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MAYCHUDELL\PKT - Copy 2\06 VU\CONG NO\COOP\COOP THANH TOÁN\"/>
    </mc:Choice>
  </mc:AlternateContent>
  <xr:revisionPtr revIDLastSave="0" documentId="13_ncr:1_{61F8724F-5FD3-4F1B-A468-1B1511393396}" xr6:coauthVersionLast="47" xr6:coauthVersionMax="47" xr10:uidLastSave="{00000000-0000-0000-0000-000000000000}"/>
  <bookViews>
    <workbookView xWindow="-120" yWindow="-120" windowWidth="20730" windowHeight="11040" activeTab="3" xr2:uid="{3C76EFCE-342A-4ADC-B926-0FAF279336D7}"/>
  </bookViews>
  <sheets>
    <sheet name="10303" sheetId="1" r:id="rId1"/>
    <sheet name="vc 9" sheetId="2" r:id="rId2"/>
    <sheet name="truythu 24.2-18.8.25" sheetId="3" r:id="rId3"/>
    <sheet name="21583" sheetId="4" r:id="rId4"/>
    <sheet name="vc 9-21583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3" l="1"/>
  <c r="H7052" i="3"/>
  <c r="B7051" i="3"/>
  <c r="M7042" i="3"/>
  <c r="N7042" i="3" s="1"/>
  <c r="L7042" i="3"/>
  <c r="N7041" i="3"/>
  <c r="M7041" i="3"/>
  <c r="L7041" i="3"/>
  <c r="L7040" i="3"/>
  <c r="M7040" i="3" s="1"/>
  <c r="N7040" i="3" s="1"/>
  <c r="M7039" i="3"/>
  <c r="N7039" i="3" s="1"/>
  <c r="L7039" i="3"/>
  <c r="N7038" i="3"/>
  <c r="M7038" i="3"/>
  <c r="L7038" i="3"/>
  <c r="M7037" i="3"/>
  <c r="N7037" i="3" s="1"/>
  <c r="L7037" i="3"/>
  <c r="L7036" i="3"/>
  <c r="M7036" i="3" s="1"/>
  <c r="N7036" i="3" s="1"/>
  <c r="M7035" i="3"/>
  <c r="N7035" i="3" s="1"/>
  <c r="L7035" i="3"/>
  <c r="L7034" i="3"/>
  <c r="M7034" i="3" s="1"/>
  <c r="N7034" i="3" s="1"/>
  <c r="M7033" i="3"/>
  <c r="N7033" i="3" s="1"/>
  <c r="L7033" i="3"/>
  <c r="L7032" i="3"/>
  <c r="M7032" i="3" s="1"/>
  <c r="N7032" i="3" s="1"/>
  <c r="M7031" i="3"/>
  <c r="N7031" i="3" s="1"/>
  <c r="L7031" i="3"/>
  <c r="L7030" i="3"/>
  <c r="M7030" i="3" s="1"/>
  <c r="N7030" i="3" s="1"/>
  <c r="M7029" i="3"/>
  <c r="N7029" i="3" s="1"/>
  <c r="L7029" i="3"/>
  <c r="L7028" i="3"/>
  <c r="M7028" i="3" s="1"/>
  <c r="N7028" i="3" s="1"/>
  <c r="M7027" i="3"/>
  <c r="N7027" i="3" s="1"/>
  <c r="L7027" i="3"/>
  <c r="L7026" i="3"/>
  <c r="M7026" i="3" s="1"/>
  <c r="N7026" i="3" s="1"/>
  <c r="M7025" i="3"/>
  <c r="N7025" i="3" s="1"/>
  <c r="L7025" i="3"/>
  <c r="L7024" i="3"/>
  <c r="M7024" i="3" s="1"/>
  <c r="N7024" i="3" s="1"/>
  <c r="L7023" i="3"/>
  <c r="M7023" i="3" s="1"/>
  <c r="N7023" i="3" s="1"/>
  <c r="L7022" i="3"/>
  <c r="M7022" i="3" s="1"/>
  <c r="N7022" i="3" s="1"/>
  <c r="N7021" i="3"/>
  <c r="M7021" i="3"/>
  <c r="L7021" i="3"/>
  <c r="M7020" i="3"/>
  <c r="N7020" i="3" s="1"/>
  <c r="L7020" i="3"/>
  <c r="M7019" i="3"/>
  <c r="N7019" i="3" s="1"/>
  <c r="L7019" i="3"/>
  <c r="N7018" i="3"/>
  <c r="L7018" i="3"/>
  <c r="M7018" i="3" s="1"/>
  <c r="M7017" i="3"/>
  <c r="N7017" i="3" s="1"/>
  <c r="L7017" i="3"/>
  <c r="M7016" i="3"/>
  <c r="N7016" i="3" s="1"/>
  <c r="L7016" i="3"/>
  <c r="L7015" i="3"/>
  <c r="M7015" i="3" s="1"/>
  <c r="N7015" i="3" s="1"/>
  <c r="M7014" i="3"/>
  <c r="N7014" i="3" s="1"/>
  <c r="L7014" i="3"/>
  <c r="L7013" i="3"/>
  <c r="M7013" i="3" s="1"/>
  <c r="N7013" i="3" s="1"/>
  <c r="L7012" i="3"/>
  <c r="M7012" i="3" s="1"/>
  <c r="N7012" i="3" s="1"/>
  <c r="L7011" i="3"/>
  <c r="M7011" i="3" s="1"/>
  <c r="N7011" i="3" s="1"/>
  <c r="L7010" i="3"/>
  <c r="M7010" i="3" s="1"/>
  <c r="N7010" i="3" s="1"/>
  <c r="M7009" i="3"/>
  <c r="N7009" i="3" s="1"/>
  <c r="L7009" i="3"/>
  <c r="L7008" i="3"/>
  <c r="M7008" i="3" s="1"/>
  <c r="N7008" i="3" s="1"/>
  <c r="N7007" i="3"/>
  <c r="M7007" i="3"/>
  <c r="L7007" i="3"/>
  <c r="M7006" i="3"/>
  <c r="N7006" i="3" s="1"/>
  <c r="L7006" i="3"/>
  <c r="L7005" i="3"/>
  <c r="M7005" i="3" s="1"/>
  <c r="N7005" i="3" s="1"/>
  <c r="L7004" i="3"/>
  <c r="M7004" i="3" s="1"/>
  <c r="N7004" i="3" s="1"/>
  <c r="N7003" i="3"/>
  <c r="M7003" i="3"/>
  <c r="L7003" i="3"/>
  <c r="L7002" i="3"/>
  <c r="M7002" i="3" s="1"/>
  <c r="N7002" i="3" s="1"/>
  <c r="M7001" i="3"/>
  <c r="N7001" i="3" s="1"/>
  <c r="L7001" i="3"/>
  <c r="M7000" i="3"/>
  <c r="N7000" i="3" s="1"/>
  <c r="L7000" i="3"/>
  <c r="L6999" i="3"/>
  <c r="M6999" i="3" s="1"/>
  <c r="N6999" i="3" s="1"/>
  <c r="L6998" i="3"/>
  <c r="M6998" i="3" s="1"/>
  <c r="N6998" i="3" s="1"/>
  <c r="L6997" i="3"/>
  <c r="M6997" i="3" s="1"/>
  <c r="N6997" i="3" s="1"/>
  <c r="L6996" i="3"/>
  <c r="M6996" i="3" s="1"/>
  <c r="N6996" i="3" s="1"/>
  <c r="M6995" i="3"/>
  <c r="N6995" i="3" s="1"/>
  <c r="L6995" i="3"/>
  <c r="N6994" i="3"/>
  <c r="M6994" i="3"/>
  <c r="L6994" i="3"/>
  <c r="M6993" i="3"/>
  <c r="N6993" i="3" s="1"/>
  <c r="L6993" i="3"/>
  <c r="M6992" i="3"/>
  <c r="N6992" i="3" s="1"/>
  <c r="L6992" i="3"/>
  <c r="L6991" i="3"/>
  <c r="M6991" i="3" s="1"/>
  <c r="N6991" i="3" s="1"/>
  <c r="N6990" i="3"/>
  <c r="M6990" i="3"/>
  <c r="L6990" i="3"/>
  <c r="L6989" i="3"/>
  <c r="M6989" i="3" s="1"/>
  <c r="N6989" i="3" s="1"/>
  <c r="L6988" i="3"/>
  <c r="M6988" i="3" s="1"/>
  <c r="N6988" i="3" s="1"/>
  <c r="L6987" i="3"/>
  <c r="M6987" i="3" s="1"/>
  <c r="N6987" i="3" s="1"/>
  <c r="N6986" i="3"/>
  <c r="M6986" i="3"/>
  <c r="L6986" i="3"/>
  <c r="L6985" i="3"/>
  <c r="M6985" i="3" s="1"/>
  <c r="N6985" i="3" s="1"/>
  <c r="M6984" i="3"/>
  <c r="N6984" i="3" s="1"/>
  <c r="L6984" i="3"/>
  <c r="L6983" i="3"/>
  <c r="M6983" i="3" s="1"/>
  <c r="N6983" i="3" s="1"/>
  <c r="N6982" i="3"/>
  <c r="M6982" i="3"/>
  <c r="L6982" i="3"/>
  <c r="N6981" i="3"/>
  <c r="M6981" i="3"/>
  <c r="L6981" i="3"/>
  <c r="L6980" i="3"/>
  <c r="M6980" i="3" s="1"/>
  <c r="N6980" i="3" s="1"/>
  <c r="M6979" i="3"/>
  <c r="N6979" i="3" s="1"/>
  <c r="L6979" i="3"/>
  <c r="L6978" i="3"/>
  <c r="M6978" i="3" s="1"/>
  <c r="N6978" i="3" s="1"/>
  <c r="N6977" i="3"/>
  <c r="M6977" i="3"/>
  <c r="L6977" i="3"/>
  <c r="L6976" i="3"/>
  <c r="M6976" i="3" s="1"/>
  <c r="N6976" i="3" s="1"/>
  <c r="L6975" i="3"/>
  <c r="M6975" i="3" s="1"/>
  <c r="N6975" i="3" s="1"/>
  <c r="M6974" i="3"/>
  <c r="N6974" i="3" s="1"/>
  <c r="L6974" i="3"/>
  <c r="L6973" i="3"/>
  <c r="M6973" i="3" s="1"/>
  <c r="N6973" i="3" s="1"/>
  <c r="M6972" i="3"/>
  <c r="N6972" i="3" s="1"/>
  <c r="L6972" i="3"/>
  <c r="M6971" i="3"/>
  <c r="N6971" i="3" s="1"/>
  <c r="L6971" i="3"/>
  <c r="L6970" i="3"/>
  <c r="M6970" i="3" s="1"/>
  <c r="N6970" i="3" s="1"/>
  <c r="N6969" i="3"/>
  <c r="M6969" i="3"/>
  <c r="L6969" i="3"/>
  <c r="M6968" i="3"/>
  <c r="N6968" i="3" s="1"/>
  <c r="L6968" i="3"/>
  <c r="L6967" i="3"/>
  <c r="M6967" i="3" s="1"/>
  <c r="N6967" i="3" s="1"/>
  <c r="M6966" i="3"/>
  <c r="N6966" i="3" s="1"/>
  <c r="L6966" i="3"/>
  <c r="N6965" i="3"/>
  <c r="M6965" i="3"/>
  <c r="L6965" i="3"/>
  <c r="L6964" i="3"/>
  <c r="M6964" i="3" s="1"/>
  <c r="N6964" i="3" s="1"/>
  <c r="L6963" i="3"/>
  <c r="M6963" i="3" s="1"/>
  <c r="N6963" i="3" s="1"/>
  <c r="L6962" i="3"/>
  <c r="M6962" i="3" s="1"/>
  <c r="N6962" i="3" s="1"/>
  <c r="L6961" i="3"/>
  <c r="M6961" i="3" s="1"/>
  <c r="N6961" i="3" s="1"/>
  <c r="M6960" i="3"/>
  <c r="N6960" i="3" s="1"/>
  <c r="L6960" i="3"/>
  <c r="N6959" i="3"/>
  <c r="M6959" i="3"/>
  <c r="L6959" i="3"/>
  <c r="M6958" i="3"/>
  <c r="N6958" i="3" s="1"/>
  <c r="L6958" i="3"/>
  <c r="L6957" i="3"/>
  <c r="M6957" i="3" s="1"/>
  <c r="N6957" i="3" s="1"/>
  <c r="M6956" i="3"/>
  <c r="N6956" i="3" s="1"/>
  <c r="L6956" i="3"/>
  <c r="M6955" i="3"/>
  <c r="N6955" i="3" s="1"/>
  <c r="L6955" i="3"/>
  <c r="L6954" i="3"/>
  <c r="M6954" i="3" s="1"/>
  <c r="N6954" i="3" s="1"/>
  <c r="M6953" i="3"/>
  <c r="N6953" i="3" s="1"/>
  <c r="L6953" i="3"/>
  <c r="L6952" i="3"/>
  <c r="M6952" i="3" s="1"/>
  <c r="N6952" i="3" s="1"/>
  <c r="M6951" i="3"/>
  <c r="N6951" i="3" s="1"/>
  <c r="L6951" i="3"/>
  <c r="L6950" i="3"/>
  <c r="M6950" i="3" s="1"/>
  <c r="N6950" i="3" s="1"/>
  <c r="L6949" i="3"/>
  <c r="M6949" i="3" s="1"/>
  <c r="N6949" i="3" s="1"/>
  <c r="L6948" i="3"/>
  <c r="M6948" i="3" s="1"/>
  <c r="N6948" i="3" s="1"/>
  <c r="L6947" i="3"/>
  <c r="M6947" i="3" s="1"/>
  <c r="N6947" i="3" s="1"/>
  <c r="N6946" i="3"/>
  <c r="M6946" i="3"/>
  <c r="L6946" i="3"/>
  <c r="M6945" i="3"/>
  <c r="N6945" i="3" s="1"/>
  <c r="L6945" i="3"/>
  <c r="M6944" i="3"/>
  <c r="N6944" i="3" s="1"/>
  <c r="L6944" i="3"/>
  <c r="M6943" i="3"/>
  <c r="N6943" i="3" s="1"/>
  <c r="L6943" i="3"/>
  <c r="M6942" i="3"/>
  <c r="N6942" i="3" s="1"/>
  <c r="L6942" i="3"/>
  <c r="L6941" i="3"/>
  <c r="M6941" i="3" s="1"/>
  <c r="N6941" i="3" s="1"/>
  <c r="L6940" i="3"/>
  <c r="M6940" i="3" s="1"/>
  <c r="N6940" i="3" s="1"/>
  <c r="L6939" i="3"/>
  <c r="M6939" i="3" s="1"/>
  <c r="N6939" i="3" s="1"/>
  <c r="L6938" i="3"/>
  <c r="M6938" i="3" s="1"/>
  <c r="N6938" i="3" s="1"/>
  <c r="L6937" i="3"/>
  <c r="M6937" i="3" s="1"/>
  <c r="N6937" i="3" s="1"/>
  <c r="M6936" i="3"/>
  <c r="N6936" i="3" s="1"/>
  <c r="L6936" i="3"/>
  <c r="N6935" i="3"/>
  <c r="L6935" i="3"/>
  <c r="M6935" i="3" s="1"/>
  <c r="L6934" i="3"/>
  <c r="M6934" i="3" s="1"/>
  <c r="N6934" i="3" s="1"/>
  <c r="N6933" i="3"/>
  <c r="M6933" i="3"/>
  <c r="L6933" i="3"/>
  <c r="L6932" i="3"/>
  <c r="M6932" i="3" s="1"/>
  <c r="N6932" i="3" s="1"/>
  <c r="M6931" i="3"/>
  <c r="N6931" i="3" s="1"/>
  <c r="L6931" i="3"/>
  <c r="M6930" i="3"/>
  <c r="N6930" i="3" s="1"/>
  <c r="L6930" i="3"/>
  <c r="M6929" i="3"/>
  <c r="N6929" i="3" s="1"/>
  <c r="L6929" i="3"/>
  <c r="L6928" i="3"/>
  <c r="M6928" i="3" s="1"/>
  <c r="N6928" i="3" s="1"/>
  <c r="L6927" i="3"/>
  <c r="M6927" i="3" s="1"/>
  <c r="N6927" i="3" s="1"/>
  <c r="L6926" i="3"/>
  <c r="M6926" i="3" s="1"/>
  <c r="N6926" i="3" s="1"/>
  <c r="L6925" i="3"/>
  <c r="M6925" i="3" s="1"/>
  <c r="N6925" i="3" s="1"/>
  <c r="M6924" i="3"/>
  <c r="N6924" i="3" s="1"/>
  <c r="L6924" i="3"/>
  <c r="M6923" i="3"/>
  <c r="N6923" i="3" s="1"/>
  <c r="L6923" i="3"/>
  <c r="L6922" i="3"/>
  <c r="M6922" i="3" s="1"/>
  <c r="N6922" i="3" s="1"/>
  <c r="L6921" i="3"/>
  <c r="M6921" i="3" s="1"/>
  <c r="N6921" i="3" s="1"/>
  <c r="M6920" i="3"/>
  <c r="N6920" i="3" s="1"/>
  <c r="L6920" i="3"/>
  <c r="L6919" i="3"/>
  <c r="M6919" i="3" s="1"/>
  <c r="N6919" i="3" s="1"/>
  <c r="M6918" i="3"/>
  <c r="N6918" i="3" s="1"/>
  <c r="L6918" i="3"/>
  <c r="M6917" i="3"/>
  <c r="N6917" i="3" s="1"/>
  <c r="L6917" i="3"/>
  <c r="M6916" i="3"/>
  <c r="N6916" i="3" s="1"/>
  <c r="L6916" i="3"/>
  <c r="L6915" i="3"/>
  <c r="M6915" i="3" s="1"/>
  <c r="N6915" i="3" s="1"/>
  <c r="L6914" i="3"/>
  <c r="M6914" i="3" s="1"/>
  <c r="N6914" i="3" s="1"/>
  <c r="M6913" i="3"/>
  <c r="N6913" i="3" s="1"/>
  <c r="L6913" i="3"/>
  <c r="L6912" i="3"/>
  <c r="M6912" i="3" s="1"/>
  <c r="N6912" i="3" s="1"/>
  <c r="N6911" i="3"/>
  <c r="M6911" i="3"/>
  <c r="L6911" i="3"/>
  <c r="M6910" i="3"/>
  <c r="N6910" i="3" s="1"/>
  <c r="L6910" i="3"/>
  <c r="N6909" i="3"/>
  <c r="L6909" i="3"/>
  <c r="M6909" i="3" s="1"/>
  <c r="L6908" i="3"/>
  <c r="M6908" i="3" s="1"/>
  <c r="N6908" i="3" s="1"/>
  <c r="M6907" i="3"/>
  <c r="N6907" i="3" s="1"/>
  <c r="L6907" i="3"/>
  <c r="L6906" i="3"/>
  <c r="M6906" i="3" s="1"/>
  <c r="N6906" i="3" s="1"/>
  <c r="M6905" i="3"/>
  <c r="N6905" i="3" s="1"/>
  <c r="L6905" i="3"/>
  <c r="M6904" i="3"/>
  <c r="N6904" i="3" s="1"/>
  <c r="L6904" i="3"/>
  <c r="L6903" i="3"/>
  <c r="M6903" i="3" s="1"/>
  <c r="N6903" i="3" s="1"/>
  <c r="L6902" i="3"/>
  <c r="M6902" i="3" s="1"/>
  <c r="N6902" i="3" s="1"/>
  <c r="M6901" i="3"/>
  <c r="N6901" i="3" s="1"/>
  <c r="L6901" i="3"/>
  <c r="M6900" i="3"/>
  <c r="N6900" i="3" s="1"/>
  <c r="L6900" i="3"/>
  <c r="L6899" i="3"/>
  <c r="M6899" i="3" s="1"/>
  <c r="N6899" i="3" s="1"/>
  <c r="N6898" i="3"/>
  <c r="M6898" i="3"/>
  <c r="L6898" i="3"/>
  <c r="M6897" i="3"/>
  <c r="N6897" i="3" s="1"/>
  <c r="L6897" i="3"/>
  <c r="L6896" i="3"/>
  <c r="M6896" i="3" s="1"/>
  <c r="N6896" i="3" s="1"/>
  <c r="M6895" i="3"/>
  <c r="N6895" i="3" s="1"/>
  <c r="L6895" i="3"/>
  <c r="L6894" i="3"/>
  <c r="M6894" i="3" s="1"/>
  <c r="N6894" i="3" s="1"/>
  <c r="M6893" i="3"/>
  <c r="N6893" i="3" s="1"/>
  <c r="L6893" i="3"/>
  <c r="L6892" i="3"/>
  <c r="M6892" i="3" s="1"/>
  <c r="N6892" i="3" s="1"/>
  <c r="L6891" i="3"/>
  <c r="M6891" i="3" s="1"/>
  <c r="N6891" i="3" s="1"/>
  <c r="M6890" i="3"/>
  <c r="N6890" i="3" s="1"/>
  <c r="L6890" i="3"/>
  <c r="L6889" i="3"/>
  <c r="M6889" i="3" s="1"/>
  <c r="N6889" i="3" s="1"/>
  <c r="L6888" i="3"/>
  <c r="M6888" i="3" s="1"/>
  <c r="N6888" i="3" s="1"/>
  <c r="N6887" i="3"/>
  <c r="M6887" i="3"/>
  <c r="L6887" i="3"/>
  <c r="L6886" i="3"/>
  <c r="M6886" i="3" s="1"/>
  <c r="N6886" i="3" s="1"/>
  <c r="L6885" i="3"/>
  <c r="M6885" i="3" s="1"/>
  <c r="N6885" i="3" s="1"/>
  <c r="L6884" i="3"/>
  <c r="M6884" i="3" s="1"/>
  <c r="N6884" i="3" s="1"/>
  <c r="L6883" i="3"/>
  <c r="M6883" i="3" s="1"/>
  <c r="N6883" i="3" s="1"/>
  <c r="M6882" i="3"/>
  <c r="N6882" i="3" s="1"/>
  <c r="L6882" i="3"/>
  <c r="M6881" i="3"/>
  <c r="N6881" i="3" s="1"/>
  <c r="L6881" i="3"/>
  <c r="L6880" i="3"/>
  <c r="M6880" i="3" s="1"/>
  <c r="N6880" i="3" s="1"/>
  <c r="L6879" i="3"/>
  <c r="M6879" i="3" s="1"/>
  <c r="N6879" i="3" s="1"/>
  <c r="N6878" i="3"/>
  <c r="L6878" i="3"/>
  <c r="M6878" i="3" s="1"/>
  <c r="L6877" i="3"/>
  <c r="M6877" i="3" s="1"/>
  <c r="N6877" i="3" s="1"/>
  <c r="L6876" i="3"/>
  <c r="M6876" i="3" s="1"/>
  <c r="N6876" i="3" s="1"/>
  <c r="L6875" i="3"/>
  <c r="M6875" i="3" s="1"/>
  <c r="N6875" i="3" s="1"/>
  <c r="N6874" i="3"/>
  <c r="M6874" i="3"/>
  <c r="L6874" i="3"/>
  <c r="M6873" i="3"/>
  <c r="N6873" i="3" s="1"/>
  <c r="L6873" i="3"/>
  <c r="L6872" i="3"/>
  <c r="M6872" i="3" s="1"/>
  <c r="N6872" i="3" s="1"/>
  <c r="L6871" i="3"/>
  <c r="M6871" i="3" s="1"/>
  <c r="N6871" i="3" s="1"/>
  <c r="L6870" i="3"/>
  <c r="M6870" i="3" s="1"/>
  <c r="N6870" i="3" s="1"/>
  <c r="M6869" i="3"/>
  <c r="N6869" i="3" s="1"/>
  <c r="L6869" i="3"/>
  <c r="L6868" i="3"/>
  <c r="M6868" i="3" s="1"/>
  <c r="N6868" i="3" s="1"/>
  <c r="L6867" i="3"/>
  <c r="M6867" i="3" s="1"/>
  <c r="N6867" i="3" s="1"/>
  <c r="M6866" i="3"/>
  <c r="N6866" i="3" s="1"/>
  <c r="L6866" i="3"/>
  <c r="M6865" i="3"/>
  <c r="N6865" i="3" s="1"/>
  <c r="L6865" i="3"/>
  <c r="L6864" i="3"/>
  <c r="M6864" i="3" s="1"/>
  <c r="N6864" i="3" s="1"/>
  <c r="L6863" i="3"/>
  <c r="M6863" i="3" s="1"/>
  <c r="N6863" i="3" s="1"/>
  <c r="L6862" i="3"/>
  <c r="M6862" i="3" s="1"/>
  <c r="N6862" i="3" s="1"/>
  <c r="M6861" i="3"/>
  <c r="N6861" i="3" s="1"/>
  <c r="L6861" i="3"/>
  <c r="L6860" i="3"/>
  <c r="M6860" i="3" s="1"/>
  <c r="N6860" i="3" s="1"/>
  <c r="L6859" i="3"/>
  <c r="M6859" i="3" s="1"/>
  <c r="N6859" i="3" s="1"/>
  <c r="M6858" i="3"/>
  <c r="N6858" i="3" s="1"/>
  <c r="L6858" i="3"/>
  <c r="L6857" i="3"/>
  <c r="M6857" i="3" s="1"/>
  <c r="N6857" i="3" s="1"/>
  <c r="L6856" i="3"/>
  <c r="M6856" i="3" s="1"/>
  <c r="N6856" i="3" s="1"/>
  <c r="L6855" i="3"/>
  <c r="M6855" i="3" s="1"/>
  <c r="N6855" i="3" s="1"/>
  <c r="N6854" i="3"/>
  <c r="M6854" i="3"/>
  <c r="L6854" i="3"/>
  <c r="L6853" i="3"/>
  <c r="M6853" i="3" s="1"/>
  <c r="N6853" i="3" s="1"/>
  <c r="L6852" i="3"/>
  <c r="M6852" i="3" s="1"/>
  <c r="N6852" i="3" s="1"/>
  <c r="L6851" i="3"/>
  <c r="M6851" i="3" s="1"/>
  <c r="N6851" i="3" s="1"/>
  <c r="L6850" i="3"/>
  <c r="M6850" i="3" s="1"/>
  <c r="N6850" i="3" s="1"/>
  <c r="M6849" i="3"/>
  <c r="N6849" i="3" s="1"/>
  <c r="L6849" i="3"/>
  <c r="L6848" i="3"/>
  <c r="M6848" i="3" s="1"/>
  <c r="N6848" i="3" s="1"/>
  <c r="L6847" i="3"/>
  <c r="M6847" i="3" s="1"/>
  <c r="N6847" i="3" s="1"/>
  <c r="L6846" i="3"/>
  <c r="M6846" i="3" s="1"/>
  <c r="N6846" i="3" s="1"/>
  <c r="L6845" i="3"/>
  <c r="M6845" i="3" s="1"/>
  <c r="N6845" i="3" s="1"/>
  <c r="L6844" i="3"/>
  <c r="M6844" i="3" s="1"/>
  <c r="N6844" i="3" s="1"/>
  <c r="L6843" i="3"/>
  <c r="M6843" i="3" s="1"/>
  <c r="N6843" i="3" s="1"/>
  <c r="N6842" i="3"/>
  <c r="M6842" i="3"/>
  <c r="L6842" i="3"/>
  <c r="M6841" i="3"/>
  <c r="N6841" i="3" s="1"/>
  <c r="L6841" i="3"/>
  <c r="L6840" i="3"/>
  <c r="M6840" i="3" s="1"/>
  <c r="N6840" i="3" s="1"/>
  <c r="L6839" i="3"/>
  <c r="M6839" i="3" s="1"/>
  <c r="N6839" i="3" s="1"/>
  <c r="L6838" i="3"/>
  <c r="M6838" i="3" s="1"/>
  <c r="N6838" i="3" s="1"/>
  <c r="L6837" i="3"/>
  <c r="M6837" i="3" s="1"/>
  <c r="N6837" i="3" s="1"/>
  <c r="L6836" i="3"/>
  <c r="M6836" i="3" s="1"/>
  <c r="N6836" i="3" s="1"/>
  <c r="L6835" i="3"/>
  <c r="M6835" i="3" s="1"/>
  <c r="N6835" i="3" s="1"/>
  <c r="N6834" i="3"/>
  <c r="M6834" i="3"/>
  <c r="L6834" i="3"/>
  <c r="L6833" i="3"/>
  <c r="M6833" i="3" s="1"/>
  <c r="N6833" i="3" s="1"/>
  <c r="L6832" i="3"/>
  <c r="M6832" i="3" s="1"/>
  <c r="N6832" i="3" s="1"/>
  <c r="L6831" i="3"/>
  <c r="M6831" i="3" s="1"/>
  <c r="N6831" i="3" s="1"/>
  <c r="N6830" i="3"/>
  <c r="L6830" i="3"/>
  <c r="M6830" i="3" s="1"/>
  <c r="L6829" i="3"/>
  <c r="M6829" i="3" s="1"/>
  <c r="N6829" i="3" s="1"/>
  <c r="L6828" i="3"/>
  <c r="M6828" i="3" s="1"/>
  <c r="N6828" i="3" s="1"/>
  <c r="L6827" i="3"/>
  <c r="M6827" i="3" s="1"/>
  <c r="N6827" i="3" s="1"/>
  <c r="L6826" i="3"/>
  <c r="M6826" i="3" s="1"/>
  <c r="N6826" i="3" s="1"/>
  <c r="M6825" i="3"/>
  <c r="N6825" i="3" s="1"/>
  <c r="L6825" i="3"/>
  <c r="L6824" i="3"/>
  <c r="M6824" i="3" s="1"/>
  <c r="N6824" i="3" s="1"/>
  <c r="L6823" i="3"/>
  <c r="M6823" i="3" s="1"/>
  <c r="N6823" i="3" s="1"/>
  <c r="N6822" i="3"/>
  <c r="M6822" i="3"/>
  <c r="L6822" i="3"/>
  <c r="L6821" i="3"/>
  <c r="M6821" i="3" s="1"/>
  <c r="N6821" i="3" s="1"/>
  <c r="L6820" i="3"/>
  <c r="M6820" i="3" s="1"/>
  <c r="N6820" i="3" s="1"/>
  <c r="L6819" i="3"/>
  <c r="M6819" i="3" s="1"/>
  <c r="N6819" i="3" s="1"/>
  <c r="M6818" i="3"/>
  <c r="N6818" i="3" s="1"/>
  <c r="L6818" i="3"/>
  <c r="M6817" i="3"/>
  <c r="N6817" i="3" s="1"/>
  <c r="L6817" i="3"/>
  <c r="L6816" i="3"/>
  <c r="M6816" i="3" s="1"/>
  <c r="N6816" i="3" s="1"/>
  <c r="L6815" i="3"/>
  <c r="M6815" i="3" s="1"/>
  <c r="N6815" i="3" s="1"/>
  <c r="L6814" i="3"/>
  <c r="M6814" i="3" s="1"/>
  <c r="N6814" i="3" s="1"/>
  <c r="M6813" i="3"/>
  <c r="N6813" i="3" s="1"/>
  <c r="L6813" i="3"/>
  <c r="L6812" i="3"/>
  <c r="M6812" i="3" s="1"/>
  <c r="N6812" i="3" s="1"/>
  <c r="L6811" i="3"/>
  <c r="M6811" i="3" s="1"/>
  <c r="N6811" i="3" s="1"/>
  <c r="M6810" i="3"/>
  <c r="N6810" i="3" s="1"/>
  <c r="L6810" i="3"/>
  <c r="M6809" i="3"/>
  <c r="N6809" i="3" s="1"/>
  <c r="L6809" i="3"/>
  <c r="L6808" i="3"/>
  <c r="M6808" i="3" s="1"/>
  <c r="N6808" i="3" s="1"/>
  <c r="L6807" i="3"/>
  <c r="M6807" i="3" s="1"/>
  <c r="N6807" i="3" s="1"/>
  <c r="N6806" i="3"/>
  <c r="M6806" i="3"/>
  <c r="L6806" i="3"/>
  <c r="L6805" i="3"/>
  <c r="M6805" i="3" s="1"/>
  <c r="N6805" i="3" s="1"/>
  <c r="L6804" i="3"/>
  <c r="M6804" i="3" s="1"/>
  <c r="N6804" i="3" s="1"/>
  <c r="L6803" i="3"/>
  <c r="M6803" i="3" s="1"/>
  <c r="N6803" i="3" s="1"/>
  <c r="M6802" i="3"/>
  <c r="N6802" i="3" s="1"/>
  <c r="L6802" i="3"/>
  <c r="M6801" i="3"/>
  <c r="N6801" i="3" s="1"/>
  <c r="L6801" i="3"/>
  <c r="L6800" i="3"/>
  <c r="M6800" i="3" s="1"/>
  <c r="N6800" i="3" s="1"/>
  <c r="L6799" i="3"/>
  <c r="M6799" i="3" s="1"/>
  <c r="N6799" i="3" s="1"/>
  <c r="L6798" i="3"/>
  <c r="M6798" i="3" s="1"/>
  <c r="N6798" i="3" s="1"/>
  <c r="L6797" i="3"/>
  <c r="M6797" i="3" s="1"/>
  <c r="N6797" i="3" s="1"/>
  <c r="L6796" i="3"/>
  <c r="M6796" i="3" s="1"/>
  <c r="N6796" i="3" s="1"/>
  <c r="L6795" i="3"/>
  <c r="M6795" i="3" s="1"/>
  <c r="N6795" i="3" s="1"/>
  <c r="M6794" i="3"/>
  <c r="N6794" i="3" s="1"/>
  <c r="L6794" i="3"/>
  <c r="M6793" i="3"/>
  <c r="N6793" i="3" s="1"/>
  <c r="L6793" i="3"/>
  <c r="L6792" i="3"/>
  <c r="M6792" i="3" s="1"/>
  <c r="N6792" i="3" s="1"/>
  <c r="L6791" i="3"/>
  <c r="M6791" i="3" s="1"/>
  <c r="N6791" i="3" s="1"/>
  <c r="M6790" i="3"/>
  <c r="N6790" i="3" s="1"/>
  <c r="L6790" i="3"/>
  <c r="L6789" i="3"/>
  <c r="M6789" i="3" s="1"/>
  <c r="N6789" i="3" s="1"/>
  <c r="L6788" i="3"/>
  <c r="M6788" i="3" s="1"/>
  <c r="N6788" i="3" s="1"/>
  <c r="L6787" i="3"/>
  <c r="M6787" i="3" s="1"/>
  <c r="N6787" i="3" s="1"/>
  <c r="L6786" i="3"/>
  <c r="M6786" i="3" s="1"/>
  <c r="N6786" i="3" s="1"/>
  <c r="L6785" i="3"/>
  <c r="M6785" i="3" s="1"/>
  <c r="N6785" i="3" s="1"/>
  <c r="L6784" i="3"/>
  <c r="M6784" i="3" s="1"/>
  <c r="N6784" i="3" s="1"/>
  <c r="L6783" i="3"/>
  <c r="M6783" i="3" s="1"/>
  <c r="N6783" i="3" s="1"/>
  <c r="L6782" i="3"/>
  <c r="M6782" i="3" s="1"/>
  <c r="N6782" i="3" s="1"/>
  <c r="M6781" i="3"/>
  <c r="N6781" i="3" s="1"/>
  <c r="L6781" i="3"/>
  <c r="L6780" i="3"/>
  <c r="M6780" i="3" s="1"/>
  <c r="N6780" i="3" s="1"/>
  <c r="L6779" i="3"/>
  <c r="M6779" i="3" s="1"/>
  <c r="N6779" i="3" s="1"/>
  <c r="M6778" i="3"/>
  <c r="N6778" i="3" s="1"/>
  <c r="L6778" i="3"/>
  <c r="N6777" i="3"/>
  <c r="L6777" i="3"/>
  <c r="M6777" i="3" s="1"/>
  <c r="L6776" i="3"/>
  <c r="M6776" i="3" s="1"/>
  <c r="N6776" i="3" s="1"/>
  <c r="L6775" i="3"/>
  <c r="M6775" i="3" s="1"/>
  <c r="N6775" i="3" s="1"/>
  <c r="M6774" i="3"/>
  <c r="N6774" i="3" s="1"/>
  <c r="L6774" i="3"/>
  <c r="M6773" i="3"/>
  <c r="N6773" i="3" s="1"/>
  <c r="L6773" i="3"/>
  <c r="L6772" i="3"/>
  <c r="M6772" i="3" s="1"/>
  <c r="N6772" i="3" s="1"/>
  <c r="L6771" i="3"/>
  <c r="M6771" i="3" s="1"/>
  <c r="N6771" i="3" s="1"/>
  <c r="M6770" i="3"/>
  <c r="N6770" i="3" s="1"/>
  <c r="L6770" i="3"/>
  <c r="L6769" i="3"/>
  <c r="M6769" i="3" s="1"/>
  <c r="N6769" i="3" s="1"/>
  <c r="L6768" i="3"/>
  <c r="M6768" i="3" s="1"/>
  <c r="N6768" i="3" s="1"/>
  <c r="L6767" i="3"/>
  <c r="M6767" i="3" s="1"/>
  <c r="N6767" i="3" s="1"/>
  <c r="M6766" i="3"/>
  <c r="N6766" i="3" s="1"/>
  <c r="L6766" i="3"/>
  <c r="M6765" i="3"/>
  <c r="N6765" i="3" s="1"/>
  <c r="L6765" i="3"/>
  <c r="L6764" i="3"/>
  <c r="M6764" i="3" s="1"/>
  <c r="N6764" i="3" s="1"/>
  <c r="L6763" i="3"/>
  <c r="M6763" i="3" s="1"/>
  <c r="N6763" i="3" s="1"/>
  <c r="M6762" i="3"/>
  <c r="N6762" i="3" s="1"/>
  <c r="L6762" i="3"/>
  <c r="L6761" i="3"/>
  <c r="M6761" i="3" s="1"/>
  <c r="N6761" i="3" s="1"/>
  <c r="L6760" i="3"/>
  <c r="M6760" i="3" s="1"/>
  <c r="N6760" i="3" s="1"/>
  <c r="L6759" i="3"/>
  <c r="M6759" i="3" s="1"/>
  <c r="N6759" i="3" s="1"/>
  <c r="M6758" i="3"/>
  <c r="N6758" i="3" s="1"/>
  <c r="L6758" i="3"/>
  <c r="L6757" i="3"/>
  <c r="M6757" i="3" s="1"/>
  <c r="N6757" i="3" s="1"/>
  <c r="L6756" i="3"/>
  <c r="M6756" i="3" s="1"/>
  <c r="N6756" i="3" s="1"/>
  <c r="L6755" i="3"/>
  <c r="M6755" i="3" s="1"/>
  <c r="N6755" i="3" s="1"/>
  <c r="M6754" i="3"/>
  <c r="N6754" i="3" s="1"/>
  <c r="L6754" i="3"/>
  <c r="L6753" i="3"/>
  <c r="M6753" i="3" s="1"/>
  <c r="N6753" i="3" s="1"/>
  <c r="L6752" i="3"/>
  <c r="M6752" i="3" s="1"/>
  <c r="N6752" i="3" s="1"/>
  <c r="L6751" i="3"/>
  <c r="M6751" i="3" s="1"/>
  <c r="N6751" i="3" s="1"/>
  <c r="M6750" i="3"/>
  <c r="N6750" i="3" s="1"/>
  <c r="L6750" i="3"/>
  <c r="N6749" i="3"/>
  <c r="L6749" i="3"/>
  <c r="M6749" i="3" s="1"/>
  <c r="L6748" i="3"/>
  <c r="M6748" i="3" s="1"/>
  <c r="N6748" i="3" s="1"/>
  <c r="N6747" i="3"/>
  <c r="L6747" i="3"/>
  <c r="M6747" i="3" s="1"/>
  <c r="L6746" i="3"/>
  <c r="M6746" i="3" s="1"/>
  <c r="N6746" i="3" s="1"/>
  <c r="N6745" i="3"/>
  <c r="L6745" i="3"/>
  <c r="M6745" i="3" s="1"/>
  <c r="L6744" i="3"/>
  <c r="M6744" i="3" s="1"/>
  <c r="N6744" i="3" s="1"/>
  <c r="L6743" i="3"/>
  <c r="M6743" i="3" s="1"/>
  <c r="N6743" i="3" s="1"/>
  <c r="M6742" i="3"/>
  <c r="N6742" i="3" s="1"/>
  <c r="L6742" i="3"/>
  <c r="N6741" i="3"/>
  <c r="M6741" i="3"/>
  <c r="L6741" i="3"/>
  <c r="L6740" i="3"/>
  <c r="M6740" i="3" s="1"/>
  <c r="N6740" i="3" s="1"/>
  <c r="L6739" i="3"/>
  <c r="M6739" i="3" s="1"/>
  <c r="N6739" i="3" s="1"/>
  <c r="L6738" i="3"/>
  <c r="M6738" i="3" s="1"/>
  <c r="N6738" i="3" s="1"/>
  <c r="L6737" i="3"/>
  <c r="M6737" i="3" s="1"/>
  <c r="N6737" i="3" s="1"/>
  <c r="L6736" i="3"/>
  <c r="M6736" i="3" s="1"/>
  <c r="N6736" i="3" s="1"/>
  <c r="L6735" i="3"/>
  <c r="M6735" i="3" s="1"/>
  <c r="N6735" i="3" s="1"/>
  <c r="M6734" i="3"/>
  <c r="N6734" i="3" s="1"/>
  <c r="L6734" i="3"/>
  <c r="M6733" i="3"/>
  <c r="N6733" i="3" s="1"/>
  <c r="L6733" i="3"/>
  <c r="L6732" i="3"/>
  <c r="M6732" i="3" s="1"/>
  <c r="N6732" i="3" s="1"/>
  <c r="L6731" i="3"/>
  <c r="M6731" i="3" s="1"/>
  <c r="N6731" i="3" s="1"/>
  <c r="M6730" i="3"/>
  <c r="N6730" i="3" s="1"/>
  <c r="L6730" i="3"/>
  <c r="L6729" i="3"/>
  <c r="M6729" i="3" s="1"/>
  <c r="N6729" i="3" s="1"/>
  <c r="L6728" i="3"/>
  <c r="M6728" i="3" s="1"/>
  <c r="N6728" i="3" s="1"/>
  <c r="L6727" i="3"/>
  <c r="M6727" i="3" s="1"/>
  <c r="N6727" i="3" s="1"/>
  <c r="M6726" i="3"/>
  <c r="N6726" i="3" s="1"/>
  <c r="L6726" i="3"/>
  <c r="M6725" i="3"/>
  <c r="N6725" i="3" s="1"/>
  <c r="L6725" i="3"/>
  <c r="L6724" i="3"/>
  <c r="M6724" i="3" s="1"/>
  <c r="N6724" i="3" s="1"/>
  <c r="L6723" i="3"/>
  <c r="M6723" i="3" s="1"/>
  <c r="N6723" i="3" s="1"/>
  <c r="M6722" i="3"/>
  <c r="N6722" i="3" s="1"/>
  <c r="L6722" i="3"/>
  <c r="L6721" i="3"/>
  <c r="M6721" i="3" s="1"/>
  <c r="N6721" i="3" s="1"/>
  <c r="L6720" i="3"/>
  <c r="M6720" i="3" s="1"/>
  <c r="N6720" i="3" s="1"/>
  <c r="L6719" i="3"/>
  <c r="M6719" i="3" s="1"/>
  <c r="N6719" i="3" s="1"/>
  <c r="M6718" i="3"/>
  <c r="N6718" i="3" s="1"/>
  <c r="L6718" i="3"/>
  <c r="L6717" i="3"/>
  <c r="M6717" i="3" s="1"/>
  <c r="N6717" i="3" s="1"/>
  <c r="L6716" i="3"/>
  <c r="M6716" i="3" s="1"/>
  <c r="N6716" i="3" s="1"/>
  <c r="N6715" i="3"/>
  <c r="L6715" i="3"/>
  <c r="M6715" i="3" s="1"/>
  <c r="M6714" i="3"/>
  <c r="N6714" i="3" s="1"/>
  <c r="L6714" i="3"/>
  <c r="L6713" i="3"/>
  <c r="M6713" i="3" s="1"/>
  <c r="N6713" i="3" s="1"/>
  <c r="L6712" i="3"/>
  <c r="M6712" i="3" s="1"/>
  <c r="N6712" i="3" s="1"/>
  <c r="L6711" i="3"/>
  <c r="M6711" i="3" s="1"/>
  <c r="N6711" i="3" s="1"/>
  <c r="L6710" i="3"/>
  <c r="M6710" i="3" s="1"/>
  <c r="N6710" i="3" s="1"/>
  <c r="L6709" i="3"/>
  <c r="M6709" i="3" s="1"/>
  <c r="N6709" i="3" s="1"/>
  <c r="L6708" i="3"/>
  <c r="M6708" i="3" s="1"/>
  <c r="N6708" i="3" s="1"/>
  <c r="L6707" i="3"/>
  <c r="M6707" i="3" s="1"/>
  <c r="N6707" i="3" s="1"/>
  <c r="L6706" i="3"/>
  <c r="M6706" i="3" s="1"/>
  <c r="N6706" i="3" s="1"/>
  <c r="L6705" i="3"/>
  <c r="M6705" i="3" s="1"/>
  <c r="N6705" i="3" s="1"/>
  <c r="L6704" i="3"/>
  <c r="M6704" i="3" s="1"/>
  <c r="N6704" i="3" s="1"/>
  <c r="L6703" i="3"/>
  <c r="M6703" i="3" s="1"/>
  <c r="N6703" i="3" s="1"/>
  <c r="L6702" i="3"/>
  <c r="M6702" i="3" s="1"/>
  <c r="N6702" i="3" s="1"/>
  <c r="L6701" i="3"/>
  <c r="M6701" i="3" s="1"/>
  <c r="N6701" i="3" s="1"/>
  <c r="L6700" i="3"/>
  <c r="M6700" i="3" s="1"/>
  <c r="N6700" i="3" s="1"/>
  <c r="L6699" i="3"/>
  <c r="M6699" i="3" s="1"/>
  <c r="N6699" i="3" s="1"/>
  <c r="M6698" i="3"/>
  <c r="N6698" i="3" s="1"/>
  <c r="L6698" i="3"/>
  <c r="L6697" i="3"/>
  <c r="M6697" i="3" s="1"/>
  <c r="N6697" i="3" s="1"/>
  <c r="L6696" i="3"/>
  <c r="M6696" i="3" s="1"/>
  <c r="N6696" i="3" s="1"/>
  <c r="L6695" i="3"/>
  <c r="M6695" i="3" s="1"/>
  <c r="N6695" i="3" s="1"/>
  <c r="L6694" i="3"/>
  <c r="M6694" i="3" s="1"/>
  <c r="N6694" i="3" s="1"/>
  <c r="L6693" i="3"/>
  <c r="M6693" i="3" s="1"/>
  <c r="N6693" i="3" s="1"/>
  <c r="L6692" i="3"/>
  <c r="M6692" i="3" s="1"/>
  <c r="N6692" i="3" s="1"/>
  <c r="L6691" i="3"/>
  <c r="M6691" i="3" s="1"/>
  <c r="N6691" i="3" s="1"/>
  <c r="M6690" i="3"/>
  <c r="N6690" i="3" s="1"/>
  <c r="L6690" i="3"/>
  <c r="L6689" i="3"/>
  <c r="M6689" i="3" s="1"/>
  <c r="N6689" i="3" s="1"/>
  <c r="L6688" i="3"/>
  <c r="M6688" i="3" s="1"/>
  <c r="N6688" i="3" s="1"/>
  <c r="L6687" i="3"/>
  <c r="M6687" i="3" s="1"/>
  <c r="N6687" i="3" s="1"/>
  <c r="L6686" i="3"/>
  <c r="M6686" i="3" s="1"/>
  <c r="N6686" i="3" s="1"/>
  <c r="M6685" i="3"/>
  <c r="N6685" i="3" s="1"/>
  <c r="L6685" i="3"/>
  <c r="L6684" i="3"/>
  <c r="M6684" i="3" s="1"/>
  <c r="N6684" i="3" s="1"/>
  <c r="N6683" i="3"/>
  <c r="L6683" i="3"/>
  <c r="M6683" i="3" s="1"/>
  <c r="M6682" i="3"/>
  <c r="N6682" i="3" s="1"/>
  <c r="L6682" i="3"/>
  <c r="N6681" i="3"/>
  <c r="L6681" i="3"/>
  <c r="M6681" i="3" s="1"/>
  <c r="L6680" i="3"/>
  <c r="M6680" i="3" s="1"/>
  <c r="N6680" i="3" s="1"/>
  <c r="L6679" i="3"/>
  <c r="M6679" i="3" s="1"/>
  <c r="N6679" i="3" s="1"/>
  <c r="M6678" i="3"/>
  <c r="N6678" i="3" s="1"/>
  <c r="L6678" i="3"/>
  <c r="M6677" i="3"/>
  <c r="N6677" i="3" s="1"/>
  <c r="L6677" i="3"/>
  <c r="L6676" i="3"/>
  <c r="M6676" i="3" s="1"/>
  <c r="N6676" i="3" s="1"/>
  <c r="N6675" i="3"/>
  <c r="L6675" i="3"/>
  <c r="M6675" i="3" s="1"/>
  <c r="M6674" i="3"/>
  <c r="N6674" i="3" s="1"/>
  <c r="L6674" i="3"/>
  <c r="N6673" i="3"/>
  <c r="L6673" i="3"/>
  <c r="M6673" i="3" s="1"/>
  <c r="L6672" i="3"/>
  <c r="M6672" i="3" s="1"/>
  <c r="N6672" i="3" s="1"/>
  <c r="L6671" i="3"/>
  <c r="M6671" i="3" s="1"/>
  <c r="N6671" i="3" s="1"/>
  <c r="M6670" i="3"/>
  <c r="N6670" i="3" s="1"/>
  <c r="L6670" i="3"/>
  <c r="L6669" i="3"/>
  <c r="M6669" i="3" s="1"/>
  <c r="N6669" i="3" s="1"/>
  <c r="L6668" i="3"/>
  <c r="M6668" i="3" s="1"/>
  <c r="N6668" i="3" s="1"/>
  <c r="L6667" i="3"/>
  <c r="M6667" i="3" s="1"/>
  <c r="N6667" i="3" s="1"/>
  <c r="L6666" i="3"/>
  <c r="M6666" i="3" s="1"/>
  <c r="N6666" i="3" s="1"/>
  <c r="L6665" i="3"/>
  <c r="M6665" i="3" s="1"/>
  <c r="N6665" i="3" s="1"/>
  <c r="L6664" i="3"/>
  <c r="M6664" i="3" s="1"/>
  <c r="N6664" i="3" s="1"/>
  <c r="L6663" i="3"/>
  <c r="M6663" i="3" s="1"/>
  <c r="N6663" i="3" s="1"/>
  <c r="L6662" i="3"/>
  <c r="M6662" i="3" s="1"/>
  <c r="N6662" i="3" s="1"/>
  <c r="M6661" i="3"/>
  <c r="N6661" i="3" s="1"/>
  <c r="L6661" i="3"/>
  <c r="L6660" i="3"/>
  <c r="M6660" i="3" s="1"/>
  <c r="N6660" i="3" s="1"/>
  <c r="L6659" i="3"/>
  <c r="M6659" i="3" s="1"/>
  <c r="N6659" i="3" s="1"/>
  <c r="L6658" i="3"/>
  <c r="M6658" i="3" s="1"/>
  <c r="N6658" i="3" s="1"/>
  <c r="L6657" i="3"/>
  <c r="M6657" i="3" s="1"/>
  <c r="N6657" i="3" s="1"/>
  <c r="L6656" i="3"/>
  <c r="M6656" i="3" s="1"/>
  <c r="N6656" i="3" s="1"/>
  <c r="L6655" i="3"/>
  <c r="M6655" i="3" s="1"/>
  <c r="N6655" i="3" s="1"/>
  <c r="L6654" i="3"/>
  <c r="M6654" i="3" s="1"/>
  <c r="N6654" i="3" s="1"/>
  <c r="N6653" i="3"/>
  <c r="M6653" i="3"/>
  <c r="L6653" i="3"/>
  <c r="L6652" i="3"/>
  <c r="M6652" i="3" s="1"/>
  <c r="N6652" i="3" s="1"/>
  <c r="L6651" i="3"/>
  <c r="M6651" i="3" s="1"/>
  <c r="N6651" i="3" s="1"/>
  <c r="L6650" i="3"/>
  <c r="M6650" i="3" s="1"/>
  <c r="N6650" i="3" s="1"/>
  <c r="L6649" i="3"/>
  <c r="M6649" i="3" s="1"/>
  <c r="N6649" i="3" s="1"/>
  <c r="L6648" i="3"/>
  <c r="M6648" i="3" s="1"/>
  <c r="N6648" i="3" s="1"/>
  <c r="L6647" i="3"/>
  <c r="M6647" i="3" s="1"/>
  <c r="N6647" i="3" s="1"/>
  <c r="N6646" i="3"/>
  <c r="M6646" i="3"/>
  <c r="L6646" i="3"/>
  <c r="M6645" i="3"/>
  <c r="N6645" i="3" s="1"/>
  <c r="L6645" i="3"/>
  <c r="L6644" i="3"/>
  <c r="M6644" i="3" s="1"/>
  <c r="N6644" i="3" s="1"/>
  <c r="L6643" i="3"/>
  <c r="M6643" i="3" s="1"/>
  <c r="N6643" i="3" s="1"/>
  <c r="M6642" i="3"/>
  <c r="N6642" i="3" s="1"/>
  <c r="L6642" i="3"/>
  <c r="L6641" i="3"/>
  <c r="M6641" i="3" s="1"/>
  <c r="N6641" i="3" s="1"/>
  <c r="L6640" i="3"/>
  <c r="M6640" i="3" s="1"/>
  <c r="N6640" i="3" s="1"/>
  <c r="L6639" i="3"/>
  <c r="M6639" i="3" s="1"/>
  <c r="N6639" i="3" s="1"/>
  <c r="N6638" i="3"/>
  <c r="M6638" i="3"/>
  <c r="L6638" i="3"/>
  <c r="M6637" i="3"/>
  <c r="N6637" i="3" s="1"/>
  <c r="L6637" i="3"/>
  <c r="L6636" i="3"/>
  <c r="M6636" i="3" s="1"/>
  <c r="N6636" i="3" s="1"/>
  <c r="L6635" i="3"/>
  <c r="M6635" i="3" s="1"/>
  <c r="N6635" i="3" s="1"/>
  <c r="M6634" i="3"/>
  <c r="N6634" i="3" s="1"/>
  <c r="L6634" i="3"/>
  <c r="L6633" i="3"/>
  <c r="M6633" i="3" s="1"/>
  <c r="N6633" i="3" s="1"/>
  <c r="L6632" i="3"/>
  <c r="M6632" i="3" s="1"/>
  <c r="N6632" i="3" s="1"/>
  <c r="L6631" i="3"/>
  <c r="M6631" i="3" s="1"/>
  <c r="N6631" i="3" s="1"/>
  <c r="N6630" i="3"/>
  <c r="M6630" i="3"/>
  <c r="L6630" i="3"/>
  <c r="M6629" i="3"/>
  <c r="N6629" i="3" s="1"/>
  <c r="L6629" i="3"/>
  <c r="L6628" i="3"/>
  <c r="M6628" i="3" s="1"/>
  <c r="N6628" i="3" s="1"/>
  <c r="L6627" i="3"/>
  <c r="M6627" i="3" s="1"/>
  <c r="N6627" i="3" s="1"/>
  <c r="M6626" i="3"/>
  <c r="N6626" i="3" s="1"/>
  <c r="L6626" i="3"/>
  <c r="L6625" i="3"/>
  <c r="M6625" i="3" s="1"/>
  <c r="N6625" i="3" s="1"/>
  <c r="L6624" i="3"/>
  <c r="M6624" i="3" s="1"/>
  <c r="N6624" i="3" s="1"/>
  <c r="L6623" i="3"/>
  <c r="M6623" i="3" s="1"/>
  <c r="N6623" i="3" s="1"/>
  <c r="N6622" i="3"/>
  <c r="M6622" i="3"/>
  <c r="L6622" i="3"/>
  <c r="L6621" i="3"/>
  <c r="M6621" i="3" s="1"/>
  <c r="N6621" i="3" s="1"/>
  <c r="L6620" i="3"/>
  <c r="M6620" i="3" s="1"/>
  <c r="N6620" i="3" s="1"/>
  <c r="N6619" i="3"/>
  <c r="L6619" i="3"/>
  <c r="M6619" i="3" s="1"/>
  <c r="M6618" i="3"/>
  <c r="N6618" i="3" s="1"/>
  <c r="L6618" i="3"/>
  <c r="N6617" i="3"/>
  <c r="L6617" i="3"/>
  <c r="M6617" i="3" s="1"/>
  <c r="L6616" i="3"/>
  <c r="M6616" i="3" s="1"/>
  <c r="N6616" i="3" s="1"/>
  <c r="L6615" i="3"/>
  <c r="M6615" i="3" s="1"/>
  <c r="N6615" i="3" s="1"/>
  <c r="L6614" i="3"/>
  <c r="M6614" i="3" s="1"/>
  <c r="N6614" i="3" s="1"/>
  <c r="M6613" i="3"/>
  <c r="N6613" i="3" s="1"/>
  <c r="L6613" i="3"/>
  <c r="L6612" i="3"/>
  <c r="M6612" i="3" s="1"/>
  <c r="N6612" i="3" s="1"/>
  <c r="L6611" i="3"/>
  <c r="M6611" i="3" s="1"/>
  <c r="N6611" i="3" s="1"/>
  <c r="M6610" i="3"/>
  <c r="N6610" i="3" s="1"/>
  <c r="L6610" i="3"/>
  <c r="N6609" i="3"/>
  <c r="L6609" i="3"/>
  <c r="M6609" i="3" s="1"/>
  <c r="L6608" i="3"/>
  <c r="M6608" i="3" s="1"/>
  <c r="N6608" i="3" s="1"/>
  <c r="L6607" i="3"/>
  <c r="M6607" i="3" s="1"/>
  <c r="N6607" i="3" s="1"/>
  <c r="M6606" i="3"/>
  <c r="N6606" i="3" s="1"/>
  <c r="L6606" i="3"/>
  <c r="M6605" i="3"/>
  <c r="N6605" i="3" s="1"/>
  <c r="L6605" i="3"/>
  <c r="L6604" i="3"/>
  <c r="M6604" i="3" s="1"/>
  <c r="N6604" i="3" s="1"/>
  <c r="L6603" i="3"/>
  <c r="M6603" i="3" s="1"/>
  <c r="N6603" i="3" s="1"/>
  <c r="M6602" i="3"/>
  <c r="N6602" i="3" s="1"/>
  <c r="L6602" i="3"/>
  <c r="L6601" i="3"/>
  <c r="M6601" i="3" s="1"/>
  <c r="N6601" i="3" s="1"/>
  <c r="L6600" i="3"/>
  <c r="M6600" i="3" s="1"/>
  <c r="N6600" i="3" s="1"/>
  <c r="L6599" i="3"/>
  <c r="M6599" i="3" s="1"/>
  <c r="N6599" i="3" s="1"/>
  <c r="M6598" i="3"/>
  <c r="N6598" i="3" s="1"/>
  <c r="L6598" i="3"/>
  <c r="L6597" i="3"/>
  <c r="M6597" i="3" s="1"/>
  <c r="N6597" i="3" s="1"/>
  <c r="L6596" i="3"/>
  <c r="M6596" i="3" s="1"/>
  <c r="N6596" i="3" s="1"/>
  <c r="L6595" i="3"/>
  <c r="M6595" i="3" s="1"/>
  <c r="N6595" i="3" s="1"/>
  <c r="M6594" i="3"/>
  <c r="N6594" i="3" s="1"/>
  <c r="L6594" i="3"/>
  <c r="L6593" i="3"/>
  <c r="M6593" i="3" s="1"/>
  <c r="N6593" i="3" s="1"/>
  <c r="L6592" i="3"/>
  <c r="M6592" i="3" s="1"/>
  <c r="N6592" i="3" s="1"/>
  <c r="L6591" i="3"/>
  <c r="M6591" i="3" s="1"/>
  <c r="N6591" i="3" s="1"/>
  <c r="M6590" i="3"/>
  <c r="N6590" i="3" s="1"/>
  <c r="L6590" i="3"/>
  <c r="L6589" i="3"/>
  <c r="M6589" i="3" s="1"/>
  <c r="N6589" i="3" s="1"/>
  <c r="L6588" i="3"/>
  <c r="M6588" i="3" s="1"/>
  <c r="N6588" i="3" s="1"/>
  <c r="N6587" i="3"/>
  <c r="L6587" i="3"/>
  <c r="M6587" i="3" s="1"/>
  <c r="L6586" i="3"/>
  <c r="M6586" i="3" s="1"/>
  <c r="N6586" i="3" s="1"/>
  <c r="N6585" i="3"/>
  <c r="L6585" i="3"/>
  <c r="M6585" i="3" s="1"/>
  <c r="L6584" i="3"/>
  <c r="M6584" i="3" s="1"/>
  <c r="N6584" i="3" s="1"/>
  <c r="L6583" i="3"/>
  <c r="M6583" i="3" s="1"/>
  <c r="N6583" i="3" s="1"/>
  <c r="L6582" i="3"/>
  <c r="M6582" i="3" s="1"/>
  <c r="N6582" i="3" s="1"/>
  <c r="M6581" i="3"/>
  <c r="N6581" i="3" s="1"/>
  <c r="L6581" i="3"/>
  <c r="L6580" i="3"/>
  <c r="M6580" i="3" s="1"/>
  <c r="N6580" i="3" s="1"/>
  <c r="L6579" i="3"/>
  <c r="M6579" i="3" s="1"/>
  <c r="N6579" i="3" s="1"/>
  <c r="L6578" i="3"/>
  <c r="M6578" i="3" s="1"/>
  <c r="N6578" i="3" s="1"/>
  <c r="L6577" i="3"/>
  <c r="M6577" i="3" s="1"/>
  <c r="N6577" i="3" s="1"/>
  <c r="L6576" i="3"/>
  <c r="M6576" i="3" s="1"/>
  <c r="N6576" i="3" s="1"/>
  <c r="L6575" i="3"/>
  <c r="M6575" i="3" s="1"/>
  <c r="N6575" i="3" s="1"/>
  <c r="N6574" i="3"/>
  <c r="M6574" i="3"/>
  <c r="L6574" i="3"/>
  <c r="L6573" i="3"/>
  <c r="M6573" i="3" s="1"/>
  <c r="N6573" i="3" s="1"/>
  <c r="L6572" i="3"/>
  <c r="M6572" i="3" s="1"/>
  <c r="N6572" i="3" s="1"/>
  <c r="L6571" i="3"/>
  <c r="M6571" i="3" s="1"/>
  <c r="N6571" i="3" s="1"/>
  <c r="L6570" i="3"/>
  <c r="M6570" i="3" s="1"/>
  <c r="N6570" i="3" s="1"/>
  <c r="L6569" i="3"/>
  <c r="M6569" i="3" s="1"/>
  <c r="N6569" i="3" s="1"/>
  <c r="L6568" i="3"/>
  <c r="M6568" i="3" s="1"/>
  <c r="N6568" i="3" s="1"/>
  <c r="L6567" i="3"/>
  <c r="M6567" i="3" s="1"/>
  <c r="N6567" i="3" s="1"/>
  <c r="M6566" i="3"/>
  <c r="N6566" i="3" s="1"/>
  <c r="L6566" i="3"/>
  <c r="L6565" i="3"/>
  <c r="M6565" i="3" s="1"/>
  <c r="N6565" i="3" s="1"/>
  <c r="L6564" i="3"/>
  <c r="M6564" i="3" s="1"/>
  <c r="N6564" i="3" s="1"/>
  <c r="L6563" i="3"/>
  <c r="M6563" i="3" s="1"/>
  <c r="N6563" i="3" s="1"/>
  <c r="L6562" i="3"/>
  <c r="M6562" i="3" s="1"/>
  <c r="N6562" i="3" s="1"/>
  <c r="L6561" i="3"/>
  <c r="M6561" i="3" s="1"/>
  <c r="N6561" i="3" s="1"/>
  <c r="L6560" i="3"/>
  <c r="M6560" i="3" s="1"/>
  <c r="N6560" i="3" s="1"/>
  <c r="L6559" i="3"/>
  <c r="M6559" i="3" s="1"/>
  <c r="N6559" i="3" s="1"/>
  <c r="L6558" i="3"/>
  <c r="M6558" i="3" s="1"/>
  <c r="N6558" i="3" s="1"/>
  <c r="N6557" i="3"/>
  <c r="M6557" i="3"/>
  <c r="L6557" i="3"/>
  <c r="L6556" i="3"/>
  <c r="M6556" i="3" s="1"/>
  <c r="N6556" i="3" s="1"/>
  <c r="L6555" i="3"/>
  <c r="M6555" i="3" s="1"/>
  <c r="N6555" i="3" s="1"/>
  <c r="L6554" i="3"/>
  <c r="M6554" i="3" s="1"/>
  <c r="N6554" i="3" s="1"/>
  <c r="L6553" i="3"/>
  <c r="M6553" i="3" s="1"/>
  <c r="N6553" i="3" s="1"/>
  <c r="L6552" i="3"/>
  <c r="M6552" i="3" s="1"/>
  <c r="N6552" i="3" s="1"/>
  <c r="L6551" i="3"/>
  <c r="M6551" i="3" s="1"/>
  <c r="N6551" i="3" s="1"/>
  <c r="N6550" i="3"/>
  <c r="M6550" i="3"/>
  <c r="L6550" i="3"/>
  <c r="L6549" i="3"/>
  <c r="M6549" i="3" s="1"/>
  <c r="N6549" i="3" s="1"/>
  <c r="L6548" i="3"/>
  <c r="M6548" i="3" s="1"/>
  <c r="N6548" i="3" s="1"/>
  <c r="N6547" i="3"/>
  <c r="L6547" i="3"/>
  <c r="M6547" i="3" s="1"/>
  <c r="L6546" i="3"/>
  <c r="M6546" i="3" s="1"/>
  <c r="N6546" i="3" s="1"/>
  <c r="N6545" i="3"/>
  <c r="L6545" i="3"/>
  <c r="M6545" i="3" s="1"/>
  <c r="L6544" i="3"/>
  <c r="M6544" i="3" s="1"/>
  <c r="N6544" i="3" s="1"/>
  <c r="L6543" i="3"/>
  <c r="M6543" i="3" s="1"/>
  <c r="N6543" i="3" s="1"/>
  <c r="L6542" i="3"/>
  <c r="M6542" i="3" s="1"/>
  <c r="N6542" i="3" s="1"/>
  <c r="L6541" i="3"/>
  <c r="M6541" i="3" s="1"/>
  <c r="N6541" i="3" s="1"/>
  <c r="L6540" i="3"/>
  <c r="M6540" i="3" s="1"/>
  <c r="N6540" i="3" s="1"/>
  <c r="L6539" i="3"/>
  <c r="M6539" i="3" s="1"/>
  <c r="N6539" i="3" s="1"/>
  <c r="L6538" i="3"/>
  <c r="M6538" i="3" s="1"/>
  <c r="N6538" i="3" s="1"/>
  <c r="L6537" i="3"/>
  <c r="M6537" i="3" s="1"/>
  <c r="N6537" i="3" s="1"/>
  <c r="L6536" i="3"/>
  <c r="M6536" i="3" s="1"/>
  <c r="N6536" i="3" s="1"/>
  <c r="L6535" i="3"/>
  <c r="M6535" i="3" s="1"/>
  <c r="N6535" i="3" s="1"/>
  <c r="L6534" i="3"/>
  <c r="M6534" i="3" s="1"/>
  <c r="N6534" i="3" s="1"/>
  <c r="L6533" i="3"/>
  <c r="M6533" i="3" s="1"/>
  <c r="N6533" i="3" s="1"/>
  <c r="L6532" i="3"/>
  <c r="M6532" i="3" s="1"/>
  <c r="N6532" i="3" s="1"/>
  <c r="L6531" i="3"/>
  <c r="M6531" i="3" s="1"/>
  <c r="N6531" i="3" s="1"/>
  <c r="M6530" i="3"/>
  <c r="N6530" i="3" s="1"/>
  <c r="L6530" i="3"/>
  <c r="L6529" i="3"/>
  <c r="M6529" i="3" s="1"/>
  <c r="N6529" i="3" s="1"/>
  <c r="L6528" i="3"/>
  <c r="M6528" i="3" s="1"/>
  <c r="N6528" i="3" s="1"/>
  <c r="L6527" i="3"/>
  <c r="M6527" i="3" s="1"/>
  <c r="N6527" i="3" s="1"/>
  <c r="L6526" i="3"/>
  <c r="M6526" i="3" s="1"/>
  <c r="N6526" i="3" s="1"/>
  <c r="M6525" i="3"/>
  <c r="N6525" i="3" s="1"/>
  <c r="L6525" i="3"/>
  <c r="L6524" i="3"/>
  <c r="M6524" i="3" s="1"/>
  <c r="N6524" i="3" s="1"/>
  <c r="L6523" i="3"/>
  <c r="M6523" i="3" s="1"/>
  <c r="N6523" i="3" s="1"/>
  <c r="L6522" i="3"/>
  <c r="M6522" i="3" s="1"/>
  <c r="N6522" i="3" s="1"/>
  <c r="N6521" i="3"/>
  <c r="L6521" i="3"/>
  <c r="M6521" i="3" s="1"/>
  <c r="L6520" i="3"/>
  <c r="M6520" i="3" s="1"/>
  <c r="N6520" i="3" s="1"/>
  <c r="L6519" i="3"/>
  <c r="M6519" i="3" s="1"/>
  <c r="N6519" i="3" s="1"/>
  <c r="M6518" i="3"/>
  <c r="N6518" i="3" s="1"/>
  <c r="L6518" i="3"/>
  <c r="M6517" i="3"/>
  <c r="N6517" i="3" s="1"/>
  <c r="L6517" i="3"/>
  <c r="L6516" i="3"/>
  <c r="M6516" i="3" s="1"/>
  <c r="N6516" i="3" s="1"/>
  <c r="L6515" i="3"/>
  <c r="M6515" i="3" s="1"/>
  <c r="N6515" i="3" s="1"/>
  <c r="M6514" i="3"/>
  <c r="N6514" i="3" s="1"/>
  <c r="L6514" i="3"/>
  <c r="L6513" i="3"/>
  <c r="M6513" i="3" s="1"/>
  <c r="N6513" i="3" s="1"/>
  <c r="L6512" i="3"/>
  <c r="M6512" i="3" s="1"/>
  <c r="N6512" i="3" s="1"/>
  <c r="L6511" i="3"/>
  <c r="M6511" i="3" s="1"/>
  <c r="N6511" i="3" s="1"/>
  <c r="M6510" i="3"/>
  <c r="N6510" i="3" s="1"/>
  <c r="L6510" i="3"/>
  <c r="L6509" i="3"/>
  <c r="M6509" i="3" s="1"/>
  <c r="N6509" i="3" s="1"/>
  <c r="L6508" i="3"/>
  <c r="M6508" i="3" s="1"/>
  <c r="N6508" i="3" s="1"/>
  <c r="L6507" i="3"/>
  <c r="M6507" i="3" s="1"/>
  <c r="N6507" i="3" s="1"/>
  <c r="M6506" i="3"/>
  <c r="N6506" i="3" s="1"/>
  <c r="L6506" i="3"/>
  <c r="L6505" i="3"/>
  <c r="M6505" i="3" s="1"/>
  <c r="N6505" i="3" s="1"/>
  <c r="L6504" i="3"/>
  <c r="M6504" i="3" s="1"/>
  <c r="N6504" i="3" s="1"/>
  <c r="L6503" i="3"/>
  <c r="M6503" i="3" s="1"/>
  <c r="N6503" i="3" s="1"/>
  <c r="M6502" i="3"/>
  <c r="N6502" i="3" s="1"/>
  <c r="L6502" i="3"/>
  <c r="L6501" i="3"/>
  <c r="M6501" i="3" s="1"/>
  <c r="N6501" i="3" s="1"/>
  <c r="L6500" i="3"/>
  <c r="M6500" i="3" s="1"/>
  <c r="N6500" i="3" s="1"/>
  <c r="L6499" i="3"/>
  <c r="M6499" i="3" s="1"/>
  <c r="N6499" i="3" s="1"/>
  <c r="M6498" i="3"/>
  <c r="N6498" i="3" s="1"/>
  <c r="L6498" i="3"/>
  <c r="L6497" i="3"/>
  <c r="M6497" i="3" s="1"/>
  <c r="N6497" i="3" s="1"/>
  <c r="L6496" i="3"/>
  <c r="M6496" i="3" s="1"/>
  <c r="N6496" i="3" s="1"/>
  <c r="L6495" i="3"/>
  <c r="M6495" i="3" s="1"/>
  <c r="N6495" i="3" s="1"/>
  <c r="M6494" i="3"/>
  <c r="N6494" i="3" s="1"/>
  <c r="L6494" i="3"/>
  <c r="L6493" i="3"/>
  <c r="M6493" i="3" s="1"/>
  <c r="N6493" i="3" s="1"/>
  <c r="L6492" i="3"/>
  <c r="M6492" i="3" s="1"/>
  <c r="N6492" i="3" s="1"/>
  <c r="N6491" i="3"/>
  <c r="L6491" i="3"/>
  <c r="M6491" i="3" s="1"/>
  <c r="L6490" i="3"/>
  <c r="M6490" i="3" s="1"/>
  <c r="N6490" i="3" s="1"/>
  <c r="N6489" i="3"/>
  <c r="L6489" i="3"/>
  <c r="M6489" i="3" s="1"/>
  <c r="L6488" i="3"/>
  <c r="M6488" i="3" s="1"/>
  <c r="N6488" i="3" s="1"/>
  <c r="L6487" i="3"/>
  <c r="M6487" i="3" s="1"/>
  <c r="N6487" i="3" s="1"/>
  <c r="M6486" i="3"/>
  <c r="N6486" i="3" s="1"/>
  <c r="L6486" i="3"/>
  <c r="M6485" i="3"/>
  <c r="N6485" i="3" s="1"/>
  <c r="L6485" i="3"/>
  <c r="L6484" i="3"/>
  <c r="M6484" i="3" s="1"/>
  <c r="N6484" i="3" s="1"/>
  <c r="L6483" i="3"/>
  <c r="M6483" i="3" s="1"/>
  <c r="N6483" i="3" s="1"/>
  <c r="L6482" i="3"/>
  <c r="M6482" i="3" s="1"/>
  <c r="N6482" i="3" s="1"/>
  <c r="L6481" i="3"/>
  <c r="M6481" i="3" s="1"/>
  <c r="N6481" i="3" s="1"/>
  <c r="L6480" i="3"/>
  <c r="M6480" i="3" s="1"/>
  <c r="N6480" i="3" s="1"/>
  <c r="L6479" i="3"/>
  <c r="M6479" i="3" s="1"/>
  <c r="N6479" i="3" s="1"/>
  <c r="M6478" i="3"/>
  <c r="N6478" i="3" s="1"/>
  <c r="L6478" i="3"/>
  <c r="L6477" i="3"/>
  <c r="M6477" i="3" s="1"/>
  <c r="N6477" i="3" s="1"/>
  <c r="L6476" i="3"/>
  <c r="M6476" i="3" s="1"/>
  <c r="N6476" i="3" s="1"/>
  <c r="L6475" i="3"/>
  <c r="M6475" i="3" s="1"/>
  <c r="N6475" i="3" s="1"/>
  <c r="M6474" i="3"/>
  <c r="N6474" i="3" s="1"/>
  <c r="L6474" i="3"/>
  <c r="L6473" i="3"/>
  <c r="M6473" i="3" s="1"/>
  <c r="N6473" i="3" s="1"/>
  <c r="L6472" i="3"/>
  <c r="M6472" i="3" s="1"/>
  <c r="N6472" i="3" s="1"/>
  <c r="L6471" i="3"/>
  <c r="M6471" i="3" s="1"/>
  <c r="N6471" i="3" s="1"/>
  <c r="M6470" i="3"/>
  <c r="N6470" i="3" s="1"/>
  <c r="L6470" i="3"/>
  <c r="L6469" i="3"/>
  <c r="M6469" i="3" s="1"/>
  <c r="N6469" i="3" s="1"/>
  <c r="L6468" i="3"/>
  <c r="M6468" i="3" s="1"/>
  <c r="N6468" i="3" s="1"/>
  <c r="L6467" i="3"/>
  <c r="M6467" i="3" s="1"/>
  <c r="N6467" i="3" s="1"/>
  <c r="M6466" i="3"/>
  <c r="N6466" i="3" s="1"/>
  <c r="L6466" i="3"/>
  <c r="L6465" i="3"/>
  <c r="M6465" i="3" s="1"/>
  <c r="N6465" i="3" s="1"/>
  <c r="L6464" i="3"/>
  <c r="M6464" i="3" s="1"/>
  <c r="N6464" i="3" s="1"/>
  <c r="L6463" i="3"/>
  <c r="M6463" i="3" s="1"/>
  <c r="N6463" i="3" s="1"/>
  <c r="N6462" i="3"/>
  <c r="M6462" i="3"/>
  <c r="L6462" i="3"/>
  <c r="L6461" i="3"/>
  <c r="M6461" i="3" s="1"/>
  <c r="N6461" i="3" s="1"/>
  <c r="L6460" i="3"/>
  <c r="M6460" i="3" s="1"/>
  <c r="N6460" i="3" s="1"/>
  <c r="N6459" i="3"/>
  <c r="L6459" i="3"/>
  <c r="M6459" i="3" s="1"/>
  <c r="M6458" i="3"/>
  <c r="N6458" i="3" s="1"/>
  <c r="L6458" i="3"/>
  <c r="L6457" i="3"/>
  <c r="M6457" i="3" s="1"/>
  <c r="N6457" i="3" s="1"/>
  <c r="L6456" i="3"/>
  <c r="M6456" i="3" s="1"/>
  <c r="N6456" i="3" s="1"/>
  <c r="L6455" i="3"/>
  <c r="M6455" i="3" s="1"/>
  <c r="N6455" i="3" s="1"/>
  <c r="L6454" i="3"/>
  <c r="M6454" i="3" s="1"/>
  <c r="N6454" i="3" s="1"/>
  <c r="L6453" i="3"/>
  <c r="M6453" i="3" s="1"/>
  <c r="N6453" i="3" s="1"/>
  <c r="L6452" i="3"/>
  <c r="M6452" i="3" s="1"/>
  <c r="N6452" i="3" s="1"/>
  <c r="L6451" i="3"/>
  <c r="M6451" i="3" s="1"/>
  <c r="N6451" i="3" s="1"/>
  <c r="L6450" i="3"/>
  <c r="M6450" i="3" s="1"/>
  <c r="N6450" i="3" s="1"/>
  <c r="L6449" i="3"/>
  <c r="M6449" i="3" s="1"/>
  <c r="N6449" i="3" s="1"/>
  <c r="M6448" i="3"/>
  <c r="N6448" i="3" s="1"/>
  <c r="L6448" i="3"/>
  <c r="L6447" i="3"/>
  <c r="M6447" i="3" s="1"/>
  <c r="N6447" i="3" s="1"/>
  <c r="L6446" i="3"/>
  <c r="M6446" i="3" s="1"/>
  <c r="N6446" i="3" s="1"/>
  <c r="L6445" i="3"/>
  <c r="M6445" i="3" s="1"/>
  <c r="N6445" i="3" s="1"/>
  <c r="M6444" i="3"/>
  <c r="N6444" i="3" s="1"/>
  <c r="L6444" i="3"/>
  <c r="L6443" i="3"/>
  <c r="M6443" i="3" s="1"/>
  <c r="N6443" i="3" s="1"/>
  <c r="L6442" i="3"/>
  <c r="M6442" i="3" s="1"/>
  <c r="N6442" i="3" s="1"/>
  <c r="L6441" i="3"/>
  <c r="M6441" i="3" s="1"/>
  <c r="N6441" i="3" s="1"/>
  <c r="L6440" i="3"/>
  <c r="M6440" i="3" s="1"/>
  <c r="N6440" i="3" s="1"/>
  <c r="L6439" i="3"/>
  <c r="M6439" i="3" s="1"/>
  <c r="N6439" i="3" s="1"/>
  <c r="L6438" i="3"/>
  <c r="M6438" i="3" s="1"/>
  <c r="N6438" i="3" s="1"/>
  <c r="L6437" i="3"/>
  <c r="M6437" i="3" s="1"/>
  <c r="N6437" i="3" s="1"/>
  <c r="M6436" i="3"/>
  <c r="N6436" i="3" s="1"/>
  <c r="L6436" i="3"/>
  <c r="L6435" i="3"/>
  <c r="M6435" i="3" s="1"/>
  <c r="N6435" i="3" s="1"/>
  <c r="L6434" i="3"/>
  <c r="M6434" i="3" s="1"/>
  <c r="N6434" i="3" s="1"/>
  <c r="L6433" i="3"/>
  <c r="M6433" i="3" s="1"/>
  <c r="N6433" i="3" s="1"/>
  <c r="L6432" i="3"/>
  <c r="M6432" i="3" s="1"/>
  <c r="N6432" i="3" s="1"/>
  <c r="N6431" i="3"/>
  <c r="L6431" i="3"/>
  <c r="M6431" i="3" s="1"/>
  <c r="L6430" i="3"/>
  <c r="M6430" i="3" s="1"/>
  <c r="N6430" i="3" s="1"/>
  <c r="L6429" i="3"/>
  <c r="M6429" i="3" s="1"/>
  <c r="N6429" i="3" s="1"/>
  <c r="M6428" i="3"/>
  <c r="N6428" i="3" s="1"/>
  <c r="L6428" i="3"/>
  <c r="M6427" i="3"/>
  <c r="N6427" i="3" s="1"/>
  <c r="L6427" i="3"/>
  <c r="L6426" i="3"/>
  <c r="M6426" i="3" s="1"/>
  <c r="N6426" i="3" s="1"/>
  <c r="L6425" i="3"/>
  <c r="M6425" i="3" s="1"/>
  <c r="N6425" i="3" s="1"/>
  <c r="L6424" i="3"/>
  <c r="M6424" i="3" s="1"/>
  <c r="N6424" i="3" s="1"/>
  <c r="L6423" i="3"/>
  <c r="M6423" i="3" s="1"/>
  <c r="N6423" i="3" s="1"/>
  <c r="L6422" i="3"/>
  <c r="M6422" i="3" s="1"/>
  <c r="N6422" i="3" s="1"/>
  <c r="L6421" i="3"/>
  <c r="M6421" i="3" s="1"/>
  <c r="N6421" i="3" s="1"/>
  <c r="M6420" i="3"/>
  <c r="N6420" i="3" s="1"/>
  <c r="L6420" i="3"/>
  <c r="M6419" i="3"/>
  <c r="N6419" i="3" s="1"/>
  <c r="L6419" i="3"/>
  <c r="L6418" i="3"/>
  <c r="M6418" i="3" s="1"/>
  <c r="N6418" i="3" s="1"/>
  <c r="L6417" i="3"/>
  <c r="M6417" i="3" s="1"/>
  <c r="N6417" i="3" s="1"/>
  <c r="M6416" i="3"/>
  <c r="N6416" i="3" s="1"/>
  <c r="L6416" i="3"/>
  <c r="L6415" i="3"/>
  <c r="M6415" i="3" s="1"/>
  <c r="N6415" i="3" s="1"/>
  <c r="M6414" i="3"/>
  <c r="N6414" i="3" s="1"/>
  <c r="L6414" i="3"/>
  <c r="L6413" i="3"/>
  <c r="M6413" i="3" s="1"/>
  <c r="N6413" i="3" s="1"/>
  <c r="M6412" i="3"/>
  <c r="N6412" i="3" s="1"/>
  <c r="L6412" i="3"/>
  <c r="L6411" i="3"/>
  <c r="M6411" i="3" s="1"/>
  <c r="N6411" i="3" s="1"/>
  <c r="L6410" i="3"/>
  <c r="M6410" i="3" s="1"/>
  <c r="N6410" i="3" s="1"/>
  <c r="L6409" i="3"/>
  <c r="M6409" i="3" s="1"/>
  <c r="N6409" i="3" s="1"/>
  <c r="L6408" i="3"/>
  <c r="M6408" i="3" s="1"/>
  <c r="N6408" i="3" s="1"/>
  <c r="L6407" i="3"/>
  <c r="M6407" i="3" s="1"/>
  <c r="N6407" i="3" s="1"/>
  <c r="L6406" i="3"/>
  <c r="M6406" i="3" s="1"/>
  <c r="N6406" i="3" s="1"/>
  <c r="L6405" i="3"/>
  <c r="M6405" i="3" s="1"/>
  <c r="N6405" i="3" s="1"/>
  <c r="L6404" i="3"/>
  <c r="M6404" i="3" s="1"/>
  <c r="N6404" i="3" s="1"/>
  <c r="L6403" i="3"/>
  <c r="M6403" i="3" s="1"/>
  <c r="N6403" i="3" s="1"/>
  <c r="L6402" i="3"/>
  <c r="M6402" i="3" s="1"/>
  <c r="N6402" i="3" s="1"/>
  <c r="N6401" i="3"/>
  <c r="L6401" i="3"/>
  <c r="M6401" i="3" s="1"/>
  <c r="M6400" i="3"/>
  <c r="N6400" i="3" s="1"/>
  <c r="L6400" i="3"/>
  <c r="L6399" i="3"/>
  <c r="M6399" i="3" s="1"/>
  <c r="N6399" i="3" s="1"/>
  <c r="L6398" i="3"/>
  <c r="M6398" i="3" s="1"/>
  <c r="N6398" i="3" s="1"/>
  <c r="L6397" i="3"/>
  <c r="M6397" i="3" s="1"/>
  <c r="N6397" i="3" s="1"/>
  <c r="L6396" i="3"/>
  <c r="M6396" i="3" s="1"/>
  <c r="N6396" i="3" s="1"/>
  <c r="M6395" i="3"/>
  <c r="N6395" i="3" s="1"/>
  <c r="L6395" i="3"/>
  <c r="L6394" i="3"/>
  <c r="M6394" i="3" s="1"/>
  <c r="N6394" i="3" s="1"/>
  <c r="L6393" i="3"/>
  <c r="M6393" i="3" s="1"/>
  <c r="N6393" i="3" s="1"/>
  <c r="M6392" i="3"/>
  <c r="N6392" i="3" s="1"/>
  <c r="L6392" i="3"/>
  <c r="L6391" i="3"/>
  <c r="M6391" i="3" s="1"/>
  <c r="N6391" i="3" s="1"/>
  <c r="L6390" i="3"/>
  <c r="M6390" i="3" s="1"/>
  <c r="N6390" i="3" s="1"/>
  <c r="L6389" i="3"/>
  <c r="M6389" i="3" s="1"/>
  <c r="N6389" i="3" s="1"/>
  <c r="L6388" i="3"/>
  <c r="M6388" i="3" s="1"/>
  <c r="N6388" i="3" s="1"/>
  <c r="L6387" i="3"/>
  <c r="M6387" i="3" s="1"/>
  <c r="N6387" i="3" s="1"/>
  <c r="L6386" i="3"/>
  <c r="M6386" i="3" s="1"/>
  <c r="N6386" i="3" s="1"/>
  <c r="L6385" i="3"/>
  <c r="M6385" i="3" s="1"/>
  <c r="N6385" i="3" s="1"/>
  <c r="L6384" i="3"/>
  <c r="M6384" i="3" s="1"/>
  <c r="N6384" i="3" s="1"/>
  <c r="L6383" i="3"/>
  <c r="M6383" i="3" s="1"/>
  <c r="N6383" i="3" s="1"/>
  <c r="L6382" i="3"/>
  <c r="M6382" i="3" s="1"/>
  <c r="N6382" i="3" s="1"/>
  <c r="L6381" i="3"/>
  <c r="M6381" i="3" s="1"/>
  <c r="N6381" i="3" s="1"/>
  <c r="N6380" i="3"/>
  <c r="M6380" i="3"/>
  <c r="L6380" i="3"/>
  <c r="L6379" i="3"/>
  <c r="M6379" i="3" s="1"/>
  <c r="N6379" i="3" s="1"/>
  <c r="L6378" i="3"/>
  <c r="M6378" i="3" s="1"/>
  <c r="N6378" i="3" s="1"/>
  <c r="L6377" i="3"/>
  <c r="M6377" i="3" s="1"/>
  <c r="N6377" i="3" s="1"/>
  <c r="L6376" i="3"/>
  <c r="M6376" i="3" s="1"/>
  <c r="N6376" i="3" s="1"/>
  <c r="L6375" i="3"/>
  <c r="M6375" i="3" s="1"/>
  <c r="N6375" i="3" s="1"/>
  <c r="L6374" i="3"/>
  <c r="M6374" i="3" s="1"/>
  <c r="N6374" i="3" s="1"/>
  <c r="L6373" i="3"/>
  <c r="M6373" i="3" s="1"/>
  <c r="N6373" i="3" s="1"/>
  <c r="M6372" i="3"/>
  <c r="N6372" i="3" s="1"/>
  <c r="L6372" i="3"/>
  <c r="L6371" i="3"/>
  <c r="M6371" i="3" s="1"/>
  <c r="N6371" i="3" s="1"/>
  <c r="L6370" i="3"/>
  <c r="M6370" i="3" s="1"/>
  <c r="N6370" i="3" s="1"/>
  <c r="N6369" i="3"/>
  <c r="L6369" i="3"/>
  <c r="M6369" i="3" s="1"/>
  <c r="M6368" i="3"/>
  <c r="N6368" i="3" s="1"/>
  <c r="L6368" i="3"/>
  <c r="N6367" i="3"/>
  <c r="L6367" i="3"/>
  <c r="M6367" i="3" s="1"/>
  <c r="L6366" i="3"/>
  <c r="M6366" i="3" s="1"/>
  <c r="N6366" i="3" s="1"/>
  <c r="L6365" i="3"/>
  <c r="M6365" i="3" s="1"/>
  <c r="N6365" i="3" s="1"/>
  <c r="M6364" i="3"/>
  <c r="N6364" i="3" s="1"/>
  <c r="L6364" i="3"/>
  <c r="L6363" i="3"/>
  <c r="M6363" i="3" s="1"/>
  <c r="N6363" i="3" s="1"/>
  <c r="L6362" i="3"/>
  <c r="M6362" i="3" s="1"/>
  <c r="N6362" i="3" s="1"/>
  <c r="L6361" i="3"/>
  <c r="M6361" i="3" s="1"/>
  <c r="N6361" i="3" s="1"/>
  <c r="M6360" i="3"/>
  <c r="N6360" i="3" s="1"/>
  <c r="L6360" i="3"/>
  <c r="L6359" i="3"/>
  <c r="M6359" i="3" s="1"/>
  <c r="N6359" i="3" s="1"/>
  <c r="L6358" i="3"/>
  <c r="M6358" i="3" s="1"/>
  <c r="N6358" i="3" s="1"/>
  <c r="L6357" i="3"/>
  <c r="M6357" i="3" s="1"/>
  <c r="N6357" i="3" s="1"/>
  <c r="M6356" i="3"/>
  <c r="N6356" i="3" s="1"/>
  <c r="L6356" i="3"/>
  <c r="L6355" i="3"/>
  <c r="M6355" i="3" s="1"/>
  <c r="N6355" i="3" s="1"/>
  <c r="L6354" i="3"/>
  <c r="M6354" i="3" s="1"/>
  <c r="N6354" i="3" s="1"/>
  <c r="L6353" i="3"/>
  <c r="M6353" i="3" s="1"/>
  <c r="N6353" i="3" s="1"/>
  <c r="M6352" i="3"/>
  <c r="N6352" i="3" s="1"/>
  <c r="L6352" i="3"/>
  <c r="L6351" i="3"/>
  <c r="M6351" i="3" s="1"/>
  <c r="N6351" i="3" s="1"/>
  <c r="M6350" i="3"/>
  <c r="N6350" i="3" s="1"/>
  <c r="L6350" i="3"/>
  <c r="L6349" i="3"/>
  <c r="M6349" i="3" s="1"/>
  <c r="N6349" i="3" s="1"/>
  <c r="M6348" i="3"/>
  <c r="N6348" i="3" s="1"/>
  <c r="L6348" i="3"/>
  <c r="L6347" i="3"/>
  <c r="M6347" i="3" s="1"/>
  <c r="N6347" i="3" s="1"/>
  <c r="L6346" i="3"/>
  <c r="M6346" i="3" s="1"/>
  <c r="N6346" i="3" s="1"/>
  <c r="L6345" i="3"/>
  <c r="M6345" i="3" s="1"/>
  <c r="N6345" i="3" s="1"/>
  <c r="L6344" i="3"/>
  <c r="M6344" i="3" s="1"/>
  <c r="N6344" i="3" s="1"/>
  <c r="L6343" i="3"/>
  <c r="M6343" i="3" s="1"/>
  <c r="N6343" i="3" s="1"/>
  <c r="L6342" i="3"/>
  <c r="M6342" i="3" s="1"/>
  <c r="N6342" i="3" s="1"/>
  <c r="L6341" i="3"/>
  <c r="M6341" i="3" s="1"/>
  <c r="N6341" i="3" s="1"/>
  <c r="M6340" i="3"/>
  <c r="N6340" i="3" s="1"/>
  <c r="L6340" i="3"/>
  <c r="L6339" i="3"/>
  <c r="M6339" i="3" s="1"/>
  <c r="N6339" i="3" s="1"/>
  <c r="L6338" i="3"/>
  <c r="M6338" i="3" s="1"/>
  <c r="N6338" i="3" s="1"/>
  <c r="L6337" i="3"/>
  <c r="M6337" i="3" s="1"/>
  <c r="N6337" i="3" s="1"/>
  <c r="M6336" i="3"/>
  <c r="N6336" i="3" s="1"/>
  <c r="L6336" i="3"/>
  <c r="N6335" i="3"/>
  <c r="L6335" i="3"/>
  <c r="M6335" i="3" s="1"/>
  <c r="L6334" i="3"/>
  <c r="M6334" i="3" s="1"/>
  <c r="N6334" i="3" s="1"/>
  <c r="L6333" i="3"/>
  <c r="M6333" i="3" s="1"/>
  <c r="N6333" i="3" s="1"/>
  <c r="L6332" i="3"/>
  <c r="M6332" i="3" s="1"/>
  <c r="N6332" i="3" s="1"/>
  <c r="M6331" i="3"/>
  <c r="N6331" i="3" s="1"/>
  <c r="L6331" i="3"/>
  <c r="L6330" i="3"/>
  <c r="M6330" i="3" s="1"/>
  <c r="N6330" i="3" s="1"/>
  <c r="L6329" i="3"/>
  <c r="M6329" i="3" s="1"/>
  <c r="N6329" i="3" s="1"/>
  <c r="M6328" i="3"/>
  <c r="N6328" i="3" s="1"/>
  <c r="L6328" i="3"/>
  <c r="L6327" i="3"/>
  <c r="M6327" i="3" s="1"/>
  <c r="N6327" i="3" s="1"/>
  <c r="L6326" i="3"/>
  <c r="M6326" i="3" s="1"/>
  <c r="N6326" i="3" s="1"/>
  <c r="L6325" i="3"/>
  <c r="M6325" i="3" s="1"/>
  <c r="N6325" i="3" s="1"/>
  <c r="L6324" i="3"/>
  <c r="M6324" i="3" s="1"/>
  <c r="N6324" i="3" s="1"/>
  <c r="L6323" i="3"/>
  <c r="M6323" i="3" s="1"/>
  <c r="N6323" i="3" s="1"/>
  <c r="L6322" i="3"/>
  <c r="M6322" i="3" s="1"/>
  <c r="N6322" i="3" s="1"/>
  <c r="L6321" i="3"/>
  <c r="M6321" i="3" s="1"/>
  <c r="N6321" i="3" s="1"/>
  <c r="L6320" i="3"/>
  <c r="M6320" i="3" s="1"/>
  <c r="N6320" i="3" s="1"/>
  <c r="L6319" i="3"/>
  <c r="M6319" i="3" s="1"/>
  <c r="N6319" i="3" s="1"/>
  <c r="M6318" i="3"/>
  <c r="N6318" i="3" s="1"/>
  <c r="L6318" i="3"/>
  <c r="L6317" i="3"/>
  <c r="M6317" i="3" s="1"/>
  <c r="N6317" i="3" s="1"/>
  <c r="N6316" i="3"/>
  <c r="M6316" i="3"/>
  <c r="L6316" i="3"/>
  <c r="L6315" i="3"/>
  <c r="M6315" i="3" s="1"/>
  <c r="N6315" i="3" s="1"/>
  <c r="L6314" i="3"/>
  <c r="M6314" i="3" s="1"/>
  <c r="N6314" i="3" s="1"/>
  <c r="L6313" i="3"/>
  <c r="M6313" i="3" s="1"/>
  <c r="N6313" i="3" s="1"/>
  <c r="L6312" i="3"/>
  <c r="M6312" i="3" s="1"/>
  <c r="N6312" i="3" s="1"/>
  <c r="L6311" i="3"/>
  <c r="M6311" i="3" s="1"/>
  <c r="N6311" i="3" s="1"/>
  <c r="L6310" i="3"/>
  <c r="M6310" i="3" s="1"/>
  <c r="N6310" i="3" s="1"/>
  <c r="L6309" i="3"/>
  <c r="M6309" i="3" s="1"/>
  <c r="N6309" i="3" s="1"/>
  <c r="L6308" i="3"/>
  <c r="M6308" i="3" s="1"/>
  <c r="N6308" i="3" s="1"/>
  <c r="L6307" i="3"/>
  <c r="M6307" i="3" s="1"/>
  <c r="N6307" i="3" s="1"/>
  <c r="L6306" i="3"/>
  <c r="M6306" i="3" s="1"/>
  <c r="N6306" i="3" s="1"/>
  <c r="N6305" i="3"/>
  <c r="L6305" i="3"/>
  <c r="M6305" i="3" s="1"/>
  <c r="M6304" i="3"/>
  <c r="N6304" i="3" s="1"/>
  <c r="L6304" i="3"/>
  <c r="N6303" i="3"/>
  <c r="L6303" i="3"/>
  <c r="M6303" i="3" s="1"/>
  <c r="L6302" i="3"/>
  <c r="M6302" i="3" s="1"/>
  <c r="N6302" i="3" s="1"/>
  <c r="L6301" i="3"/>
  <c r="M6301" i="3" s="1"/>
  <c r="N6301" i="3" s="1"/>
  <c r="L6300" i="3"/>
  <c r="M6300" i="3" s="1"/>
  <c r="N6300" i="3" s="1"/>
  <c r="M6299" i="3"/>
  <c r="N6299" i="3" s="1"/>
  <c r="L6299" i="3"/>
  <c r="L6298" i="3"/>
  <c r="M6298" i="3" s="1"/>
  <c r="N6298" i="3" s="1"/>
  <c r="L6297" i="3"/>
  <c r="M6297" i="3" s="1"/>
  <c r="N6297" i="3" s="1"/>
  <c r="M6296" i="3"/>
  <c r="N6296" i="3" s="1"/>
  <c r="L6296" i="3"/>
  <c r="L6295" i="3"/>
  <c r="M6295" i="3" s="1"/>
  <c r="N6295" i="3" s="1"/>
  <c r="L6294" i="3"/>
  <c r="M6294" i="3" s="1"/>
  <c r="N6294" i="3" s="1"/>
  <c r="L6293" i="3"/>
  <c r="M6293" i="3" s="1"/>
  <c r="N6293" i="3" s="1"/>
  <c r="M6292" i="3"/>
  <c r="N6292" i="3" s="1"/>
  <c r="L6292" i="3"/>
  <c r="L6291" i="3"/>
  <c r="M6291" i="3" s="1"/>
  <c r="N6291" i="3" s="1"/>
  <c r="L6290" i="3"/>
  <c r="M6290" i="3" s="1"/>
  <c r="N6290" i="3" s="1"/>
  <c r="L6289" i="3"/>
  <c r="M6289" i="3" s="1"/>
  <c r="N6289" i="3" s="1"/>
  <c r="M6288" i="3"/>
  <c r="N6288" i="3" s="1"/>
  <c r="L6288" i="3"/>
  <c r="L6287" i="3"/>
  <c r="M6287" i="3" s="1"/>
  <c r="N6287" i="3" s="1"/>
  <c r="L6286" i="3"/>
  <c r="M6286" i="3" s="1"/>
  <c r="N6286" i="3" s="1"/>
  <c r="L6285" i="3"/>
  <c r="M6285" i="3" s="1"/>
  <c r="N6285" i="3" s="1"/>
  <c r="M6284" i="3"/>
  <c r="N6284" i="3" s="1"/>
  <c r="L6284" i="3"/>
  <c r="L6283" i="3"/>
  <c r="M6283" i="3" s="1"/>
  <c r="N6283" i="3" s="1"/>
  <c r="L6282" i="3"/>
  <c r="M6282" i="3" s="1"/>
  <c r="N6282" i="3" s="1"/>
  <c r="L6281" i="3"/>
  <c r="M6281" i="3" s="1"/>
  <c r="N6281" i="3" s="1"/>
  <c r="M6280" i="3"/>
  <c r="N6280" i="3" s="1"/>
  <c r="L6280" i="3"/>
  <c r="L6279" i="3"/>
  <c r="M6279" i="3" s="1"/>
  <c r="N6279" i="3" s="1"/>
  <c r="M6278" i="3"/>
  <c r="N6278" i="3" s="1"/>
  <c r="L6278" i="3"/>
  <c r="L6277" i="3"/>
  <c r="M6277" i="3" s="1"/>
  <c r="N6277" i="3" s="1"/>
  <c r="L6276" i="3"/>
  <c r="M6276" i="3" s="1"/>
  <c r="N6276" i="3" s="1"/>
  <c r="L6275" i="3"/>
  <c r="M6275" i="3" s="1"/>
  <c r="N6275" i="3" s="1"/>
  <c r="L6274" i="3"/>
  <c r="M6274" i="3" s="1"/>
  <c r="N6274" i="3" s="1"/>
  <c r="L6273" i="3"/>
  <c r="M6273" i="3" s="1"/>
  <c r="N6273" i="3" s="1"/>
  <c r="M6272" i="3"/>
  <c r="N6272" i="3" s="1"/>
  <c r="L6272" i="3"/>
  <c r="L6271" i="3"/>
  <c r="M6271" i="3" s="1"/>
  <c r="N6271" i="3" s="1"/>
  <c r="L6270" i="3"/>
  <c r="M6270" i="3" s="1"/>
  <c r="N6270" i="3" s="1"/>
  <c r="L6269" i="3"/>
  <c r="M6269" i="3" s="1"/>
  <c r="N6269" i="3" s="1"/>
  <c r="L6268" i="3"/>
  <c r="M6268" i="3" s="1"/>
  <c r="N6268" i="3" s="1"/>
  <c r="M6267" i="3"/>
  <c r="N6267" i="3" s="1"/>
  <c r="L6267" i="3"/>
  <c r="L6266" i="3"/>
  <c r="M6266" i="3" s="1"/>
  <c r="N6266" i="3" s="1"/>
  <c r="N6265" i="3"/>
  <c r="L6265" i="3"/>
  <c r="M6265" i="3" s="1"/>
  <c r="L6264" i="3"/>
  <c r="M6264" i="3" s="1"/>
  <c r="N6264" i="3" s="1"/>
  <c r="N6263" i="3"/>
  <c r="L6263" i="3"/>
  <c r="M6263" i="3" s="1"/>
  <c r="L6262" i="3"/>
  <c r="M6262" i="3" s="1"/>
  <c r="N6262" i="3" s="1"/>
  <c r="L6261" i="3"/>
  <c r="M6261" i="3" s="1"/>
  <c r="N6261" i="3" s="1"/>
  <c r="L6260" i="3"/>
  <c r="M6260" i="3" s="1"/>
  <c r="N6260" i="3" s="1"/>
  <c r="L6259" i="3"/>
  <c r="M6259" i="3" s="1"/>
  <c r="N6259" i="3" s="1"/>
  <c r="L6258" i="3"/>
  <c r="M6258" i="3" s="1"/>
  <c r="N6258" i="3" s="1"/>
  <c r="L6257" i="3"/>
  <c r="M6257" i="3" s="1"/>
  <c r="N6257" i="3" s="1"/>
  <c r="L6256" i="3"/>
  <c r="M6256" i="3" s="1"/>
  <c r="N6256" i="3" s="1"/>
  <c r="L6255" i="3"/>
  <c r="M6255" i="3" s="1"/>
  <c r="N6255" i="3" s="1"/>
  <c r="L6254" i="3"/>
  <c r="M6254" i="3" s="1"/>
  <c r="N6254" i="3" s="1"/>
  <c r="L6253" i="3"/>
  <c r="M6253" i="3" s="1"/>
  <c r="N6253" i="3" s="1"/>
  <c r="M6252" i="3"/>
  <c r="N6252" i="3" s="1"/>
  <c r="L6252" i="3"/>
  <c r="L6251" i="3"/>
  <c r="M6251" i="3" s="1"/>
  <c r="N6251" i="3" s="1"/>
  <c r="L6250" i="3"/>
  <c r="M6250" i="3" s="1"/>
  <c r="N6250" i="3" s="1"/>
  <c r="L6249" i="3"/>
  <c r="M6249" i="3" s="1"/>
  <c r="N6249" i="3" s="1"/>
  <c r="L6248" i="3"/>
  <c r="M6248" i="3" s="1"/>
  <c r="N6248" i="3" s="1"/>
  <c r="L6247" i="3"/>
  <c r="M6247" i="3" s="1"/>
  <c r="N6247" i="3" s="1"/>
  <c r="L6246" i="3"/>
  <c r="M6246" i="3" s="1"/>
  <c r="N6246" i="3" s="1"/>
  <c r="L6245" i="3"/>
  <c r="M6245" i="3" s="1"/>
  <c r="N6245" i="3" s="1"/>
  <c r="L6244" i="3"/>
  <c r="M6244" i="3" s="1"/>
  <c r="N6244" i="3" s="1"/>
  <c r="L6243" i="3"/>
  <c r="M6243" i="3" s="1"/>
  <c r="N6243" i="3" s="1"/>
  <c r="L6242" i="3"/>
  <c r="M6242" i="3" s="1"/>
  <c r="N6242" i="3" s="1"/>
  <c r="N6241" i="3"/>
  <c r="L6241" i="3"/>
  <c r="M6241" i="3" s="1"/>
  <c r="M6240" i="3"/>
  <c r="N6240" i="3" s="1"/>
  <c r="L6240" i="3"/>
  <c r="L6239" i="3"/>
  <c r="M6239" i="3" s="1"/>
  <c r="N6239" i="3" s="1"/>
  <c r="L6238" i="3"/>
  <c r="M6238" i="3" s="1"/>
  <c r="N6238" i="3" s="1"/>
  <c r="L6237" i="3"/>
  <c r="M6237" i="3" s="1"/>
  <c r="N6237" i="3" s="1"/>
  <c r="L6236" i="3"/>
  <c r="M6236" i="3" s="1"/>
  <c r="N6236" i="3" s="1"/>
  <c r="L6235" i="3"/>
  <c r="M6235" i="3" s="1"/>
  <c r="N6235" i="3" s="1"/>
  <c r="L6234" i="3"/>
  <c r="M6234" i="3" s="1"/>
  <c r="N6234" i="3" s="1"/>
  <c r="L6233" i="3"/>
  <c r="M6233" i="3" s="1"/>
  <c r="N6233" i="3" s="1"/>
  <c r="M6232" i="3"/>
  <c r="N6232" i="3" s="1"/>
  <c r="L6232" i="3"/>
  <c r="L6231" i="3"/>
  <c r="M6231" i="3" s="1"/>
  <c r="N6231" i="3" s="1"/>
  <c r="L6230" i="3"/>
  <c r="M6230" i="3" s="1"/>
  <c r="N6230" i="3" s="1"/>
  <c r="L6229" i="3"/>
  <c r="M6229" i="3" s="1"/>
  <c r="N6229" i="3" s="1"/>
  <c r="N6228" i="3"/>
  <c r="L6228" i="3"/>
  <c r="M6228" i="3" s="1"/>
  <c r="L6227" i="3"/>
  <c r="M6227" i="3" s="1"/>
  <c r="N6227" i="3" s="1"/>
  <c r="L6226" i="3"/>
  <c r="M6226" i="3" s="1"/>
  <c r="N6226" i="3" s="1"/>
  <c r="L6225" i="3"/>
  <c r="M6225" i="3" s="1"/>
  <c r="N6225" i="3" s="1"/>
  <c r="M6224" i="3"/>
  <c r="N6224" i="3" s="1"/>
  <c r="L6224" i="3"/>
  <c r="L6223" i="3"/>
  <c r="M6223" i="3" s="1"/>
  <c r="N6223" i="3" s="1"/>
  <c r="M6222" i="3"/>
  <c r="N6222" i="3" s="1"/>
  <c r="L6222" i="3"/>
  <c r="L6221" i="3"/>
  <c r="M6221" i="3" s="1"/>
  <c r="N6221" i="3" s="1"/>
  <c r="L6220" i="3"/>
  <c r="M6220" i="3" s="1"/>
  <c r="N6220" i="3" s="1"/>
  <c r="L6219" i="3"/>
  <c r="M6219" i="3" s="1"/>
  <c r="N6219" i="3" s="1"/>
  <c r="L6218" i="3"/>
  <c r="M6218" i="3" s="1"/>
  <c r="N6218" i="3" s="1"/>
  <c r="L6217" i="3"/>
  <c r="M6217" i="3" s="1"/>
  <c r="N6217" i="3" s="1"/>
  <c r="M6216" i="3"/>
  <c r="N6216" i="3" s="1"/>
  <c r="L6216" i="3"/>
  <c r="L6215" i="3"/>
  <c r="M6215" i="3" s="1"/>
  <c r="N6215" i="3" s="1"/>
  <c r="L6214" i="3"/>
  <c r="M6214" i="3" s="1"/>
  <c r="N6214" i="3" s="1"/>
  <c r="L6213" i="3"/>
  <c r="M6213" i="3" s="1"/>
  <c r="N6213" i="3" s="1"/>
  <c r="L6212" i="3"/>
  <c r="M6212" i="3" s="1"/>
  <c r="N6212" i="3" s="1"/>
  <c r="L6211" i="3"/>
  <c r="M6211" i="3" s="1"/>
  <c r="N6211" i="3" s="1"/>
  <c r="L6210" i="3"/>
  <c r="M6210" i="3" s="1"/>
  <c r="N6210" i="3" s="1"/>
  <c r="N6209" i="3"/>
  <c r="L6209" i="3"/>
  <c r="M6209" i="3" s="1"/>
  <c r="L6208" i="3"/>
  <c r="M6208" i="3" s="1"/>
  <c r="N6208" i="3" s="1"/>
  <c r="N6207" i="3"/>
  <c r="L6207" i="3"/>
  <c r="M6207" i="3" s="1"/>
  <c r="L6206" i="3"/>
  <c r="M6206" i="3" s="1"/>
  <c r="N6206" i="3" s="1"/>
  <c r="L6205" i="3"/>
  <c r="M6205" i="3" s="1"/>
  <c r="N6205" i="3" s="1"/>
  <c r="L6204" i="3"/>
  <c r="M6204" i="3" s="1"/>
  <c r="N6204" i="3" s="1"/>
  <c r="L6203" i="3"/>
  <c r="M6203" i="3" s="1"/>
  <c r="N6203" i="3" s="1"/>
  <c r="L6202" i="3"/>
  <c r="M6202" i="3" s="1"/>
  <c r="N6202" i="3" s="1"/>
  <c r="L6201" i="3"/>
  <c r="M6201" i="3" s="1"/>
  <c r="N6201" i="3" s="1"/>
  <c r="M6200" i="3"/>
  <c r="N6200" i="3" s="1"/>
  <c r="L6200" i="3"/>
  <c r="L6199" i="3"/>
  <c r="M6199" i="3" s="1"/>
  <c r="N6199" i="3" s="1"/>
  <c r="L6198" i="3"/>
  <c r="M6198" i="3" s="1"/>
  <c r="N6198" i="3" s="1"/>
  <c r="L6197" i="3"/>
  <c r="M6197" i="3" s="1"/>
  <c r="N6197" i="3" s="1"/>
  <c r="L6196" i="3"/>
  <c r="M6196" i="3" s="1"/>
  <c r="N6196" i="3" s="1"/>
  <c r="L6195" i="3"/>
  <c r="M6195" i="3" s="1"/>
  <c r="N6195" i="3" s="1"/>
  <c r="L6194" i="3"/>
  <c r="M6194" i="3" s="1"/>
  <c r="N6194" i="3" s="1"/>
  <c r="L6193" i="3"/>
  <c r="M6193" i="3" s="1"/>
  <c r="N6193" i="3" s="1"/>
  <c r="L6192" i="3"/>
  <c r="M6192" i="3" s="1"/>
  <c r="N6192" i="3" s="1"/>
  <c r="L6191" i="3"/>
  <c r="M6191" i="3" s="1"/>
  <c r="N6191" i="3" s="1"/>
  <c r="M6190" i="3"/>
  <c r="N6190" i="3" s="1"/>
  <c r="L6190" i="3"/>
  <c r="L6189" i="3"/>
  <c r="M6189" i="3" s="1"/>
  <c r="N6189" i="3" s="1"/>
  <c r="N6188" i="3"/>
  <c r="L6188" i="3"/>
  <c r="M6188" i="3" s="1"/>
  <c r="L6187" i="3"/>
  <c r="M6187" i="3" s="1"/>
  <c r="N6187" i="3" s="1"/>
  <c r="L6186" i="3"/>
  <c r="M6186" i="3" s="1"/>
  <c r="N6186" i="3" s="1"/>
  <c r="L6185" i="3"/>
  <c r="M6185" i="3" s="1"/>
  <c r="N6185" i="3" s="1"/>
  <c r="L6184" i="3"/>
  <c r="M6184" i="3" s="1"/>
  <c r="N6184" i="3" s="1"/>
  <c r="L6183" i="3"/>
  <c r="M6183" i="3" s="1"/>
  <c r="N6183" i="3" s="1"/>
  <c r="L6182" i="3"/>
  <c r="M6182" i="3" s="1"/>
  <c r="N6182" i="3" s="1"/>
  <c r="L6181" i="3"/>
  <c r="M6181" i="3" s="1"/>
  <c r="N6181" i="3" s="1"/>
  <c r="L6180" i="3"/>
  <c r="M6180" i="3" s="1"/>
  <c r="N6180" i="3" s="1"/>
  <c r="L6179" i="3"/>
  <c r="M6179" i="3" s="1"/>
  <c r="N6179" i="3" s="1"/>
  <c r="L6178" i="3"/>
  <c r="M6178" i="3" s="1"/>
  <c r="N6178" i="3" s="1"/>
  <c r="L6177" i="3"/>
  <c r="M6177" i="3" s="1"/>
  <c r="N6177" i="3" s="1"/>
  <c r="L6176" i="3"/>
  <c r="M6176" i="3" s="1"/>
  <c r="N6176" i="3" s="1"/>
  <c r="L6175" i="3"/>
  <c r="M6175" i="3" s="1"/>
  <c r="N6175" i="3" s="1"/>
  <c r="L6174" i="3"/>
  <c r="M6174" i="3" s="1"/>
  <c r="N6174" i="3" s="1"/>
  <c r="L6173" i="3"/>
  <c r="M6173" i="3" s="1"/>
  <c r="N6173" i="3" s="1"/>
  <c r="L6172" i="3"/>
  <c r="M6172" i="3" s="1"/>
  <c r="N6172" i="3" s="1"/>
  <c r="L6171" i="3"/>
  <c r="M6171" i="3" s="1"/>
  <c r="N6171" i="3" s="1"/>
  <c r="L6170" i="3"/>
  <c r="M6170" i="3" s="1"/>
  <c r="N6170" i="3" s="1"/>
  <c r="L6169" i="3"/>
  <c r="M6169" i="3" s="1"/>
  <c r="N6169" i="3" s="1"/>
  <c r="M6168" i="3"/>
  <c r="N6168" i="3" s="1"/>
  <c r="L6168" i="3"/>
  <c r="L6167" i="3"/>
  <c r="M6167" i="3" s="1"/>
  <c r="N6167" i="3" s="1"/>
  <c r="L6166" i="3"/>
  <c r="M6166" i="3" s="1"/>
  <c r="N6166" i="3" s="1"/>
  <c r="L6165" i="3"/>
  <c r="M6165" i="3" s="1"/>
  <c r="N6165" i="3" s="1"/>
  <c r="L6164" i="3"/>
  <c r="M6164" i="3" s="1"/>
  <c r="N6164" i="3" s="1"/>
  <c r="L6163" i="3"/>
  <c r="M6163" i="3" s="1"/>
  <c r="N6163" i="3" s="1"/>
  <c r="L6162" i="3"/>
  <c r="M6162" i="3" s="1"/>
  <c r="N6162" i="3" s="1"/>
  <c r="L6161" i="3"/>
  <c r="M6161" i="3" s="1"/>
  <c r="N6161" i="3" s="1"/>
  <c r="M6160" i="3"/>
  <c r="N6160" i="3" s="1"/>
  <c r="L6160" i="3"/>
  <c r="L6159" i="3"/>
  <c r="M6159" i="3" s="1"/>
  <c r="N6159" i="3" s="1"/>
  <c r="M6158" i="3"/>
  <c r="N6158" i="3" s="1"/>
  <c r="L6158" i="3"/>
  <c r="L6157" i="3"/>
  <c r="M6157" i="3" s="1"/>
  <c r="N6157" i="3" s="1"/>
  <c r="L6156" i="3"/>
  <c r="M6156" i="3" s="1"/>
  <c r="N6156" i="3" s="1"/>
  <c r="L6155" i="3"/>
  <c r="M6155" i="3" s="1"/>
  <c r="N6155" i="3" s="1"/>
  <c r="L6154" i="3"/>
  <c r="M6154" i="3" s="1"/>
  <c r="N6154" i="3" s="1"/>
  <c r="L6153" i="3"/>
  <c r="M6153" i="3" s="1"/>
  <c r="N6153" i="3" s="1"/>
  <c r="L6152" i="3"/>
  <c r="M6152" i="3" s="1"/>
  <c r="N6152" i="3" s="1"/>
  <c r="L6151" i="3"/>
  <c r="M6151" i="3" s="1"/>
  <c r="N6151" i="3" s="1"/>
  <c r="L6150" i="3"/>
  <c r="M6150" i="3" s="1"/>
  <c r="N6150" i="3" s="1"/>
  <c r="L6149" i="3"/>
  <c r="M6149" i="3" s="1"/>
  <c r="N6149" i="3" s="1"/>
  <c r="M6148" i="3"/>
  <c r="N6148" i="3" s="1"/>
  <c r="L6148" i="3"/>
  <c r="L6147" i="3"/>
  <c r="M6147" i="3" s="1"/>
  <c r="N6147" i="3" s="1"/>
  <c r="L6146" i="3"/>
  <c r="M6146" i="3" s="1"/>
  <c r="N6146" i="3" s="1"/>
  <c r="L6145" i="3"/>
  <c r="M6145" i="3" s="1"/>
  <c r="N6145" i="3" s="1"/>
  <c r="L6144" i="3"/>
  <c r="M6144" i="3" s="1"/>
  <c r="N6144" i="3" s="1"/>
  <c r="L6143" i="3"/>
  <c r="M6143" i="3" s="1"/>
  <c r="N6143" i="3" s="1"/>
  <c r="L6142" i="3"/>
  <c r="M6142" i="3" s="1"/>
  <c r="N6142" i="3" s="1"/>
  <c r="L6141" i="3"/>
  <c r="M6141" i="3" s="1"/>
  <c r="N6141" i="3" s="1"/>
  <c r="M6140" i="3"/>
  <c r="N6140" i="3" s="1"/>
  <c r="L6140" i="3"/>
  <c r="L6139" i="3"/>
  <c r="M6139" i="3" s="1"/>
  <c r="N6139" i="3" s="1"/>
  <c r="L6138" i="3"/>
  <c r="M6138" i="3" s="1"/>
  <c r="N6138" i="3" s="1"/>
  <c r="L6137" i="3"/>
  <c r="M6137" i="3" s="1"/>
  <c r="N6137" i="3" s="1"/>
  <c r="L6136" i="3"/>
  <c r="M6136" i="3" s="1"/>
  <c r="N6136" i="3" s="1"/>
  <c r="L6135" i="3"/>
  <c r="M6135" i="3" s="1"/>
  <c r="N6135" i="3" s="1"/>
  <c r="L6134" i="3"/>
  <c r="M6134" i="3" s="1"/>
  <c r="N6134" i="3" s="1"/>
  <c r="L6133" i="3"/>
  <c r="M6133" i="3" s="1"/>
  <c r="N6133" i="3" s="1"/>
  <c r="N6132" i="3"/>
  <c r="M6132" i="3"/>
  <c r="L6132" i="3"/>
  <c r="L6131" i="3"/>
  <c r="M6131" i="3" s="1"/>
  <c r="N6131" i="3" s="1"/>
  <c r="L6130" i="3"/>
  <c r="M6130" i="3" s="1"/>
  <c r="N6130" i="3" s="1"/>
  <c r="L6129" i="3"/>
  <c r="M6129" i="3" s="1"/>
  <c r="N6129" i="3" s="1"/>
  <c r="M6128" i="3"/>
  <c r="N6128" i="3" s="1"/>
  <c r="L6128" i="3"/>
  <c r="L6127" i="3"/>
  <c r="M6127" i="3" s="1"/>
  <c r="N6127" i="3" s="1"/>
  <c r="L6126" i="3"/>
  <c r="M6126" i="3" s="1"/>
  <c r="N6126" i="3" s="1"/>
  <c r="L6125" i="3"/>
  <c r="M6125" i="3" s="1"/>
  <c r="N6125" i="3" s="1"/>
  <c r="N6124" i="3"/>
  <c r="M6124" i="3"/>
  <c r="L6124" i="3"/>
  <c r="L6123" i="3"/>
  <c r="M6123" i="3" s="1"/>
  <c r="N6123" i="3" s="1"/>
  <c r="L6122" i="3"/>
  <c r="M6122" i="3" s="1"/>
  <c r="N6122" i="3" s="1"/>
  <c r="L6121" i="3"/>
  <c r="M6121" i="3" s="1"/>
  <c r="N6121" i="3" s="1"/>
  <c r="M6120" i="3"/>
  <c r="N6120" i="3" s="1"/>
  <c r="L6120" i="3"/>
  <c r="L6119" i="3"/>
  <c r="M6119" i="3" s="1"/>
  <c r="N6119" i="3" s="1"/>
  <c r="L6118" i="3"/>
  <c r="M6118" i="3" s="1"/>
  <c r="N6118" i="3" s="1"/>
  <c r="L6117" i="3"/>
  <c r="M6117" i="3" s="1"/>
  <c r="N6117" i="3" s="1"/>
  <c r="L6116" i="3"/>
  <c r="M6116" i="3" s="1"/>
  <c r="N6116" i="3" s="1"/>
  <c r="L6115" i="3"/>
  <c r="M6115" i="3" s="1"/>
  <c r="N6115" i="3" s="1"/>
  <c r="L6114" i="3"/>
  <c r="M6114" i="3" s="1"/>
  <c r="N6114" i="3" s="1"/>
  <c r="L6113" i="3"/>
  <c r="M6113" i="3" s="1"/>
  <c r="N6113" i="3" s="1"/>
  <c r="L6112" i="3"/>
  <c r="M6112" i="3" s="1"/>
  <c r="N6112" i="3" s="1"/>
  <c r="L6111" i="3"/>
  <c r="M6111" i="3" s="1"/>
  <c r="N6111" i="3" s="1"/>
  <c r="L6110" i="3"/>
  <c r="M6110" i="3" s="1"/>
  <c r="N6110" i="3" s="1"/>
  <c r="L6109" i="3"/>
  <c r="M6109" i="3" s="1"/>
  <c r="N6109" i="3" s="1"/>
  <c r="M6108" i="3"/>
  <c r="N6108" i="3" s="1"/>
  <c r="L6108" i="3"/>
  <c r="M6107" i="3"/>
  <c r="N6107" i="3" s="1"/>
  <c r="L6107" i="3"/>
  <c r="L6106" i="3"/>
  <c r="M6106" i="3" s="1"/>
  <c r="N6106" i="3" s="1"/>
  <c r="M6105" i="3"/>
  <c r="N6105" i="3" s="1"/>
  <c r="L6105" i="3"/>
  <c r="L6104" i="3"/>
  <c r="M6104" i="3" s="1"/>
  <c r="N6104" i="3" s="1"/>
  <c r="L6103" i="3"/>
  <c r="M6103" i="3" s="1"/>
  <c r="N6103" i="3" s="1"/>
  <c r="L6102" i="3"/>
  <c r="M6102" i="3" s="1"/>
  <c r="N6102" i="3" s="1"/>
  <c r="L6101" i="3"/>
  <c r="M6101" i="3" s="1"/>
  <c r="N6101" i="3" s="1"/>
  <c r="L6100" i="3"/>
  <c r="M6100" i="3" s="1"/>
  <c r="N6100" i="3" s="1"/>
  <c r="L6099" i="3"/>
  <c r="M6099" i="3" s="1"/>
  <c r="N6099" i="3" s="1"/>
  <c r="L6098" i="3"/>
  <c r="M6098" i="3" s="1"/>
  <c r="N6098" i="3" s="1"/>
  <c r="L6097" i="3"/>
  <c r="M6097" i="3" s="1"/>
  <c r="N6097" i="3" s="1"/>
  <c r="L6096" i="3"/>
  <c r="M6096" i="3" s="1"/>
  <c r="N6096" i="3" s="1"/>
  <c r="L6095" i="3"/>
  <c r="M6095" i="3" s="1"/>
  <c r="N6095" i="3" s="1"/>
  <c r="L6094" i="3"/>
  <c r="M6094" i="3" s="1"/>
  <c r="N6094" i="3" s="1"/>
  <c r="L6093" i="3"/>
  <c r="M6093" i="3" s="1"/>
  <c r="N6093" i="3" s="1"/>
  <c r="L6092" i="3"/>
  <c r="M6092" i="3" s="1"/>
  <c r="N6092" i="3" s="1"/>
  <c r="L6091" i="3"/>
  <c r="M6091" i="3" s="1"/>
  <c r="N6091" i="3" s="1"/>
  <c r="L6090" i="3"/>
  <c r="M6090" i="3" s="1"/>
  <c r="N6090" i="3" s="1"/>
  <c r="M6089" i="3"/>
  <c r="N6089" i="3" s="1"/>
  <c r="L6089" i="3"/>
  <c r="L6088" i="3"/>
  <c r="M6088" i="3" s="1"/>
  <c r="N6088" i="3" s="1"/>
  <c r="L6087" i="3"/>
  <c r="M6087" i="3" s="1"/>
  <c r="N6087" i="3" s="1"/>
  <c r="L6086" i="3"/>
  <c r="M6086" i="3" s="1"/>
  <c r="N6086" i="3" s="1"/>
  <c r="L6085" i="3"/>
  <c r="M6085" i="3" s="1"/>
  <c r="N6085" i="3" s="1"/>
  <c r="L6084" i="3"/>
  <c r="M6084" i="3" s="1"/>
  <c r="N6084" i="3" s="1"/>
  <c r="L6083" i="3"/>
  <c r="M6083" i="3" s="1"/>
  <c r="N6083" i="3" s="1"/>
  <c r="L6082" i="3"/>
  <c r="M6082" i="3" s="1"/>
  <c r="N6082" i="3" s="1"/>
  <c r="L6081" i="3"/>
  <c r="M6081" i="3" s="1"/>
  <c r="N6081" i="3" s="1"/>
  <c r="L6080" i="3"/>
  <c r="M6080" i="3" s="1"/>
  <c r="N6080" i="3" s="1"/>
  <c r="L6079" i="3"/>
  <c r="M6079" i="3" s="1"/>
  <c r="N6079" i="3" s="1"/>
  <c r="L6078" i="3"/>
  <c r="M6078" i="3" s="1"/>
  <c r="N6078" i="3" s="1"/>
  <c r="M6077" i="3"/>
  <c r="N6077" i="3" s="1"/>
  <c r="L6077" i="3"/>
  <c r="L6076" i="3"/>
  <c r="M6076" i="3" s="1"/>
  <c r="N6076" i="3" s="1"/>
  <c r="L6075" i="3"/>
  <c r="M6075" i="3" s="1"/>
  <c r="N6075" i="3" s="1"/>
  <c r="L6074" i="3"/>
  <c r="M6074" i="3" s="1"/>
  <c r="N6074" i="3" s="1"/>
  <c r="M6073" i="3"/>
  <c r="N6073" i="3" s="1"/>
  <c r="L6073" i="3"/>
  <c r="L6072" i="3"/>
  <c r="M6072" i="3" s="1"/>
  <c r="N6072" i="3" s="1"/>
  <c r="L6071" i="3"/>
  <c r="M6071" i="3" s="1"/>
  <c r="N6071" i="3" s="1"/>
  <c r="L6070" i="3"/>
  <c r="M6070" i="3" s="1"/>
  <c r="N6070" i="3" s="1"/>
  <c r="L6069" i="3"/>
  <c r="M6069" i="3" s="1"/>
  <c r="N6069" i="3" s="1"/>
  <c r="L6068" i="3"/>
  <c r="M6068" i="3" s="1"/>
  <c r="N6068" i="3" s="1"/>
  <c r="L6067" i="3"/>
  <c r="M6067" i="3" s="1"/>
  <c r="N6067" i="3" s="1"/>
  <c r="L6066" i="3"/>
  <c r="M6066" i="3" s="1"/>
  <c r="N6066" i="3" s="1"/>
  <c r="M6065" i="3"/>
  <c r="N6065" i="3" s="1"/>
  <c r="L6065" i="3"/>
  <c r="L6064" i="3"/>
  <c r="M6064" i="3" s="1"/>
  <c r="N6064" i="3" s="1"/>
  <c r="L6063" i="3"/>
  <c r="M6063" i="3" s="1"/>
  <c r="N6063" i="3" s="1"/>
  <c r="L6062" i="3"/>
  <c r="M6062" i="3" s="1"/>
  <c r="N6062" i="3" s="1"/>
  <c r="M6061" i="3"/>
  <c r="N6061" i="3" s="1"/>
  <c r="L6061" i="3"/>
  <c r="L6060" i="3"/>
  <c r="M6060" i="3" s="1"/>
  <c r="N6060" i="3" s="1"/>
  <c r="L6059" i="3"/>
  <c r="M6059" i="3" s="1"/>
  <c r="N6059" i="3" s="1"/>
  <c r="L6058" i="3"/>
  <c r="M6058" i="3" s="1"/>
  <c r="N6058" i="3" s="1"/>
  <c r="M6057" i="3"/>
  <c r="N6057" i="3" s="1"/>
  <c r="L6057" i="3"/>
  <c r="L6056" i="3"/>
  <c r="M6056" i="3" s="1"/>
  <c r="N6056" i="3" s="1"/>
  <c r="L6055" i="3"/>
  <c r="M6055" i="3" s="1"/>
  <c r="N6055" i="3" s="1"/>
  <c r="L6054" i="3"/>
  <c r="M6054" i="3" s="1"/>
  <c r="N6054" i="3" s="1"/>
  <c r="M6053" i="3"/>
  <c r="N6053" i="3" s="1"/>
  <c r="L6053" i="3"/>
  <c r="L6052" i="3"/>
  <c r="M6052" i="3" s="1"/>
  <c r="N6052" i="3" s="1"/>
  <c r="L6051" i="3"/>
  <c r="M6051" i="3" s="1"/>
  <c r="N6051" i="3" s="1"/>
  <c r="L6050" i="3"/>
  <c r="M6050" i="3" s="1"/>
  <c r="N6050" i="3" s="1"/>
  <c r="M6049" i="3"/>
  <c r="N6049" i="3" s="1"/>
  <c r="L6049" i="3"/>
  <c r="L6048" i="3"/>
  <c r="M6048" i="3" s="1"/>
  <c r="N6048" i="3" s="1"/>
  <c r="L6047" i="3"/>
  <c r="M6047" i="3" s="1"/>
  <c r="N6047" i="3" s="1"/>
  <c r="L6046" i="3"/>
  <c r="M6046" i="3" s="1"/>
  <c r="N6046" i="3" s="1"/>
  <c r="N6045" i="3"/>
  <c r="M6045" i="3"/>
  <c r="L6045" i="3"/>
  <c r="L6044" i="3"/>
  <c r="M6044" i="3" s="1"/>
  <c r="N6044" i="3" s="1"/>
  <c r="L6043" i="3"/>
  <c r="M6043" i="3" s="1"/>
  <c r="N6043" i="3" s="1"/>
  <c r="L6042" i="3"/>
  <c r="M6042" i="3" s="1"/>
  <c r="N6042" i="3" s="1"/>
  <c r="L6041" i="3"/>
  <c r="M6041" i="3" s="1"/>
  <c r="N6041" i="3" s="1"/>
  <c r="L6040" i="3"/>
  <c r="M6040" i="3" s="1"/>
  <c r="N6040" i="3" s="1"/>
  <c r="L6039" i="3"/>
  <c r="M6039" i="3" s="1"/>
  <c r="N6039" i="3" s="1"/>
  <c r="L6038" i="3"/>
  <c r="M6038" i="3" s="1"/>
  <c r="N6038" i="3" s="1"/>
  <c r="L6037" i="3"/>
  <c r="M6037" i="3" s="1"/>
  <c r="N6037" i="3" s="1"/>
  <c r="L6036" i="3"/>
  <c r="M6036" i="3" s="1"/>
  <c r="N6036" i="3" s="1"/>
  <c r="L6035" i="3"/>
  <c r="M6035" i="3" s="1"/>
  <c r="N6035" i="3" s="1"/>
  <c r="L6034" i="3"/>
  <c r="M6034" i="3" s="1"/>
  <c r="N6034" i="3" s="1"/>
  <c r="M6033" i="3"/>
  <c r="N6033" i="3" s="1"/>
  <c r="L6033" i="3"/>
  <c r="L6032" i="3"/>
  <c r="M6032" i="3" s="1"/>
  <c r="N6032" i="3" s="1"/>
  <c r="L6031" i="3"/>
  <c r="M6031" i="3" s="1"/>
  <c r="N6031" i="3" s="1"/>
  <c r="L6030" i="3"/>
  <c r="M6030" i="3" s="1"/>
  <c r="N6030" i="3" s="1"/>
  <c r="M6029" i="3"/>
  <c r="N6029" i="3" s="1"/>
  <c r="L6029" i="3"/>
  <c r="L6028" i="3"/>
  <c r="M6028" i="3" s="1"/>
  <c r="N6028" i="3" s="1"/>
  <c r="L6027" i="3"/>
  <c r="M6027" i="3" s="1"/>
  <c r="N6027" i="3" s="1"/>
  <c r="L6026" i="3"/>
  <c r="M6026" i="3" s="1"/>
  <c r="N6026" i="3" s="1"/>
  <c r="M6025" i="3"/>
  <c r="N6025" i="3" s="1"/>
  <c r="L6025" i="3"/>
  <c r="L6024" i="3"/>
  <c r="M6024" i="3" s="1"/>
  <c r="N6024" i="3" s="1"/>
  <c r="L6023" i="3"/>
  <c r="M6023" i="3" s="1"/>
  <c r="N6023" i="3" s="1"/>
  <c r="L6022" i="3"/>
  <c r="M6022" i="3" s="1"/>
  <c r="N6022" i="3" s="1"/>
  <c r="M6021" i="3"/>
  <c r="N6021" i="3" s="1"/>
  <c r="L6021" i="3"/>
  <c r="L6020" i="3"/>
  <c r="M6020" i="3" s="1"/>
  <c r="N6020" i="3" s="1"/>
  <c r="L6019" i="3"/>
  <c r="M6019" i="3" s="1"/>
  <c r="N6019" i="3" s="1"/>
  <c r="L6018" i="3"/>
  <c r="M6018" i="3" s="1"/>
  <c r="N6018" i="3" s="1"/>
  <c r="L6017" i="3"/>
  <c r="M6017" i="3" s="1"/>
  <c r="N6017" i="3" s="1"/>
  <c r="L6016" i="3"/>
  <c r="M6016" i="3" s="1"/>
  <c r="N6016" i="3" s="1"/>
  <c r="L6015" i="3"/>
  <c r="M6015" i="3" s="1"/>
  <c r="N6015" i="3" s="1"/>
  <c r="L6014" i="3"/>
  <c r="M6014" i="3" s="1"/>
  <c r="N6014" i="3" s="1"/>
  <c r="L6013" i="3"/>
  <c r="M6013" i="3" s="1"/>
  <c r="N6013" i="3" s="1"/>
  <c r="L6012" i="3"/>
  <c r="M6012" i="3" s="1"/>
  <c r="N6012" i="3" s="1"/>
  <c r="L6011" i="3"/>
  <c r="M6011" i="3" s="1"/>
  <c r="N6011" i="3" s="1"/>
  <c r="L6010" i="3"/>
  <c r="M6010" i="3" s="1"/>
  <c r="N6010" i="3" s="1"/>
  <c r="M6009" i="3"/>
  <c r="N6009" i="3" s="1"/>
  <c r="L6009" i="3"/>
  <c r="L6008" i="3"/>
  <c r="M6008" i="3" s="1"/>
  <c r="N6008" i="3" s="1"/>
  <c r="L6007" i="3"/>
  <c r="M6007" i="3" s="1"/>
  <c r="N6007" i="3" s="1"/>
  <c r="L6006" i="3"/>
  <c r="M6006" i="3" s="1"/>
  <c r="N6006" i="3" s="1"/>
  <c r="L6005" i="3"/>
  <c r="M6005" i="3" s="1"/>
  <c r="N6005" i="3" s="1"/>
  <c r="L6004" i="3"/>
  <c r="M6004" i="3" s="1"/>
  <c r="N6004" i="3" s="1"/>
  <c r="L6003" i="3"/>
  <c r="M6003" i="3" s="1"/>
  <c r="N6003" i="3" s="1"/>
  <c r="L6002" i="3"/>
  <c r="M6002" i="3" s="1"/>
  <c r="N6002" i="3" s="1"/>
  <c r="L6001" i="3"/>
  <c r="M6001" i="3" s="1"/>
  <c r="N6001" i="3" s="1"/>
  <c r="L6000" i="3"/>
  <c r="M6000" i="3" s="1"/>
  <c r="N6000" i="3" s="1"/>
  <c r="L5999" i="3"/>
  <c r="M5999" i="3" s="1"/>
  <c r="N5999" i="3" s="1"/>
  <c r="L5998" i="3"/>
  <c r="M5998" i="3" s="1"/>
  <c r="N5998" i="3" s="1"/>
  <c r="M5997" i="3"/>
  <c r="N5997" i="3" s="1"/>
  <c r="L5997" i="3"/>
  <c r="L5996" i="3"/>
  <c r="M5996" i="3" s="1"/>
  <c r="N5996" i="3" s="1"/>
  <c r="L5995" i="3"/>
  <c r="M5995" i="3" s="1"/>
  <c r="N5995" i="3" s="1"/>
  <c r="L5994" i="3"/>
  <c r="M5994" i="3" s="1"/>
  <c r="N5994" i="3" s="1"/>
  <c r="L5993" i="3"/>
  <c r="M5993" i="3" s="1"/>
  <c r="N5993" i="3" s="1"/>
  <c r="L5992" i="3"/>
  <c r="M5992" i="3" s="1"/>
  <c r="N5992" i="3" s="1"/>
  <c r="L5991" i="3"/>
  <c r="M5991" i="3" s="1"/>
  <c r="N5991" i="3" s="1"/>
  <c r="L5990" i="3"/>
  <c r="M5990" i="3" s="1"/>
  <c r="N5990" i="3" s="1"/>
  <c r="M5989" i="3"/>
  <c r="N5989" i="3" s="1"/>
  <c r="L5989" i="3"/>
  <c r="L5988" i="3"/>
  <c r="M5988" i="3" s="1"/>
  <c r="N5988" i="3" s="1"/>
  <c r="L5987" i="3"/>
  <c r="M5987" i="3" s="1"/>
  <c r="N5987" i="3" s="1"/>
  <c r="L5986" i="3"/>
  <c r="M5986" i="3" s="1"/>
  <c r="N5986" i="3" s="1"/>
  <c r="L5985" i="3"/>
  <c r="M5985" i="3" s="1"/>
  <c r="N5985" i="3" s="1"/>
  <c r="L5984" i="3"/>
  <c r="M5984" i="3" s="1"/>
  <c r="N5984" i="3" s="1"/>
  <c r="L5983" i="3"/>
  <c r="M5983" i="3" s="1"/>
  <c r="N5983" i="3" s="1"/>
  <c r="L5982" i="3"/>
  <c r="M5982" i="3" s="1"/>
  <c r="N5982" i="3" s="1"/>
  <c r="L5981" i="3"/>
  <c r="M5981" i="3" s="1"/>
  <c r="N5981" i="3" s="1"/>
  <c r="L5980" i="3"/>
  <c r="M5980" i="3" s="1"/>
  <c r="N5980" i="3" s="1"/>
  <c r="L5979" i="3"/>
  <c r="M5979" i="3" s="1"/>
  <c r="N5979" i="3" s="1"/>
  <c r="L5978" i="3"/>
  <c r="M5978" i="3" s="1"/>
  <c r="N5978" i="3" s="1"/>
  <c r="M5977" i="3"/>
  <c r="N5977" i="3" s="1"/>
  <c r="L5977" i="3"/>
  <c r="L5976" i="3"/>
  <c r="M5976" i="3" s="1"/>
  <c r="N5976" i="3" s="1"/>
  <c r="L5975" i="3"/>
  <c r="M5975" i="3" s="1"/>
  <c r="N5975" i="3" s="1"/>
  <c r="L5974" i="3"/>
  <c r="M5974" i="3" s="1"/>
  <c r="N5974" i="3" s="1"/>
  <c r="L5973" i="3"/>
  <c r="M5973" i="3" s="1"/>
  <c r="N5973" i="3" s="1"/>
  <c r="L5972" i="3"/>
  <c r="M5972" i="3" s="1"/>
  <c r="N5972" i="3" s="1"/>
  <c r="L5971" i="3"/>
  <c r="M5971" i="3" s="1"/>
  <c r="N5971" i="3" s="1"/>
  <c r="L5970" i="3"/>
  <c r="M5970" i="3" s="1"/>
  <c r="N5970" i="3" s="1"/>
  <c r="M5969" i="3"/>
  <c r="N5969" i="3" s="1"/>
  <c r="L5969" i="3"/>
  <c r="L5968" i="3"/>
  <c r="M5968" i="3" s="1"/>
  <c r="N5968" i="3" s="1"/>
  <c r="L5967" i="3"/>
  <c r="M5967" i="3" s="1"/>
  <c r="N5967" i="3" s="1"/>
  <c r="L5966" i="3"/>
  <c r="M5966" i="3" s="1"/>
  <c r="N5966" i="3" s="1"/>
  <c r="L5965" i="3"/>
  <c r="M5965" i="3" s="1"/>
  <c r="N5965" i="3" s="1"/>
  <c r="L5964" i="3"/>
  <c r="M5964" i="3" s="1"/>
  <c r="N5964" i="3" s="1"/>
  <c r="L5963" i="3"/>
  <c r="M5963" i="3" s="1"/>
  <c r="N5963" i="3" s="1"/>
  <c r="L5962" i="3"/>
  <c r="M5962" i="3" s="1"/>
  <c r="N5962" i="3" s="1"/>
  <c r="L5961" i="3"/>
  <c r="M5961" i="3" s="1"/>
  <c r="N5961" i="3" s="1"/>
  <c r="L5960" i="3"/>
  <c r="M5960" i="3" s="1"/>
  <c r="N5960" i="3" s="1"/>
  <c r="L5959" i="3"/>
  <c r="M5959" i="3" s="1"/>
  <c r="N5959" i="3" s="1"/>
  <c r="L5958" i="3"/>
  <c r="M5958" i="3" s="1"/>
  <c r="N5958" i="3" s="1"/>
  <c r="L5957" i="3"/>
  <c r="M5957" i="3" s="1"/>
  <c r="N5957" i="3" s="1"/>
  <c r="L5956" i="3"/>
  <c r="M5956" i="3" s="1"/>
  <c r="N5956" i="3" s="1"/>
  <c r="L5955" i="3"/>
  <c r="M5955" i="3" s="1"/>
  <c r="N5955" i="3" s="1"/>
  <c r="L5954" i="3"/>
  <c r="M5954" i="3" s="1"/>
  <c r="N5954" i="3" s="1"/>
  <c r="L5953" i="3"/>
  <c r="M5953" i="3" s="1"/>
  <c r="N5953" i="3" s="1"/>
  <c r="L5952" i="3"/>
  <c r="M5952" i="3" s="1"/>
  <c r="N5952" i="3" s="1"/>
  <c r="L5951" i="3"/>
  <c r="M5951" i="3" s="1"/>
  <c r="N5951" i="3" s="1"/>
  <c r="L5950" i="3"/>
  <c r="M5950" i="3" s="1"/>
  <c r="N5950" i="3" s="1"/>
  <c r="L5949" i="3"/>
  <c r="M5949" i="3" s="1"/>
  <c r="N5949" i="3" s="1"/>
  <c r="L5948" i="3"/>
  <c r="M5948" i="3" s="1"/>
  <c r="N5948" i="3" s="1"/>
  <c r="L5947" i="3"/>
  <c r="M5947" i="3" s="1"/>
  <c r="N5947" i="3" s="1"/>
  <c r="L5946" i="3"/>
  <c r="M5946" i="3" s="1"/>
  <c r="N5946" i="3" s="1"/>
  <c r="L5945" i="3"/>
  <c r="M5945" i="3" s="1"/>
  <c r="N5945" i="3" s="1"/>
  <c r="L5944" i="3"/>
  <c r="M5944" i="3" s="1"/>
  <c r="N5944" i="3" s="1"/>
  <c r="L5943" i="3"/>
  <c r="M5943" i="3" s="1"/>
  <c r="N5943" i="3" s="1"/>
  <c r="L5942" i="3"/>
  <c r="M5942" i="3" s="1"/>
  <c r="N5942" i="3" s="1"/>
  <c r="N5941" i="3"/>
  <c r="M5941" i="3"/>
  <c r="L5941" i="3"/>
  <c r="L5940" i="3"/>
  <c r="M5940" i="3" s="1"/>
  <c r="N5940" i="3" s="1"/>
  <c r="L5939" i="3"/>
  <c r="M5939" i="3" s="1"/>
  <c r="N5939" i="3" s="1"/>
  <c r="L5938" i="3"/>
  <c r="M5938" i="3" s="1"/>
  <c r="N5938" i="3" s="1"/>
  <c r="M5937" i="3"/>
  <c r="N5937" i="3" s="1"/>
  <c r="L5937" i="3"/>
  <c r="L5936" i="3"/>
  <c r="M5936" i="3" s="1"/>
  <c r="N5936" i="3" s="1"/>
  <c r="L5935" i="3"/>
  <c r="M5935" i="3" s="1"/>
  <c r="N5935" i="3" s="1"/>
  <c r="L5934" i="3"/>
  <c r="M5934" i="3" s="1"/>
  <c r="N5934" i="3" s="1"/>
  <c r="L5933" i="3"/>
  <c r="M5933" i="3" s="1"/>
  <c r="N5933" i="3" s="1"/>
  <c r="L5932" i="3"/>
  <c r="M5932" i="3" s="1"/>
  <c r="N5932" i="3" s="1"/>
  <c r="L5931" i="3"/>
  <c r="M5931" i="3" s="1"/>
  <c r="N5931" i="3" s="1"/>
  <c r="L5930" i="3"/>
  <c r="M5930" i="3" s="1"/>
  <c r="N5930" i="3" s="1"/>
  <c r="M5929" i="3"/>
  <c r="N5929" i="3" s="1"/>
  <c r="L5929" i="3"/>
  <c r="L5928" i="3"/>
  <c r="M5928" i="3" s="1"/>
  <c r="N5928" i="3" s="1"/>
  <c r="L5927" i="3"/>
  <c r="M5927" i="3" s="1"/>
  <c r="N5927" i="3" s="1"/>
  <c r="L5926" i="3"/>
  <c r="M5926" i="3" s="1"/>
  <c r="N5926" i="3" s="1"/>
  <c r="L5925" i="3"/>
  <c r="M5925" i="3" s="1"/>
  <c r="N5925" i="3" s="1"/>
  <c r="L5924" i="3"/>
  <c r="M5924" i="3" s="1"/>
  <c r="N5924" i="3" s="1"/>
  <c r="L5923" i="3"/>
  <c r="M5923" i="3" s="1"/>
  <c r="N5923" i="3" s="1"/>
  <c r="L5922" i="3"/>
  <c r="M5922" i="3" s="1"/>
  <c r="N5922" i="3" s="1"/>
  <c r="L5921" i="3"/>
  <c r="M5921" i="3" s="1"/>
  <c r="N5921" i="3" s="1"/>
  <c r="L5920" i="3"/>
  <c r="M5920" i="3" s="1"/>
  <c r="N5920" i="3" s="1"/>
  <c r="L5919" i="3"/>
  <c r="M5919" i="3" s="1"/>
  <c r="N5919" i="3" s="1"/>
  <c r="L5918" i="3"/>
  <c r="M5918" i="3" s="1"/>
  <c r="N5918" i="3" s="1"/>
  <c r="L5917" i="3"/>
  <c r="M5917" i="3" s="1"/>
  <c r="N5917" i="3" s="1"/>
  <c r="L5916" i="3"/>
  <c r="M5916" i="3" s="1"/>
  <c r="N5916" i="3" s="1"/>
  <c r="L5915" i="3"/>
  <c r="M5915" i="3" s="1"/>
  <c r="N5915" i="3" s="1"/>
  <c r="L5914" i="3"/>
  <c r="M5914" i="3" s="1"/>
  <c r="N5914" i="3" s="1"/>
  <c r="M5913" i="3"/>
  <c r="N5913" i="3" s="1"/>
  <c r="L5913" i="3"/>
  <c r="L5912" i="3"/>
  <c r="M5912" i="3" s="1"/>
  <c r="N5912" i="3" s="1"/>
  <c r="L5911" i="3"/>
  <c r="M5911" i="3" s="1"/>
  <c r="N5911" i="3" s="1"/>
  <c r="L5910" i="3"/>
  <c r="M5910" i="3" s="1"/>
  <c r="N5910" i="3" s="1"/>
  <c r="M5909" i="3"/>
  <c r="N5909" i="3" s="1"/>
  <c r="L5909" i="3"/>
  <c r="L5908" i="3"/>
  <c r="M5908" i="3" s="1"/>
  <c r="N5908" i="3" s="1"/>
  <c r="L5907" i="3"/>
  <c r="M5907" i="3" s="1"/>
  <c r="N5907" i="3" s="1"/>
  <c r="L5906" i="3"/>
  <c r="M5906" i="3" s="1"/>
  <c r="N5906" i="3" s="1"/>
  <c r="L5905" i="3"/>
  <c r="M5905" i="3" s="1"/>
  <c r="N5905" i="3" s="1"/>
  <c r="L5904" i="3"/>
  <c r="M5904" i="3" s="1"/>
  <c r="N5904" i="3" s="1"/>
  <c r="L5903" i="3"/>
  <c r="M5903" i="3" s="1"/>
  <c r="N5903" i="3" s="1"/>
  <c r="L5902" i="3"/>
  <c r="M5902" i="3" s="1"/>
  <c r="N5902" i="3" s="1"/>
  <c r="M5901" i="3"/>
  <c r="N5901" i="3" s="1"/>
  <c r="L5901" i="3"/>
  <c r="L5900" i="3"/>
  <c r="M5900" i="3" s="1"/>
  <c r="N5900" i="3" s="1"/>
  <c r="L5899" i="3"/>
  <c r="M5899" i="3" s="1"/>
  <c r="N5899" i="3" s="1"/>
  <c r="L5898" i="3"/>
  <c r="M5898" i="3" s="1"/>
  <c r="N5898" i="3" s="1"/>
  <c r="M5897" i="3"/>
  <c r="N5897" i="3" s="1"/>
  <c r="L5897" i="3"/>
  <c r="L5896" i="3"/>
  <c r="M5896" i="3" s="1"/>
  <c r="N5896" i="3" s="1"/>
  <c r="L5895" i="3"/>
  <c r="M5895" i="3" s="1"/>
  <c r="N5895" i="3" s="1"/>
  <c r="L5894" i="3"/>
  <c r="M5894" i="3" s="1"/>
  <c r="N5894" i="3" s="1"/>
  <c r="L5893" i="3"/>
  <c r="M5893" i="3" s="1"/>
  <c r="N5893" i="3" s="1"/>
  <c r="L5892" i="3"/>
  <c r="M5892" i="3" s="1"/>
  <c r="N5892" i="3" s="1"/>
  <c r="L5891" i="3"/>
  <c r="M5891" i="3" s="1"/>
  <c r="N5891" i="3" s="1"/>
  <c r="L5890" i="3"/>
  <c r="M5890" i="3" s="1"/>
  <c r="N5890" i="3" s="1"/>
  <c r="L5889" i="3"/>
  <c r="M5889" i="3" s="1"/>
  <c r="N5889" i="3" s="1"/>
  <c r="L5888" i="3"/>
  <c r="M5888" i="3" s="1"/>
  <c r="N5888" i="3" s="1"/>
  <c r="L5887" i="3"/>
  <c r="M5887" i="3" s="1"/>
  <c r="N5887" i="3" s="1"/>
  <c r="L5886" i="3"/>
  <c r="M5886" i="3" s="1"/>
  <c r="N5886" i="3" s="1"/>
  <c r="N5885" i="3"/>
  <c r="M5885" i="3"/>
  <c r="L5885" i="3"/>
  <c r="L5884" i="3"/>
  <c r="M5884" i="3" s="1"/>
  <c r="N5884" i="3" s="1"/>
  <c r="L5883" i="3"/>
  <c r="M5883" i="3" s="1"/>
  <c r="N5883" i="3" s="1"/>
  <c r="L5882" i="3"/>
  <c r="M5882" i="3" s="1"/>
  <c r="N5882" i="3" s="1"/>
  <c r="M5881" i="3"/>
  <c r="N5881" i="3" s="1"/>
  <c r="L5881" i="3"/>
  <c r="L5880" i="3"/>
  <c r="M5880" i="3" s="1"/>
  <c r="N5880" i="3" s="1"/>
  <c r="L5879" i="3"/>
  <c r="M5879" i="3" s="1"/>
  <c r="N5879" i="3" s="1"/>
  <c r="L5878" i="3"/>
  <c r="M5878" i="3" s="1"/>
  <c r="N5878" i="3" s="1"/>
  <c r="N5877" i="3"/>
  <c r="M5877" i="3"/>
  <c r="L5877" i="3"/>
  <c r="L5876" i="3"/>
  <c r="M5876" i="3" s="1"/>
  <c r="N5876" i="3" s="1"/>
  <c r="L5875" i="3"/>
  <c r="M5875" i="3" s="1"/>
  <c r="N5875" i="3" s="1"/>
  <c r="L5874" i="3"/>
  <c r="M5874" i="3" s="1"/>
  <c r="N5874" i="3" s="1"/>
  <c r="L5873" i="3"/>
  <c r="M5873" i="3" s="1"/>
  <c r="N5873" i="3" s="1"/>
  <c r="L5872" i="3"/>
  <c r="M5872" i="3" s="1"/>
  <c r="N5872" i="3" s="1"/>
  <c r="L5871" i="3"/>
  <c r="M5871" i="3" s="1"/>
  <c r="N5871" i="3" s="1"/>
  <c r="L5870" i="3"/>
  <c r="M5870" i="3" s="1"/>
  <c r="N5870" i="3" s="1"/>
  <c r="L5869" i="3"/>
  <c r="M5869" i="3" s="1"/>
  <c r="N5869" i="3" s="1"/>
  <c r="L5868" i="3"/>
  <c r="M5868" i="3" s="1"/>
  <c r="N5868" i="3" s="1"/>
  <c r="L5867" i="3"/>
  <c r="M5867" i="3" s="1"/>
  <c r="N5867" i="3" s="1"/>
  <c r="L5866" i="3"/>
  <c r="M5866" i="3" s="1"/>
  <c r="N5866" i="3" s="1"/>
  <c r="L5865" i="3"/>
  <c r="M5865" i="3" s="1"/>
  <c r="N5865" i="3" s="1"/>
  <c r="L5864" i="3"/>
  <c r="M5864" i="3" s="1"/>
  <c r="N5864" i="3" s="1"/>
  <c r="L5863" i="3"/>
  <c r="M5863" i="3" s="1"/>
  <c r="N5863" i="3" s="1"/>
  <c r="L5862" i="3"/>
  <c r="M5862" i="3" s="1"/>
  <c r="N5862" i="3" s="1"/>
  <c r="L5861" i="3"/>
  <c r="M5861" i="3" s="1"/>
  <c r="N5861" i="3" s="1"/>
  <c r="L5860" i="3"/>
  <c r="M5860" i="3" s="1"/>
  <c r="N5860" i="3" s="1"/>
  <c r="L5859" i="3"/>
  <c r="M5859" i="3" s="1"/>
  <c r="N5859" i="3" s="1"/>
  <c r="L5858" i="3"/>
  <c r="M5858" i="3" s="1"/>
  <c r="N5858" i="3" s="1"/>
  <c r="M5857" i="3"/>
  <c r="N5857" i="3" s="1"/>
  <c r="L5857" i="3"/>
  <c r="L5856" i="3"/>
  <c r="M5856" i="3" s="1"/>
  <c r="N5856" i="3" s="1"/>
  <c r="M5855" i="3"/>
  <c r="N5855" i="3" s="1"/>
  <c r="L5855" i="3"/>
  <c r="L5854" i="3"/>
  <c r="M5854" i="3" s="1"/>
  <c r="N5854" i="3" s="1"/>
  <c r="M5853" i="3"/>
  <c r="N5853" i="3" s="1"/>
  <c r="L5853" i="3"/>
  <c r="M5852" i="3"/>
  <c r="N5852" i="3" s="1"/>
  <c r="L5852" i="3"/>
  <c r="L5851" i="3"/>
  <c r="M5851" i="3" s="1"/>
  <c r="N5851" i="3" s="1"/>
  <c r="L5850" i="3"/>
  <c r="M5850" i="3" s="1"/>
  <c r="N5850" i="3" s="1"/>
  <c r="M5849" i="3"/>
  <c r="N5849" i="3" s="1"/>
  <c r="L5849" i="3"/>
  <c r="L5848" i="3"/>
  <c r="M5848" i="3" s="1"/>
  <c r="N5848" i="3" s="1"/>
  <c r="L5847" i="3"/>
  <c r="M5847" i="3" s="1"/>
  <c r="N5847" i="3" s="1"/>
  <c r="L5846" i="3"/>
  <c r="M5846" i="3" s="1"/>
  <c r="N5846" i="3" s="1"/>
  <c r="L5845" i="3"/>
  <c r="M5845" i="3" s="1"/>
  <c r="N5845" i="3" s="1"/>
  <c r="M5844" i="3"/>
  <c r="N5844" i="3" s="1"/>
  <c r="L5844" i="3"/>
  <c r="L5843" i="3"/>
  <c r="M5843" i="3" s="1"/>
  <c r="N5843" i="3" s="1"/>
  <c r="N5842" i="3"/>
  <c r="L5842" i="3"/>
  <c r="M5842" i="3" s="1"/>
  <c r="M5841" i="3"/>
  <c r="N5841" i="3" s="1"/>
  <c r="L5841" i="3"/>
  <c r="L5840" i="3"/>
  <c r="M5840" i="3" s="1"/>
  <c r="N5840" i="3" s="1"/>
  <c r="M5839" i="3"/>
  <c r="N5839" i="3" s="1"/>
  <c r="L5839" i="3"/>
  <c r="L5838" i="3"/>
  <c r="M5838" i="3" s="1"/>
  <c r="N5838" i="3" s="1"/>
  <c r="N5837" i="3"/>
  <c r="M5837" i="3"/>
  <c r="L5837" i="3"/>
  <c r="L5836" i="3"/>
  <c r="M5836" i="3" s="1"/>
  <c r="N5836" i="3" s="1"/>
  <c r="L5835" i="3"/>
  <c r="M5835" i="3" s="1"/>
  <c r="N5835" i="3" s="1"/>
  <c r="N5834" i="3"/>
  <c r="L5834" i="3"/>
  <c r="M5834" i="3" s="1"/>
  <c r="M5833" i="3"/>
  <c r="N5833" i="3" s="1"/>
  <c r="L5833" i="3"/>
  <c r="L5832" i="3"/>
  <c r="M5832" i="3" s="1"/>
  <c r="N5832" i="3" s="1"/>
  <c r="M5831" i="3"/>
  <c r="N5831" i="3" s="1"/>
  <c r="L5831" i="3"/>
  <c r="L5830" i="3"/>
  <c r="M5830" i="3" s="1"/>
  <c r="N5830" i="3" s="1"/>
  <c r="L5829" i="3"/>
  <c r="M5829" i="3" s="1"/>
  <c r="N5829" i="3" s="1"/>
  <c r="M5828" i="3"/>
  <c r="N5828" i="3" s="1"/>
  <c r="L5828" i="3"/>
  <c r="L5827" i="3"/>
  <c r="M5827" i="3" s="1"/>
  <c r="N5827" i="3" s="1"/>
  <c r="N5826" i="3"/>
  <c r="L5826" i="3"/>
  <c r="M5826" i="3" s="1"/>
  <c r="M5825" i="3"/>
  <c r="N5825" i="3" s="1"/>
  <c r="L5825" i="3"/>
  <c r="L5824" i="3"/>
  <c r="M5824" i="3" s="1"/>
  <c r="N5824" i="3" s="1"/>
  <c r="L5823" i="3"/>
  <c r="M5823" i="3" s="1"/>
  <c r="N5823" i="3" s="1"/>
  <c r="L5822" i="3"/>
  <c r="M5822" i="3" s="1"/>
  <c r="N5822" i="3" s="1"/>
  <c r="M5821" i="3"/>
  <c r="N5821" i="3" s="1"/>
  <c r="L5821" i="3"/>
  <c r="M5820" i="3"/>
  <c r="N5820" i="3" s="1"/>
  <c r="L5820" i="3"/>
  <c r="L5819" i="3"/>
  <c r="M5819" i="3" s="1"/>
  <c r="N5819" i="3" s="1"/>
  <c r="N5818" i="3"/>
  <c r="L5818" i="3"/>
  <c r="M5818" i="3" s="1"/>
  <c r="M5817" i="3"/>
  <c r="N5817" i="3" s="1"/>
  <c r="L5817" i="3"/>
  <c r="L5816" i="3"/>
  <c r="M5816" i="3" s="1"/>
  <c r="N5816" i="3" s="1"/>
  <c r="M5815" i="3"/>
  <c r="N5815" i="3" s="1"/>
  <c r="L5815" i="3"/>
  <c r="L5814" i="3"/>
  <c r="M5814" i="3" s="1"/>
  <c r="N5814" i="3" s="1"/>
  <c r="M5813" i="3"/>
  <c r="N5813" i="3" s="1"/>
  <c r="L5813" i="3"/>
  <c r="L5812" i="3"/>
  <c r="M5812" i="3" s="1"/>
  <c r="N5812" i="3" s="1"/>
  <c r="L5811" i="3"/>
  <c r="M5811" i="3" s="1"/>
  <c r="N5811" i="3" s="1"/>
  <c r="N5810" i="3"/>
  <c r="L5810" i="3"/>
  <c r="M5810" i="3" s="1"/>
  <c r="L5809" i="3"/>
  <c r="M5809" i="3" s="1"/>
  <c r="N5809" i="3" s="1"/>
  <c r="L5808" i="3"/>
  <c r="M5808" i="3" s="1"/>
  <c r="N5808" i="3" s="1"/>
  <c r="M5807" i="3"/>
  <c r="N5807" i="3" s="1"/>
  <c r="L5807" i="3"/>
  <c r="L5806" i="3"/>
  <c r="M5806" i="3" s="1"/>
  <c r="N5806" i="3" s="1"/>
  <c r="N5805" i="3"/>
  <c r="M5805" i="3"/>
  <c r="L5805" i="3"/>
  <c r="M5804" i="3"/>
  <c r="N5804" i="3" s="1"/>
  <c r="L5804" i="3"/>
  <c r="L5803" i="3"/>
  <c r="M5803" i="3" s="1"/>
  <c r="N5803" i="3" s="1"/>
  <c r="L5802" i="3"/>
  <c r="M5802" i="3" s="1"/>
  <c r="N5802" i="3" s="1"/>
  <c r="L5801" i="3"/>
  <c r="M5801" i="3" s="1"/>
  <c r="N5801" i="3" s="1"/>
  <c r="L5800" i="3"/>
  <c r="M5800" i="3" s="1"/>
  <c r="N5800" i="3" s="1"/>
  <c r="M5799" i="3"/>
  <c r="N5799" i="3" s="1"/>
  <c r="L5799" i="3"/>
  <c r="L5798" i="3"/>
  <c r="M5798" i="3" s="1"/>
  <c r="N5798" i="3" s="1"/>
  <c r="N5797" i="3"/>
  <c r="M5797" i="3"/>
  <c r="L5797" i="3"/>
  <c r="L5796" i="3"/>
  <c r="M5796" i="3" s="1"/>
  <c r="N5796" i="3" s="1"/>
  <c r="L5795" i="3"/>
  <c r="M5795" i="3" s="1"/>
  <c r="N5795" i="3" s="1"/>
  <c r="N5794" i="3"/>
  <c r="L5794" i="3"/>
  <c r="M5794" i="3" s="1"/>
  <c r="M5793" i="3"/>
  <c r="N5793" i="3" s="1"/>
  <c r="L5793" i="3"/>
  <c r="L5792" i="3"/>
  <c r="M5792" i="3" s="1"/>
  <c r="N5792" i="3" s="1"/>
  <c r="L5791" i="3"/>
  <c r="M5791" i="3" s="1"/>
  <c r="N5791" i="3" s="1"/>
  <c r="L5790" i="3"/>
  <c r="M5790" i="3" s="1"/>
  <c r="N5790" i="3" s="1"/>
  <c r="L5789" i="3"/>
  <c r="M5789" i="3" s="1"/>
  <c r="N5789" i="3" s="1"/>
  <c r="M5788" i="3"/>
  <c r="N5788" i="3" s="1"/>
  <c r="L5788" i="3"/>
  <c r="L5787" i="3"/>
  <c r="M5787" i="3" s="1"/>
  <c r="N5787" i="3" s="1"/>
  <c r="L5786" i="3"/>
  <c r="M5786" i="3" s="1"/>
  <c r="N5786" i="3" s="1"/>
  <c r="M5785" i="3"/>
  <c r="N5785" i="3" s="1"/>
  <c r="L5785" i="3"/>
  <c r="L5784" i="3"/>
  <c r="M5784" i="3" s="1"/>
  <c r="N5784" i="3" s="1"/>
  <c r="M5783" i="3"/>
  <c r="N5783" i="3" s="1"/>
  <c r="L5783" i="3"/>
  <c r="L5782" i="3"/>
  <c r="M5782" i="3" s="1"/>
  <c r="N5782" i="3" s="1"/>
  <c r="M5781" i="3"/>
  <c r="N5781" i="3" s="1"/>
  <c r="L5781" i="3"/>
  <c r="M5780" i="3"/>
  <c r="N5780" i="3" s="1"/>
  <c r="L5780" i="3"/>
  <c r="L5779" i="3"/>
  <c r="M5779" i="3" s="1"/>
  <c r="N5779" i="3" s="1"/>
  <c r="L5778" i="3"/>
  <c r="M5778" i="3" s="1"/>
  <c r="N5778" i="3" s="1"/>
  <c r="M5777" i="3"/>
  <c r="N5777" i="3" s="1"/>
  <c r="L5777" i="3"/>
  <c r="L5776" i="3"/>
  <c r="M5776" i="3" s="1"/>
  <c r="N5776" i="3" s="1"/>
  <c r="M5775" i="3"/>
  <c r="N5775" i="3" s="1"/>
  <c r="L5775" i="3"/>
  <c r="L5774" i="3"/>
  <c r="M5774" i="3" s="1"/>
  <c r="N5774" i="3" s="1"/>
  <c r="L5773" i="3"/>
  <c r="M5773" i="3" s="1"/>
  <c r="N5773" i="3" s="1"/>
  <c r="M5772" i="3"/>
  <c r="N5772" i="3" s="1"/>
  <c r="L5772" i="3"/>
  <c r="L5771" i="3"/>
  <c r="M5771" i="3" s="1"/>
  <c r="N5771" i="3" s="1"/>
  <c r="N5770" i="3"/>
  <c r="L5770" i="3"/>
  <c r="M5770" i="3" s="1"/>
  <c r="L5769" i="3"/>
  <c r="M5769" i="3" s="1"/>
  <c r="N5769" i="3" s="1"/>
  <c r="L5768" i="3"/>
  <c r="M5768" i="3" s="1"/>
  <c r="N5768" i="3" s="1"/>
  <c r="M5767" i="3"/>
  <c r="N5767" i="3" s="1"/>
  <c r="L5767" i="3"/>
  <c r="L5766" i="3"/>
  <c r="M5766" i="3" s="1"/>
  <c r="N5766" i="3" s="1"/>
  <c r="M5765" i="3"/>
  <c r="N5765" i="3" s="1"/>
  <c r="L5765" i="3"/>
  <c r="N5764" i="3"/>
  <c r="M5764" i="3"/>
  <c r="L5764" i="3"/>
  <c r="L5763" i="3"/>
  <c r="M5763" i="3" s="1"/>
  <c r="N5763" i="3" s="1"/>
  <c r="N5762" i="3"/>
  <c r="L5762" i="3"/>
  <c r="M5762" i="3" s="1"/>
  <c r="M5761" i="3"/>
  <c r="N5761" i="3" s="1"/>
  <c r="L5761" i="3"/>
  <c r="L5760" i="3"/>
  <c r="M5760" i="3" s="1"/>
  <c r="N5760" i="3" s="1"/>
  <c r="L5759" i="3"/>
  <c r="M5759" i="3" s="1"/>
  <c r="N5759" i="3" s="1"/>
  <c r="L5758" i="3"/>
  <c r="M5758" i="3" s="1"/>
  <c r="N5758" i="3" s="1"/>
  <c r="N5757" i="3"/>
  <c r="M5757" i="3"/>
  <c r="L5757" i="3"/>
  <c r="L5756" i="3"/>
  <c r="M5756" i="3" s="1"/>
  <c r="N5756" i="3" s="1"/>
  <c r="L5755" i="3"/>
  <c r="M5755" i="3" s="1"/>
  <c r="N5755" i="3" s="1"/>
  <c r="N5754" i="3"/>
  <c r="L5754" i="3"/>
  <c r="M5754" i="3" s="1"/>
  <c r="L5753" i="3"/>
  <c r="M5753" i="3" s="1"/>
  <c r="N5753" i="3" s="1"/>
  <c r="L5752" i="3"/>
  <c r="M5752" i="3" s="1"/>
  <c r="N5752" i="3" s="1"/>
  <c r="M5751" i="3"/>
  <c r="N5751" i="3" s="1"/>
  <c r="L5751" i="3"/>
  <c r="L5750" i="3"/>
  <c r="M5750" i="3" s="1"/>
  <c r="N5750" i="3" s="1"/>
  <c r="L5749" i="3"/>
  <c r="M5749" i="3" s="1"/>
  <c r="N5749" i="3" s="1"/>
  <c r="L5748" i="3"/>
  <c r="M5748" i="3" s="1"/>
  <c r="N5748" i="3" s="1"/>
  <c r="L5747" i="3"/>
  <c r="M5747" i="3" s="1"/>
  <c r="N5747" i="3" s="1"/>
  <c r="N5746" i="3"/>
  <c r="L5746" i="3"/>
  <c r="M5746" i="3" s="1"/>
  <c r="M5745" i="3"/>
  <c r="N5745" i="3" s="1"/>
  <c r="L5745" i="3"/>
  <c r="L5744" i="3"/>
  <c r="M5744" i="3" s="1"/>
  <c r="N5744" i="3" s="1"/>
  <c r="M5743" i="3"/>
  <c r="N5743" i="3" s="1"/>
  <c r="L5743" i="3"/>
  <c r="L5742" i="3"/>
  <c r="M5742" i="3" s="1"/>
  <c r="N5742" i="3" s="1"/>
  <c r="L5741" i="3"/>
  <c r="M5741" i="3" s="1"/>
  <c r="N5741" i="3" s="1"/>
  <c r="L5740" i="3"/>
  <c r="M5740" i="3" s="1"/>
  <c r="N5740" i="3" s="1"/>
  <c r="L5739" i="3"/>
  <c r="M5739" i="3" s="1"/>
  <c r="N5739" i="3" s="1"/>
  <c r="N5738" i="3"/>
  <c r="L5738" i="3"/>
  <c r="M5738" i="3" s="1"/>
  <c r="M5737" i="3"/>
  <c r="N5737" i="3" s="1"/>
  <c r="L5737" i="3"/>
  <c r="L5736" i="3"/>
  <c r="M5736" i="3" s="1"/>
  <c r="N5736" i="3" s="1"/>
  <c r="L5735" i="3"/>
  <c r="M5735" i="3" s="1"/>
  <c r="N5735" i="3" s="1"/>
  <c r="L5734" i="3"/>
  <c r="M5734" i="3" s="1"/>
  <c r="N5734" i="3" s="1"/>
  <c r="N5733" i="3"/>
  <c r="L5733" i="3"/>
  <c r="M5733" i="3" s="1"/>
  <c r="M5732" i="3"/>
  <c r="N5732" i="3" s="1"/>
  <c r="L5732" i="3"/>
  <c r="L5731" i="3"/>
  <c r="M5731" i="3" s="1"/>
  <c r="N5731" i="3" s="1"/>
  <c r="N5730" i="3"/>
  <c r="L5730" i="3"/>
  <c r="M5730" i="3" s="1"/>
  <c r="L5729" i="3"/>
  <c r="M5729" i="3" s="1"/>
  <c r="N5729" i="3" s="1"/>
  <c r="L5728" i="3"/>
  <c r="M5728" i="3" s="1"/>
  <c r="N5728" i="3" s="1"/>
  <c r="M5727" i="3"/>
  <c r="N5727" i="3" s="1"/>
  <c r="L5727" i="3"/>
  <c r="L5726" i="3"/>
  <c r="M5726" i="3" s="1"/>
  <c r="N5726" i="3" s="1"/>
  <c r="L5725" i="3"/>
  <c r="M5725" i="3" s="1"/>
  <c r="N5725" i="3" s="1"/>
  <c r="N5724" i="3"/>
  <c r="M5724" i="3"/>
  <c r="L5724" i="3"/>
  <c r="L5723" i="3"/>
  <c r="M5723" i="3" s="1"/>
  <c r="N5723" i="3" s="1"/>
  <c r="N5722" i="3"/>
  <c r="L5722" i="3"/>
  <c r="M5722" i="3" s="1"/>
  <c r="M5721" i="3"/>
  <c r="N5721" i="3" s="1"/>
  <c r="L5721" i="3"/>
  <c r="L5720" i="3"/>
  <c r="M5720" i="3" s="1"/>
  <c r="N5720" i="3" s="1"/>
  <c r="L5719" i="3"/>
  <c r="M5719" i="3" s="1"/>
  <c r="N5719" i="3" s="1"/>
  <c r="L5718" i="3"/>
  <c r="M5718" i="3" s="1"/>
  <c r="N5718" i="3" s="1"/>
  <c r="N5717" i="3"/>
  <c r="M5717" i="3"/>
  <c r="L5717" i="3"/>
  <c r="L5716" i="3"/>
  <c r="M5716" i="3" s="1"/>
  <c r="N5716" i="3" s="1"/>
  <c r="L5715" i="3"/>
  <c r="M5715" i="3" s="1"/>
  <c r="N5715" i="3" s="1"/>
  <c r="N5714" i="3"/>
  <c r="L5714" i="3"/>
  <c r="M5714" i="3" s="1"/>
  <c r="M5713" i="3"/>
  <c r="N5713" i="3" s="1"/>
  <c r="L5713" i="3"/>
  <c r="L5712" i="3"/>
  <c r="M5712" i="3" s="1"/>
  <c r="N5712" i="3" s="1"/>
  <c r="L5711" i="3"/>
  <c r="M5711" i="3" s="1"/>
  <c r="N5711" i="3" s="1"/>
  <c r="L5710" i="3"/>
  <c r="M5710" i="3" s="1"/>
  <c r="N5710" i="3" s="1"/>
  <c r="L5709" i="3"/>
  <c r="M5709" i="3" s="1"/>
  <c r="N5709" i="3" s="1"/>
  <c r="L5708" i="3"/>
  <c r="M5708" i="3" s="1"/>
  <c r="N5708" i="3" s="1"/>
  <c r="L5707" i="3"/>
  <c r="M5707" i="3" s="1"/>
  <c r="N5707" i="3" s="1"/>
  <c r="L5706" i="3"/>
  <c r="M5706" i="3" s="1"/>
  <c r="N5706" i="3" s="1"/>
  <c r="L5705" i="3"/>
  <c r="M5705" i="3" s="1"/>
  <c r="N5705" i="3" s="1"/>
  <c r="L5704" i="3"/>
  <c r="M5704" i="3" s="1"/>
  <c r="N5704" i="3" s="1"/>
  <c r="M5703" i="3"/>
  <c r="N5703" i="3" s="1"/>
  <c r="L5703" i="3"/>
  <c r="L5702" i="3"/>
  <c r="M5702" i="3" s="1"/>
  <c r="N5702" i="3" s="1"/>
  <c r="N5701" i="3"/>
  <c r="L5701" i="3"/>
  <c r="M5701" i="3" s="1"/>
  <c r="L5700" i="3"/>
  <c r="M5700" i="3" s="1"/>
  <c r="N5700" i="3" s="1"/>
  <c r="L5699" i="3"/>
  <c r="M5699" i="3" s="1"/>
  <c r="N5699" i="3" s="1"/>
  <c r="N5698" i="3"/>
  <c r="L5698" i="3"/>
  <c r="M5698" i="3" s="1"/>
  <c r="M5697" i="3"/>
  <c r="N5697" i="3" s="1"/>
  <c r="L5697" i="3"/>
  <c r="L5696" i="3"/>
  <c r="M5696" i="3" s="1"/>
  <c r="N5696" i="3" s="1"/>
  <c r="M5695" i="3"/>
  <c r="N5695" i="3" s="1"/>
  <c r="L5695" i="3"/>
  <c r="L5694" i="3"/>
  <c r="M5694" i="3" s="1"/>
  <c r="N5694" i="3" s="1"/>
  <c r="M5693" i="3"/>
  <c r="N5693" i="3" s="1"/>
  <c r="L5693" i="3"/>
  <c r="M5692" i="3"/>
  <c r="N5692" i="3" s="1"/>
  <c r="L5692" i="3"/>
  <c r="L5691" i="3"/>
  <c r="M5691" i="3" s="1"/>
  <c r="N5691" i="3" s="1"/>
  <c r="N5690" i="3"/>
  <c r="L5690" i="3"/>
  <c r="M5690" i="3" s="1"/>
  <c r="L5689" i="3"/>
  <c r="M5689" i="3" s="1"/>
  <c r="N5689" i="3" s="1"/>
  <c r="L5688" i="3"/>
  <c r="M5688" i="3" s="1"/>
  <c r="N5688" i="3" s="1"/>
  <c r="M5687" i="3"/>
  <c r="N5687" i="3" s="1"/>
  <c r="L5687" i="3"/>
  <c r="L5686" i="3"/>
  <c r="M5686" i="3" s="1"/>
  <c r="N5686" i="3" s="1"/>
  <c r="L5685" i="3"/>
  <c r="M5685" i="3" s="1"/>
  <c r="N5685" i="3" s="1"/>
  <c r="L5684" i="3"/>
  <c r="M5684" i="3" s="1"/>
  <c r="N5684" i="3" s="1"/>
  <c r="L5683" i="3"/>
  <c r="M5683" i="3" s="1"/>
  <c r="N5683" i="3" s="1"/>
  <c r="N5682" i="3"/>
  <c r="L5682" i="3"/>
  <c r="M5682" i="3" s="1"/>
  <c r="L5681" i="3"/>
  <c r="M5681" i="3" s="1"/>
  <c r="N5681" i="3" s="1"/>
  <c r="L5680" i="3"/>
  <c r="M5680" i="3" s="1"/>
  <c r="N5680" i="3" s="1"/>
  <c r="L5679" i="3"/>
  <c r="M5679" i="3" s="1"/>
  <c r="N5679" i="3" s="1"/>
  <c r="L5678" i="3"/>
  <c r="M5678" i="3" s="1"/>
  <c r="N5678" i="3" s="1"/>
  <c r="M5677" i="3"/>
  <c r="N5677" i="3" s="1"/>
  <c r="L5677" i="3"/>
  <c r="L5676" i="3"/>
  <c r="M5676" i="3" s="1"/>
  <c r="N5676" i="3" s="1"/>
  <c r="L5675" i="3"/>
  <c r="M5675" i="3" s="1"/>
  <c r="N5675" i="3" s="1"/>
  <c r="L5674" i="3"/>
  <c r="M5674" i="3" s="1"/>
  <c r="N5674" i="3" s="1"/>
  <c r="L5673" i="3"/>
  <c r="M5673" i="3" s="1"/>
  <c r="N5673" i="3" s="1"/>
  <c r="L5672" i="3"/>
  <c r="M5672" i="3" s="1"/>
  <c r="N5672" i="3" s="1"/>
  <c r="M5671" i="3"/>
  <c r="N5671" i="3" s="1"/>
  <c r="L5671" i="3"/>
  <c r="L5670" i="3"/>
  <c r="M5670" i="3" s="1"/>
  <c r="N5670" i="3" s="1"/>
  <c r="N5669" i="3"/>
  <c r="L5669" i="3"/>
  <c r="M5669" i="3" s="1"/>
  <c r="L5668" i="3"/>
  <c r="M5668" i="3" s="1"/>
  <c r="N5668" i="3" s="1"/>
  <c r="L5667" i="3"/>
  <c r="M5667" i="3" s="1"/>
  <c r="N5667" i="3" s="1"/>
  <c r="L5666" i="3"/>
  <c r="M5666" i="3" s="1"/>
  <c r="N5666" i="3" s="1"/>
  <c r="M5665" i="3"/>
  <c r="N5665" i="3" s="1"/>
  <c r="L5665" i="3"/>
  <c r="L5664" i="3"/>
  <c r="M5664" i="3" s="1"/>
  <c r="N5664" i="3" s="1"/>
  <c r="M5663" i="3"/>
  <c r="N5663" i="3" s="1"/>
  <c r="L5663" i="3"/>
  <c r="L5662" i="3"/>
  <c r="M5662" i="3" s="1"/>
  <c r="N5662" i="3" s="1"/>
  <c r="L5661" i="3"/>
  <c r="M5661" i="3" s="1"/>
  <c r="N5661" i="3" s="1"/>
  <c r="L5660" i="3"/>
  <c r="M5660" i="3" s="1"/>
  <c r="N5660" i="3" s="1"/>
  <c r="L5659" i="3"/>
  <c r="M5659" i="3" s="1"/>
  <c r="N5659" i="3" s="1"/>
  <c r="N5658" i="3"/>
  <c r="L5658" i="3"/>
  <c r="M5658" i="3" s="1"/>
  <c r="M5657" i="3"/>
  <c r="N5657" i="3" s="1"/>
  <c r="L5657" i="3"/>
  <c r="L5656" i="3"/>
  <c r="M5656" i="3" s="1"/>
  <c r="N5656" i="3" s="1"/>
  <c r="M5655" i="3"/>
  <c r="N5655" i="3" s="1"/>
  <c r="L5655" i="3"/>
  <c r="L5654" i="3"/>
  <c r="M5654" i="3" s="1"/>
  <c r="N5654" i="3" s="1"/>
  <c r="L5653" i="3"/>
  <c r="M5653" i="3" s="1"/>
  <c r="N5653" i="3" s="1"/>
  <c r="M5652" i="3"/>
  <c r="N5652" i="3" s="1"/>
  <c r="L5652" i="3"/>
  <c r="L5651" i="3"/>
  <c r="M5651" i="3" s="1"/>
  <c r="N5651" i="3" s="1"/>
  <c r="N5650" i="3"/>
  <c r="L5650" i="3"/>
  <c r="M5650" i="3" s="1"/>
  <c r="L5649" i="3"/>
  <c r="M5649" i="3" s="1"/>
  <c r="N5649" i="3" s="1"/>
  <c r="L5648" i="3"/>
  <c r="M5648" i="3" s="1"/>
  <c r="N5648" i="3" s="1"/>
  <c r="M5647" i="3"/>
  <c r="N5647" i="3" s="1"/>
  <c r="L5647" i="3"/>
  <c r="L5646" i="3"/>
  <c r="M5646" i="3" s="1"/>
  <c r="N5646" i="3" s="1"/>
  <c r="M5645" i="3"/>
  <c r="N5645" i="3" s="1"/>
  <c r="L5645" i="3"/>
  <c r="M5644" i="3"/>
  <c r="N5644" i="3" s="1"/>
  <c r="L5644" i="3"/>
  <c r="L5643" i="3"/>
  <c r="M5643" i="3" s="1"/>
  <c r="N5643" i="3" s="1"/>
  <c r="N5642" i="3"/>
  <c r="L5642" i="3"/>
  <c r="M5642" i="3" s="1"/>
  <c r="M5641" i="3"/>
  <c r="N5641" i="3" s="1"/>
  <c r="L5641" i="3"/>
  <c r="L5640" i="3"/>
  <c r="M5640" i="3" s="1"/>
  <c r="N5640" i="3" s="1"/>
  <c r="M5639" i="3"/>
  <c r="N5639" i="3" s="1"/>
  <c r="L5639" i="3"/>
  <c r="L5638" i="3"/>
  <c r="M5638" i="3" s="1"/>
  <c r="N5638" i="3" s="1"/>
  <c r="M5637" i="3"/>
  <c r="N5637" i="3" s="1"/>
  <c r="L5637" i="3"/>
  <c r="L5636" i="3"/>
  <c r="M5636" i="3" s="1"/>
  <c r="N5636" i="3" s="1"/>
  <c r="L5635" i="3"/>
  <c r="M5635" i="3" s="1"/>
  <c r="N5635" i="3" s="1"/>
  <c r="N5634" i="3"/>
  <c r="L5634" i="3"/>
  <c r="M5634" i="3" s="1"/>
  <c r="L5633" i="3"/>
  <c r="M5633" i="3" s="1"/>
  <c r="N5633" i="3" s="1"/>
  <c r="L5632" i="3"/>
  <c r="M5632" i="3" s="1"/>
  <c r="N5632" i="3" s="1"/>
  <c r="L5631" i="3"/>
  <c r="M5631" i="3" s="1"/>
  <c r="N5631" i="3" s="1"/>
  <c r="L5630" i="3"/>
  <c r="M5630" i="3" s="1"/>
  <c r="N5630" i="3" s="1"/>
  <c r="L5629" i="3"/>
  <c r="M5629" i="3" s="1"/>
  <c r="N5629" i="3" s="1"/>
  <c r="L5628" i="3"/>
  <c r="M5628" i="3" s="1"/>
  <c r="N5628" i="3" s="1"/>
  <c r="L5627" i="3"/>
  <c r="M5627" i="3" s="1"/>
  <c r="N5627" i="3" s="1"/>
  <c r="L5626" i="3"/>
  <c r="M5626" i="3" s="1"/>
  <c r="N5626" i="3" s="1"/>
  <c r="M5625" i="3"/>
  <c r="N5625" i="3" s="1"/>
  <c r="L5625" i="3"/>
  <c r="L5624" i="3"/>
  <c r="M5624" i="3" s="1"/>
  <c r="N5624" i="3" s="1"/>
  <c r="M5623" i="3"/>
  <c r="N5623" i="3" s="1"/>
  <c r="L5623" i="3"/>
  <c r="L5622" i="3"/>
  <c r="M5622" i="3" s="1"/>
  <c r="N5622" i="3" s="1"/>
  <c r="M5621" i="3"/>
  <c r="N5621" i="3" s="1"/>
  <c r="L5621" i="3"/>
  <c r="M5620" i="3"/>
  <c r="N5620" i="3" s="1"/>
  <c r="L5620" i="3"/>
  <c r="L5619" i="3"/>
  <c r="M5619" i="3" s="1"/>
  <c r="N5619" i="3" s="1"/>
  <c r="N5618" i="3"/>
  <c r="L5618" i="3"/>
  <c r="M5618" i="3" s="1"/>
  <c r="L5617" i="3"/>
  <c r="M5617" i="3" s="1"/>
  <c r="N5617" i="3" s="1"/>
  <c r="L5616" i="3"/>
  <c r="M5616" i="3" s="1"/>
  <c r="N5616" i="3" s="1"/>
  <c r="L5615" i="3"/>
  <c r="M5615" i="3" s="1"/>
  <c r="N5615" i="3" s="1"/>
  <c r="L5614" i="3"/>
  <c r="M5614" i="3" s="1"/>
  <c r="N5614" i="3" s="1"/>
  <c r="N5613" i="3"/>
  <c r="M5613" i="3"/>
  <c r="L5613" i="3"/>
  <c r="M5612" i="3"/>
  <c r="N5612" i="3" s="1"/>
  <c r="L5612" i="3"/>
  <c r="L5611" i="3"/>
  <c r="M5611" i="3" s="1"/>
  <c r="N5611" i="3" s="1"/>
  <c r="L5610" i="3"/>
  <c r="M5610" i="3" s="1"/>
  <c r="N5610" i="3" s="1"/>
  <c r="M5609" i="3"/>
  <c r="N5609" i="3" s="1"/>
  <c r="L5609" i="3"/>
  <c r="L5608" i="3"/>
  <c r="M5608" i="3" s="1"/>
  <c r="N5608" i="3" s="1"/>
  <c r="L5607" i="3"/>
  <c r="M5607" i="3" s="1"/>
  <c r="N5607" i="3" s="1"/>
  <c r="L5606" i="3"/>
  <c r="M5606" i="3" s="1"/>
  <c r="N5606" i="3" s="1"/>
  <c r="M5605" i="3"/>
  <c r="N5605" i="3" s="1"/>
  <c r="L5605" i="3"/>
  <c r="L5604" i="3"/>
  <c r="M5604" i="3" s="1"/>
  <c r="N5604" i="3" s="1"/>
  <c r="L5603" i="3"/>
  <c r="M5603" i="3" s="1"/>
  <c r="N5603" i="3" s="1"/>
  <c r="L5602" i="3"/>
  <c r="M5602" i="3" s="1"/>
  <c r="N5602" i="3" s="1"/>
  <c r="M5601" i="3"/>
  <c r="N5601" i="3" s="1"/>
  <c r="L5601" i="3"/>
  <c r="L5600" i="3"/>
  <c r="M5600" i="3" s="1"/>
  <c r="N5600" i="3" s="1"/>
  <c r="L5599" i="3"/>
  <c r="M5599" i="3" s="1"/>
  <c r="N5599" i="3" s="1"/>
  <c r="L5598" i="3"/>
  <c r="M5598" i="3" s="1"/>
  <c r="N5598" i="3" s="1"/>
  <c r="L5597" i="3"/>
  <c r="M5597" i="3" s="1"/>
  <c r="N5597" i="3" s="1"/>
  <c r="L5596" i="3"/>
  <c r="M5596" i="3" s="1"/>
  <c r="N5596" i="3" s="1"/>
  <c r="L5595" i="3"/>
  <c r="M5595" i="3" s="1"/>
  <c r="N5595" i="3" s="1"/>
  <c r="N5594" i="3"/>
  <c r="L5594" i="3"/>
  <c r="M5594" i="3" s="1"/>
  <c r="L5593" i="3"/>
  <c r="M5593" i="3" s="1"/>
  <c r="N5593" i="3" s="1"/>
  <c r="L5592" i="3"/>
  <c r="M5592" i="3" s="1"/>
  <c r="N5592" i="3" s="1"/>
  <c r="M5591" i="3"/>
  <c r="N5591" i="3" s="1"/>
  <c r="L5591" i="3"/>
  <c r="L5590" i="3"/>
  <c r="M5590" i="3" s="1"/>
  <c r="N5590" i="3" s="1"/>
  <c r="L5589" i="3"/>
  <c r="M5589" i="3" s="1"/>
  <c r="N5589" i="3" s="1"/>
  <c r="L5588" i="3"/>
  <c r="M5588" i="3" s="1"/>
  <c r="N5588" i="3" s="1"/>
  <c r="L5587" i="3"/>
  <c r="M5587" i="3" s="1"/>
  <c r="N5587" i="3" s="1"/>
  <c r="L5586" i="3"/>
  <c r="M5586" i="3" s="1"/>
  <c r="N5586" i="3" s="1"/>
  <c r="M5585" i="3"/>
  <c r="N5585" i="3" s="1"/>
  <c r="L5585" i="3"/>
  <c r="L5584" i="3"/>
  <c r="M5584" i="3" s="1"/>
  <c r="N5584" i="3" s="1"/>
  <c r="M5583" i="3"/>
  <c r="N5583" i="3" s="1"/>
  <c r="L5583" i="3"/>
  <c r="L5582" i="3"/>
  <c r="M5582" i="3" s="1"/>
  <c r="N5582" i="3" s="1"/>
  <c r="L5581" i="3"/>
  <c r="M5581" i="3" s="1"/>
  <c r="N5581" i="3" s="1"/>
  <c r="M5580" i="3"/>
  <c r="N5580" i="3" s="1"/>
  <c r="L5580" i="3"/>
  <c r="L5579" i="3"/>
  <c r="M5579" i="3" s="1"/>
  <c r="N5579" i="3" s="1"/>
  <c r="N5578" i="3"/>
  <c r="L5578" i="3"/>
  <c r="M5578" i="3" s="1"/>
  <c r="L5577" i="3"/>
  <c r="M5577" i="3" s="1"/>
  <c r="N5577" i="3" s="1"/>
  <c r="L5576" i="3"/>
  <c r="M5576" i="3" s="1"/>
  <c r="N5576" i="3" s="1"/>
  <c r="L5575" i="3"/>
  <c r="M5575" i="3" s="1"/>
  <c r="N5575" i="3" s="1"/>
  <c r="L5574" i="3"/>
  <c r="M5574" i="3" s="1"/>
  <c r="N5574" i="3" s="1"/>
  <c r="N5573" i="3"/>
  <c r="M5573" i="3"/>
  <c r="L5573" i="3"/>
  <c r="M5572" i="3"/>
  <c r="N5572" i="3" s="1"/>
  <c r="L5572" i="3"/>
  <c r="L5571" i="3"/>
  <c r="M5571" i="3" s="1"/>
  <c r="N5571" i="3" s="1"/>
  <c r="N5570" i="3"/>
  <c r="L5570" i="3"/>
  <c r="M5570" i="3" s="1"/>
  <c r="L5569" i="3"/>
  <c r="M5569" i="3" s="1"/>
  <c r="N5569" i="3" s="1"/>
  <c r="L5568" i="3"/>
  <c r="M5568" i="3" s="1"/>
  <c r="N5568" i="3" s="1"/>
  <c r="M5567" i="3"/>
  <c r="N5567" i="3" s="1"/>
  <c r="L5567" i="3"/>
  <c r="L5566" i="3"/>
  <c r="M5566" i="3" s="1"/>
  <c r="N5566" i="3" s="1"/>
  <c r="L5565" i="3"/>
  <c r="M5565" i="3" s="1"/>
  <c r="N5565" i="3" s="1"/>
  <c r="L5564" i="3"/>
  <c r="M5564" i="3" s="1"/>
  <c r="N5564" i="3" s="1"/>
  <c r="L5563" i="3"/>
  <c r="M5563" i="3" s="1"/>
  <c r="N5563" i="3" s="1"/>
  <c r="L5562" i="3"/>
  <c r="M5562" i="3" s="1"/>
  <c r="N5562" i="3" s="1"/>
  <c r="M5561" i="3"/>
  <c r="N5561" i="3" s="1"/>
  <c r="L5561" i="3"/>
  <c r="L5560" i="3"/>
  <c r="M5560" i="3" s="1"/>
  <c r="N5560" i="3" s="1"/>
  <c r="L5559" i="3"/>
  <c r="M5559" i="3" s="1"/>
  <c r="N5559" i="3" s="1"/>
  <c r="L5558" i="3"/>
  <c r="M5558" i="3" s="1"/>
  <c r="N5558" i="3" s="1"/>
  <c r="L5557" i="3"/>
  <c r="M5557" i="3" s="1"/>
  <c r="N5557" i="3" s="1"/>
  <c r="M5556" i="3"/>
  <c r="N5556" i="3" s="1"/>
  <c r="L5556" i="3"/>
  <c r="L5555" i="3"/>
  <c r="M5555" i="3" s="1"/>
  <c r="N5555" i="3" s="1"/>
  <c r="L5554" i="3"/>
  <c r="M5554" i="3" s="1"/>
  <c r="N5554" i="3" s="1"/>
  <c r="M5553" i="3"/>
  <c r="N5553" i="3" s="1"/>
  <c r="L5553" i="3"/>
  <c r="L5552" i="3"/>
  <c r="M5552" i="3" s="1"/>
  <c r="N5552" i="3" s="1"/>
  <c r="L5551" i="3"/>
  <c r="M5551" i="3" s="1"/>
  <c r="N5551" i="3" s="1"/>
  <c r="L5550" i="3"/>
  <c r="M5550" i="3" s="1"/>
  <c r="N5550" i="3" s="1"/>
  <c r="N5549" i="3"/>
  <c r="M5549" i="3"/>
  <c r="L5549" i="3"/>
  <c r="L5548" i="3"/>
  <c r="M5548" i="3" s="1"/>
  <c r="N5548" i="3" s="1"/>
  <c r="L5547" i="3"/>
  <c r="M5547" i="3" s="1"/>
  <c r="N5547" i="3" s="1"/>
  <c r="N5546" i="3"/>
  <c r="L5546" i="3"/>
  <c r="M5546" i="3" s="1"/>
  <c r="L5545" i="3"/>
  <c r="M5545" i="3" s="1"/>
  <c r="N5545" i="3" s="1"/>
  <c r="L5544" i="3"/>
  <c r="M5544" i="3" s="1"/>
  <c r="N5544" i="3" s="1"/>
  <c r="L5543" i="3"/>
  <c r="M5543" i="3" s="1"/>
  <c r="N5543" i="3" s="1"/>
  <c r="L5542" i="3"/>
  <c r="M5542" i="3" s="1"/>
  <c r="N5542" i="3" s="1"/>
  <c r="L5541" i="3"/>
  <c r="M5541" i="3" s="1"/>
  <c r="N5541" i="3" s="1"/>
  <c r="N5540" i="3"/>
  <c r="M5540" i="3"/>
  <c r="L5540" i="3"/>
  <c r="L5539" i="3"/>
  <c r="M5539" i="3" s="1"/>
  <c r="N5539" i="3" s="1"/>
  <c r="L5538" i="3"/>
  <c r="M5538" i="3" s="1"/>
  <c r="N5538" i="3" s="1"/>
  <c r="L5537" i="3"/>
  <c r="M5537" i="3" s="1"/>
  <c r="N5537" i="3" s="1"/>
  <c r="L5536" i="3"/>
  <c r="M5536" i="3" s="1"/>
  <c r="N5536" i="3" s="1"/>
  <c r="L5535" i="3"/>
  <c r="M5535" i="3" s="1"/>
  <c r="N5535" i="3" s="1"/>
  <c r="L5534" i="3"/>
  <c r="M5534" i="3" s="1"/>
  <c r="N5534" i="3" s="1"/>
  <c r="N5533" i="3"/>
  <c r="M5533" i="3"/>
  <c r="L5533" i="3"/>
  <c r="L5532" i="3"/>
  <c r="M5532" i="3" s="1"/>
  <c r="N5532" i="3" s="1"/>
  <c r="L5531" i="3"/>
  <c r="M5531" i="3" s="1"/>
  <c r="N5531" i="3" s="1"/>
  <c r="N5530" i="3"/>
  <c r="L5530" i="3"/>
  <c r="M5530" i="3" s="1"/>
  <c r="L5529" i="3"/>
  <c r="M5529" i="3" s="1"/>
  <c r="N5529" i="3" s="1"/>
  <c r="L5528" i="3"/>
  <c r="M5528" i="3" s="1"/>
  <c r="N5528" i="3" s="1"/>
  <c r="M5527" i="3"/>
  <c r="N5527" i="3" s="1"/>
  <c r="L5527" i="3"/>
  <c r="L5526" i="3"/>
  <c r="M5526" i="3" s="1"/>
  <c r="N5526" i="3" s="1"/>
  <c r="L5525" i="3"/>
  <c r="M5525" i="3" s="1"/>
  <c r="N5525" i="3" s="1"/>
  <c r="L5524" i="3"/>
  <c r="M5524" i="3" s="1"/>
  <c r="N5524" i="3" s="1"/>
  <c r="L5523" i="3"/>
  <c r="M5523" i="3" s="1"/>
  <c r="N5523" i="3" s="1"/>
  <c r="L5522" i="3"/>
  <c r="M5522" i="3" s="1"/>
  <c r="N5522" i="3" s="1"/>
  <c r="L5521" i="3"/>
  <c r="M5521" i="3" s="1"/>
  <c r="N5521" i="3" s="1"/>
  <c r="L5520" i="3"/>
  <c r="M5520" i="3" s="1"/>
  <c r="N5520" i="3" s="1"/>
  <c r="L5519" i="3"/>
  <c r="M5519" i="3" s="1"/>
  <c r="N5519" i="3" s="1"/>
  <c r="L5518" i="3"/>
  <c r="M5518" i="3" s="1"/>
  <c r="N5518" i="3" s="1"/>
  <c r="L5517" i="3"/>
  <c r="M5517" i="3" s="1"/>
  <c r="N5517" i="3" s="1"/>
  <c r="M5516" i="3"/>
  <c r="N5516" i="3" s="1"/>
  <c r="L5516" i="3"/>
  <c r="L5515" i="3"/>
  <c r="M5515" i="3" s="1"/>
  <c r="N5515" i="3" s="1"/>
  <c r="L5514" i="3"/>
  <c r="M5514" i="3" s="1"/>
  <c r="N5514" i="3" s="1"/>
  <c r="M5513" i="3"/>
  <c r="N5513" i="3" s="1"/>
  <c r="L5513" i="3"/>
  <c r="L5512" i="3"/>
  <c r="M5512" i="3" s="1"/>
  <c r="N5512" i="3" s="1"/>
  <c r="M5511" i="3"/>
  <c r="N5511" i="3" s="1"/>
  <c r="L5511" i="3"/>
  <c r="L5510" i="3"/>
  <c r="M5510" i="3" s="1"/>
  <c r="N5510" i="3" s="1"/>
  <c r="N5509" i="3"/>
  <c r="M5509" i="3"/>
  <c r="L5509" i="3"/>
  <c r="L5508" i="3"/>
  <c r="M5508" i="3" s="1"/>
  <c r="N5508" i="3" s="1"/>
  <c r="L5507" i="3"/>
  <c r="M5507" i="3" s="1"/>
  <c r="N5507" i="3" s="1"/>
  <c r="L5506" i="3"/>
  <c r="M5506" i="3" s="1"/>
  <c r="N5506" i="3" s="1"/>
  <c r="M5505" i="3"/>
  <c r="N5505" i="3" s="1"/>
  <c r="L5505" i="3"/>
  <c r="L5504" i="3"/>
  <c r="M5504" i="3" s="1"/>
  <c r="N5504" i="3" s="1"/>
  <c r="M5503" i="3"/>
  <c r="N5503" i="3" s="1"/>
  <c r="L5503" i="3"/>
  <c r="L5502" i="3"/>
  <c r="M5502" i="3" s="1"/>
  <c r="N5502" i="3" s="1"/>
  <c r="M5501" i="3"/>
  <c r="N5501" i="3" s="1"/>
  <c r="L5501" i="3"/>
  <c r="M5500" i="3"/>
  <c r="N5500" i="3" s="1"/>
  <c r="L5500" i="3"/>
  <c r="L5499" i="3"/>
  <c r="M5499" i="3" s="1"/>
  <c r="N5499" i="3" s="1"/>
  <c r="N5498" i="3"/>
  <c r="L5498" i="3"/>
  <c r="M5498" i="3" s="1"/>
  <c r="L5497" i="3"/>
  <c r="M5497" i="3" s="1"/>
  <c r="N5497" i="3" s="1"/>
  <c r="L5496" i="3"/>
  <c r="M5496" i="3" s="1"/>
  <c r="N5496" i="3" s="1"/>
  <c r="L5495" i="3"/>
  <c r="M5495" i="3" s="1"/>
  <c r="N5495" i="3" s="1"/>
  <c r="L5494" i="3"/>
  <c r="M5494" i="3" s="1"/>
  <c r="N5494" i="3" s="1"/>
  <c r="N5493" i="3"/>
  <c r="M5493" i="3"/>
  <c r="L5493" i="3"/>
  <c r="M5492" i="3"/>
  <c r="N5492" i="3" s="1"/>
  <c r="L5492" i="3"/>
  <c r="L5491" i="3"/>
  <c r="M5491" i="3" s="1"/>
  <c r="N5491" i="3" s="1"/>
  <c r="L5490" i="3"/>
  <c r="M5490" i="3" s="1"/>
  <c r="N5490" i="3" s="1"/>
  <c r="M5489" i="3"/>
  <c r="N5489" i="3" s="1"/>
  <c r="L5489" i="3"/>
  <c r="L5488" i="3"/>
  <c r="M5488" i="3" s="1"/>
  <c r="N5488" i="3" s="1"/>
  <c r="M5487" i="3"/>
  <c r="N5487" i="3" s="1"/>
  <c r="L5487" i="3"/>
  <c r="L5486" i="3"/>
  <c r="M5486" i="3" s="1"/>
  <c r="N5486" i="3" s="1"/>
  <c r="M5485" i="3"/>
  <c r="N5485" i="3" s="1"/>
  <c r="L5485" i="3"/>
  <c r="M5484" i="3"/>
  <c r="N5484" i="3" s="1"/>
  <c r="L5484" i="3"/>
  <c r="L5483" i="3"/>
  <c r="M5483" i="3" s="1"/>
  <c r="N5483" i="3" s="1"/>
  <c r="N5482" i="3"/>
  <c r="L5482" i="3"/>
  <c r="M5482" i="3" s="1"/>
  <c r="M5481" i="3"/>
  <c r="N5481" i="3" s="1"/>
  <c r="L5481" i="3"/>
  <c r="L5480" i="3"/>
  <c r="M5480" i="3" s="1"/>
  <c r="N5480" i="3" s="1"/>
  <c r="M5479" i="3"/>
  <c r="N5479" i="3" s="1"/>
  <c r="L5479" i="3"/>
  <c r="L5478" i="3"/>
  <c r="M5478" i="3" s="1"/>
  <c r="N5478" i="3" s="1"/>
  <c r="M5477" i="3"/>
  <c r="N5477" i="3" s="1"/>
  <c r="L5477" i="3"/>
  <c r="N5476" i="3"/>
  <c r="M5476" i="3"/>
  <c r="L5476" i="3"/>
  <c r="L5475" i="3"/>
  <c r="M5475" i="3" s="1"/>
  <c r="N5475" i="3" s="1"/>
  <c r="N5474" i="3"/>
  <c r="L5474" i="3"/>
  <c r="M5474" i="3" s="1"/>
  <c r="M5473" i="3"/>
  <c r="N5473" i="3" s="1"/>
  <c r="L5473" i="3"/>
  <c r="N5472" i="3"/>
  <c r="L5472" i="3"/>
  <c r="M5472" i="3" s="1"/>
  <c r="L5471" i="3"/>
  <c r="M5471" i="3" s="1"/>
  <c r="N5471" i="3" s="1"/>
  <c r="L5470" i="3"/>
  <c r="M5470" i="3" s="1"/>
  <c r="N5470" i="3" s="1"/>
  <c r="M5469" i="3"/>
  <c r="N5469" i="3" s="1"/>
  <c r="L5469" i="3"/>
  <c r="L5468" i="3"/>
  <c r="M5468" i="3" s="1"/>
  <c r="N5468" i="3" s="1"/>
  <c r="L5467" i="3"/>
  <c r="M5467" i="3" s="1"/>
  <c r="N5467" i="3" s="1"/>
  <c r="L5466" i="3"/>
  <c r="M5466" i="3" s="1"/>
  <c r="N5466" i="3" s="1"/>
  <c r="M5465" i="3"/>
  <c r="N5465" i="3" s="1"/>
  <c r="L5465" i="3"/>
  <c r="M5464" i="3"/>
  <c r="N5464" i="3" s="1"/>
  <c r="L5464" i="3"/>
  <c r="L5463" i="3"/>
  <c r="M5463" i="3" s="1"/>
  <c r="N5463" i="3" s="1"/>
  <c r="L5462" i="3"/>
  <c r="M5462" i="3" s="1"/>
  <c r="N5462" i="3" s="1"/>
  <c r="L5461" i="3"/>
  <c r="M5461" i="3" s="1"/>
  <c r="N5461" i="3" s="1"/>
  <c r="L5460" i="3"/>
  <c r="M5460" i="3" s="1"/>
  <c r="N5460" i="3" s="1"/>
  <c r="M5459" i="3"/>
  <c r="N5459" i="3" s="1"/>
  <c r="L5459" i="3"/>
  <c r="L5458" i="3"/>
  <c r="M5458" i="3" s="1"/>
  <c r="N5458" i="3" s="1"/>
  <c r="M5457" i="3"/>
  <c r="N5457" i="3" s="1"/>
  <c r="L5457" i="3"/>
  <c r="L5456" i="3"/>
  <c r="M5456" i="3" s="1"/>
  <c r="N5456" i="3" s="1"/>
  <c r="L5455" i="3"/>
  <c r="M5455" i="3" s="1"/>
  <c r="N5455" i="3" s="1"/>
  <c r="N5454" i="3"/>
  <c r="L5454" i="3"/>
  <c r="M5454" i="3" s="1"/>
  <c r="L5453" i="3"/>
  <c r="M5453" i="3" s="1"/>
  <c r="N5453" i="3" s="1"/>
  <c r="N5452" i="3"/>
  <c r="L5452" i="3"/>
  <c r="M5452" i="3" s="1"/>
  <c r="M5451" i="3"/>
  <c r="N5451" i="3" s="1"/>
  <c r="L5451" i="3"/>
  <c r="L5450" i="3"/>
  <c r="M5450" i="3" s="1"/>
  <c r="N5450" i="3" s="1"/>
  <c r="L5449" i="3"/>
  <c r="M5449" i="3" s="1"/>
  <c r="N5449" i="3" s="1"/>
  <c r="L5448" i="3"/>
  <c r="M5448" i="3" s="1"/>
  <c r="N5448" i="3" s="1"/>
  <c r="L5447" i="3"/>
  <c r="M5447" i="3" s="1"/>
  <c r="N5447" i="3" s="1"/>
  <c r="L5446" i="3"/>
  <c r="M5446" i="3" s="1"/>
  <c r="N5446" i="3" s="1"/>
  <c r="M5445" i="3"/>
  <c r="N5445" i="3" s="1"/>
  <c r="L5445" i="3"/>
  <c r="N5444" i="3"/>
  <c r="L5444" i="3"/>
  <c r="M5444" i="3" s="1"/>
  <c r="L5443" i="3"/>
  <c r="M5443" i="3" s="1"/>
  <c r="N5443" i="3" s="1"/>
  <c r="L5442" i="3"/>
  <c r="M5442" i="3" s="1"/>
  <c r="N5442" i="3" s="1"/>
  <c r="L5441" i="3"/>
  <c r="M5441" i="3" s="1"/>
  <c r="N5441" i="3" s="1"/>
  <c r="M5440" i="3"/>
  <c r="N5440" i="3" s="1"/>
  <c r="L5440" i="3"/>
  <c r="L5439" i="3"/>
  <c r="M5439" i="3" s="1"/>
  <c r="N5439" i="3" s="1"/>
  <c r="L5438" i="3"/>
  <c r="M5438" i="3" s="1"/>
  <c r="N5438" i="3" s="1"/>
  <c r="M5437" i="3"/>
  <c r="N5437" i="3" s="1"/>
  <c r="L5437" i="3"/>
  <c r="L5436" i="3"/>
  <c r="M5436" i="3" s="1"/>
  <c r="N5436" i="3" s="1"/>
  <c r="M5435" i="3"/>
  <c r="N5435" i="3" s="1"/>
  <c r="L5435" i="3"/>
  <c r="L5434" i="3"/>
  <c r="M5434" i="3" s="1"/>
  <c r="N5434" i="3" s="1"/>
  <c r="M5433" i="3"/>
  <c r="N5433" i="3" s="1"/>
  <c r="L5433" i="3"/>
  <c r="L5432" i="3"/>
  <c r="M5432" i="3" s="1"/>
  <c r="N5432" i="3" s="1"/>
  <c r="L5431" i="3"/>
  <c r="M5431" i="3" s="1"/>
  <c r="N5431" i="3" s="1"/>
  <c r="L5430" i="3"/>
  <c r="M5430" i="3" s="1"/>
  <c r="N5430" i="3" s="1"/>
  <c r="M5429" i="3"/>
  <c r="N5429" i="3" s="1"/>
  <c r="L5429" i="3"/>
  <c r="L5428" i="3"/>
  <c r="M5428" i="3" s="1"/>
  <c r="N5428" i="3" s="1"/>
  <c r="M5427" i="3"/>
  <c r="N5427" i="3" s="1"/>
  <c r="L5427" i="3"/>
  <c r="L5426" i="3"/>
  <c r="M5426" i="3" s="1"/>
  <c r="N5426" i="3" s="1"/>
  <c r="M5425" i="3"/>
  <c r="N5425" i="3" s="1"/>
  <c r="L5425" i="3"/>
  <c r="L5424" i="3"/>
  <c r="M5424" i="3" s="1"/>
  <c r="N5424" i="3" s="1"/>
  <c r="L5423" i="3"/>
  <c r="M5423" i="3" s="1"/>
  <c r="N5423" i="3" s="1"/>
  <c r="L5422" i="3"/>
  <c r="M5422" i="3" s="1"/>
  <c r="N5422" i="3" s="1"/>
  <c r="M5421" i="3"/>
  <c r="N5421" i="3" s="1"/>
  <c r="L5421" i="3"/>
  <c r="N5420" i="3"/>
  <c r="L5420" i="3"/>
  <c r="M5420" i="3" s="1"/>
  <c r="M5419" i="3"/>
  <c r="N5419" i="3" s="1"/>
  <c r="L5419" i="3"/>
  <c r="L5418" i="3"/>
  <c r="M5418" i="3" s="1"/>
  <c r="N5418" i="3" s="1"/>
  <c r="M5417" i="3"/>
  <c r="N5417" i="3" s="1"/>
  <c r="L5417" i="3"/>
  <c r="M5416" i="3"/>
  <c r="N5416" i="3" s="1"/>
  <c r="L5416" i="3"/>
  <c r="L5415" i="3"/>
  <c r="M5415" i="3" s="1"/>
  <c r="N5415" i="3" s="1"/>
  <c r="N5414" i="3"/>
  <c r="L5414" i="3"/>
  <c r="M5414" i="3" s="1"/>
  <c r="M5413" i="3"/>
  <c r="N5413" i="3" s="1"/>
  <c r="L5413" i="3"/>
  <c r="N5412" i="3"/>
  <c r="L5412" i="3"/>
  <c r="M5412" i="3" s="1"/>
  <c r="L5411" i="3"/>
  <c r="M5411" i="3" s="1"/>
  <c r="N5411" i="3" s="1"/>
  <c r="L5410" i="3"/>
  <c r="M5410" i="3" s="1"/>
  <c r="N5410" i="3" s="1"/>
  <c r="L5409" i="3"/>
  <c r="M5409" i="3" s="1"/>
  <c r="N5409" i="3" s="1"/>
  <c r="M5408" i="3"/>
  <c r="N5408" i="3" s="1"/>
  <c r="L5408" i="3"/>
  <c r="L5407" i="3"/>
  <c r="M5407" i="3" s="1"/>
  <c r="N5407" i="3" s="1"/>
  <c r="L5406" i="3"/>
  <c r="M5406" i="3" s="1"/>
  <c r="N5406" i="3" s="1"/>
  <c r="L5405" i="3"/>
  <c r="M5405" i="3" s="1"/>
  <c r="N5405" i="3" s="1"/>
  <c r="L5404" i="3"/>
  <c r="M5404" i="3" s="1"/>
  <c r="N5404" i="3" s="1"/>
  <c r="M5403" i="3"/>
  <c r="N5403" i="3" s="1"/>
  <c r="L5403" i="3"/>
  <c r="L5402" i="3"/>
  <c r="M5402" i="3" s="1"/>
  <c r="N5402" i="3" s="1"/>
  <c r="L5401" i="3"/>
  <c r="M5401" i="3" s="1"/>
  <c r="N5401" i="3" s="1"/>
  <c r="L5400" i="3"/>
  <c r="M5400" i="3" s="1"/>
  <c r="N5400" i="3" s="1"/>
  <c r="L5399" i="3"/>
  <c r="M5399" i="3" s="1"/>
  <c r="N5399" i="3" s="1"/>
  <c r="L5398" i="3"/>
  <c r="M5398" i="3" s="1"/>
  <c r="N5398" i="3" s="1"/>
  <c r="L5397" i="3"/>
  <c r="M5397" i="3" s="1"/>
  <c r="N5397" i="3" s="1"/>
  <c r="L5396" i="3"/>
  <c r="M5396" i="3" s="1"/>
  <c r="N5396" i="3" s="1"/>
  <c r="M5395" i="3"/>
  <c r="N5395" i="3" s="1"/>
  <c r="L5395" i="3"/>
  <c r="L5394" i="3"/>
  <c r="M5394" i="3" s="1"/>
  <c r="N5394" i="3" s="1"/>
  <c r="L5393" i="3"/>
  <c r="M5393" i="3" s="1"/>
  <c r="N5393" i="3" s="1"/>
  <c r="L5392" i="3"/>
  <c r="M5392" i="3" s="1"/>
  <c r="N5392" i="3" s="1"/>
  <c r="L5391" i="3"/>
  <c r="M5391" i="3" s="1"/>
  <c r="N5391" i="3" s="1"/>
  <c r="N5390" i="3"/>
  <c r="L5390" i="3"/>
  <c r="M5390" i="3" s="1"/>
  <c r="M5389" i="3"/>
  <c r="N5389" i="3" s="1"/>
  <c r="L5389" i="3"/>
  <c r="N5388" i="3"/>
  <c r="L5388" i="3"/>
  <c r="M5388" i="3" s="1"/>
  <c r="L5387" i="3"/>
  <c r="M5387" i="3" s="1"/>
  <c r="N5387" i="3" s="1"/>
  <c r="L5386" i="3"/>
  <c r="M5386" i="3" s="1"/>
  <c r="N5386" i="3" s="1"/>
  <c r="L5385" i="3"/>
  <c r="M5385" i="3" s="1"/>
  <c r="N5385" i="3" s="1"/>
  <c r="M5384" i="3"/>
  <c r="N5384" i="3" s="1"/>
  <c r="L5384" i="3"/>
  <c r="L5383" i="3"/>
  <c r="M5383" i="3" s="1"/>
  <c r="N5383" i="3" s="1"/>
  <c r="L5382" i="3"/>
  <c r="M5382" i="3" s="1"/>
  <c r="N5382" i="3" s="1"/>
  <c r="L5381" i="3"/>
  <c r="M5381" i="3" s="1"/>
  <c r="N5381" i="3" s="1"/>
  <c r="N5380" i="3"/>
  <c r="L5380" i="3"/>
  <c r="M5380" i="3" s="1"/>
  <c r="L5379" i="3"/>
  <c r="M5379" i="3" s="1"/>
  <c r="N5379" i="3" s="1"/>
  <c r="L5378" i="3"/>
  <c r="M5378" i="3" s="1"/>
  <c r="N5378" i="3" s="1"/>
  <c r="N5377" i="3"/>
  <c r="M5377" i="3"/>
  <c r="L5377" i="3"/>
  <c r="M5376" i="3"/>
  <c r="N5376" i="3" s="1"/>
  <c r="L5376" i="3"/>
  <c r="L5375" i="3"/>
  <c r="M5375" i="3" s="1"/>
  <c r="N5375" i="3" s="1"/>
  <c r="L5374" i="3"/>
  <c r="M5374" i="3" s="1"/>
  <c r="N5374" i="3" s="1"/>
  <c r="M5373" i="3"/>
  <c r="N5373" i="3" s="1"/>
  <c r="L5373" i="3"/>
  <c r="L5372" i="3"/>
  <c r="M5372" i="3" s="1"/>
  <c r="N5372" i="3" s="1"/>
  <c r="M5371" i="3"/>
  <c r="N5371" i="3" s="1"/>
  <c r="L5371" i="3"/>
  <c r="L5370" i="3"/>
  <c r="M5370" i="3" s="1"/>
  <c r="N5370" i="3" s="1"/>
  <c r="L5369" i="3"/>
  <c r="M5369" i="3" s="1"/>
  <c r="N5369" i="3" s="1"/>
  <c r="L5368" i="3"/>
  <c r="M5368" i="3" s="1"/>
  <c r="N5368" i="3" s="1"/>
  <c r="L5367" i="3"/>
  <c r="M5367" i="3" s="1"/>
  <c r="N5367" i="3" s="1"/>
  <c r="L5366" i="3"/>
  <c r="M5366" i="3" s="1"/>
  <c r="N5366" i="3" s="1"/>
  <c r="M5365" i="3"/>
  <c r="N5365" i="3" s="1"/>
  <c r="L5365" i="3"/>
  <c r="L5364" i="3"/>
  <c r="M5364" i="3" s="1"/>
  <c r="N5364" i="3" s="1"/>
  <c r="M5363" i="3"/>
  <c r="N5363" i="3" s="1"/>
  <c r="L5363" i="3"/>
  <c r="L5362" i="3"/>
  <c r="M5362" i="3" s="1"/>
  <c r="N5362" i="3" s="1"/>
  <c r="M5361" i="3"/>
  <c r="N5361" i="3" s="1"/>
  <c r="L5361" i="3"/>
  <c r="L5360" i="3"/>
  <c r="M5360" i="3" s="1"/>
  <c r="N5360" i="3" s="1"/>
  <c r="L5359" i="3"/>
  <c r="M5359" i="3" s="1"/>
  <c r="N5359" i="3" s="1"/>
  <c r="N5358" i="3"/>
  <c r="L5358" i="3"/>
  <c r="M5358" i="3" s="1"/>
  <c r="M5357" i="3"/>
  <c r="N5357" i="3" s="1"/>
  <c r="L5357" i="3"/>
  <c r="L5356" i="3"/>
  <c r="M5356" i="3" s="1"/>
  <c r="N5356" i="3" s="1"/>
  <c r="L5355" i="3"/>
  <c r="M5355" i="3" s="1"/>
  <c r="N5355" i="3" s="1"/>
  <c r="L5354" i="3"/>
  <c r="M5354" i="3" s="1"/>
  <c r="N5354" i="3" s="1"/>
  <c r="M5353" i="3"/>
  <c r="N5353" i="3" s="1"/>
  <c r="L5353" i="3"/>
  <c r="M5352" i="3"/>
  <c r="N5352" i="3" s="1"/>
  <c r="L5352" i="3"/>
  <c r="L5351" i="3"/>
  <c r="M5351" i="3" s="1"/>
  <c r="N5351" i="3" s="1"/>
  <c r="L5350" i="3"/>
  <c r="M5350" i="3" s="1"/>
  <c r="N5350" i="3" s="1"/>
  <c r="M5349" i="3"/>
  <c r="N5349" i="3" s="1"/>
  <c r="L5349" i="3"/>
  <c r="L5348" i="3"/>
  <c r="M5348" i="3" s="1"/>
  <c r="N5348" i="3" s="1"/>
  <c r="L5347" i="3"/>
  <c r="M5347" i="3" s="1"/>
  <c r="N5347" i="3" s="1"/>
  <c r="L5346" i="3"/>
  <c r="M5346" i="3" s="1"/>
  <c r="N5346" i="3" s="1"/>
  <c r="M5345" i="3"/>
  <c r="N5345" i="3" s="1"/>
  <c r="L5345" i="3"/>
  <c r="M5344" i="3"/>
  <c r="N5344" i="3" s="1"/>
  <c r="L5344" i="3"/>
  <c r="L5343" i="3"/>
  <c r="M5343" i="3" s="1"/>
  <c r="N5343" i="3" s="1"/>
  <c r="N5342" i="3"/>
  <c r="L5342" i="3"/>
  <c r="M5342" i="3" s="1"/>
  <c r="M5341" i="3"/>
  <c r="N5341" i="3" s="1"/>
  <c r="L5341" i="3"/>
  <c r="N5340" i="3"/>
  <c r="L5340" i="3"/>
  <c r="M5340" i="3" s="1"/>
  <c r="L5339" i="3"/>
  <c r="M5339" i="3" s="1"/>
  <c r="N5339" i="3" s="1"/>
  <c r="L5338" i="3"/>
  <c r="M5338" i="3" s="1"/>
  <c r="N5338" i="3" s="1"/>
  <c r="L5337" i="3"/>
  <c r="M5337" i="3" s="1"/>
  <c r="N5337" i="3" s="1"/>
  <c r="M5336" i="3"/>
  <c r="N5336" i="3" s="1"/>
  <c r="L5336" i="3"/>
  <c r="L5335" i="3"/>
  <c r="M5335" i="3" s="1"/>
  <c r="N5335" i="3" s="1"/>
  <c r="L5334" i="3"/>
  <c r="M5334" i="3" s="1"/>
  <c r="N5334" i="3" s="1"/>
  <c r="M5333" i="3"/>
  <c r="N5333" i="3" s="1"/>
  <c r="L5333" i="3"/>
  <c r="L5332" i="3"/>
  <c r="M5332" i="3" s="1"/>
  <c r="N5332" i="3" s="1"/>
  <c r="M5331" i="3"/>
  <c r="N5331" i="3" s="1"/>
  <c r="L5331" i="3"/>
  <c r="L5330" i="3"/>
  <c r="M5330" i="3" s="1"/>
  <c r="N5330" i="3" s="1"/>
  <c r="L5329" i="3"/>
  <c r="M5329" i="3" s="1"/>
  <c r="N5329" i="3" s="1"/>
  <c r="L5328" i="3"/>
  <c r="M5328" i="3" s="1"/>
  <c r="N5328" i="3" s="1"/>
  <c r="L5327" i="3"/>
  <c r="M5327" i="3" s="1"/>
  <c r="N5327" i="3" s="1"/>
  <c r="L5326" i="3"/>
  <c r="M5326" i="3" s="1"/>
  <c r="N5326" i="3" s="1"/>
  <c r="L5325" i="3"/>
  <c r="M5325" i="3" s="1"/>
  <c r="N5325" i="3" s="1"/>
  <c r="L5324" i="3"/>
  <c r="M5324" i="3" s="1"/>
  <c r="N5324" i="3" s="1"/>
  <c r="L5323" i="3"/>
  <c r="M5323" i="3" s="1"/>
  <c r="N5323" i="3" s="1"/>
  <c r="L5322" i="3"/>
  <c r="M5322" i="3" s="1"/>
  <c r="N5322" i="3" s="1"/>
  <c r="L5321" i="3"/>
  <c r="M5321" i="3" s="1"/>
  <c r="N5321" i="3" s="1"/>
  <c r="L5320" i="3"/>
  <c r="M5320" i="3" s="1"/>
  <c r="N5320" i="3" s="1"/>
  <c r="L5319" i="3"/>
  <c r="M5319" i="3" s="1"/>
  <c r="N5319" i="3" s="1"/>
  <c r="N5318" i="3"/>
  <c r="L5318" i="3"/>
  <c r="M5318" i="3" s="1"/>
  <c r="L5317" i="3"/>
  <c r="M5317" i="3" s="1"/>
  <c r="N5317" i="3" s="1"/>
  <c r="N5316" i="3"/>
  <c r="L5316" i="3"/>
  <c r="M5316" i="3" s="1"/>
  <c r="L5315" i="3"/>
  <c r="M5315" i="3" s="1"/>
  <c r="N5315" i="3" s="1"/>
  <c r="L5314" i="3"/>
  <c r="M5314" i="3" s="1"/>
  <c r="N5314" i="3" s="1"/>
  <c r="L5313" i="3"/>
  <c r="M5313" i="3" s="1"/>
  <c r="N5313" i="3" s="1"/>
  <c r="L5312" i="3"/>
  <c r="M5312" i="3" s="1"/>
  <c r="N5312" i="3" s="1"/>
  <c r="L5311" i="3"/>
  <c r="M5311" i="3" s="1"/>
  <c r="N5311" i="3" s="1"/>
  <c r="L5310" i="3"/>
  <c r="M5310" i="3" s="1"/>
  <c r="N5310" i="3" s="1"/>
  <c r="M5309" i="3"/>
  <c r="N5309" i="3" s="1"/>
  <c r="L5309" i="3"/>
  <c r="L5308" i="3"/>
  <c r="M5308" i="3" s="1"/>
  <c r="N5308" i="3" s="1"/>
  <c r="L5307" i="3"/>
  <c r="M5307" i="3" s="1"/>
  <c r="N5307" i="3" s="1"/>
  <c r="L5306" i="3"/>
  <c r="M5306" i="3" s="1"/>
  <c r="N5306" i="3" s="1"/>
  <c r="L5305" i="3"/>
  <c r="M5305" i="3" s="1"/>
  <c r="N5305" i="3" s="1"/>
  <c r="L5304" i="3"/>
  <c r="M5304" i="3" s="1"/>
  <c r="N5304" i="3" s="1"/>
  <c r="L5303" i="3"/>
  <c r="M5303" i="3" s="1"/>
  <c r="N5303" i="3" s="1"/>
  <c r="L5302" i="3"/>
  <c r="M5302" i="3" s="1"/>
  <c r="N5302" i="3" s="1"/>
  <c r="L5301" i="3"/>
  <c r="M5301" i="3" s="1"/>
  <c r="N5301" i="3" s="1"/>
  <c r="L5300" i="3"/>
  <c r="M5300" i="3" s="1"/>
  <c r="N5300" i="3" s="1"/>
  <c r="M5299" i="3"/>
  <c r="N5299" i="3" s="1"/>
  <c r="L5299" i="3"/>
  <c r="L5298" i="3"/>
  <c r="M5298" i="3" s="1"/>
  <c r="N5298" i="3" s="1"/>
  <c r="L5297" i="3"/>
  <c r="M5297" i="3" s="1"/>
  <c r="N5297" i="3" s="1"/>
  <c r="L5296" i="3"/>
  <c r="M5296" i="3" s="1"/>
  <c r="N5296" i="3" s="1"/>
  <c r="L5295" i="3"/>
  <c r="M5295" i="3" s="1"/>
  <c r="N5295" i="3" s="1"/>
  <c r="L5294" i="3"/>
  <c r="M5294" i="3" s="1"/>
  <c r="N5294" i="3" s="1"/>
  <c r="L5293" i="3"/>
  <c r="M5293" i="3" s="1"/>
  <c r="N5293" i="3" s="1"/>
  <c r="L5292" i="3"/>
  <c r="M5292" i="3" s="1"/>
  <c r="N5292" i="3" s="1"/>
  <c r="L5291" i="3"/>
  <c r="M5291" i="3" s="1"/>
  <c r="N5291" i="3" s="1"/>
  <c r="L5290" i="3"/>
  <c r="M5290" i="3" s="1"/>
  <c r="N5290" i="3" s="1"/>
  <c r="L5289" i="3"/>
  <c r="M5289" i="3" s="1"/>
  <c r="N5289" i="3" s="1"/>
  <c r="L5288" i="3"/>
  <c r="M5288" i="3" s="1"/>
  <c r="N5288" i="3" s="1"/>
  <c r="L5287" i="3"/>
  <c r="M5287" i="3" s="1"/>
  <c r="N5287" i="3" s="1"/>
  <c r="L5286" i="3"/>
  <c r="M5286" i="3" s="1"/>
  <c r="N5286" i="3" s="1"/>
  <c r="M5285" i="3"/>
  <c r="N5285" i="3" s="1"/>
  <c r="L5285" i="3"/>
  <c r="L5284" i="3"/>
  <c r="M5284" i="3" s="1"/>
  <c r="N5284" i="3" s="1"/>
  <c r="L5283" i="3"/>
  <c r="M5283" i="3" s="1"/>
  <c r="N5283" i="3" s="1"/>
  <c r="L5282" i="3"/>
  <c r="M5282" i="3" s="1"/>
  <c r="N5282" i="3" s="1"/>
  <c r="L5281" i="3"/>
  <c r="M5281" i="3" s="1"/>
  <c r="N5281" i="3" s="1"/>
  <c r="L5280" i="3"/>
  <c r="M5280" i="3" s="1"/>
  <c r="N5280" i="3" s="1"/>
  <c r="L5279" i="3"/>
  <c r="M5279" i="3" s="1"/>
  <c r="N5279" i="3" s="1"/>
  <c r="L5278" i="3"/>
  <c r="M5278" i="3" s="1"/>
  <c r="N5278" i="3" s="1"/>
  <c r="M5277" i="3"/>
  <c r="N5277" i="3" s="1"/>
  <c r="L5277" i="3"/>
  <c r="L5276" i="3"/>
  <c r="M5276" i="3" s="1"/>
  <c r="N5276" i="3" s="1"/>
  <c r="L5275" i="3"/>
  <c r="M5275" i="3" s="1"/>
  <c r="N5275" i="3" s="1"/>
  <c r="L5274" i="3"/>
  <c r="M5274" i="3" s="1"/>
  <c r="N5274" i="3" s="1"/>
  <c r="L5273" i="3"/>
  <c r="M5273" i="3" s="1"/>
  <c r="N5273" i="3" s="1"/>
  <c r="L5272" i="3"/>
  <c r="M5272" i="3" s="1"/>
  <c r="N5272" i="3" s="1"/>
  <c r="L5271" i="3"/>
  <c r="M5271" i="3" s="1"/>
  <c r="N5271" i="3" s="1"/>
  <c r="L5270" i="3"/>
  <c r="M5270" i="3" s="1"/>
  <c r="N5270" i="3" s="1"/>
  <c r="L5269" i="3"/>
  <c r="M5269" i="3" s="1"/>
  <c r="N5269" i="3" s="1"/>
  <c r="L5268" i="3"/>
  <c r="M5268" i="3" s="1"/>
  <c r="N5268" i="3" s="1"/>
  <c r="L5267" i="3"/>
  <c r="M5267" i="3" s="1"/>
  <c r="N5267" i="3" s="1"/>
  <c r="L5266" i="3"/>
  <c r="M5266" i="3" s="1"/>
  <c r="N5266" i="3" s="1"/>
  <c r="M5265" i="3"/>
  <c r="N5265" i="3" s="1"/>
  <c r="L5265" i="3"/>
  <c r="L5264" i="3"/>
  <c r="M5264" i="3" s="1"/>
  <c r="N5264" i="3" s="1"/>
  <c r="L5263" i="3"/>
  <c r="M5263" i="3" s="1"/>
  <c r="N5263" i="3" s="1"/>
  <c r="L5262" i="3"/>
  <c r="M5262" i="3" s="1"/>
  <c r="N5262" i="3" s="1"/>
  <c r="L5261" i="3"/>
  <c r="M5261" i="3" s="1"/>
  <c r="N5261" i="3" s="1"/>
  <c r="L5260" i="3"/>
  <c r="M5260" i="3" s="1"/>
  <c r="N5260" i="3" s="1"/>
  <c r="L5259" i="3"/>
  <c r="M5259" i="3" s="1"/>
  <c r="N5259" i="3" s="1"/>
  <c r="L5258" i="3"/>
  <c r="M5258" i="3" s="1"/>
  <c r="N5258" i="3" s="1"/>
  <c r="M5257" i="3"/>
  <c r="N5257" i="3" s="1"/>
  <c r="L5257" i="3"/>
  <c r="M5256" i="3"/>
  <c r="N5256" i="3" s="1"/>
  <c r="L5256" i="3"/>
  <c r="L5255" i="3"/>
  <c r="M5255" i="3" s="1"/>
  <c r="N5255" i="3" s="1"/>
  <c r="L5254" i="3"/>
  <c r="M5254" i="3" s="1"/>
  <c r="N5254" i="3" s="1"/>
  <c r="L5253" i="3"/>
  <c r="M5253" i="3" s="1"/>
  <c r="N5253" i="3" s="1"/>
  <c r="L5252" i="3"/>
  <c r="M5252" i="3" s="1"/>
  <c r="N5252" i="3" s="1"/>
  <c r="L5251" i="3"/>
  <c r="M5251" i="3" s="1"/>
  <c r="N5251" i="3" s="1"/>
  <c r="L5250" i="3"/>
  <c r="M5250" i="3" s="1"/>
  <c r="N5250" i="3" s="1"/>
  <c r="L5249" i="3"/>
  <c r="M5249" i="3" s="1"/>
  <c r="N5249" i="3" s="1"/>
  <c r="L5248" i="3"/>
  <c r="M5248" i="3" s="1"/>
  <c r="N5248" i="3" s="1"/>
  <c r="L5247" i="3"/>
  <c r="M5247" i="3" s="1"/>
  <c r="N5247" i="3" s="1"/>
  <c r="L5246" i="3"/>
  <c r="M5246" i="3" s="1"/>
  <c r="N5246" i="3" s="1"/>
  <c r="M5245" i="3"/>
  <c r="N5245" i="3" s="1"/>
  <c r="L5245" i="3"/>
  <c r="L5244" i="3"/>
  <c r="M5244" i="3" s="1"/>
  <c r="N5244" i="3" s="1"/>
  <c r="L5243" i="3"/>
  <c r="M5243" i="3" s="1"/>
  <c r="N5243" i="3" s="1"/>
  <c r="L5242" i="3"/>
  <c r="M5242" i="3" s="1"/>
  <c r="N5242" i="3" s="1"/>
  <c r="L5241" i="3"/>
  <c r="M5241" i="3" s="1"/>
  <c r="N5241" i="3" s="1"/>
  <c r="L5240" i="3"/>
  <c r="M5240" i="3" s="1"/>
  <c r="N5240" i="3" s="1"/>
  <c r="L5239" i="3"/>
  <c r="M5239" i="3" s="1"/>
  <c r="N5239" i="3" s="1"/>
  <c r="L5238" i="3"/>
  <c r="M5238" i="3" s="1"/>
  <c r="N5238" i="3" s="1"/>
  <c r="L5237" i="3"/>
  <c r="M5237" i="3" s="1"/>
  <c r="N5237" i="3" s="1"/>
  <c r="L5236" i="3"/>
  <c r="M5236" i="3" s="1"/>
  <c r="N5236" i="3" s="1"/>
  <c r="L5235" i="3"/>
  <c r="M5235" i="3" s="1"/>
  <c r="N5235" i="3" s="1"/>
  <c r="L5234" i="3"/>
  <c r="M5234" i="3" s="1"/>
  <c r="N5234" i="3" s="1"/>
  <c r="L5233" i="3"/>
  <c r="M5233" i="3" s="1"/>
  <c r="N5233" i="3" s="1"/>
  <c r="L5232" i="3"/>
  <c r="M5232" i="3" s="1"/>
  <c r="N5232" i="3" s="1"/>
  <c r="L5231" i="3"/>
  <c r="M5231" i="3" s="1"/>
  <c r="N5231" i="3" s="1"/>
  <c r="L5230" i="3"/>
  <c r="M5230" i="3" s="1"/>
  <c r="N5230" i="3" s="1"/>
  <c r="M5229" i="3"/>
  <c r="N5229" i="3" s="1"/>
  <c r="L5229" i="3"/>
  <c r="L5228" i="3"/>
  <c r="M5228" i="3" s="1"/>
  <c r="N5228" i="3" s="1"/>
  <c r="L5227" i="3"/>
  <c r="M5227" i="3" s="1"/>
  <c r="N5227" i="3" s="1"/>
  <c r="L5226" i="3"/>
  <c r="M5226" i="3" s="1"/>
  <c r="N5226" i="3" s="1"/>
  <c r="L5225" i="3"/>
  <c r="M5225" i="3" s="1"/>
  <c r="N5225" i="3" s="1"/>
  <c r="M5224" i="3"/>
  <c r="N5224" i="3" s="1"/>
  <c r="L5224" i="3"/>
  <c r="L5223" i="3"/>
  <c r="M5223" i="3" s="1"/>
  <c r="N5223" i="3" s="1"/>
  <c r="L5222" i="3"/>
  <c r="M5222" i="3" s="1"/>
  <c r="N5222" i="3" s="1"/>
  <c r="N5221" i="3"/>
  <c r="M5221" i="3"/>
  <c r="L5221" i="3"/>
  <c r="L5220" i="3"/>
  <c r="M5220" i="3" s="1"/>
  <c r="N5220" i="3" s="1"/>
  <c r="L5219" i="3"/>
  <c r="M5219" i="3" s="1"/>
  <c r="N5219" i="3" s="1"/>
  <c r="L5218" i="3"/>
  <c r="M5218" i="3" s="1"/>
  <c r="N5218" i="3" s="1"/>
  <c r="L5217" i="3"/>
  <c r="M5217" i="3" s="1"/>
  <c r="N5217" i="3" s="1"/>
  <c r="L5216" i="3"/>
  <c r="M5216" i="3" s="1"/>
  <c r="N5216" i="3" s="1"/>
  <c r="L5215" i="3"/>
  <c r="M5215" i="3" s="1"/>
  <c r="N5215" i="3" s="1"/>
  <c r="L5214" i="3"/>
  <c r="M5214" i="3" s="1"/>
  <c r="N5214" i="3" s="1"/>
  <c r="N5213" i="3"/>
  <c r="M5213" i="3"/>
  <c r="L5213" i="3"/>
  <c r="L5212" i="3"/>
  <c r="M5212" i="3" s="1"/>
  <c r="N5212" i="3" s="1"/>
  <c r="L5211" i="3"/>
  <c r="M5211" i="3" s="1"/>
  <c r="N5211" i="3" s="1"/>
  <c r="L5210" i="3"/>
  <c r="M5210" i="3" s="1"/>
  <c r="N5210" i="3" s="1"/>
  <c r="L5209" i="3"/>
  <c r="M5209" i="3" s="1"/>
  <c r="N5209" i="3" s="1"/>
  <c r="M5208" i="3"/>
  <c r="N5208" i="3" s="1"/>
  <c r="L5208" i="3"/>
  <c r="L5207" i="3"/>
  <c r="M5207" i="3" s="1"/>
  <c r="N5207" i="3" s="1"/>
  <c r="L5206" i="3"/>
  <c r="M5206" i="3" s="1"/>
  <c r="N5206" i="3" s="1"/>
  <c r="L5205" i="3"/>
  <c r="M5205" i="3" s="1"/>
  <c r="N5205" i="3" s="1"/>
  <c r="L5204" i="3"/>
  <c r="M5204" i="3" s="1"/>
  <c r="N5204" i="3" s="1"/>
  <c r="L5203" i="3"/>
  <c r="M5203" i="3" s="1"/>
  <c r="N5203" i="3" s="1"/>
  <c r="L5202" i="3"/>
  <c r="M5202" i="3" s="1"/>
  <c r="N5202" i="3" s="1"/>
  <c r="M5201" i="3"/>
  <c r="N5201" i="3" s="1"/>
  <c r="L5201" i="3"/>
  <c r="L5200" i="3"/>
  <c r="M5200" i="3" s="1"/>
  <c r="N5200" i="3" s="1"/>
  <c r="L5199" i="3"/>
  <c r="M5199" i="3" s="1"/>
  <c r="N5199" i="3" s="1"/>
  <c r="L5198" i="3"/>
  <c r="M5198" i="3" s="1"/>
  <c r="N5198" i="3" s="1"/>
  <c r="L5197" i="3"/>
  <c r="M5197" i="3" s="1"/>
  <c r="N5197" i="3" s="1"/>
  <c r="L5196" i="3"/>
  <c r="M5196" i="3" s="1"/>
  <c r="N5196" i="3" s="1"/>
  <c r="L5195" i="3"/>
  <c r="M5195" i="3" s="1"/>
  <c r="N5195" i="3" s="1"/>
  <c r="L5194" i="3"/>
  <c r="M5194" i="3" s="1"/>
  <c r="N5194" i="3" s="1"/>
  <c r="M5193" i="3"/>
  <c r="N5193" i="3" s="1"/>
  <c r="L5193" i="3"/>
  <c r="L5192" i="3"/>
  <c r="M5192" i="3" s="1"/>
  <c r="N5192" i="3" s="1"/>
  <c r="L5191" i="3"/>
  <c r="M5191" i="3" s="1"/>
  <c r="N5191" i="3" s="1"/>
  <c r="L5190" i="3"/>
  <c r="M5190" i="3" s="1"/>
  <c r="N5190" i="3" s="1"/>
  <c r="L5189" i="3"/>
  <c r="M5189" i="3" s="1"/>
  <c r="N5189" i="3" s="1"/>
  <c r="L5188" i="3"/>
  <c r="M5188" i="3" s="1"/>
  <c r="N5188" i="3" s="1"/>
  <c r="L5187" i="3"/>
  <c r="M5187" i="3" s="1"/>
  <c r="N5187" i="3" s="1"/>
  <c r="L5186" i="3"/>
  <c r="M5186" i="3" s="1"/>
  <c r="N5186" i="3" s="1"/>
  <c r="N5185" i="3"/>
  <c r="M5185" i="3"/>
  <c r="L5185" i="3"/>
  <c r="L5184" i="3"/>
  <c r="M5184" i="3" s="1"/>
  <c r="N5184" i="3" s="1"/>
  <c r="L5183" i="3"/>
  <c r="M5183" i="3" s="1"/>
  <c r="N5183" i="3" s="1"/>
  <c r="L5182" i="3"/>
  <c r="M5182" i="3" s="1"/>
  <c r="N5182" i="3" s="1"/>
  <c r="L5181" i="3"/>
  <c r="M5181" i="3" s="1"/>
  <c r="N5181" i="3" s="1"/>
  <c r="L5180" i="3"/>
  <c r="M5180" i="3" s="1"/>
  <c r="N5180" i="3" s="1"/>
  <c r="L5179" i="3"/>
  <c r="M5179" i="3" s="1"/>
  <c r="N5179" i="3" s="1"/>
  <c r="L5178" i="3"/>
  <c r="M5178" i="3" s="1"/>
  <c r="N5178" i="3" s="1"/>
  <c r="N5177" i="3"/>
  <c r="M5177" i="3"/>
  <c r="L5177" i="3"/>
  <c r="M5176" i="3"/>
  <c r="N5176" i="3" s="1"/>
  <c r="L5176" i="3"/>
  <c r="L5175" i="3"/>
  <c r="M5175" i="3" s="1"/>
  <c r="N5175" i="3" s="1"/>
  <c r="L5174" i="3"/>
  <c r="M5174" i="3" s="1"/>
  <c r="N5174" i="3" s="1"/>
  <c r="L5173" i="3"/>
  <c r="M5173" i="3" s="1"/>
  <c r="N5173" i="3" s="1"/>
  <c r="L5172" i="3"/>
  <c r="M5172" i="3" s="1"/>
  <c r="N5172" i="3" s="1"/>
  <c r="L5171" i="3"/>
  <c r="M5171" i="3" s="1"/>
  <c r="N5171" i="3" s="1"/>
  <c r="L5170" i="3"/>
  <c r="M5170" i="3" s="1"/>
  <c r="N5170" i="3" s="1"/>
  <c r="L5169" i="3"/>
  <c r="M5169" i="3" s="1"/>
  <c r="N5169" i="3" s="1"/>
  <c r="L5168" i="3"/>
  <c r="M5168" i="3" s="1"/>
  <c r="N5168" i="3" s="1"/>
  <c r="L5167" i="3"/>
  <c r="M5167" i="3" s="1"/>
  <c r="N5167" i="3" s="1"/>
  <c r="L5166" i="3"/>
  <c r="M5166" i="3" s="1"/>
  <c r="N5166" i="3" s="1"/>
  <c r="L5165" i="3"/>
  <c r="M5165" i="3" s="1"/>
  <c r="N5165" i="3" s="1"/>
  <c r="L5164" i="3"/>
  <c r="M5164" i="3" s="1"/>
  <c r="N5164" i="3" s="1"/>
  <c r="L5163" i="3"/>
  <c r="M5163" i="3" s="1"/>
  <c r="N5163" i="3" s="1"/>
  <c r="L5162" i="3"/>
  <c r="M5162" i="3" s="1"/>
  <c r="N5162" i="3" s="1"/>
  <c r="L5161" i="3"/>
  <c r="M5161" i="3" s="1"/>
  <c r="N5161" i="3" s="1"/>
  <c r="M5160" i="3"/>
  <c r="N5160" i="3" s="1"/>
  <c r="L5160" i="3"/>
  <c r="L5159" i="3"/>
  <c r="M5159" i="3" s="1"/>
  <c r="N5159" i="3" s="1"/>
  <c r="L5158" i="3"/>
  <c r="M5158" i="3" s="1"/>
  <c r="N5158" i="3" s="1"/>
  <c r="L5157" i="3"/>
  <c r="M5157" i="3" s="1"/>
  <c r="N5157" i="3" s="1"/>
  <c r="L5156" i="3"/>
  <c r="M5156" i="3" s="1"/>
  <c r="N5156" i="3" s="1"/>
  <c r="L5155" i="3"/>
  <c r="M5155" i="3" s="1"/>
  <c r="N5155" i="3" s="1"/>
  <c r="L5154" i="3"/>
  <c r="M5154" i="3" s="1"/>
  <c r="N5154" i="3" s="1"/>
  <c r="L5153" i="3"/>
  <c r="M5153" i="3" s="1"/>
  <c r="N5153" i="3" s="1"/>
  <c r="L5152" i="3"/>
  <c r="M5152" i="3" s="1"/>
  <c r="N5152" i="3" s="1"/>
  <c r="L5151" i="3"/>
  <c r="M5151" i="3" s="1"/>
  <c r="N5151" i="3" s="1"/>
  <c r="L5150" i="3"/>
  <c r="M5150" i="3" s="1"/>
  <c r="N5150" i="3" s="1"/>
  <c r="L5149" i="3"/>
  <c r="M5149" i="3" s="1"/>
  <c r="N5149" i="3" s="1"/>
  <c r="L5148" i="3"/>
  <c r="M5148" i="3" s="1"/>
  <c r="N5148" i="3" s="1"/>
  <c r="L5147" i="3"/>
  <c r="M5147" i="3" s="1"/>
  <c r="N5147" i="3" s="1"/>
  <c r="L5146" i="3"/>
  <c r="M5146" i="3" s="1"/>
  <c r="N5146" i="3" s="1"/>
  <c r="L5145" i="3"/>
  <c r="M5145" i="3" s="1"/>
  <c r="N5145" i="3" s="1"/>
  <c r="M5144" i="3"/>
  <c r="N5144" i="3" s="1"/>
  <c r="L5144" i="3"/>
  <c r="L5143" i="3"/>
  <c r="M5143" i="3" s="1"/>
  <c r="N5143" i="3" s="1"/>
  <c r="L5142" i="3"/>
  <c r="M5142" i="3" s="1"/>
  <c r="N5142" i="3" s="1"/>
  <c r="L5141" i="3"/>
  <c r="M5141" i="3" s="1"/>
  <c r="N5141" i="3" s="1"/>
  <c r="L5140" i="3"/>
  <c r="M5140" i="3" s="1"/>
  <c r="N5140" i="3" s="1"/>
  <c r="L5139" i="3"/>
  <c r="M5139" i="3" s="1"/>
  <c r="N5139" i="3" s="1"/>
  <c r="L5138" i="3"/>
  <c r="M5138" i="3" s="1"/>
  <c r="N5138" i="3" s="1"/>
  <c r="L5137" i="3"/>
  <c r="M5137" i="3" s="1"/>
  <c r="N5137" i="3" s="1"/>
  <c r="L5136" i="3"/>
  <c r="M5136" i="3" s="1"/>
  <c r="N5136" i="3" s="1"/>
  <c r="L5135" i="3"/>
  <c r="M5135" i="3" s="1"/>
  <c r="N5135" i="3" s="1"/>
  <c r="L5134" i="3"/>
  <c r="M5134" i="3" s="1"/>
  <c r="N5134" i="3" s="1"/>
  <c r="L5133" i="3"/>
  <c r="M5133" i="3" s="1"/>
  <c r="N5133" i="3" s="1"/>
  <c r="L5132" i="3"/>
  <c r="M5132" i="3" s="1"/>
  <c r="N5132" i="3" s="1"/>
  <c r="L5131" i="3"/>
  <c r="M5131" i="3" s="1"/>
  <c r="N5131" i="3" s="1"/>
  <c r="L5130" i="3"/>
  <c r="M5130" i="3" s="1"/>
  <c r="N5130" i="3" s="1"/>
  <c r="M5129" i="3"/>
  <c r="N5129" i="3" s="1"/>
  <c r="L5129" i="3"/>
  <c r="L5128" i="3"/>
  <c r="M5128" i="3" s="1"/>
  <c r="N5128" i="3" s="1"/>
  <c r="L5127" i="3"/>
  <c r="M5127" i="3" s="1"/>
  <c r="N5127" i="3" s="1"/>
  <c r="L5126" i="3"/>
  <c r="M5126" i="3" s="1"/>
  <c r="N5126" i="3" s="1"/>
  <c r="L5125" i="3"/>
  <c r="M5125" i="3" s="1"/>
  <c r="N5125" i="3" s="1"/>
  <c r="L5124" i="3"/>
  <c r="M5124" i="3" s="1"/>
  <c r="N5124" i="3" s="1"/>
  <c r="L5123" i="3"/>
  <c r="M5123" i="3" s="1"/>
  <c r="N5123" i="3" s="1"/>
  <c r="L5122" i="3"/>
  <c r="M5122" i="3" s="1"/>
  <c r="N5122" i="3" s="1"/>
  <c r="M5121" i="3"/>
  <c r="N5121" i="3" s="1"/>
  <c r="L5121" i="3"/>
  <c r="L5120" i="3"/>
  <c r="M5120" i="3" s="1"/>
  <c r="N5120" i="3" s="1"/>
  <c r="L5119" i="3"/>
  <c r="M5119" i="3" s="1"/>
  <c r="N5119" i="3" s="1"/>
  <c r="L5118" i="3"/>
  <c r="M5118" i="3" s="1"/>
  <c r="N5118" i="3" s="1"/>
  <c r="L5117" i="3"/>
  <c r="M5117" i="3" s="1"/>
  <c r="N5117" i="3" s="1"/>
  <c r="L5116" i="3"/>
  <c r="M5116" i="3" s="1"/>
  <c r="N5116" i="3" s="1"/>
  <c r="L5115" i="3"/>
  <c r="M5115" i="3" s="1"/>
  <c r="N5115" i="3" s="1"/>
  <c r="L5114" i="3"/>
  <c r="M5114" i="3" s="1"/>
  <c r="N5114" i="3" s="1"/>
  <c r="N5113" i="3"/>
  <c r="M5113" i="3"/>
  <c r="L5113" i="3"/>
  <c r="L5112" i="3"/>
  <c r="M5112" i="3" s="1"/>
  <c r="N5112" i="3" s="1"/>
  <c r="L5111" i="3"/>
  <c r="M5111" i="3" s="1"/>
  <c r="N5111" i="3" s="1"/>
  <c r="L5110" i="3"/>
  <c r="M5110" i="3" s="1"/>
  <c r="N5110" i="3" s="1"/>
  <c r="M5109" i="3"/>
  <c r="N5109" i="3" s="1"/>
  <c r="L5109" i="3"/>
  <c r="L5108" i="3"/>
  <c r="M5108" i="3" s="1"/>
  <c r="N5108" i="3" s="1"/>
  <c r="L5107" i="3"/>
  <c r="M5107" i="3" s="1"/>
  <c r="N5107" i="3" s="1"/>
  <c r="L5106" i="3"/>
  <c r="M5106" i="3" s="1"/>
  <c r="N5106" i="3" s="1"/>
  <c r="L5105" i="3"/>
  <c r="M5105" i="3" s="1"/>
  <c r="N5105" i="3" s="1"/>
  <c r="L5104" i="3"/>
  <c r="M5104" i="3" s="1"/>
  <c r="N5104" i="3" s="1"/>
  <c r="L5103" i="3"/>
  <c r="M5103" i="3" s="1"/>
  <c r="N5103" i="3" s="1"/>
  <c r="L5102" i="3"/>
  <c r="M5102" i="3" s="1"/>
  <c r="N5102" i="3" s="1"/>
  <c r="M5101" i="3"/>
  <c r="N5101" i="3" s="1"/>
  <c r="L5101" i="3"/>
  <c r="L5100" i="3"/>
  <c r="M5100" i="3" s="1"/>
  <c r="N5100" i="3" s="1"/>
  <c r="L5099" i="3"/>
  <c r="M5099" i="3" s="1"/>
  <c r="N5099" i="3" s="1"/>
  <c r="L5098" i="3"/>
  <c r="M5098" i="3" s="1"/>
  <c r="N5098" i="3" s="1"/>
  <c r="L5097" i="3"/>
  <c r="M5097" i="3" s="1"/>
  <c r="N5097" i="3" s="1"/>
  <c r="M5096" i="3"/>
  <c r="N5096" i="3" s="1"/>
  <c r="L5096" i="3"/>
  <c r="L5095" i="3"/>
  <c r="M5095" i="3" s="1"/>
  <c r="N5095" i="3" s="1"/>
  <c r="L5094" i="3"/>
  <c r="M5094" i="3" s="1"/>
  <c r="N5094" i="3" s="1"/>
  <c r="N5093" i="3"/>
  <c r="L5093" i="3"/>
  <c r="M5093" i="3" s="1"/>
  <c r="L5092" i="3"/>
  <c r="M5092" i="3" s="1"/>
  <c r="N5092" i="3" s="1"/>
  <c r="L5091" i="3"/>
  <c r="M5091" i="3" s="1"/>
  <c r="N5091" i="3" s="1"/>
  <c r="L5090" i="3"/>
  <c r="M5090" i="3" s="1"/>
  <c r="N5090" i="3" s="1"/>
  <c r="L5089" i="3"/>
  <c r="M5089" i="3" s="1"/>
  <c r="N5089" i="3" s="1"/>
  <c r="L5088" i="3"/>
  <c r="M5088" i="3" s="1"/>
  <c r="N5088" i="3" s="1"/>
  <c r="L5087" i="3"/>
  <c r="M5087" i="3" s="1"/>
  <c r="N5087" i="3" s="1"/>
  <c r="L5086" i="3"/>
  <c r="M5086" i="3" s="1"/>
  <c r="N5086" i="3" s="1"/>
  <c r="N5085" i="3"/>
  <c r="L5085" i="3"/>
  <c r="M5085" i="3" s="1"/>
  <c r="L5084" i="3"/>
  <c r="M5084" i="3" s="1"/>
  <c r="N5084" i="3" s="1"/>
  <c r="L5083" i="3"/>
  <c r="M5083" i="3" s="1"/>
  <c r="N5083" i="3" s="1"/>
  <c r="L5082" i="3"/>
  <c r="M5082" i="3" s="1"/>
  <c r="N5082" i="3" s="1"/>
  <c r="L5081" i="3"/>
  <c r="M5081" i="3" s="1"/>
  <c r="N5081" i="3" s="1"/>
  <c r="L5080" i="3"/>
  <c r="M5080" i="3" s="1"/>
  <c r="N5080" i="3" s="1"/>
  <c r="L5079" i="3"/>
  <c r="M5079" i="3" s="1"/>
  <c r="N5079" i="3" s="1"/>
  <c r="L5078" i="3"/>
  <c r="M5078" i="3" s="1"/>
  <c r="N5078" i="3" s="1"/>
  <c r="L5077" i="3"/>
  <c r="M5077" i="3" s="1"/>
  <c r="N5077" i="3" s="1"/>
  <c r="L5076" i="3"/>
  <c r="M5076" i="3" s="1"/>
  <c r="N5076" i="3" s="1"/>
  <c r="L5075" i="3"/>
  <c r="M5075" i="3" s="1"/>
  <c r="N5075" i="3" s="1"/>
  <c r="L5074" i="3"/>
  <c r="M5074" i="3" s="1"/>
  <c r="N5074" i="3" s="1"/>
  <c r="L5073" i="3"/>
  <c r="M5073" i="3" s="1"/>
  <c r="N5073" i="3" s="1"/>
  <c r="L5072" i="3"/>
  <c r="M5072" i="3" s="1"/>
  <c r="N5072" i="3" s="1"/>
  <c r="L5071" i="3"/>
  <c r="M5071" i="3" s="1"/>
  <c r="N5071" i="3" s="1"/>
  <c r="L5070" i="3"/>
  <c r="M5070" i="3" s="1"/>
  <c r="N5070" i="3" s="1"/>
  <c r="L5069" i="3"/>
  <c r="M5069" i="3" s="1"/>
  <c r="N5069" i="3" s="1"/>
  <c r="L5068" i="3"/>
  <c r="M5068" i="3" s="1"/>
  <c r="N5068" i="3" s="1"/>
  <c r="L5067" i="3"/>
  <c r="M5067" i="3" s="1"/>
  <c r="N5067" i="3" s="1"/>
  <c r="L5066" i="3"/>
  <c r="M5066" i="3" s="1"/>
  <c r="N5066" i="3" s="1"/>
  <c r="L5065" i="3"/>
  <c r="M5065" i="3" s="1"/>
  <c r="N5065" i="3" s="1"/>
  <c r="M5064" i="3"/>
  <c r="N5064" i="3" s="1"/>
  <c r="L5064" i="3"/>
  <c r="L5063" i="3"/>
  <c r="M5063" i="3" s="1"/>
  <c r="N5063" i="3" s="1"/>
  <c r="L5062" i="3"/>
  <c r="M5062" i="3" s="1"/>
  <c r="N5062" i="3" s="1"/>
  <c r="L5061" i="3"/>
  <c r="M5061" i="3" s="1"/>
  <c r="N5061" i="3" s="1"/>
  <c r="L5060" i="3"/>
  <c r="M5060" i="3" s="1"/>
  <c r="N5060" i="3" s="1"/>
  <c r="L5059" i="3"/>
  <c r="M5059" i="3" s="1"/>
  <c r="N5059" i="3" s="1"/>
  <c r="L5058" i="3"/>
  <c r="M5058" i="3" s="1"/>
  <c r="N5058" i="3" s="1"/>
  <c r="L5057" i="3"/>
  <c r="M5057" i="3" s="1"/>
  <c r="N5057" i="3" s="1"/>
  <c r="L5056" i="3"/>
  <c r="M5056" i="3" s="1"/>
  <c r="N5056" i="3" s="1"/>
  <c r="L5055" i="3"/>
  <c r="M5055" i="3" s="1"/>
  <c r="N5055" i="3" s="1"/>
  <c r="L5054" i="3"/>
  <c r="M5054" i="3" s="1"/>
  <c r="N5054" i="3" s="1"/>
  <c r="L5053" i="3"/>
  <c r="M5053" i="3" s="1"/>
  <c r="N5053" i="3" s="1"/>
  <c r="L5052" i="3"/>
  <c r="M5052" i="3" s="1"/>
  <c r="N5052" i="3" s="1"/>
  <c r="L5051" i="3"/>
  <c r="M5051" i="3" s="1"/>
  <c r="N5051" i="3" s="1"/>
  <c r="L5050" i="3"/>
  <c r="M5050" i="3" s="1"/>
  <c r="N5050" i="3" s="1"/>
  <c r="L5049" i="3"/>
  <c r="M5049" i="3" s="1"/>
  <c r="N5049" i="3" s="1"/>
  <c r="L5048" i="3"/>
  <c r="M5048" i="3" s="1"/>
  <c r="N5048" i="3" s="1"/>
  <c r="L5047" i="3"/>
  <c r="M5047" i="3" s="1"/>
  <c r="N5047" i="3" s="1"/>
  <c r="L5046" i="3"/>
  <c r="M5046" i="3" s="1"/>
  <c r="N5046" i="3" s="1"/>
  <c r="L5045" i="3"/>
  <c r="M5045" i="3" s="1"/>
  <c r="N5045" i="3" s="1"/>
  <c r="L5044" i="3"/>
  <c r="M5044" i="3" s="1"/>
  <c r="N5044" i="3" s="1"/>
  <c r="L5043" i="3"/>
  <c r="M5043" i="3" s="1"/>
  <c r="N5043" i="3" s="1"/>
  <c r="L5042" i="3"/>
  <c r="M5042" i="3" s="1"/>
  <c r="N5042" i="3" s="1"/>
  <c r="L5041" i="3"/>
  <c r="M5041" i="3" s="1"/>
  <c r="N5041" i="3" s="1"/>
  <c r="L5040" i="3"/>
  <c r="M5040" i="3" s="1"/>
  <c r="N5040" i="3" s="1"/>
  <c r="L5039" i="3"/>
  <c r="M5039" i="3" s="1"/>
  <c r="N5039" i="3" s="1"/>
  <c r="L5038" i="3"/>
  <c r="M5038" i="3" s="1"/>
  <c r="N5038" i="3" s="1"/>
  <c r="L5037" i="3"/>
  <c r="M5037" i="3" s="1"/>
  <c r="N5037" i="3" s="1"/>
  <c r="L5036" i="3"/>
  <c r="M5036" i="3" s="1"/>
  <c r="N5036" i="3" s="1"/>
  <c r="L5035" i="3"/>
  <c r="M5035" i="3" s="1"/>
  <c r="N5035" i="3" s="1"/>
  <c r="L5034" i="3"/>
  <c r="M5034" i="3" s="1"/>
  <c r="N5034" i="3" s="1"/>
  <c r="L5033" i="3"/>
  <c r="M5033" i="3" s="1"/>
  <c r="N5033" i="3" s="1"/>
  <c r="M5032" i="3"/>
  <c r="N5032" i="3" s="1"/>
  <c r="L5032" i="3"/>
  <c r="L5031" i="3"/>
  <c r="M5031" i="3" s="1"/>
  <c r="N5031" i="3" s="1"/>
  <c r="L5030" i="3"/>
  <c r="M5030" i="3" s="1"/>
  <c r="N5030" i="3" s="1"/>
  <c r="N5029" i="3"/>
  <c r="M5029" i="3"/>
  <c r="L5029" i="3"/>
  <c r="L5028" i="3"/>
  <c r="M5028" i="3" s="1"/>
  <c r="N5028" i="3" s="1"/>
  <c r="L5027" i="3"/>
  <c r="M5027" i="3" s="1"/>
  <c r="N5027" i="3" s="1"/>
  <c r="L5026" i="3"/>
  <c r="M5026" i="3" s="1"/>
  <c r="N5026" i="3" s="1"/>
  <c r="L5025" i="3"/>
  <c r="M5025" i="3" s="1"/>
  <c r="N5025" i="3" s="1"/>
  <c r="L5024" i="3"/>
  <c r="M5024" i="3" s="1"/>
  <c r="N5024" i="3" s="1"/>
  <c r="L5023" i="3"/>
  <c r="M5023" i="3" s="1"/>
  <c r="N5023" i="3" s="1"/>
  <c r="L5022" i="3"/>
  <c r="M5022" i="3" s="1"/>
  <c r="N5022" i="3" s="1"/>
  <c r="N5021" i="3"/>
  <c r="M5021" i="3"/>
  <c r="L5021" i="3"/>
  <c r="L5020" i="3"/>
  <c r="M5020" i="3" s="1"/>
  <c r="N5020" i="3" s="1"/>
  <c r="L5019" i="3"/>
  <c r="M5019" i="3" s="1"/>
  <c r="N5019" i="3" s="1"/>
  <c r="L5018" i="3"/>
  <c r="M5018" i="3" s="1"/>
  <c r="N5018" i="3" s="1"/>
  <c r="L5017" i="3"/>
  <c r="M5017" i="3" s="1"/>
  <c r="N5017" i="3" s="1"/>
  <c r="M5016" i="3"/>
  <c r="N5016" i="3" s="1"/>
  <c r="L5016" i="3"/>
  <c r="L5015" i="3"/>
  <c r="M5015" i="3" s="1"/>
  <c r="N5015" i="3" s="1"/>
  <c r="L5014" i="3"/>
  <c r="M5014" i="3" s="1"/>
  <c r="N5014" i="3" s="1"/>
  <c r="L5013" i="3"/>
  <c r="M5013" i="3" s="1"/>
  <c r="N5013" i="3" s="1"/>
  <c r="L5012" i="3"/>
  <c r="M5012" i="3" s="1"/>
  <c r="N5012" i="3" s="1"/>
  <c r="L5011" i="3"/>
  <c r="M5011" i="3" s="1"/>
  <c r="N5011" i="3" s="1"/>
  <c r="L5010" i="3"/>
  <c r="M5010" i="3" s="1"/>
  <c r="N5010" i="3" s="1"/>
  <c r="M5009" i="3"/>
  <c r="N5009" i="3" s="1"/>
  <c r="L5009" i="3"/>
  <c r="L5008" i="3"/>
  <c r="M5008" i="3" s="1"/>
  <c r="N5008" i="3" s="1"/>
  <c r="L5007" i="3"/>
  <c r="M5007" i="3" s="1"/>
  <c r="N5007" i="3" s="1"/>
  <c r="L5006" i="3"/>
  <c r="M5006" i="3" s="1"/>
  <c r="N5006" i="3" s="1"/>
  <c r="N5005" i="3"/>
  <c r="L5005" i="3"/>
  <c r="M5005" i="3" s="1"/>
  <c r="L5004" i="3"/>
  <c r="M5004" i="3" s="1"/>
  <c r="N5004" i="3" s="1"/>
  <c r="L5003" i="3"/>
  <c r="M5003" i="3" s="1"/>
  <c r="N5003" i="3" s="1"/>
  <c r="L5002" i="3"/>
  <c r="M5002" i="3" s="1"/>
  <c r="N5002" i="3" s="1"/>
  <c r="M5001" i="3"/>
  <c r="N5001" i="3" s="1"/>
  <c r="L5001" i="3"/>
  <c r="L5000" i="3"/>
  <c r="M5000" i="3" s="1"/>
  <c r="N5000" i="3" s="1"/>
  <c r="L4999" i="3"/>
  <c r="M4999" i="3" s="1"/>
  <c r="N4999" i="3" s="1"/>
  <c r="L4998" i="3"/>
  <c r="M4998" i="3" s="1"/>
  <c r="N4998" i="3" s="1"/>
  <c r="L4997" i="3"/>
  <c r="M4997" i="3" s="1"/>
  <c r="N4997" i="3" s="1"/>
  <c r="L4996" i="3"/>
  <c r="M4996" i="3" s="1"/>
  <c r="N4996" i="3" s="1"/>
  <c r="L4995" i="3"/>
  <c r="M4995" i="3" s="1"/>
  <c r="N4995" i="3" s="1"/>
  <c r="L4994" i="3"/>
  <c r="M4994" i="3" s="1"/>
  <c r="N4994" i="3" s="1"/>
  <c r="L4993" i="3"/>
  <c r="M4993" i="3" s="1"/>
  <c r="N4993" i="3" s="1"/>
  <c r="L4992" i="3"/>
  <c r="M4992" i="3" s="1"/>
  <c r="N4992" i="3" s="1"/>
  <c r="L4991" i="3"/>
  <c r="M4991" i="3" s="1"/>
  <c r="N4991" i="3" s="1"/>
  <c r="L4990" i="3"/>
  <c r="M4990" i="3" s="1"/>
  <c r="N4990" i="3" s="1"/>
  <c r="L4989" i="3"/>
  <c r="M4989" i="3" s="1"/>
  <c r="N4989" i="3" s="1"/>
  <c r="L4988" i="3"/>
  <c r="M4988" i="3" s="1"/>
  <c r="N4988" i="3" s="1"/>
  <c r="L4987" i="3"/>
  <c r="M4987" i="3" s="1"/>
  <c r="N4987" i="3" s="1"/>
  <c r="L4986" i="3"/>
  <c r="M4986" i="3" s="1"/>
  <c r="N4986" i="3" s="1"/>
  <c r="L4985" i="3"/>
  <c r="M4985" i="3" s="1"/>
  <c r="N4985" i="3" s="1"/>
  <c r="L4984" i="3"/>
  <c r="M4984" i="3" s="1"/>
  <c r="N4984" i="3" s="1"/>
  <c r="L4983" i="3"/>
  <c r="M4983" i="3" s="1"/>
  <c r="N4983" i="3" s="1"/>
  <c r="L4982" i="3"/>
  <c r="M4982" i="3" s="1"/>
  <c r="N4982" i="3" s="1"/>
  <c r="L4981" i="3"/>
  <c r="M4981" i="3" s="1"/>
  <c r="N4981" i="3" s="1"/>
  <c r="L4980" i="3"/>
  <c r="M4980" i="3" s="1"/>
  <c r="N4980" i="3" s="1"/>
  <c r="L4979" i="3"/>
  <c r="M4979" i="3" s="1"/>
  <c r="N4979" i="3" s="1"/>
  <c r="L4978" i="3"/>
  <c r="M4978" i="3" s="1"/>
  <c r="N4978" i="3" s="1"/>
  <c r="L4977" i="3"/>
  <c r="M4977" i="3" s="1"/>
  <c r="N4977" i="3" s="1"/>
  <c r="L4976" i="3"/>
  <c r="M4976" i="3" s="1"/>
  <c r="N4976" i="3" s="1"/>
  <c r="L4975" i="3"/>
  <c r="M4975" i="3" s="1"/>
  <c r="N4975" i="3" s="1"/>
  <c r="L4974" i="3"/>
  <c r="M4974" i="3" s="1"/>
  <c r="N4974" i="3" s="1"/>
  <c r="L4973" i="3"/>
  <c r="M4973" i="3" s="1"/>
  <c r="N4973" i="3" s="1"/>
  <c r="L4972" i="3"/>
  <c r="M4972" i="3" s="1"/>
  <c r="N4972" i="3" s="1"/>
  <c r="L4971" i="3"/>
  <c r="M4971" i="3" s="1"/>
  <c r="N4971" i="3" s="1"/>
  <c r="L4970" i="3"/>
  <c r="M4970" i="3" s="1"/>
  <c r="N4970" i="3" s="1"/>
  <c r="L4969" i="3"/>
  <c r="M4969" i="3" s="1"/>
  <c r="N4969" i="3" s="1"/>
  <c r="M4968" i="3"/>
  <c r="N4968" i="3" s="1"/>
  <c r="L4968" i="3"/>
  <c r="L4967" i="3"/>
  <c r="M4967" i="3" s="1"/>
  <c r="N4967" i="3" s="1"/>
  <c r="L4966" i="3"/>
  <c r="M4966" i="3" s="1"/>
  <c r="N4966" i="3" s="1"/>
  <c r="L4965" i="3"/>
  <c r="M4965" i="3" s="1"/>
  <c r="N4965" i="3" s="1"/>
  <c r="L4964" i="3"/>
  <c r="M4964" i="3" s="1"/>
  <c r="N4964" i="3" s="1"/>
  <c r="L4963" i="3"/>
  <c r="M4963" i="3" s="1"/>
  <c r="N4963" i="3" s="1"/>
  <c r="L4962" i="3"/>
  <c r="M4962" i="3" s="1"/>
  <c r="N4962" i="3" s="1"/>
  <c r="L4961" i="3"/>
  <c r="M4961" i="3" s="1"/>
  <c r="N4961" i="3" s="1"/>
  <c r="L4960" i="3"/>
  <c r="M4960" i="3" s="1"/>
  <c r="N4960" i="3" s="1"/>
  <c r="L4959" i="3"/>
  <c r="M4959" i="3" s="1"/>
  <c r="N4959" i="3" s="1"/>
  <c r="L4958" i="3"/>
  <c r="M4958" i="3" s="1"/>
  <c r="N4958" i="3" s="1"/>
  <c r="L4957" i="3"/>
  <c r="M4957" i="3" s="1"/>
  <c r="N4957" i="3" s="1"/>
  <c r="L4956" i="3"/>
  <c r="M4956" i="3" s="1"/>
  <c r="N4956" i="3" s="1"/>
  <c r="L4955" i="3"/>
  <c r="M4955" i="3" s="1"/>
  <c r="N4955" i="3" s="1"/>
  <c r="L4954" i="3"/>
  <c r="M4954" i="3" s="1"/>
  <c r="N4954" i="3" s="1"/>
  <c r="L4953" i="3"/>
  <c r="M4953" i="3" s="1"/>
  <c r="N4953" i="3" s="1"/>
  <c r="M4952" i="3"/>
  <c r="N4952" i="3" s="1"/>
  <c r="L4952" i="3"/>
  <c r="L4951" i="3"/>
  <c r="M4951" i="3" s="1"/>
  <c r="N4951" i="3" s="1"/>
  <c r="L4950" i="3"/>
  <c r="M4950" i="3" s="1"/>
  <c r="N4950" i="3" s="1"/>
  <c r="L4949" i="3"/>
  <c r="M4949" i="3" s="1"/>
  <c r="N4949" i="3" s="1"/>
  <c r="L4948" i="3"/>
  <c r="M4948" i="3" s="1"/>
  <c r="N4948" i="3" s="1"/>
  <c r="L4947" i="3"/>
  <c r="M4947" i="3" s="1"/>
  <c r="N4947" i="3" s="1"/>
  <c r="L4946" i="3"/>
  <c r="M4946" i="3" s="1"/>
  <c r="N4946" i="3" s="1"/>
  <c r="M4945" i="3"/>
  <c r="N4945" i="3" s="1"/>
  <c r="L4945" i="3"/>
  <c r="L4944" i="3"/>
  <c r="M4944" i="3" s="1"/>
  <c r="N4944" i="3" s="1"/>
  <c r="L4943" i="3"/>
  <c r="M4943" i="3" s="1"/>
  <c r="N4943" i="3" s="1"/>
  <c r="L4942" i="3"/>
  <c r="M4942" i="3" s="1"/>
  <c r="N4942" i="3" s="1"/>
  <c r="L4941" i="3"/>
  <c r="M4941" i="3" s="1"/>
  <c r="N4941" i="3" s="1"/>
  <c r="L4940" i="3"/>
  <c r="M4940" i="3" s="1"/>
  <c r="N4940" i="3" s="1"/>
  <c r="L4939" i="3"/>
  <c r="M4939" i="3" s="1"/>
  <c r="N4939" i="3" s="1"/>
  <c r="L4938" i="3"/>
  <c r="M4938" i="3" s="1"/>
  <c r="N4938" i="3" s="1"/>
  <c r="L4937" i="3"/>
  <c r="M4937" i="3" s="1"/>
  <c r="N4937" i="3" s="1"/>
  <c r="L4936" i="3"/>
  <c r="M4936" i="3" s="1"/>
  <c r="N4936" i="3" s="1"/>
  <c r="L4935" i="3"/>
  <c r="M4935" i="3" s="1"/>
  <c r="N4935" i="3" s="1"/>
  <c r="L4934" i="3"/>
  <c r="M4934" i="3" s="1"/>
  <c r="N4934" i="3" s="1"/>
  <c r="L4933" i="3"/>
  <c r="M4933" i="3" s="1"/>
  <c r="N4933" i="3" s="1"/>
  <c r="L4932" i="3"/>
  <c r="M4932" i="3" s="1"/>
  <c r="N4932" i="3" s="1"/>
  <c r="L4931" i="3"/>
  <c r="M4931" i="3" s="1"/>
  <c r="N4931" i="3" s="1"/>
  <c r="L4930" i="3"/>
  <c r="M4930" i="3" s="1"/>
  <c r="N4930" i="3" s="1"/>
  <c r="N4929" i="3"/>
  <c r="M4929" i="3"/>
  <c r="L4929" i="3"/>
  <c r="L4928" i="3"/>
  <c r="M4928" i="3" s="1"/>
  <c r="N4928" i="3" s="1"/>
  <c r="L4927" i="3"/>
  <c r="M4927" i="3" s="1"/>
  <c r="N4927" i="3" s="1"/>
  <c r="L4926" i="3"/>
  <c r="M4926" i="3" s="1"/>
  <c r="N4926" i="3" s="1"/>
  <c r="L4925" i="3"/>
  <c r="M4925" i="3" s="1"/>
  <c r="N4925" i="3" s="1"/>
  <c r="L4924" i="3"/>
  <c r="M4924" i="3" s="1"/>
  <c r="N4924" i="3" s="1"/>
  <c r="L4923" i="3"/>
  <c r="M4923" i="3" s="1"/>
  <c r="N4923" i="3" s="1"/>
  <c r="L4922" i="3"/>
  <c r="M4922" i="3" s="1"/>
  <c r="N4922" i="3" s="1"/>
  <c r="N4921" i="3"/>
  <c r="M4921" i="3"/>
  <c r="L4921" i="3"/>
  <c r="M4920" i="3"/>
  <c r="N4920" i="3" s="1"/>
  <c r="L4920" i="3"/>
  <c r="L4919" i="3"/>
  <c r="M4919" i="3" s="1"/>
  <c r="N4919" i="3" s="1"/>
  <c r="L4918" i="3"/>
  <c r="M4918" i="3" s="1"/>
  <c r="N4918" i="3" s="1"/>
  <c r="M4917" i="3"/>
  <c r="N4917" i="3" s="1"/>
  <c r="L4917" i="3"/>
  <c r="L4916" i="3"/>
  <c r="M4916" i="3" s="1"/>
  <c r="N4916" i="3" s="1"/>
  <c r="L4915" i="3"/>
  <c r="M4915" i="3" s="1"/>
  <c r="N4915" i="3" s="1"/>
  <c r="L4914" i="3"/>
  <c r="M4914" i="3" s="1"/>
  <c r="N4914" i="3" s="1"/>
  <c r="N4913" i="3"/>
  <c r="L4913" i="3"/>
  <c r="M4913" i="3" s="1"/>
  <c r="L4912" i="3"/>
  <c r="M4912" i="3" s="1"/>
  <c r="N4912" i="3" s="1"/>
  <c r="L4911" i="3"/>
  <c r="M4911" i="3" s="1"/>
  <c r="N4911" i="3" s="1"/>
  <c r="L4910" i="3"/>
  <c r="M4910" i="3" s="1"/>
  <c r="N4910" i="3" s="1"/>
  <c r="M4909" i="3"/>
  <c r="N4909" i="3" s="1"/>
  <c r="L4909" i="3"/>
  <c r="L4908" i="3"/>
  <c r="M4908" i="3" s="1"/>
  <c r="N4908" i="3" s="1"/>
  <c r="L4907" i="3"/>
  <c r="M4907" i="3" s="1"/>
  <c r="N4907" i="3" s="1"/>
  <c r="L4906" i="3"/>
  <c r="M4906" i="3" s="1"/>
  <c r="N4906" i="3" s="1"/>
  <c r="L4905" i="3"/>
  <c r="M4905" i="3" s="1"/>
  <c r="N4905" i="3" s="1"/>
  <c r="L4904" i="3"/>
  <c r="M4904" i="3" s="1"/>
  <c r="N4904" i="3" s="1"/>
  <c r="L4903" i="3"/>
  <c r="M4903" i="3" s="1"/>
  <c r="N4903" i="3" s="1"/>
  <c r="L4902" i="3"/>
  <c r="M4902" i="3" s="1"/>
  <c r="N4902" i="3" s="1"/>
  <c r="N4901" i="3"/>
  <c r="L4901" i="3"/>
  <c r="M4901" i="3" s="1"/>
  <c r="L4900" i="3"/>
  <c r="M4900" i="3" s="1"/>
  <c r="N4900" i="3" s="1"/>
  <c r="L4899" i="3"/>
  <c r="M4899" i="3" s="1"/>
  <c r="N4899" i="3" s="1"/>
  <c r="L4898" i="3"/>
  <c r="M4898" i="3" s="1"/>
  <c r="N4898" i="3" s="1"/>
  <c r="L4897" i="3"/>
  <c r="M4897" i="3" s="1"/>
  <c r="N4897" i="3" s="1"/>
  <c r="L4896" i="3"/>
  <c r="M4896" i="3" s="1"/>
  <c r="N4896" i="3" s="1"/>
  <c r="L4895" i="3"/>
  <c r="M4895" i="3" s="1"/>
  <c r="N4895" i="3" s="1"/>
  <c r="L4894" i="3"/>
  <c r="M4894" i="3" s="1"/>
  <c r="N4894" i="3" s="1"/>
  <c r="N4893" i="3"/>
  <c r="L4893" i="3"/>
  <c r="M4893" i="3" s="1"/>
  <c r="L4892" i="3"/>
  <c r="M4892" i="3" s="1"/>
  <c r="N4892" i="3" s="1"/>
  <c r="L4891" i="3"/>
  <c r="M4891" i="3" s="1"/>
  <c r="N4891" i="3" s="1"/>
  <c r="L4890" i="3"/>
  <c r="M4890" i="3" s="1"/>
  <c r="N4890" i="3" s="1"/>
  <c r="L4889" i="3"/>
  <c r="M4889" i="3" s="1"/>
  <c r="N4889" i="3" s="1"/>
  <c r="L4888" i="3"/>
  <c r="M4888" i="3" s="1"/>
  <c r="N4888" i="3" s="1"/>
  <c r="L4887" i="3"/>
  <c r="M4887" i="3" s="1"/>
  <c r="N4887" i="3" s="1"/>
  <c r="L4886" i="3"/>
  <c r="M4886" i="3" s="1"/>
  <c r="N4886" i="3" s="1"/>
  <c r="L4885" i="3"/>
  <c r="M4885" i="3" s="1"/>
  <c r="N4885" i="3" s="1"/>
  <c r="L4884" i="3"/>
  <c r="M4884" i="3" s="1"/>
  <c r="N4884" i="3" s="1"/>
  <c r="L4883" i="3"/>
  <c r="M4883" i="3" s="1"/>
  <c r="N4883" i="3" s="1"/>
  <c r="L4882" i="3"/>
  <c r="M4882" i="3" s="1"/>
  <c r="N4882" i="3" s="1"/>
  <c r="L4881" i="3"/>
  <c r="M4881" i="3" s="1"/>
  <c r="N4881" i="3" s="1"/>
  <c r="L4880" i="3"/>
  <c r="M4880" i="3" s="1"/>
  <c r="N4880" i="3" s="1"/>
  <c r="L4879" i="3"/>
  <c r="M4879" i="3" s="1"/>
  <c r="N4879" i="3" s="1"/>
  <c r="L4878" i="3"/>
  <c r="M4878" i="3" s="1"/>
  <c r="N4878" i="3" s="1"/>
  <c r="L4877" i="3"/>
  <c r="M4877" i="3" s="1"/>
  <c r="N4877" i="3" s="1"/>
  <c r="L4876" i="3"/>
  <c r="M4876" i="3" s="1"/>
  <c r="N4876" i="3" s="1"/>
  <c r="L4875" i="3"/>
  <c r="M4875" i="3" s="1"/>
  <c r="N4875" i="3" s="1"/>
  <c r="L4874" i="3"/>
  <c r="M4874" i="3" s="1"/>
  <c r="N4874" i="3" s="1"/>
  <c r="L4873" i="3"/>
  <c r="M4873" i="3" s="1"/>
  <c r="N4873" i="3" s="1"/>
  <c r="M4872" i="3"/>
  <c r="N4872" i="3" s="1"/>
  <c r="L4872" i="3"/>
  <c r="L4871" i="3"/>
  <c r="M4871" i="3" s="1"/>
  <c r="N4871" i="3" s="1"/>
  <c r="L4870" i="3"/>
  <c r="M4870" i="3" s="1"/>
  <c r="N4870" i="3" s="1"/>
  <c r="M4869" i="3"/>
  <c r="N4869" i="3" s="1"/>
  <c r="L4869" i="3"/>
  <c r="L4868" i="3"/>
  <c r="M4868" i="3" s="1"/>
  <c r="N4868" i="3" s="1"/>
  <c r="L4867" i="3"/>
  <c r="M4867" i="3" s="1"/>
  <c r="N4867" i="3" s="1"/>
  <c r="L4866" i="3"/>
  <c r="M4866" i="3" s="1"/>
  <c r="N4866" i="3" s="1"/>
  <c r="L4865" i="3"/>
  <c r="M4865" i="3" s="1"/>
  <c r="N4865" i="3" s="1"/>
  <c r="L4864" i="3"/>
  <c r="M4864" i="3" s="1"/>
  <c r="N4864" i="3" s="1"/>
  <c r="L4863" i="3"/>
  <c r="M4863" i="3" s="1"/>
  <c r="N4863" i="3" s="1"/>
  <c r="L4862" i="3"/>
  <c r="M4862" i="3" s="1"/>
  <c r="N4862" i="3" s="1"/>
  <c r="L4861" i="3"/>
  <c r="M4861" i="3" s="1"/>
  <c r="N4861" i="3" s="1"/>
  <c r="L4860" i="3"/>
  <c r="M4860" i="3" s="1"/>
  <c r="N4860" i="3" s="1"/>
  <c r="L4859" i="3"/>
  <c r="M4859" i="3" s="1"/>
  <c r="N4859" i="3" s="1"/>
  <c r="L4858" i="3"/>
  <c r="M4858" i="3" s="1"/>
  <c r="N4858" i="3" s="1"/>
  <c r="L4857" i="3"/>
  <c r="M4857" i="3" s="1"/>
  <c r="N4857" i="3" s="1"/>
  <c r="L4856" i="3"/>
  <c r="M4856" i="3" s="1"/>
  <c r="N4856" i="3" s="1"/>
  <c r="L4855" i="3"/>
  <c r="M4855" i="3" s="1"/>
  <c r="N4855" i="3" s="1"/>
  <c r="L4854" i="3"/>
  <c r="M4854" i="3" s="1"/>
  <c r="N4854" i="3" s="1"/>
  <c r="M4853" i="3"/>
  <c r="N4853" i="3" s="1"/>
  <c r="L4853" i="3"/>
  <c r="L4852" i="3"/>
  <c r="M4852" i="3" s="1"/>
  <c r="N4852" i="3" s="1"/>
  <c r="L4851" i="3"/>
  <c r="M4851" i="3" s="1"/>
  <c r="N4851" i="3" s="1"/>
  <c r="L4850" i="3"/>
  <c r="M4850" i="3" s="1"/>
  <c r="N4850" i="3" s="1"/>
  <c r="L4849" i="3"/>
  <c r="M4849" i="3" s="1"/>
  <c r="N4849" i="3" s="1"/>
  <c r="L4848" i="3"/>
  <c r="M4848" i="3" s="1"/>
  <c r="N4848" i="3" s="1"/>
  <c r="L4847" i="3"/>
  <c r="M4847" i="3" s="1"/>
  <c r="N4847" i="3" s="1"/>
  <c r="L4846" i="3"/>
  <c r="M4846" i="3" s="1"/>
  <c r="N4846" i="3" s="1"/>
  <c r="M4845" i="3"/>
  <c r="N4845" i="3" s="1"/>
  <c r="L4845" i="3"/>
  <c r="L4844" i="3"/>
  <c r="M4844" i="3" s="1"/>
  <c r="N4844" i="3" s="1"/>
  <c r="L4843" i="3"/>
  <c r="M4843" i="3" s="1"/>
  <c r="N4843" i="3" s="1"/>
  <c r="L4842" i="3"/>
  <c r="M4842" i="3" s="1"/>
  <c r="N4842" i="3" s="1"/>
  <c r="L4841" i="3"/>
  <c r="M4841" i="3" s="1"/>
  <c r="N4841" i="3" s="1"/>
  <c r="M4840" i="3"/>
  <c r="N4840" i="3" s="1"/>
  <c r="L4840" i="3"/>
  <c r="L4839" i="3"/>
  <c r="M4839" i="3" s="1"/>
  <c r="N4839" i="3" s="1"/>
  <c r="L4838" i="3"/>
  <c r="M4838" i="3" s="1"/>
  <c r="N4838" i="3" s="1"/>
  <c r="M4837" i="3"/>
  <c r="N4837" i="3" s="1"/>
  <c r="L4837" i="3"/>
  <c r="L4836" i="3"/>
  <c r="M4836" i="3" s="1"/>
  <c r="N4836" i="3" s="1"/>
  <c r="L4835" i="3"/>
  <c r="M4835" i="3" s="1"/>
  <c r="N4835" i="3" s="1"/>
  <c r="L4834" i="3"/>
  <c r="M4834" i="3" s="1"/>
  <c r="N4834" i="3" s="1"/>
  <c r="L4833" i="3"/>
  <c r="M4833" i="3" s="1"/>
  <c r="N4833" i="3" s="1"/>
  <c r="L4832" i="3"/>
  <c r="M4832" i="3" s="1"/>
  <c r="N4832" i="3" s="1"/>
  <c r="L4831" i="3"/>
  <c r="M4831" i="3" s="1"/>
  <c r="N4831" i="3" s="1"/>
  <c r="L4830" i="3"/>
  <c r="M4830" i="3" s="1"/>
  <c r="N4830" i="3" s="1"/>
  <c r="M4829" i="3"/>
  <c r="N4829" i="3" s="1"/>
  <c r="L4829" i="3"/>
  <c r="L4828" i="3"/>
  <c r="M4828" i="3" s="1"/>
  <c r="N4828" i="3" s="1"/>
  <c r="L4827" i="3"/>
  <c r="M4827" i="3" s="1"/>
  <c r="N4827" i="3" s="1"/>
  <c r="L4826" i="3"/>
  <c r="M4826" i="3" s="1"/>
  <c r="N4826" i="3" s="1"/>
  <c r="L4825" i="3"/>
  <c r="M4825" i="3" s="1"/>
  <c r="N4825" i="3" s="1"/>
  <c r="M4824" i="3"/>
  <c r="N4824" i="3" s="1"/>
  <c r="L4824" i="3"/>
  <c r="L4823" i="3"/>
  <c r="M4823" i="3" s="1"/>
  <c r="N4823" i="3" s="1"/>
  <c r="L4822" i="3"/>
  <c r="M4822" i="3" s="1"/>
  <c r="N4822" i="3" s="1"/>
  <c r="N4821" i="3"/>
  <c r="L4821" i="3"/>
  <c r="M4821" i="3" s="1"/>
  <c r="L4820" i="3"/>
  <c r="M4820" i="3" s="1"/>
  <c r="N4820" i="3" s="1"/>
  <c r="L4819" i="3"/>
  <c r="M4819" i="3" s="1"/>
  <c r="N4819" i="3" s="1"/>
  <c r="L4818" i="3"/>
  <c r="M4818" i="3" s="1"/>
  <c r="N4818" i="3" s="1"/>
  <c r="M4817" i="3"/>
  <c r="N4817" i="3" s="1"/>
  <c r="L4817" i="3"/>
  <c r="L4816" i="3"/>
  <c r="M4816" i="3" s="1"/>
  <c r="N4816" i="3" s="1"/>
  <c r="L4815" i="3"/>
  <c r="M4815" i="3" s="1"/>
  <c r="N4815" i="3" s="1"/>
  <c r="L4814" i="3"/>
  <c r="M4814" i="3" s="1"/>
  <c r="N4814" i="3" s="1"/>
  <c r="N4813" i="3"/>
  <c r="L4813" i="3"/>
  <c r="M4813" i="3" s="1"/>
  <c r="L4812" i="3"/>
  <c r="M4812" i="3" s="1"/>
  <c r="N4812" i="3" s="1"/>
  <c r="L4811" i="3"/>
  <c r="M4811" i="3" s="1"/>
  <c r="N4811" i="3" s="1"/>
  <c r="L4810" i="3"/>
  <c r="M4810" i="3" s="1"/>
  <c r="N4810" i="3" s="1"/>
  <c r="M4809" i="3"/>
  <c r="N4809" i="3" s="1"/>
  <c r="L4809" i="3"/>
  <c r="L4808" i="3"/>
  <c r="M4808" i="3" s="1"/>
  <c r="N4808" i="3" s="1"/>
  <c r="L4807" i="3"/>
  <c r="M4807" i="3" s="1"/>
  <c r="N4807" i="3" s="1"/>
  <c r="L4806" i="3"/>
  <c r="M4806" i="3" s="1"/>
  <c r="N4806" i="3" s="1"/>
  <c r="L4805" i="3"/>
  <c r="M4805" i="3" s="1"/>
  <c r="N4805" i="3" s="1"/>
  <c r="L4804" i="3"/>
  <c r="M4804" i="3" s="1"/>
  <c r="N4804" i="3" s="1"/>
  <c r="L4803" i="3"/>
  <c r="M4803" i="3" s="1"/>
  <c r="N4803" i="3" s="1"/>
  <c r="L4802" i="3"/>
  <c r="M4802" i="3" s="1"/>
  <c r="N4802" i="3" s="1"/>
  <c r="N4801" i="3"/>
  <c r="L4801" i="3"/>
  <c r="M4801" i="3" s="1"/>
  <c r="L4800" i="3"/>
  <c r="M4800" i="3" s="1"/>
  <c r="N4800" i="3" s="1"/>
  <c r="L4799" i="3"/>
  <c r="M4799" i="3" s="1"/>
  <c r="N4799" i="3" s="1"/>
  <c r="L4798" i="3"/>
  <c r="M4798" i="3" s="1"/>
  <c r="N4798" i="3" s="1"/>
  <c r="L4797" i="3"/>
  <c r="M4797" i="3" s="1"/>
  <c r="N4797" i="3" s="1"/>
  <c r="L4796" i="3"/>
  <c r="M4796" i="3" s="1"/>
  <c r="N4796" i="3" s="1"/>
  <c r="L4795" i="3"/>
  <c r="M4795" i="3" s="1"/>
  <c r="N4795" i="3" s="1"/>
  <c r="L4794" i="3"/>
  <c r="M4794" i="3" s="1"/>
  <c r="N4794" i="3" s="1"/>
  <c r="L4793" i="3"/>
  <c r="M4793" i="3" s="1"/>
  <c r="N4793" i="3" s="1"/>
  <c r="L4792" i="3"/>
  <c r="M4792" i="3" s="1"/>
  <c r="N4792" i="3" s="1"/>
  <c r="L4791" i="3"/>
  <c r="M4791" i="3" s="1"/>
  <c r="N4791" i="3" s="1"/>
  <c r="L4790" i="3"/>
  <c r="M4790" i="3" s="1"/>
  <c r="N4790" i="3" s="1"/>
  <c r="L4789" i="3"/>
  <c r="M4789" i="3" s="1"/>
  <c r="N4789" i="3" s="1"/>
  <c r="L4788" i="3"/>
  <c r="M4788" i="3" s="1"/>
  <c r="N4788" i="3" s="1"/>
  <c r="L4787" i="3"/>
  <c r="M4787" i="3" s="1"/>
  <c r="N4787" i="3" s="1"/>
  <c r="L4786" i="3"/>
  <c r="M4786" i="3" s="1"/>
  <c r="N4786" i="3" s="1"/>
  <c r="L4785" i="3"/>
  <c r="M4785" i="3" s="1"/>
  <c r="N4785" i="3" s="1"/>
  <c r="L4784" i="3"/>
  <c r="M4784" i="3" s="1"/>
  <c r="N4784" i="3" s="1"/>
  <c r="L4783" i="3"/>
  <c r="M4783" i="3" s="1"/>
  <c r="N4783" i="3" s="1"/>
  <c r="L4782" i="3"/>
  <c r="M4782" i="3" s="1"/>
  <c r="N4782" i="3" s="1"/>
  <c r="L4781" i="3"/>
  <c r="M4781" i="3" s="1"/>
  <c r="N4781" i="3" s="1"/>
  <c r="L4780" i="3"/>
  <c r="M4780" i="3" s="1"/>
  <c r="N4780" i="3" s="1"/>
  <c r="L4779" i="3"/>
  <c r="M4779" i="3" s="1"/>
  <c r="N4779" i="3" s="1"/>
  <c r="L4778" i="3"/>
  <c r="M4778" i="3" s="1"/>
  <c r="N4778" i="3" s="1"/>
  <c r="L4777" i="3"/>
  <c r="M4777" i="3" s="1"/>
  <c r="N4777" i="3" s="1"/>
  <c r="L4776" i="3"/>
  <c r="M4776" i="3" s="1"/>
  <c r="N4776" i="3" s="1"/>
  <c r="L4775" i="3"/>
  <c r="M4775" i="3" s="1"/>
  <c r="N4775" i="3" s="1"/>
  <c r="L4774" i="3"/>
  <c r="M4774" i="3" s="1"/>
  <c r="N4774" i="3" s="1"/>
  <c r="L4773" i="3"/>
  <c r="M4773" i="3" s="1"/>
  <c r="N4773" i="3" s="1"/>
  <c r="L4772" i="3"/>
  <c r="M4772" i="3" s="1"/>
  <c r="N4772" i="3" s="1"/>
  <c r="L4771" i="3"/>
  <c r="M4771" i="3" s="1"/>
  <c r="N4771" i="3" s="1"/>
  <c r="L4770" i="3"/>
  <c r="M4770" i="3" s="1"/>
  <c r="N4770" i="3" s="1"/>
  <c r="M4769" i="3"/>
  <c r="N4769" i="3" s="1"/>
  <c r="L4769" i="3"/>
  <c r="L4768" i="3"/>
  <c r="M4768" i="3" s="1"/>
  <c r="N4768" i="3" s="1"/>
  <c r="L4767" i="3"/>
  <c r="M4767" i="3" s="1"/>
  <c r="N4767" i="3" s="1"/>
  <c r="L4766" i="3"/>
  <c r="M4766" i="3" s="1"/>
  <c r="N4766" i="3" s="1"/>
  <c r="L4765" i="3"/>
  <c r="M4765" i="3" s="1"/>
  <c r="N4765" i="3" s="1"/>
  <c r="L4764" i="3"/>
  <c r="M4764" i="3" s="1"/>
  <c r="N4764" i="3" s="1"/>
  <c r="L4763" i="3"/>
  <c r="M4763" i="3" s="1"/>
  <c r="N4763" i="3" s="1"/>
  <c r="L4762" i="3"/>
  <c r="M4762" i="3" s="1"/>
  <c r="N4762" i="3" s="1"/>
  <c r="M4761" i="3"/>
  <c r="N4761" i="3" s="1"/>
  <c r="L4761" i="3"/>
  <c r="M4760" i="3"/>
  <c r="N4760" i="3" s="1"/>
  <c r="L4760" i="3"/>
  <c r="L4759" i="3"/>
  <c r="M4759" i="3" s="1"/>
  <c r="N4759" i="3" s="1"/>
  <c r="L4758" i="3"/>
  <c r="M4758" i="3" s="1"/>
  <c r="N4758" i="3" s="1"/>
  <c r="L4757" i="3"/>
  <c r="M4757" i="3" s="1"/>
  <c r="N4757" i="3" s="1"/>
  <c r="L4756" i="3"/>
  <c r="M4756" i="3" s="1"/>
  <c r="N4756" i="3" s="1"/>
  <c r="L4755" i="3"/>
  <c r="M4755" i="3" s="1"/>
  <c r="N4755" i="3" s="1"/>
  <c r="L4754" i="3"/>
  <c r="M4754" i="3" s="1"/>
  <c r="N4754" i="3" s="1"/>
  <c r="L4753" i="3"/>
  <c r="M4753" i="3" s="1"/>
  <c r="N4753" i="3" s="1"/>
  <c r="L4752" i="3"/>
  <c r="M4752" i="3" s="1"/>
  <c r="N4752" i="3" s="1"/>
  <c r="L4751" i="3"/>
  <c r="M4751" i="3" s="1"/>
  <c r="N4751" i="3" s="1"/>
  <c r="L4750" i="3"/>
  <c r="M4750" i="3" s="1"/>
  <c r="N4750" i="3" s="1"/>
  <c r="L4749" i="3"/>
  <c r="M4749" i="3" s="1"/>
  <c r="N4749" i="3" s="1"/>
  <c r="L4748" i="3"/>
  <c r="M4748" i="3" s="1"/>
  <c r="N4748" i="3" s="1"/>
  <c r="L4747" i="3"/>
  <c r="M4747" i="3" s="1"/>
  <c r="N4747" i="3" s="1"/>
  <c r="L4746" i="3"/>
  <c r="M4746" i="3" s="1"/>
  <c r="N4746" i="3" s="1"/>
  <c r="L4745" i="3"/>
  <c r="M4745" i="3" s="1"/>
  <c r="N4745" i="3" s="1"/>
  <c r="L4744" i="3"/>
  <c r="M4744" i="3" s="1"/>
  <c r="N4744" i="3" s="1"/>
  <c r="L4743" i="3"/>
  <c r="M4743" i="3" s="1"/>
  <c r="N4743" i="3" s="1"/>
  <c r="L4742" i="3"/>
  <c r="M4742" i="3" s="1"/>
  <c r="N4742" i="3" s="1"/>
  <c r="L4741" i="3"/>
  <c r="M4741" i="3" s="1"/>
  <c r="N4741" i="3" s="1"/>
  <c r="L4740" i="3"/>
  <c r="M4740" i="3" s="1"/>
  <c r="N4740" i="3" s="1"/>
  <c r="L4739" i="3"/>
  <c r="M4739" i="3" s="1"/>
  <c r="N4739" i="3" s="1"/>
  <c r="L4738" i="3"/>
  <c r="M4738" i="3" s="1"/>
  <c r="N4738" i="3" s="1"/>
  <c r="M4737" i="3"/>
  <c r="N4737" i="3" s="1"/>
  <c r="L4737" i="3"/>
  <c r="L4736" i="3"/>
  <c r="M4736" i="3" s="1"/>
  <c r="N4736" i="3" s="1"/>
  <c r="L4735" i="3"/>
  <c r="M4735" i="3" s="1"/>
  <c r="N4735" i="3" s="1"/>
  <c r="L4734" i="3"/>
  <c r="M4734" i="3" s="1"/>
  <c r="N4734" i="3" s="1"/>
  <c r="L4733" i="3"/>
  <c r="M4733" i="3" s="1"/>
  <c r="N4733" i="3" s="1"/>
  <c r="L4732" i="3"/>
  <c r="M4732" i="3" s="1"/>
  <c r="N4732" i="3" s="1"/>
  <c r="L4731" i="3"/>
  <c r="M4731" i="3" s="1"/>
  <c r="N4731" i="3" s="1"/>
  <c r="L4730" i="3"/>
  <c r="M4730" i="3" s="1"/>
  <c r="N4730" i="3" s="1"/>
  <c r="M4729" i="3"/>
  <c r="N4729" i="3" s="1"/>
  <c r="L4729" i="3"/>
  <c r="L4728" i="3"/>
  <c r="M4728" i="3" s="1"/>
  <c r="N4728" i="3" s="1"/>
  <c r="L4727" i="3"/>
  <c r="M4727" i="3" s="1"/>
  <c r="N4727" i="3" s="1"/>
  <c r="L4726" i="3"/>
  <c r="M4726" i="3" s="1"/>
  <c r="N4726" i="3" s="1"/>
  <c r="M4725" i="3"/>
  <c r="N4725" i="3" s="1"/>
  <c r="L4725" i="3"/>
  <c r="L4724" i="3"/>
  <c r="M4724" i="3" s="1"/>
  <c r="N4724" i="3" s="1"/>
  <c r="L4723" i="3"/>
  <c r="M4723" i="3" s="1"/>
  <c r="N4723" i="3" s="1"/>
  <c r="L4722" i="3"/>
  <c r="M4722" i="3" s="1"/>
  <c r="N4722" i="3" s="1"/>
  <c r="N4721" i="3"/>
  <c r="L4721" i="3"/>
  <c r="M4721" i="3" s="1"/>
  <c r="L4720" i="3"/>
  <c r="M4720" i="3" s="1"/>
  <c r="N4720" i="3" s="1"/>
  <c r="L4719" i="3"/>
  <c r="M4719" i="3" s="1"/>
  <c r="N4719" i="3" s="1"/>
  <c r="L4718" i="3"/>
  <c r="M4718" i="3" s="1"/>
  <c r="N4718" i="3" s="1"/>
  <c r="M4717" i="3"/>
  <c r="N4717" i="3" s="1"/>
  <c r="L4717" i="3"/>
  <c r="L4716" i="3"/>
  <c r="M4716" i="3" s="1"/>
  <c r="N4716" i="3" s="1"/>
  <c r="L4715" i="3"/>
  <c r="M4715" i="3" s="1"/>
  <c r="N4715" i="3" s="1"/>
  <c r="L4714" i="3"/>
  <c r="M4714" i="3" s="1"/>
  <c r="N4714" i="3" s="1"/>
  <c r="N4713" i="3"/>
  <c r="L4713" i="3"/>
  <c r="M4713" i="3" s="1"/>
  <c r="L4712" i="3"/>
  <c r="M4712" i="3" s="1"/>
  <c r="N4712" i="3" s="1"/>
  <c r="L4711" i="3"/>
  <c r="M4711" i="3" s="1"/>
  <c r="N4711" i="3" s="1"/>
  <c r="L4710" i="3"/>
  <c r="M4710" i="3" s="1"/>
  <c r="N4710" i="3" s="1"/>
  <c r="L4709" i="3"/>
  <c r="M4709" i="3" s="1"/>
  <c r="N4709" i="3" s="1"/>
  <c r="L4708" i="3"/>
  <c r="M4708" i="3" s="1"/>
  <c r="N4708" i="3" s="1"/>
  <c r="L4707" i="3"/>
  <c r="M4707" i="3" s="1"/>
  <c r="N4707" i="3" s="1"/>
  <c r="L4706" i="3"/>
  <c r="M4706" i="3" s="1"/>
  <c r="N4706" i="3" s="1"/>
  <c r="L4705" i="3"/>
  <c r="M4705" i="3" s="1"/>
  <c r="N4705" i="3" s="1"/>
  <c r="L4704" i="3"/>
  <c r="M4704" i="3" s="1"/>
  <c r="N4704" i="3" s="1"/>
  <c r="L4703" i="3"/>
  <c r="M4703" i="3" s="1"/>
  <c r="N4703" i="3" s="1"/>
  <c r="L4702" i="3"/>
  <c r="M4702" i="3" s="1"/>
  <c r="N4702" i="3" s="1"/>
  <c r="N4701" i="3"/>
  <c r="L4701" i="3"/>
  <c r="M4701" i="3" s="1"/>
  <c r="L4700" i="3"/>
  <c r="M4700" i="3" s="1"/>
  <c r="N4700" i="3" s="1"/>
  <c r="L4699" i="3"/>
  <c r="M4699" i="3" s="1"/>
  <c r="N4699" i="3" s="1"/>
  <c r="L4698" i="3"/>
  <c r="M4698" i="3" s="1"/>
  <c r="N4698" i="3" s="1"/>
  <c r="L4697" i="3"/>
  <c r="M4697" i="3" s="1"/>
  <c r="N4697" i="3" s="1"/>
  <c r="L4696" i="3"/>
  <c r="M4696" i="3" s="1"/>
  <c r="N4696" i="3" s="1"/>
  <c r="L4695" i="3"/>
  <c r="M4695" i="3" s="1"/>
  <c r="N4695" i="3" s="1"/>
  <c r="L4694" i="3"/>
  <c r="M4694" i="3" s="1"/>
  <c r="N4694" i="3" s="1"/>
  <c r="L4693" i="3"/>
  <c r="M4693" i="3" s="1"/>
  <c r="N4693" i="3" s="1"/>
  <c r="L4692" i="3"/>
  <c r="M4692" i="3" s="1"/>
  <c r="N4692" i="3" s="1"/>
  <c r="L4691" i="3"/>
  <c r="M4691" i="3" s="1"/>
  <c r="N4691" i="3" s="1"/>
  <c r="L4690" i="3"/>
  <c r="M4690" i="3" s="1"/>
  <c r="N4690" i="3" s="1"/>
  <c r="L4689" i="3"/>
  <c r="M4689" i="3" s="1"/>
  <c r="N4689" i="3" s="1"/>
  <c r="L4688" i="3"/>
  <c r="M4688" i="3" s="1"/>
  <c r="N4688" i="3" s="1"/>
  <c r="L4687" i="3"/>
  <c r="M4687" i="3" s="1"/>
  <c r="N4687" i="3" s="1"/>
  <c r="L4686" i="3"/>
  <c r="M4686" i="3" s="1"/>
  <c r="N4686" i="3" s="1"/>
  <c r="L4685" i="3"/>
  <c r="M4685" i="3" s="1"/>
  <c r="N4685" i="3" s="1"/>
  <c r="L4684" i="3"/>
  <c r="M4684" i="3" s="1"/>
  <c r="N4684" i="3" s="1"/>
  <c r="L4683" i="3"/>
  <c r="M4683" i="3" s="1"/>
  <c r="N4683" i="3" s="1"/>
  <c r="L4682" i="3"/>
  <c r="M4682" i="3" s="1"/>
  <c r="N4682" i="3" s="1"/>
  <c r="L4681" i="3"/>
  <c r="M4681" i="3" s="1"/>
  <c r="N4681" i="3" s="1"/>
  <c r="L4680" i="3"/>
  <c r="M4680" i="3" s="1"/>
  <c r="N4680" i="3" s="1"/>
  <c r="L4679" i="3"/>
  <c r="M4679" i="3" s="1"/>
  <c r="N4679" i="3" s="1"/>
  <c r="L4678" i="3"/>
  <c r="M4678" i="3" s="1"/>
  <c r="N4678" i="3" s="1"/>
  <c r="L4677" i="3"/>
  <c r="M4677" i="3" s="1"/>
  <c r="N4677" i="3" s="1"/>
  <c r="L4676" i="3"/>
  <c r="M4676" i="3" s="1"/>
  <c r="N4676" i="3" s="1"/>
  <c r="L4675" i="3"/>
  <c r="M4675" i="3" s="1"/>
  <c r="N4675" i="3" s="1"/>
  <c r="L4674" i="3"/>
  <c r="M4674" i="3" s="1"/>
  <c r="N4674" i="3" s="1"/>
  <c r="L4673" i="3"/>
  <c r="M4673" i="3" s="1"/>
  <c r="N4673" i="3" s="1"/>
  <c r="L4672" i="3"/>
  <c r="M4672" i="3" s="1"/>
  <c r="N4672" i="3" s="1"/>
  <c r="L4671" i="3"/>
  <c r="M4671" i="3" s="1"/>
  <c r="N4671" i="3" s="1"/>
  <c r="L4670" i="3"/>
  <c r="M4670" i="3" s="1"/>
  <c r="N4670" i="3" s="1"/>
  <c r="M4669" i="3"/>
  <c r="N4669" i="3" s="1"/>
  <c r="L4669" i="3"/>
  <c r="L4668" i="3"/>
  <c r="M4668" i="3" s="1"/>
  <c r="N4668" i="3" s="1"/>
  <c r="L4667" i="3"/>
  <c r="M4667" i="3" s="1"/>
  <c r="N4667" i="3" s="1"/>
  <c r="L4666" i="3"/>
  <c r="M4666" i="3" s="1"/>
  <c r="N4666" i="3" s="1"/>
  <c r="L4665" i="3"/>
  <c r="M4665" i="3" s="1"/>
  <c r="N4665" i="3" s="1"/>
  <c r="L4664" i="3"/>
  <c r="M4664" i="3" s="1"/>
  <c r="N4664" i="3" s="1"/>
  <c r="L4663" i="3"/>
  <c r="M4663" i="3" s="1"/>
  <c r="N4663" i="3" s="1"/>
  <c r="L4662" i="3"/>
  <c r="M4662" i="3" s="1"/>
  <c r="N4662" i="3" s="1"/>
  <c r="L4661" i="3"/>
  <c r="M4661" i="3" s="1"/>
  <c r="N4661" i="3" s="1"/>
  <c r="L4660" i="3"/>
  <c r="M4660" i="3" s="1"/>
  <c r="N4660" i="3" s="1"/>
  <c r="L4659" i="3"/>
  <c r="M4659" i="3" s="1"/>
  <c r="N4659" i="3" s="1"/>
  <c r="L4658" i="3"/>
  <c r="M4658" i="3" s="1"/>
  <c r="N4658" i="3" s="1"/>
  <c r="L4657" i="3"/>
  <c r="M4657" i="3" s="1"/>
  <c r="N4657" i="3" s="1"/>
  <c r="L4656" i="3"/>
  <c r="M4656" i="3" s="1"/>
  <c r="N4656" i="3" s="1"/>
  <c r="L4655" i="3"/>
  <c r="M4655" i="3" s="1"/>
  <c r="N4655" i="3" s="1"/>
  <c r="L4654" i="3"/>
  <c r="M4654" i="3" s="1"/>
  <c r="N4654" i="3" s="1"/>
  <c r="L4653" i="3"/>
  <c r="M4653" i="3" s="1"/>
  <c r="N4653" i="3" s="1"/>
  <c r="L4652" i="3"/>
  <c r="M4652" i="3" s="1"/>
  <c r="N4652" i="3" s="1"/>
  <c r="L4651" i="3"/>
  <c r="M4651" i="3" s="1"/>
  <c r="N4651" i="3" s="1"/>
  <c r="L4650" i="3"/>
  <c r="M4650" i="3" s="1"/>
  <c r="N4650" i="3" s="1"/>
  <c r="L4649" i="3"/>
  <c r="M4649" i="3" s="1"/>
  <c r="N4649" i="3" s="1"/>
  <c r="M4648" i="3"/>
  <c r="N4648" i="3" s="1"/>
  <c r="L4648" i="3"/>
  <c r="L4647" i="3"/>
  <c r="M4647" i="3" s="1"/>
  <c r="N4647" i="3" s="1"/>
  <c r="L4646" i="3"/>
  <c r="M4646" i="3" s="1"/>
  <c r="N4646" i="3" s="1"/>
  <c r="M4645" i="3"/>
  <c r="N4645" i="3" s="1"/>
  <c r="L4645" i="3"/>
  <c r="L4644" i="3"/>
  <c r="M4644" i="3" s="1"/>
  <c r="N4644" i="3" s="1"/>
  <c r="L4643" i="3"/>
  <c r="M4643" i="3" s="1"/>
  <c r="N4643" i="3" s="1"/>
  <c r="L4642" i="3"/>
  <c r="M4642" i="3" s="1"/>
  <c r="N4642" i="3" s="1"/>
  <c r="L4641" i="3"/>
  <c r="M4641" i="3" s="1"/>
  <c r="N4641" i="3" s="1"/>
  <c r="L4640" i="3"/>
  <c r="M4640" i="3" s="1"/>
  <c r="N4640" i="3" s="1"/>
  <c r="L4639" i="3"/>
  <c r="M4639" i="3" s="1"/>
  <c r="N4639" i="3" s="1"/>
  <c r="L4638" i="3"/>
  <c r="M4638" i="3" s="1"/>
  <c r="N4638" i="3" s="1"/>
  <c r="M4637" i="3"/>
  <c r="N4637" i="3" s="1"/>
  <c r="L4637" i="3"/>
  <c r="L4636" i="3"/>
  <c r="M4636" i="3" s="1"/>
  <c r="N4636" i="3" s="1"/>
  <c r="L4635" i="3"/>
  <c r="M4635" i="3" s="1"/>
  <c r="N4635" i="3" s="1"/>
  <c r="L4634" i="3"/>
  <c r="M4634" i="3" s="1"/>
  <c r="N4634" i="3" s="1"/>
  <c r="L4633" i="3"/>
  <c r="M4633" i="3" s="1"/>
  <c r="N4633" i="3" s="1"/>
  <c r="L4632" i="3"/>
  <c r="M4632" i="3" s="1"/>
  <c r="N4632" i="3" s="1"/>
  <c r="L4631" i="3"/>
  <c r="M4631" i="3" s="1"/>
  <c r="N4631" i="3" s="1"/>
  <c r="L4630" i="3"/>
  <c r="M4630" i="3" s="1"/>
  <c r="N4630" i="3" s="1"/>
  <c r="N4629" i="3"/>
  <c r="L4629" i="3"/>
  <c r="M4629" i="3" s="1"/>
  <c r="L4628" i="3"/>
  <c r="M4628" i="3" s="1"/>
  <c r="N4628" i="3" s="1"/>
  <c r="L4627" i="3"/>
  <c r="M4627" i="3" s="1"/>
  <c r="N4627" i="3" s="1"/>
  <c r="L4626" i="3"/>
  <c r="M4626" i="3" s="1"/>
  <c r="N4626" i="3" s="1"/>
  <c r="M4625" i="3"/>
  <c r="N4625" i="3" s="1"/>
  <c r="L4625" i="3"/>
  <c r="L4624" i="3"/>
  <c r="M4624" i="3" s="1"/>
  <c r="N4624" i="3" s="1"/>
  <c r="L4623" i="3"/>
  <c r="M4623" i="3" s="1"/>
  <c r="N4623" i="3" s="1"/>
  <c r="L4622" i="3"/>
  <c r="M4622" i="3" s="1"/>
  <c r="N4622" i="3" s="1"/>
  <c r="N4621" i="3"/>
  <c r="L4621" i="3"/>
  <c r="M4621" i="3" s="1"/>
  <c r="L4620" i="3"/>
  <c r="M4620" i="3" s="1"/>
  <c r="N4620" i="3" s="1"/>
  <c r="L4619" i="3"/>
  <c r="M4619" i="3" s="1"/>
  <c r="N4619" i="3" s="1"/>
  <c r="L4618" i="3"/>
  <c r="M4618" i="3" s="1"/>
  <c r="N4618" i="3" s="1"/>
  <c r="M4617" i="3"/>
  <c r="N4617" i="3" s="1"/>
  <c r="L4617" i="3"/>
  <c r="L4616" i="3"/>
  <c r="M4616" i="3" s="1"/>
  <c r="N4616" i="3" s="1"/>
  <c r="L4615" i="3"/>
  <c r="M4615" i="3" s="1"/>
  <c r="N4615" i="3" s="1"/>
  <c r="L4614" i="3"/>
  <c r="M4614" i="3" s="1"/>
  <c r="N4614" i="3" s="1"/>
  <c r="L4613" i="3"/>
  <c r="M4613" i="3" s="1"/>
  <c r="N4613" i="3" s="1"/>
  <c r="L4612" i="3"/>
  <c r="M4612" i="3" s="1"/>
  <c r="N4612" i="3" s="1"/>
  <c r="L4611" i="3"/>
  <c r="M4611" i="3" s="1"/>
  <c r="N4611" i="3" s="1"/>
  <c r="L4610" i="3"/>
  <c r="M4610" i="3" s="1"/>
  <c r="N4610" i="3" s="1"/>
  <c r="N4609" i="3"/>
  <c r="L4609" i="3"/>
  <c r="M4609" i="3" s="1"/>
  <c r="L4608" i="3"/>
  <c r="M4608" i="3" s="1"/>
  <c r="N4608" i="3" s="1"/>
  <c r="L4607" i="3"/>
  <c r="M4607" i="3" s="1"/>
  <c r="N4607" i="3" s="1"/>
  <c r="L4606" i="3"/>
  <c r="M4606" i="3" s="1"/>
  <c r="N4606" i="3" s="1"/>
  <c r="L4605" i="3"/>
  <c r="M4605" i="3" s="1"/>
  <c r="N4605" i="3" s="1"/>
  <c r="L4604" i="3"/>
  <c r="M4604" i="3" s="1"/>
  <c r="N4604" i="3" s="1"/>
  <c r="L4603" i="3"/>
  <c r="M4603" i="3" s="1"/>
  <c r="N4603" i="3" s="1"/>
  <c r="L4602" i="3"/>
  <c r="M4602" i="3" s="1"/>
  <c r="N4602" i="3" s="1"/>
  <c r="N4601" i="3"/>
  <c r="L4601" i="3"/>
  <c r="M4601" i="3" s="1"/>
  <c r="M4600" i="3"/>
  <c r="N4600" i="3" s="1"/>
  <c r="L4600" i="3"/>
  <c r="L4599" i="3"/>
  <c r="M4599" i="3" s="1"/>
  <c r="N4599" i="3" s="1"/>
  <c r="L4598" i="3"/>
  <c r="M4598" i="3" s="1"/>
  <c r="N4598" i="3" s="1"/>
  <c r="L4597" i="3"/>
  <c r="M4597" i="3" s="1"/>
  <c r="N4597" i="3" s="1"/>
  <c r="L4596" i="3"/>
  <c r="M4596" i="3" s="1"/>
  <c r="N4596" i="3" s="1"/>
  <c r="L4595" i="3"/>
  <c r="M4595" i="3" s="1"/>
  <c r="N4595" i="3" s="1"/>
  <c r="L4594" i="3"/>
  <c r="M4594" i="3" s="1"/>
  <c r="N4594" i="3" s="1"/>
  <c r="L4593" i="3"/>
  <c r="M4593" i="3" s="1"/>
  <c r="N4593" i="3" s="1"/>
  <c r="L4592" i="3"/>
  <c r="M4592" i="3" s="1"/>
  <c r="N4592" i="3" s="1"/>
  <c r="L4591" i="3"/>
  <c r="M4591" i="3" s="1"/>
  <c r="N4591" i="3" s="1"/>
  <c r="L4590" i="3"/>
  <c r="M4590" i="3" s="1"/>
  <c r="N4590" i="3" s="1"/>
  <c r="L4589" i="3"/>
  <c r="M4589" i="3" s="1"/>
  <c r="N4589" i="3" s="1"/>
  <c r="L4588" i="3"/>
  <c r="M4588" i="3" s="1"/>
  <c r="N4588" i="3" s="1"/>
  <c r="L4587" i="3"/>
  <c r="M4587" i="3" s="1"/>
  <c r="N4587" i="3" s="1"/>
  <c r="L4586" i="3"/>
  <c r="M4586" i="3" s="1"/>
  <c r="N4586" i="3" s="1"/>
  <c r="L4585" i="3"/>
  <c r="M4585" i="3" s="1"/>
  <c r="N4585" i="3" s="1"/>
  <c r="M4584" i="3"/>
  <c r="N4584" i="3" s="1"/>
  <c r="L4584" i="3"/>
  <c r="L4583" i="3"/>
  <c r="M4583" i="3" s="1"/>
  <c r="N4583" i="3" s="1"/>
  <c r="L4582" i="3"/>
  <c r="M4582" i="3" s="1"/>
  <c r="N4582" i="3" s="1"/>
  <c r="L4581" i="3"/>
  <c r="M4581" i="3" s="1"/>
  <c r="N4581" i="3" s="1"/>
  <c r="L4580" i="3"/>
  <c r="M4580" i="3" s="1"/>
  <c r="N4580" i="3" s="1"/>
  <c r="L4579" i="3"/>
  <c r="M4579" i="3" s="1"/>
  <c r="N4579" i="3" s="1"/>
  <c r="L4578" i="3"/>
  <c r="M4578" i="3" s="1"/>
  <c r="N4578" i="3" s="1"/>
  <c r="N4577" i="3"/>
  <c r="M4577" i="3"/>
  <c r="L4577" i="3"/>
  <c r="L4576" i="3"/>
  <c r="M4576" i="3" s="1"/>
  <c r="N4576" i="3" s="1"/>
  <c r="L4575" i="3"/>
  <c r="M4575" i="3" s="1"/>
  <c r="N4575" i="3" s="1"/>
  <c r="L4574" i="3"/>
  <c r="M4574" i="3" s="1"/>
  <c r="N4574" i="3" s="1"/>
  <c r="L4573" i="3"/>
  <c r="M4573" i="3" s="1"/>
  <c r="N4573" i="3" s="1"/>
  <c r="L4572" i="3"/>
  <c r="M4572" i="3" s="1"/>
  <c r="N4572" i="3" s="1"/>
  <c r="L4571" i="3"/>
  <c r="M4571" i="3" s="1"/>
  <c r="N4571" i="3" s="1"/>
  <c r="L4570" i="3"/>
  <c r="M4570" i="3" s="1"/>
  <c r="N4570" i="3" s="1"/>
  <c r="N4569" i="3"/>
  <c r="M4569" i="3"/>
  <c r="L4569" i="3"/>
  <c r="L4568" i="3"/>
  <c r="M4568" i="3" s="1"/>
  <c r="N4568" i="3" s="1"/>
  <c r="L4567" i="3"/>
  <c r="M4567" i="3" s="1"/>
  <c r="N4567" i="3" s="1"/>
  <c r="L4566" i="3"/>
  <c r="M4566" i="3" s="1"/>
  <c r="N4566" i="3" s="1"/>
  <c r="M4565" i="3"/>
  <c r="N4565" i="3" s="1"/>
  <c r="L4565" i="3"/>
  <c r="L4564" i="3"/>
  <c r="M4564" i="3" s="1"/>
  <c r="N4564" i="3" s="1"/>
  <c r="L4563" i="3"/>
  <c r="M4563" i="3" s="1"/>
  <c r="N4563" i="3" s="1"/>
  <c r="L4562" i="3"/>
  <c r="M4562" i="3" s="1"/>
  <c r="N4562" i="3" s="1"/>
  <c r="N4561" i="3"/>
  <c r="M4561" i="3"/>
  <c r="L4561" i="3"/>
  <c r="L4560" i="3"/>
  <c r="M4560" i="3" s="1"/>
  <c r="N4560" i="3" s="1"/>
  <c r="L4559" i="3"/>
  <c r="M4559" i="3" s="1"/>
  <c r="N4559" i="3" s="1"/>
  <c r="L4558" i="3"/>
  <c r="M4558" i="3" s="1"/>
  <c r="N4558" i="3" s="1"/>
  <c r="M4557" i="3"/>
  <c r="N4557" i="3" s="1"/>
  <c r="L4557" i="3"/>
  <c r="L4556" i="3"/>
  <c r="M4556" i="3" s="1"/>
  <c r="N4556" i="3" s="1"/>
  <c r="L4555" i="3"/>
  <c r="M4555" i="3" s="1"/>
  <c r="N4555" i="3" s="1"/>
  <c r="L4554" i="3"/>
  <c r="M4554" i="3" s="1"/>
  <c r="N4554" i="3" s="1"/>
  <c r="N4553" i="3"/>
  <c r="M4553" i="3"/>
  <c r="L4553" i="3"/>
  <c r="L4552" i="3"/>
  <c r="M4552" i="3" s="1"/>
  <c r="N4552" i="3" s="1"/>
  <c r="L4551" i="3"/>
  <c r="M4551" i="3" s="1"/>
  <c r="N4551" i="3" s="1"/>
  <c r="L4550" i="3"/>
  <c r="M4550" i="3" s="1"/>
  <c r="N4550" i="3" s="1"/>
  <c r="L4549" i="3"/>
  <c r="M4549" i="3" s="1"/>
  <c r="N4549" i="3" s="1"/>
  <c r="L4548" i="3"/>
  <c r="M4548" i="3" s="1"/>
  <c r="N4548" i="3" s="1"/>
  <c r="L4547" i="3"/>
  <c r="M4547" i="3" s="1"/>
  <c r="N4547" i="3" s="1"/>
  <c r="L4546" i="3"/>
  <c r="M4546" i="3" s="1"/>
  <c r="N4546" i="3" s="1"/>
  <c r="L4545" i="3"/>
  <c r="M4545" i="3" s="1"/>
  <c r="N4545" i="3" s="1"/>
  <c r="L4544" i="3"/>
  <c r="M4544" i="3" s="1"/>
  <c r="N4544" i="3" s="1"/>
  <c r="L4543" i="3"/>
  <c r="M4543" i="3" s="1"/>
  <c r="N4543" i="3" s="1"/>
  <c r="L4542" i="3"/>
  <c r="M4542" i="3" s="1"/>
  <c r="N4542" i="3" s="1"/>
  <c r="L4541" i="3"/>
  <c r="M4541" i="3" s="1"/>
  <c r="N4541" i="3" s="1"/>
  <c r="L4540" i="3"/>
  <c r="M4540" i="3" s="1"/>
  <c r="N4540" i="3" s="1"/>
  <c r="L4539" i="3"/>
  <c r="M4539" i="3" s="1"/>
  <c r="N4539" i="3" s="1"/>
  <c r="L4538" i="3"/>
  <c r="M4538" i="3" s="1"/>
  <c r="N4538" i="3" s="1"/>
  <c r="L4537" i="3"/>
  <c r="M4537" i="3" s="1"/>
  <c r="N4537" i="3" s="1"/>
  <c r="L4536" i="3"/>
  <c r="M4536" i="3" s="1"/>
  <c r="N4536" i="3" s="1"/>
  <c r="L4535" i="3"/>
  <c r="M4535" i="3" s="1"/>
  <c r="N4535" i="3" s="1"/>
  <c r="L4534" i="3"/>
  <c r="M4534" i="3" s="1"/>
  <c r="N4534" i="3" s="1"/>
  <c r="M4533" i="3"/>
  <c r="N4533" i="3" s="1"/>
  <c r="L4533" i="3"/>
  <c r="L4532" i="3"/>
  <c r="M4532" i="3" s="1"/>
  <c r="N4532" i="3" s="1"/>
  <c r="L4531" i="3"/>
  <c r="M4531" i="3" s="1"/>
  <c r="N4531" i="3" s="1"/>
  <c r="L4530" i="3"/>
  <c r="M4530" i="3" s="1"/>
  <c r="N4530" i="3" s="1"/>
  <c r="L4529" i="3"/>
  <c r="M4529" i="3" s="1"/>
  <c r="N4529" i="3" s="1"/>
  <c r="L4528" i="3"/>
  <c r="M4528" i="3" s="1"/>
  <c r="N4528" i="3" s="1"/>
  <c r="L4527" i="3"/>
  <c r="M4527" i="3" s="1"/>
  <c r="N4527" i="3" s="1"/>
  <c r="L4526" i="3"/>
  <c r="M4526" i="3" s="1"/>
  <c r="N4526" i="3" s="1"/>
  <c r="M4525" i="3"/>
  <c r="N4525" i="3" s="1"/>
  <c r="L4525" i="3"/>
  <c r="L4524" i="3"/>
  <c r="M4524" i="3" s="1"/>
  <c r="N4524" i="3" s="1"/>
  <c r="L4523" i="3"/>
  <c r="M4523" i="3" s="1"/>
  <c r="N4523" i="3" s="1"/>
  <c r="L4522" i="3"/>
  <c r="M4522" i="3" s="1"/>
  <c r="N4522" i="3" s="1"/>
  <c r="L4521" i="3"/>
  <c r="M4521" i="3" s="1"/>
  <c r="N4521" i="3" s="1"/>
  <c r="L4520" i="3"/>
  <c r="M4520" i="3" s="1"/>
  <c r="N4520" i="3" s="1"/>
  <c r="L4519" i="3"/>
  <c r="M4519" i="3" s="1"/>
  <c r="N4519" i="3" s="1"/>
  <c r="L4518" i="3"/>
  <c r="M4518" i="3" s="1"/>
  <c r="N4518" i="3" s="1"/>
  <c r="L4517" i="3"/>
  <c r="M4517" i="3" s="1"/>
  <c r="N4517" i="3" s="1"/>
  <c r="L4516" i="3"/>
  <c r="M4516" i="3" s="1"/>
  <c r="N4516" i="3" s="1"/>
  <c r="L4515" i="3"/>
  <c r="M4515" i="3" s="1"/>
  <c r="N4515" i="3" s="1"/>
  <c r="L4514" i="3"/>
  <c r="M4514" i="3" s="1"/>
  <c r="N4514" i="3" s="1"/>
  <c r="L4513" i="3"/>
  <c r="M4513" i="3" s="1"/>
  <c r="N4513" i="3" s="1"/>
  <c r="L4512" i="3"/>
  <c r="M4512" i="3" s="1"/>
  <c r="N4512" i="3" s="1"/>
  <c r="L4511" i="3"/>
  <c r="M4511" i="3" s="1"/>
  <c r="N4511" i="3" s="1"/>
  <c r="L4510" i="3"/>
  <c r="M4510" i="3" s="1"/>
  <c r="N4510" i="3" s="1"/>
  <c r="L4509" i="3"/>
  <c r="M4509" i="3" s="1"/>
  <c r="N4509" i="3" s="1"/>
  <c r="L4508" i="3"/>
  <c r="M4508" i="3" s="1"/>
  <c r="N4508" i="3" s="1"/>
  <c r="L4507" i="3"/>
  <c r="M4507" i="3" s="1"/>
  <c r="N4507" i="3" s="1"/>
  <c r="L4506" i="3"/>
  <c r="M4506" i="3" s="1"/>
  <c r="N4506" i="3" s="1"/>
  <c r="L4505" i="3"/>
  <c r="M4505" i="3" s="1"/>
  <c r="N4505" i="3" s="1"/>
  <c r="L4504" i="3"/>
  <c r="M4504" i="3" s="1"/>
  <c r="N4504" i="3" s="1"/>
  <c r="L4503" i="3"/>
  <c r="M4503" i="3" s="1"/>
  <c r="N4503" i="3" s="1"/>
  <c r="L4502" i="3"/>
  <c r="M4502" i="3" s="1"/>
  <c r="N4502" i="3" s="1"/>
  <c r="L4501" i="3"/>
  <c r="M4501" i="3" s="1"/>
  <c r="N4501" i="3" s="1"/>
  <c r="L4500" i="3"/>
  <c r="M4500" i="3" s="1"/>
  <c r="N4500" i="3" s="1"/>
  <c r="L4499" i="3"/>
  <c r="M4499" i="3" s="1"/>
  <c r="N4499" i="3" s="1"/>
  <c r="L4498" i="3"/>
  <c r="M4498" i="3" s="1"/>
  <c r="N4498" i="3" s="1"/>
  <c r="L4497" i="3"/>
  <c r="M4497" i="3" s="1"/>
  <c r="N4497" i="3" s="1"/>
  <c r="L4496" i="3"/>
  <c r="M4496" i="3" s="1"/>
  <c r="N4496" i="3" s="1"/>
  <c r="L4495" i="3"/>
  <c r="M4495" i="3" s="1"/>
  <c r="N4495" i="3" s="1"/>
  <c r="L4494" i="3"/>
  <c r="M4494" i="3" s="1"/>
  <c r="N4494" i="3" s="1"/>
  <c r="L4493" i="3"/>
  <c r="M4493" i="3" s="1"/>
  <c r="N4493" i="3" s="1"/>
  <c r="L4492" i="3"/>
  <c r="M4492" i="3" s="1"/>
  <c r="N4492" i="3" s="1"/>
  <c r="L4491" i="3"/>
  <c r="M4491" i="3" s="1"/>
  <c r="N4491" i="3" s="1"/>
  <c r="L4490" i="3"/>
  <c r="M4490" i="3" s="1"/>
  <c r="N4490" i="3" s="1"/>
  <c r="L4489" i="3"/>
  <c r="M4489" i="3" s="1"/>
  <c r="N4489" i="3" s="1"/>
  <c r="M4488" i="3"/>
  <c r="N4488" i="3" s="1"/>
  <c r="L4488" i="3"/>
  <c r="L4487" i="3"/>
  <c r="M4487" i="3" s="1"/>
  <c r="N4487" i="3" s="1"/>
  <c r="L4486" i="3"/>
  <c r="M4486" i="3" s="1"/>
  <c r="N4486" i="3" s="1"/>
  <c r="M4485" i="3"/>
  <c r="N4485" i="3" s="1"/>
  <c r="L4485" i="3"/>
  <c r="L4484" i="3"/>
  <c r="M4484" i="3" s="1"/>
  <c r="N4484" i="3" s="1"/>
  <c r="L4483" i="3"/>
  <c r="M4483" i="3" s="1"/>
  <c r="N4483" i="3" s="1"/>
  <c r="L4482" i="3"/>
  <c r="M4482" i="3" s="1"/>
  <c r="N4482" i="3" s="1"/>
  <c r="L4481" i="3"/>
  <c r="M4481" i="3" s="1"/>
  <c r="N4481" i="3" s="1"/>
  <c r="L4480" i="3"/>
  <c r="M4480" i="3" s="1"/>
  <c r="N4480" i="3" s="1"/>
  <c r="L4479" i="3"/>
  <c r="M4479" i="3" s="1"/>
  <c r="N4479" i="3" s="1"/>
  <c r="L4478" i="3"/>
  <c r="M4478" i="3" s="1"/>
  <c r="N4478" i="3" s="1"/>
  <c r="M4477" i="3"/>
  <c r="N4477" i="3" s="1"/>
  <c r="L4477" i="3"/>
  <c r="L4476" i="3"/>
  <c r="M4476" i="3" s="1"/>
  <c r="N4476" i="3" s="1"/>
  <c r="L4475" i="3"/>
  <c r="M4475" i="3" s="1"/>
  <c r="N4475" i="3" s="1"/>
  <c r="L4474" i="3"/>
  <c r="M4474" i="3" s="1"/>
  <c r="N4474" i="3" s="1"/>
  <c r="L4473" i="3"/>
  <c r="M4473" i="3" s="1"/>
  <c r="N4473" i="3" s="1"/>
  <c r="L4472" i="3"/>
  <c r="M4472" i="3" s="1"/>
  <c r="N4472" i="3" s="1"/>
  <c r="L4471" i="3"/>
  <c r="M4471" i="3" s="1"/>
  <c r="N4471" i="3" s="1"/>
  <c r="L4470" i="3"/>
  <c r="M4470" i="3" s="1"/>
  <c r="N4470" i="3" s="1"/>
  <c r="N4469" i="3"/>
  <c r="M4469" i="3"/>
  <c r="L4469" i="3"/>
  <c r="L4468" i="3"/>
  <c r="M4468" i="3" s="1"/>
  <c r="N4468" i="3" s="1"/>
  <c r="L4467" i="3"/>
  <c r="M4467" i="3" s="1"/>
  <c r="N4467" i="3" s="1"/>
  <c r="L4466" i="3"/>
  <c r="M4466" i="3" s="1"/>
  <c r="N4466" i="3" s="1"/>
  <c r="M4465" i="3"/>
  <c r="N4465" i="3" s="1"/>
  <c r="L4465" i="3"/>
  <c r="L4464" i="3"/>
  <c r="M4464" i="3" s="1"/>
  <c r="N4464" i="3" s="1"/>
  <c r="L4463" i="3"/>
  <c r="M4463" i="3" s="1"/>
  <c r="N4463" i="3" s="1"/>
  <c r="L4462" i="3"/>
  <c r="M4462" i="3" s="1"/>
  <c r="N4462" i="3" s="1"/>
  <c r="N4461" i="3"/>
  <c r="M4461" i="3"/>
  <c r="L4461" i="3"/>
  <c r="L4460" i="3"/>
  <c r="M4460" i="3" s="1"/>
  <c r="N4460" i="3" s="1"/>
  <c r="L4459" i="3"/>
  <c r="M4459" i="3" s="1"/>
  <c r="N4459" i="3" s="1"/>
  <c r="L4458" i="3"/>
  <c r="M4458" i="3" s="1"/>
  <c r="N4458" i="3" s="1"/>
  <c r="M4457" i="3"/>
  <c r="N4457" i="3" s="1"/>
  <c r="L4457" i="3"/>
  <c r="M4456" i="3"/>
  <c r="N4456" i="3" s="1"/>
  <c r="L4456" i="3"/>
  <c r="L4455" i="3"/>
  <c r="M4455" i="3" s="1"/>
  <c r="N4455" i="3" s="1"/>
  <c r="L4454" i="3"/>
  <c r="M4454" i="3" s="1"/>
  <c r="N4454" i="3" s="1"/>
  <c r="L4453" i="3"/>
  <c r="M4453" i="3" s="1"/>
  <c r="N4453" i="3" s="1"/>
  <c r="L4452" i="3"/>
  <c r="M4452" i="3" s="1"/>
  <c r="N4452" i="3" s="1"/>
  <c r="L4451" i="3"/>
  <c r="M4451" i="3" s="1"/>
  <c r="N4451" i="3" s="1"/>
  <c r="L4450" i="3"/>
  <c r="M4450" i="3" s="1"/>
  <c r="N4450" i="3" s="1"/>
  <c r="N4449" i="3"/>
  <c r="L4449" i="3"/>
  <c r="M4449" i="3" s="1"/>
  <c r="L4448" i="3"/>
  <c r="M4448" i="3" s="1"/>
  <c r="N4448" i="3" s="1"/>
  <c r="L4447" i="3"/>
  <c r="M4447" i="3" s="1"/>
  <c r="N4447" i="3" s="1"/>
  <c r="L4446" i="3"/>
  <c r="M4446" i="3" s="1"/>
  <c r="N4446" i="3" s="1"/>
  <c r="L4445" i="3"/>
  <c r="M4445" i="3" s="1"/>
  <c r="N4445" i="3" s="1"/>
  <c r="L4444" i="3"/>
  <c r="M4444" i="3" s="1"/>
  <c r="N4444" i="3" s="1"/>
  <c r="L4443" i="3"/>
  <c r="M4443" i="3" s="1"/>
  <c r="N4443" i="3" s="1"/>
  <c r="L4442" i="3"/>
  <c r="M4442" i="3" s="1"/>
  <c r="N4442" i="3" s="1"/>
  <c r="L4441" i="3"/>
  <c r="M4441" i="3" s="1"/>
  <c r="N4441" i="3" s="1"/>
  <c r="L4440" i="3"/>
  <c r="M4440" i="3" s="1"/>
  <c r="N4440" i="3" s="1"/>
  <c r="L4439" i="3"/>
  <c r="M4439" i="3" s="1"/>
  <c r="N4439" i="3" s="1"/>
  <c r="L4438" i="3"/>
  <c r="M4438" i="3" s="1"/>
  <c r="N4438" i="3" s="1"/>
  <c r="L4437" i="3"/>
  <c r="M4437" i="3" s="1"/>
  <c r="N4437" i="3" s="1"/>
  <c r="L4436" i="3"/>
  <c r="M4436" i="3" s="1"/>
  <c r="N4436" i="3" s="1"/>
  <c r="L4435" i="3"/>
  <c r="M4435" i="3" s="1"/>
  <c r="N4435" i="3" s="1"/>
  <c r="L4434" i="3"/>
  <c r="M4434" i="3" s="1"/>
  <c r="N4434" i="3" s="1"/>
  <c r="L4433" i="3"/>
  <c r="M4433" i="3" s="1"/>
  <c r="N4433" i="3" s="1"/>
  <c r="L4432" i="3"/>
  <c r="M4432" i="3" s="1"/>
  <c r="N4432" i="3" s="1"/>
  <c r="L4431" i="3"/>
  <c r="M4431" i="3" s="1"/>
  <c r="N4431" i="3" s="1"/>
  <c r="L4430" i="3"/>
  <c r="M4430" i="3" s="1"/>
  <c r="N4430" i="3" s="1"/>
  <c r="M4429" i="3"/>
  <c r="N4429" i="3" s="1"/>
  <c r="L4429" i="3"/>
  <c r="L4428" i="3"/>
  <c r="M4428" i="3" s="1"/>
  <c r="N4428" i="3" s="1"/>
  <c r="L4427" i="3"/>
  <c r="M4427" i="3" s="1"/>
  <c r="N4427" i="3" s="1"/>
  <c r="L4426" i="3"/>
  <c r="M4426" i="3" s="1"/>
  <c r="N4426" i="3" s="1"/>
  <c r="L4425" i="3"/>
  <c r="M4425" i="3" s="1"/>
  <c r="N4425" i="3" s="1"/>
  <c r="L4424" i="3"/>
  <c r="M4424" i="3" s="1"/>
  <c r="N4424" i="3" s="1"/>
  <c r="L4423" i="3"/>
  <c r="M4423" i="3" s="1"/>
  <c r="N4423" i="3" s="1"/>
  <c r="L4422" i="3"/>
  <c r="M4422" i="3" s="1"/>
  <c r="N4422" i="3" s="1"/>
  <c r="N4421" i="3"/>
  <c r="M4421" i="3"/>
  <c r="L4421" i="3"/>
  <c r="L4420" i="3"/>
  <c r="M4420" i="3" s="1"/>
  <c r="N4420" i="3" s="1"/>
  <c r="L4419" i="3"/>
  <c r="M4419" i="3" s="1"/>
  <c r="N4419" i="3" s="1"/>
  <c r="L4418" i="3"/>
  <c r="M4418" i="3" s="1"/>
  <c r="N4418" i="3" s="1"/>
  <c r="L4417" i="3"/>
  <c r="M4417" i="3" s="1"/>
  <c r="N4417" i="3" s="1"/>
  <c r="L4416" i="3"/>
  <c r="M4416" i="3" s="1"/>
  <c r="N4416" i="3" s="1"/>
  <c r="L4415" i="3"/>
  <c r="M4415" i="3" s="1"/>
  <c r="N4415" i="3" s="1"/>
  <c r="L4414" i="3"/>
  <c r="M4414" i="3" s="1"/>
  <c r="N4414" i="3" s="1"/>
  <c r="L4413" i="3"/>
  <c r="M4413" i="3" s="1"/>
  <c r="N4413" i="3" s="1"/>
  <c r="L4412" i="3"/>
  <c r="M4412" i="3" s="1"/>
  <c r="N4412" i="3" s="1"/>
  <c r="L4411" i="3"/>
  <c r="M4411" i="3" s="1"/>
  <c r="N4411" i="3" s="1"/>
  <c r="L4410" i="3"/>
  <c r="M4410" i="3" s="1"/>
  <c r="N4410" i="3" s="1"/>
  <c r="L4409" i="3"/>
  <c r="M4409" i="3" s="1"/>
  <c r="N4409" i="3" s="1"/>
  <c r="L4408" i="3"/>
  <c r="M4408" i="3" s="1"/>
  <c r="N4408" i="3" s="1"/>
  <c r="L4407" i="3"/>
  <c r="M4407" i="3" s="1"/>
  <c r="N4407" i="3" s="1"/>
  <c r="L4406" i="3"/>
  <c r="M4406" i="3" s="1"/>
  <c r="N4406" i="3" s="1"/>
  <c r="L4405" i="3"/>
  <c r="M4405" i="3" s="1"/>
  <c r="N4405" i="3" s="1"/>
  <c r="L4404" i="3"/>
  <c r="M4404" i="3" s="1"/>
  <c r="N4404" i="3" s="1"/>
  <c r="L4403" i="3"/>
  <c r="M4403" i="3" s="1"/>
  <c r="N4403" i="3" s="1"/>
  <c r="L4402" i="3"/>
  <c r="M4402" i="3" s="1"/>
  <c r="N4402" i="3" s="1"/>
  <c r="L4401" i="3"/>
  <c r="M4401" i="3" s="1"/>
  <c r="N4401" i="3" s="1"/>
  <c r="L4400" i="3"/>
  <c r="M4400" i="3" s="1"/>
  <c r="N4400" i="3" s="1"/>
  <c r="L4399" i="3"/>
  <c r="M4399" i="3" s="1"/>
  <c r="N4399" i="3" s="1"/>
  <c r="L4398" i="3"/>
  <c r="M4398" i="3" s="1"/>
  <c r="N4398" i="3" s="1"/>
  <c r="M4397" i="3"/>
  <c r="N4397" i="3" s="1"/>
  <c r="L4397" i="3"/>
  <c r="L4396" i="3"/>
  <c r="M4396" i="3" s="1"/>
  <c r="N4396" i="3" s="1"/>
  <c r="L4395" i="3"/>
  <c r="M4395" i="3" s="1"/>
  <c r="N4395" i="3" s="1"/>
  <c r="L4394" i="3"/>
  <c r="M4394" i="3" s="1"/>
  <c r="N4394" i="3" s="1"/>
  <c r="L4393" i="3"/>
  <c r="M4393" i="3" s="1"/>
  <c r="N4393" i="3" s="1"/>
  <c r="L4392" i="3"/>
  <c r="M4392" i="3" s="1"/>
  <c r="N4392" i="3" s="1"/>
  <c r="L4391" i="3"/>
  <c r="M4391" i="3" s="1"/>
  <c r="N4391" i="3" s="1"/>
  <c r="L4390" i="3"/>
  <c r="M4390" i="3" s="1"/>
  <c r="N4390" i="3" s="1"/>
  <c r="M4389" i="3"/>
  <c r="N4389" i="3" s="1"/>
  <c r="L4389" i="3"/>
  <c r="L4388" i="3"/>
  <c r="M4388" i="3" s="1"/>
  <c r="N4388" i="3" s="1"/>
  <c r="L4387" i="3"/>
  <c r="M4387" i="3" s="1"/>
  <c r="N4387" i="3" s="1"/>
  <c r="L4386" i="3"/>
  <c r="M4386" i="3" s="1"/>
  <c r="N4386" i="3" s="1"/>
  <c r="L4385" i="3"/>
  <c r="M4385" i="3" s="1"/>
  <c r="N4385" i="3" s="1"/>
  <c r="L4384" i="3"/>
  <c r="M4384" i="3" s="1"/>
  <c r="N4384" i="3" s="1"/>
  <c r="L4383" i="3"/>
  <c r="M4383" i="3" s="1"/>
  <c r="N4383" i="3" s="1"/>
  <c r="L4382" i="3"/>
  <c r="M4382" i="3" s="1"/>
  <c r="N4382" i="3" s="1"/>
  <c r="M4381" i="3"/>
  <c r="N4381" i="3" s="1"/>
  <c r="L4381" i="3"/>
  <c r="L4380" i="3"/>
  <c r="M4380" i="3" s="1"/>
  <c r="N4380" i="3" s="1"/>
  <c r="L4379" i="3"/>
  <c r="M4379" i="3" s="1"/>
  <c r="N4379" i="3" s="1"/>
  <c r="L4378" i="3"/>
  <c r="M4378" i="3" s="1"/>
  <c r="N4378" i="3" s="1"/>
  <c r="M4377" i="3"/>
  <c r="N4377" i="3" s="1"/>
  <c r="L4377" i="3"/>
  <c r="L4376" i="3"/>
  <c r="M4376" i="3" s="1"/>
  <c r="N4376" i="3" s="1"/>
  <c r="L4375" i="3"/>
  <c r="M4375" i="3" s="1"/>
  <c r="N4375" i="3" s="1"/>
  <c r="L4374" i="3"/>
  <c r="M4374" i="3" s="1"/>
  <c r="N4374" i="3" s="1"/>
  <c r="M4373" i="3"/>
  <c r="N4373" i="3" s="1"/>
  <c r="L4373" i="3"/>
  <c r="L4372" i="3"/>
  <c r="M4372" i="3" s="1"/>
  <c r="N4372" i="3" s="1"/>
  <c r="L4371" i="3"/>
  <c r="M4371" i="3" s="1"/>
  <c r="N4371" i="3" s="1"/>
  <c r="L4370" i="3"/>
  <c r="M4370" i="3" s="1"/>
  <c r="N4370" i="3" s="1"/>
  <c r="M4369" i="3"/>
  <c r="N4369" i="3" s="1"/>
  <c r="L4369" i="3"/>
  <c r="L4368" i="3"/>
  <c r="M4368" i="3" s="1"/>
  <c r="N4368" i="3" s="1"/>
  <c r="L4367" i="3"/>
  <c r="M4367" i="3" s="1"/>
  <c r="N4367" i="3" s="1"/>
  <c r="L4366" i="3"/>
  <c r="M4366" i="3" s="1"/>
  <c r="N4366" i="3" s="1"/>
  <c r="M4365" i="3"/>
  <c r="N4365" i="3" s="1"/>
  <c r="L4365" i="3"/>
  <c r="L4364" i="3"/>
  <c r="M4364" i="3" s="1"/>
  <c r="N4364" i="3" s="1"/>
  <c r="L4363" i="3"/>
  <c r="M4363" i="3" s="1"/>
  <c r="N4363" i="3" s="1"/>
  <c r="L4362" i="3"/>
  <c r="M4362" i="3" s="1"/>
  <c r="N4362" i="3" s="1"/>
  <c r="L4361" i="3"/>
  <c r="M4361" i="3" s="1"/>
  <c r="N4361" i="3" s="1"/>
  <c r="M4360" i="3"/>
  <c r="N4360" i="3" s="1"/>
  <c r="L4360" i="3"/>
  <c r="L4359" i="3"/>
  <c r="M4359" i="3" s="1"/>
  <c r="N4359" i="3" s="1"/>
  <c r="L4358" i="3"/>
  <c r="M4358" i="3" s="1"/>
  <c r="N4358" i="3" s="1"/>
  <c r="N4357" i="3"/>
  <c r="M4357" i="3"/>
  <c r="L4357" i="3"/>
  <c r="L4356" i="3"/>
  <c r="M4356" i="3" s="1"/>
  <c r="N4356" i="3" s="1"/>
  <c r="L4355" i="3"/>
  <c r="M4355" i="3" s="1"/>
  <c r="N4355" i="3" s="1"/>
  <c r="L4354" i="3"/>
  <c r="M4354" i="3" s="1"/>
  <c r="N4354" i="3" s="1"/>
  <c r="L4353" i="3"/>
  <c r="M4353" i="3" s="1"/>
  <c r="N4353" i="3" s="1"/>
  <c r="L4352" i="3"/>
  <c r="M4352" i="3" s="1"/>
  <c r="N4352" i="3" s="1"/>
  <c r="L4351" i="3"/>
  <c r="M4351" i="3" s="1"/>
  <c r="N4351" i="3" s="1"/>
  <c r="L4350" i="3"/>
  <c r="M4350" i="3" s="1"/>
  <c r="N4350" i="3" s="1"/>
  <c r="L4349" i="3"/>
  <c r="M4349" i="3" s="1"/>
  <c r="N4349" i="3" s="1"/>
  <c r="L4348" i="3"/>
  <c r="M4348" i="3" s="1"/>
  <c r="N4348" i="3" s="1"/>
  <c r="L4347" i="3"/>
  <c r="M4347" i="3" s="1"/>
  <c r="N4347" i="3" s="1"/>
  <c r="L4346" i="3"/>
  <c r="M4346" i="3" s="1"/>
  <c r="N4346" i="3" s="1"/>
  <c r="L4345" i="3"/>
  <c r="M4345" i="3" s="1"/>
  <c r="N4345" i="3" s="1"/>
  <c r="L4344" i="3"/>
  <c r="M4344" i="3" s="1"/>
  <c r="N4344" i="3" s="1"/>
  <c r="L4343" i="3"/>
  <c r="M4343" i="3" s="1"/>
  <c r="N4343" i="3" s="1"/>
  <c r="L4342" i="3"/>
  <c r="M4342" i="3" s="1"/>
  <c r="N4342" i="3" s="1"/>
  <c r="L4341" i="3"/>
  <c r="M4341" i="3" s="1"/>
  <c r="N4341" i="3" s="1"/>
  <c r="L4340" i="3"/>
  <c r="M4340" i="3" s="1"/>
  <c r="N4340" i="3" s="1"/>
  <c r="L4339" i="3"/>
  <c r="M4339" i="3" s="1"/>
  <c r="N4339" i="3" s="1"/>
  <c r="L4338" i="3"/>
  <c r="M4338" i="3" s="1"/>
  <c r="N4338" i="3" s="1"/>
  <c r="L4337" i="3"/>
  <c r="M4337" i="3" s="1"/>
  <c r="N4337" i="3" s="1"/>
  <c r="L4336" i="3"/>
  <c r="M4336" i="3" s="1"/>
  <c r="N4336" i="3" s="1"/>
  <c r="L4335" i="3"/>
  <c r="M4335" i="3" s="1"/>
  <c r="N4335" i="3" s="1"/>
  <c r="L4334" i="3"/>
  <c r="M4334" i="3" s="1"/>
  <c r="N4334" i="3" s="1"/>
  <c r="M4333" i="3"/>
  <c r="N4333" i="3" s="1"/>
  <c r="L4333" i="3"/>
  <c r="L4332" i="3"/>
  <c r="M4332" i="3" s="1"/>
  <c r="N4332" i="3" s="1"/>
  <c r="L4331" i="3"/>
  <c r="M4331" i="3" s="1"/>
  <c r="N4331" i="3" s="1"/>
  <c r="L4330" i="3"/>
  <c r="M4330" i="3" s="1"/>
  <c r="N4330" i="3" s="1"/>
  <c r="L4329" i="3"/>
  <c r="M4329" i="3" s="1"/>
  <c r="N4329" i="3" s="1"/>
  <c r="L4328" i="3"/>
  <c r="M4328" i="3" s="1"/>
  <c r="N4328" i="3" s="1"/>
  <c r="L4327" i="3"/>
  <c r="M4327" i="3" s="1"/>
  <c r="N4327" i="3" s="1"/>
  <c r="L4326" i="3"/>
  <c r="M4326" i="3" s="1"/>
  <c r="N4326" i="3" s="1"/>
  <c r="N4325" i="3"/>
  <c r="M4325" i="3"/>
  <c r="L4325" i="3"/>
  <c r="L4324" i="3"/>
  <c r="M4324" i="3" s="1"/>
  <c r="N4324" i="3" s="1"/>
  <c r="L4323" i="3"/>
  <c r="M4323" i="3" s="1"/>
  <c r="N4323" i="3" s="1"/>
  <c r="L4322" i="3"/>
  <c r="M4322" i="3" s="1"/>
  <c r="N4322" i="3" s="1"/>
  <c r="L4321" i="3"/>
  <c r="M4321" i="3" s="1"/>
  <c r="N4321" i="3" s="1"/>
  <c r="L4320" i="3"/>
  <c r="M4320" i="3" s="1"/>
  <c r="N4320" i="3" s="1"/>
  <c r="L4319" i="3"/>
  <c r="M4319" i="3" s="1"/>
  <c r="N4319" i="3" s="1"/>
  <c r="L4318" i="3"/>
  <c r="M4318" i="3" s="1"/>
  <c r="N4318" i="3" s="1"/>
  <c r="M4317" i="3"/>
  <c r="N4317" i="3" s="1"/>
  <c r="L4317" i="3"/>
  <c r="L4316" i="3"/>
  <c r="M4316" i="3" s="1"/>
  <c r="N4316" i="3" s="1"/>
  <c r="L4315" i="3"/>
  <c r="M4315" i="3" s="1"/>
  <c r="N4315" i="3" s="1"/>
  <c r="L4314" i="3"/>
  <c r="M4314" i="3" s="1"/>
  <c r="N4314" i="3" s="1"/>
  <c r="L4313" i="3"/>
  <c r="M4313" i="3" s="1"/>
  <c r="N4313" i="3" s="1"/>
  <c r="L4312" i="3"/>
  <c r="M4312" i="3" s="1"/>
  <c r="N4312" i="3" s="1"/>
  <c r="L4311" i="3"/>
  <c r="M4311" i="3" s="1"/>
  <c r="N4311" i="3" s="1"/>
  <c r="L4310" i="3"/>
  <c r="M4310" i="3" s="1"/>
  <c r="N4310" i="3" s="1"/>
  <c r="L4309" i="3"/>
  <c r="M4309" i="3" s="1"/>
  <c r="N4309" i="3" s="1"/>
  <c r="L4308" i="3"/>
  <c r="M4308" i="3" s="1"/>
  <c r="N4308" i="3" s="1"/>
  <c r="L4307" i="3"/>
  <c r="M4307" i="3" s="1"/>
  <c r="N4307" i="3" s="1"/>
  <c r="L4306" i="3"/>
  <c r="M4306" i="3" s="1"/>
  <c r="N4306" i="3" s="1"/>
  <c r="L4305" i="3"/>
  <c r="M4305" i="3" s="1"/>
  <c r="N4305" i="3" s="1"/>
  <c r="L4304" i="3"/>
  <c r="M4304" i="3" s="1"/>
  <c r="N4304" i="3" s="1"/>
  <c r="L4303" i="3"/>
  <c r="M4303" i="3" s="1"/>
  <c r="N4303" i="3" s="1"/>
  <c r="L4302" i="3"/>
  <c r="M4302" i="3" s="1"/>
  <c r="N4302" i="3" s="1"/>
  <c r="M4301" i="3"/>
  <c r="N4301" i="3" s="1"/>
  <c r="L4301" i="3"/>
  <c r="L4300" i="3"/>
  <c r="M4300" i="3" s="1"/>
  <c r="N4300" i="3" s="1"/>
  <c r="L4299" i="3"/>
  <c r="M4299" i="3" s="1"/>
  <c r="N4299" i="3" s="1"/>
  <c r="L4298" i="3"/>
  <c r="M4298" i="3" s="1"/>
  <c r="N4298" i="3" s="1"/>
  <c r="L4297" i="3"/>
  <c r="M4297" i="3" s="1"/>
  <c r="N4297" i="3" s="1"/>
  <c r="L4296" i="3"/>
  <c r="M4296" i="3" s="1"/>
  <c r="N4296" i="3" s="1"/>
  <c r="L4295" i="3"/>
  <c r="M4295" i="3" s="1"/>
  <c r="N4295" i="3" s="1"/>
  <c r="L4294" i="3"/>
  <c r="M4294" i="3" s="1"/>
  <c r="N4294" i="3" s="1"/>
  <c r="M4293" i="3"/>
  <c r="N4293" i="3" s="1"/>
  <c r="L4293" i="3"/>
  <c r="L4292" i="3"/>
  <c r="M4292" i="3" s="1"/>
  <c r="N4292" i="3" s="1"/>
  <c r="L4291" i="3"/>
  <c r="M4291" i="3" s="1"/>
  <c r="N4291" i="3" s="1"/>
  <c r="L4290" i="3"/>
  <c r="M4290" i="3" s="1"/>
  <c r="N4290" i="3" s="1"/>
  <c r="L4289" i="3"/>
  <c r="M4289" i="3" s="1"/>
  <c r="N4289" i="3" s="1"/>
  <c r="L4288" i="3"/>
  <c r="M4288" i="3" s="1"/>
  <c r="N4288" i="3" s="1"/>
  <c r="L4287" i="3"/>
  <c r="M4287" i="3" s="1"/>
  <c r="N4287" i="3" s="1"/>
  <c r="L4286" i="3"/>
  <c r="M4286" i="3" s="1"/>
  <c r="N4286" i="3" s="1"/>
  <c r="M4285" i="3"/>
  <c r="N4285" i="3" s="1"/>
  <c r="L4285" i="3"/>
  <c r="L4284" i="3"/>
  <c r="M4284" i="3" s="1"/>
  <c r="N4284" i="3" s="1"/>
  <c r="L4283" i="3"/>
  <c r="M4283" i="3" s="1"/>
  <c r="N4283" i="3" s="1"/>
  <c r="L4282" i="3"/>
  <c r="M4282" i="3" s="1"/>
  <c r="N4282" i="3" s="1"/>
  <c r="M4281" i="3"/>
  <c r="N4281" i="3" s="1"/>
  <c r="L4281" i="3"/>
  <c r="L4280" i="3"/>
  <c r="M4280" i="3" s="1"/>
  <c r="N4280" i="3" s="1"/>
  <c r="L4279" i="3"/>
  <c r="M4279" i="3" s="1"/>
  <c r="N4279" i="3" s="1"/>
  <c r="L4278" i="3"/>
  <c r="M4278" i="3" s="1"/>
  <c r="N4278" i="3" s="1"/>
  <c r="M4277" i="3"/>
  <c r="N4277" i="3" s="1"/>
  <c r="L4277" i="3"/>
  <c r="L4276" i="3"/>
  <c r="M4276" i="3" s="1"/>
  <c r="N4276" i="3" s="1"/>
  <c r="L4275" i="3"/>
  <c r="M4275" i="3" s="1"/>
  <c r="N4275" i="3" s="1"/>
  <c r="L4274" i="3"/>
  <c r="M4274" i="3" s="1"/>
  <c r="N4274" i="3" s="1"/>
  <c r="M4273" i="3"/>
  <c r="N4273" i="3" s="1"/>
  <c r="L4273" i="3"/>
  <c r="L4272" i="3"/>
  <c r="M4272" i="3" s="1"/>
  <c r="N4272" i="3" s="1"/>
  <c r="L4271" i="3"/>
  <c r="M4271" i="3" s="1"/>
  <c r="N4271" i="3" s="1"/>
  <c r="L4270" i="3"/>
  <c r="M4270" i="3" s="1"/>
  <c r="N4270" i="3" s="1"/>
  <c r="N4269" i="3"/>
  <c r="L4269" i="3"/>
  <c r="M4269" i="3" s="1"/>
  <c r="L4268" i="3"/>
  <c r="M4268" i="3" s="1"/>
  <c r="N4268" i="3" s="1"/>
  <c r="L4267" i="3"/>
  <c r="M4267" i="3" s="1"/>
  <c r="N4267" i="3" s="1"/>
  <c r="N4266" i="3"/>
  <c r="M4266" i="3"/>
  <c r="L4266" i="3"/>
  <c r="M4265" i="3"/>
  <c r="N4265" i="3" s="1"/>
  <c r="L4265" i="3"/>
  <c r="M4264" i="3"/>
  <c r="N4264" i="3" s="1"/>
  <c r="L4264" i="3"/>
  <c r="L4263" i="3"/>
  <c r="M4263" i="3" s="1"/>
  <c r="N4263" i="3" s="1"/>
  <c r="L4262" i="3"/>
  <c r="M4262" i="3" s="1"/>
  <c r="N4262" i="3" s="1"/>
  <c r="M4261" i="3"/>
  <c r="N4261" i="3" s="1"/>
  <c r="L4261" i="3"/>
  <c r="M4260" i="3"/>
  <c r="N4260" i="3" s="1"/>
  <c r="L4260" i="3"/>
  <c r="L4259" i="3"/>
  <c r="M4259" i="3" s="1"/>
  <c r="N4259" i="3" s="1"/>
  <c r="L4258" i="3"/>
  <c r="M4258" i="3" s="1"/>
  <c r="N4258" i="3" s="1"/>
  <c r="M4257" i="3"/>
  <c r="N4257" i="3" s="1"/>
  <c r="L4257" i="3"/>
  <c r="M4256" i="3"/>
  <c r="N4256" i="3" s="1"/>
  <c r="L4256" i="3"/>
  <c r="L4255" i="3"/>
  <c r="M4255" i="3" s="1"/>
  <c r="N4255" i="3" s="1"/>
  <c r="L4254" i="3"/>
  <c r="M4254" i="3" s="1"/>
  <c r="N4254" i="3" s="1"/>
  <c r="L4253" i="3"/>
  <c r="M4253" i="3" s="1"/>
  <c r="N4253" i="3" s="1"/>
  <c r="M4252" i="3"/>
  <c r="N4252" i="3" s="1"/>
  <c r="L4252" i="3"/>
  <c r="L4251" i="3"/>
  <c r="M4251" i="3" s="1"/>
  <c r="N4251" i="3" s="1"/>
  <c r="L4250" i="3"/>
  <c r="M4250" i="3" s="1"/>
  <c r="N4250" i="3" s="1"/>
  <c r="L4249" i="3"/>
  <c r="M4249" i="3" s="1"/>
  <c r="N4249" i="3" s="1"/>
  <c r="L4248" i="3"/>
  <c r="M4248" i="3" s="1"/>
  <c r="N4248" i="3" s="1"/>
  <c r="L4247" i="3"/>
  <c r="M4247" i="3" s="1"/>
  <c r="N4247" i="3" s="1"/>
  <c r="L4246" i="3"/>
  <c r="M4246" i="3" s="1"/>
  <c r="N4246" i="3" s="1"/>
  <c r="L4245" i="3"/>
  <c r="M4245" i="3" s="1"/>
  <c r="N4245" i="3" s="1"/>
  <c r="M4244" i="3"/>
  <c r="N4244" i="3" s="1"/>
  <c r="L4244" i="3"/>
  <c r="L4243" i="3"/>
  <c r="M4243" i="3" s="1"/>
  <c r="N4243" i="3" s="1"/>
  <c r="L4242" i="3"/>
  <c r="M4242" i="3" s="1"/>
  <c r="N4242" i="3" s="1"/>
  <c r="L4241" i="3"/>
  <c r="M4241" i="3" s="1"/>
  <c r="N4241" i="3" s="1"/>
  <c r="L4240" i="3"/>
  <c r="M4240" i="3" s="1"/>
  <c r="N4240" i="3" s="1"/>
  <c r="L4239" i="3"/>
  <c r="M4239" i="3" s="1"/>
  <c r="N4239" i="3" s="1"/>
  <c r="N4238" i="3"/>
  <c r="L4238" i="3"/>
  <c r="M4238" i="3" s="1"/>
  <c r="M4237" i="3"/>
  <c r="N4237" i="3" s="1"/>
  <c r="L4237" i="3"/>
  <c r="M4236" i="3"/>
  <c r="N4236" i="3" s="1"/>
  <c r="L4236" i="3"/>
  <c r="L4235" i="3"/>
  <c r="M4235" i="3" s="1"/>
  <c r="N4235" i="3" s="1"/>
  <c r="L4234" i="3"/>
  <c r="M4234" i="3" s="1"/>
  <c r="N4234" i="3" s="1"/>
  <c r="M4233" i="3"/>
  <c r="N4233" i="3" s="1"/>
  <c r="L4233" i="3"/>
  <c r="M4232" i="3"/>
  <c r="N4232" i="3" s="1"/>
  <c r="L4232" i="3"/>
  <c r="L4231" i="3"/>
  <c r="M4231" i="3" s="1"/>
  <c r="N4231" i="3" s="1"/>
  <c r="L4230" i="3"/>
  <c r="M4230" i="3" s="1"/>
  <c r="N4230" i="3" s="1"/>
  <c r="M4229" i="3"/>
  <c r="N4229" i="3" s="1"/>
  <c r="L4229" i="3"/>
  <c r="M4228" i="3"/>
  <c r="N4228" i="3" s="1"/>
  <c r="L4228" i="3"/>
  <c r="L4227" i="3"/>
  <c r="M4227" i="3" s="1"/>
  <c r="N4227" i="3" s="1"/>
  <c r="L4226" i="3"/>
  <c r="M4226" i="3" s="1"/>
  <c r="N4226" i="3" s="1"/>
  <c r="M4225" i="3"/>
  <c r="N4225" i="3" s="1"/>
  <c r="L4225" i="3"/>
  <c r="M4224" i="3"/>
  <c r="N4224" i="3" s="1"/>
  <c r="L4224" i="3"/>
  <c r="L4223" i="3"/>
  <c r="M4223" i="3" s="1"/>
  <c r="N4223" i="3" s="1"/>
  <c r="L4222" i="3"/>
  <c r="M4222" i="3" s="1"/>
  <c r="N4222" i="3" s="1"/>
  <c r="N4221" i="3"/>
  <c r="M4221" i="3"/>
  <c r="L4221" i="3"/>
  <c r="L4220" i="3"/>
  <c r="M4220" i="3" s="1"/>
  <c r="N4220" i="3" s="1"/>
  <c r="L4219" i="3"/>
  <c r="M4219" i="3" s="1"/>
  <c r="N4219" i="3" s="1"/>
  <c r="L4218" i="3"/>
  <c r="M4218" i="3" s="1"/>
  <c r="N4218" i="3" s="1"/>
  <c r="L4217" i="3"/>
  <c r="M4217" i="3" s="1"/>
  <c r="N4217" i="3" s="1"/>
  <c r="L4216" i="3"/>
  <c r="M4216" i="3" s="1"/>
  <c r="N4216" i="3" s="1"/>
  <c r="L4215" i="3"/>
  <c r="M4215" i="3" s="1"/>
  <c r="N4215" i="3" s="1"/>
  <c r="L4214" i="3"/>
  <c r="M4214" i="3" s="1"/>
  <c r="N4214" i="3" s="1"/>
  <c r="M4213" i="3"/>
  <c r="N4213" i="3" s="1"/>
  <c r="L4213" i="3"/>
  <c r="M4212" i="3"/>
  <c r="N4212" i="3" s="1"/>
  <c r="L4212" i="3"/>
  <c r="L4211" i="3"/>
  <c r="M4211" i="3" s="1"/>
  <c r="N4211" i="3" s="1"/>
  <c r="L4210" i="3"/>
  <c r="M4210" i="3" s="1"/>
  <c r="N4210" i="3" s="1"/>
  <c r="M4209" i="3"/>
  <c r="N4209" i="3" s="1"/>
  <c r="L4209" i="3"/>
  <c r="L4208" i="3"/>
  <c r="M4208" i="3" s="1"/>
  <c r="N4208" i="3" s="1"/>
  <c r="L4207" i="3"/>
  <c r="M4207" i="3" s="1"/>
  <c r="N4207" i="3" s="1"/>
  <c r="L4206" i="3"/>
  <c r="M4206" i="3" s="1"/>
  <c r="N4206" i="3" s="1"/>
  <c r="N4205" i="3"/>
  <c r="M4205" i="3"/>
  <c r="L4205" i="3"/>
  <c r="L4204" i="3"/>
  <c r="M4204" i="3" s="1"/>
  <c r="N4204" i="3" s="1"/>
  <c r="L4203" i="3"/>
  <c r="M4203" i="3" s="1"/>
  <c r="N4203" i="3" s="1"/>
  <c r="N4202" i="3"/>
  <c r="L4202" i="3"/>
  <c r="M4202" i="3" s="1"/>
  <c r="M4201" i="3"/>
  <c r="N4201" i="3" s="1"/>
  <c r="L4201" i="3"/>
  <c r="N4200" i="3"/>
  <c r="L4200" i="3"/>
  <c r="M4200" i="3" s="1"/>
  <c r="M4199" i="3"/>
  <c r="N4199" i="3" s="1"/>
  <c r="L4199" i="3"/>
  <c r="L4198" i="3"/>
  <c r="M4198" i="3" s="1"/>
  <c r="N4198" i="3" s="1"/>
  <c r="L4197" i="3"/>
  <c r="M4197" i="3" s="1"/>
  <c r="N4197" i="3" s="1"/>
  <c r="M4196" i="3"/>
  <c r="N4196" i="3" s="1"/>
  <c r="L4196" i="3"/>
  <c r="L4195" i="3"/>
  <c r="M4195" i="3" s="1"/>
  <c r="N4195" i="3" s="1"/>
  <c r="L4194" i="3"/>
  <c r="M4194" i="3" s="1"/>
  <c r="N4194" i="3" s="1"/>
  <c r="L4193" i="3"/>
  <c r="M4193" i="3" s="1"/>
  <c r="N4193" i="3" s="1"/>
  <c r="L4192" i="3"/>
  <c r="M4192" i="3" s="1"/>
  <c r="N4192" i="3" s="1"/>
  <c r="L4191" i="3"/>
  <c r="M4191" i="3" s="1"/>
  <c r="N4191" i="3" s="1"/>
  <c r="L4190" i="3"/>
  <c r="M4190" i="3" s="1"/>
  <c r="N4190" i="3" s="1"/>
  <c r="L4189" i="3"/>
  <c r="M4189" i="3" s="1"/>
  <c r="N4189" i="3" s="1"/>
  <c r="L4188" i="3"/>
  <c r="M4188" i="3" s="1"/>
  <c r="N4188" i="3" s="1"/>
  <c r="L4187" i="3"/>
  <c r="M4187" i="3" s="1"/>
  <c r="N4187" i="3" s="1"/>
  <c r="L4186" i="3"/>
  <c r="M4186" i="3" s="1"/>
  <c r="N4186" i="3" s="1"/>
  <c r="L4185" i="3"/>
  <c r="M4185" i="3" s="1"/>
  <c r="N4185" i="3" s="1"/>
  <c r="L4184" i="3"/>
  <c r="M4184" i="3" s="1"/>
  <c r="N4184" i="3" s="1"/>
  <c r="M4183" i="3"/>
  <c r="N4183" i="3" s="1"/>
  <c r="L4183" i="3"/>
  <c r="L4182" i="3"/>
  <c r="M4182" i="3" s="1"/>
  <c r="N4182" i="3" s="1"/>
  <c r="L4181" i="3"/>
  <c r="M4181" i="3" s="1"/>
  <c r="N4181" i="3" s="1"/>
  <c r="M4180" i="3"/>
  <c r="N4180" i="3" s="1"/>
  <c r="L4180" i="3"/>
  <c r="L4179" i="3"/>
  <c r="M4179" i="3" s="1"/>
  <c r="N4179" i="3" s="1"/>
  <c r="L4178" i="3"/>
  <c r="M4178" i="3" s="1"/>
  <c r="N4178" i="3" s="1"/>
  <c r="M4177" i="3"/>
  <c r="N4177" i="3" s="1"/>
  <c r="L4177" i="3"/>
  <c r="L4176" i="3"/>
  <c r="M4176" i="3" s="1"/>
  <c r="N4176" i="3" s="1"/>
  <c r="L4175" i="3"/>
  <c r="M4175" i="3" s="1"/>
  <c r="N4175" i="3" s="1"/>
  <c r="L4174" i="3"/>
  <c r="M4174" i="3" s="1"/>
  <c r="N4174" i="3" s="1"/>
  <c r="L4173" i="3"/>
  <c r="M4173" i="3" s="1"/>
  <c r="N4173" i="3" s="1"/>
  <c r="L4172" i="3"/>
  <c r="M4172" i="3" s="1"/>
  <c r="N4172" i="3" s="1"/>
  <c r="L4171" i="3"/>
  <c r="M4171" i="3" s="1"/>
  <c r="N4171" i="3" s="1"/>
  <c r="N4170" i="3"/>
  <c r="L4170" i="3"/>
  <c r="M4170" i="3" s="1"/>
  <c r="M4169" i="3"/>
  <c r="N4169" i="3" s="1"/>
  <c r="L4169" i="3"/>
  <c r="N4168" i="3"/>
  <c r="L4168" i="3"/>
  <c r="M4168" i="3" s="1"/>
  <c r="M4167" i="3"/>
  <c r="N4167" i="3" s="1"/>
  <c r="L4167" i="3"/>
  <c r="L4166" i="3"/>
  <c r="M4166" i="3" s="1"/>
  <c r="N4166" i="3" s="1"/>
  <c r="L4165" i="3"/>
  <c r="M4165" i="3" s="1"/>
  <c r="N4165" i="3" s="1"/>
  <c r="L4164" i="3"/>
  <c r="M4164" i="3" s="1"/>
  <c r="N4164" i="3" s="1"/>
  <c r="L4163" i="3"/>
  <c r="M4163" i="3" s="1"/>
  <c r="N4163" i="3" s="1"/>
  <c r="L4162" i="3"/>
  <c r="M4162" i="3" s="1"/>
  <c r="N4162" i="3" s="1"/>
  <c r="L4161" i="3"/>
  <c r="M4161" i="3" s="1"/>
  <c r="N4161" i="3" s="1"/>
  <c r="L4160" i="3"/>
  <c r="M4160" i="3" s="1"/>
  <c r="N4160" i="3" s="1"/>
  <c r="L4159" i="3"/>
  <c r="M4159" i="3" s="1"/>
  <c r="N4159" i="3" s="1"/>
  <c r="L4158" i="3"/>
  <c r="M4158" i="3" s="1"/>
  <c r="N4158" i="3" s="1"/>
  <c r="L4157" i="3"/>
  <c r="M4157" i="3" s="1"/>
  <c r="N4157" i="3" s="1"/>
  <c r="L4156" i="3"/>
  <c r="M4156" i="3" s="1"/>
  <c r="N4156" i="3" s="1"/>
  <c r="L4155" i="3"/>
  <c r="M4155" i="3" s="1"/>
  <c r="N4155" i="3" s="1"/>
  <c r="L4154" i="3"/>
  <c r="M4154" i="3" s="1"/>
  <c r="N4154" i="3" s="1"/>
  <c r="L4153" i="3"/>
  <c r="M4153" i="3" s="1"/>
  <c r="N4153" i="3" s="1"/>
  <c r="N4152" i="3"/>
  <c r="L4152" i="3"/>
  <c r="M4152" i="3" s="1"/>
  <c r="L4151" i="3"/>
  <c r="M4151" i="3" s="1"/>
  <c r="N4151" i="3" s="1"/>
  <c r="L4150" i="3"/>
  <c r="M4150" i="3" s="1"/>
  <c r="N4150" i="3" s="1"/>
  <c r="L4149" i="3"/>
  <c r="M4149" i="3" s="1"/>
  <c r="N4149" i="3" s="1"/>
  <c r="M4148" i="3"/>
  <c r="N4148" i="3" s="1"/>
  <c r="L4148" i="3"/>
  <c r="L4147" i="3"/>
  <c r="M4147" i="3" s="1"/>
  <c r="N4147" i="3" s="1"/>
  <c r="L4146" i="3"/>
  <c r="M4146" i="3" s="1"/>
  <c r="N4146" i="3" s="1"/>
  <c r="L4145" i="3"/>
  <c r="M4145" i="3" s="1"/>
  <c r="N4145" i="3" s="1"/>
  <c r="L4144" i="3"/>
  <c r="M4144" i="3" s="1"/>
  <c r="N4144" i="3" s="1"/>
  <c r="L4143" i="3"/>
  <c r="M4143" i="3" s="1"/>
  <c r="N4143" i="3" s="1"/>
  <c r="L4142" i="3"/>
  <c r="M4142" i="3" s="1"/>
  <c r="N4142" i="3" s="1"/>
  <c r="L4141" i="3"/>
  <c r="M4141" i="3" s="1"/>
  <c r="N4141" i="3" s="1"/>
  <c r="L4140" i="3"/>
  <c r="M4140" i="3" s="1"/>
  <c r="N4140" i="3" s="1"/>
  <c r="L4139" i="3"/>
  <c r="M4139" i="3" s="1"/>
  <c r="N4139" i="3" s="1"/>
  <c r="N4138" i="3"/>
  <c r="L4138" i="3"/>
  <c r="M4138" i="3" s="1"/>
  <c r="L4137" i="3"/>
  <c r="M4137" i="3" s="1"/>
  <c r="N4137" i="3" s="1"/>
  <c r="N4136" i="3"/>
  <c r="L4136" i="3"/>
  <c r="M4136" i="3" s="1"/>
  <c r="M4135" i="3"/>
  <c r="N4135" i="3" s="1"/>
  <c r="L4135" i="3"/>
  <c r="L4134" i="3"/>
  <c r="M4134" i="3" s="1"/>
  <c r="N4134" i="3" s="1"/>
  <c r="L4133" i="3"/>
  <c r="M4133" i="3" s="1"/>
  <c r="N4133" i="3" s="1"/>
  <c r="L4132" i="3"/>
  <c r="M4132" i="3" s="1"/>
  <c r="N4132" i="3" s="1"/>
  <c r="L4131" i="3"/>
  <c r="M4131" i="3" s="1"/>
  <c r="N4131" i="3" s="1"/>
  <c r="L4130" i="3"/>
  <c r="M4130" i="3" s="1"/>
  <c r="N4130" i="3" s="1"/>
  <c r="M4129" i="3"/>
  <c r="N4129" i="3" s="1"/>
  <c r="L4129" i="3"/>
  <c r="L4128" i="3"/>
  <c r="M4128" i="3" s="1"/>
  <c r="N4128" i="3" s="1"/>
  <c r="L4127" i="3"/>
  <c r="M4127" i="3" s="1"/>
  <c r="N4127" i="3" s="1"/>
  <c r="L4126" i="3"/>
  <c r="M4126" i="3" s="1"/>
  <c r="N4126" i="3" s="1"/>
  <c r="L4125" i="3"/>
  <c r="M4125" i="3" s="1"/>
  <c r="N4125" i="3" s="1"/>
  <c r="L4124" i="3"/>
  <c r="M4124" i="3" s="1"/>
  <c r="N4124" i="3" s="1"/>
  <c r="L4123" i="3"/>
  <c r="M4123" i="3" s="1"/>
  <c r="N4123" i="3" s="1"/>
  <c r="L4122" i="3"/>
  <c r="M4122" i="3" s="1"/>
  <c r="N4122" i="3" s="1"/>
  <c r="M4121" i="3"/>
  <c r="N4121" i="3" s="1"/>
  <c r="L4121" i="3"/>
  <c r="L4120" i="3"/>
  <c r="M4120" i="3" s="1"/>
  <c r="N4120" i="3" s="1"/>
  <c r="M4119" i="3"/>
  <c r="N4119" i="3" s="1"/>
  <c r="L4119" i="3"/>
  <c r="L4118" i="3"/>
  <c r="M4118" i="3" s="1"/>
  <c r="N4118" i="3" s="1"/>
  <c r="M4117" i="3"/>
  <c r="N4117" i="3" s="1"/>
  <c r="L4117" i="3"/>
  <c r="M4116" i="3"/>
  <c r="N4116" i="3" s="1"/>
  <c r="L4116" i="3"/>
  <c r="L4115" i="3"/>
  <c r="M4115" i="3" s="1"/>
  <c r="N4115" i="3" s="1"/>
  <c r="L4114" i="3"/>
  <c r="M4114" i="3" s="1"/>
  <c r="N4114" i="3" s="1"/>
  <c r="M4113" i="3"/>
  <c r="N4113" i="3" s="1"/>
  <c r="L4113" i="3"/>
  <c r="L4112" i="3"/>
  <c r="M4112" i="3" s="1"/>
  <c r="N4112" i="3" s="1"/>
  <c r="L4111" i="3"/>
  <c r="M4111" i="3" s="1"/>
  <c r="N4111" i="3" s="1"/>
  <c r="L4110" i="3"/>
  <c r="M4110" i="3" s="1"/>
  <c r="N4110" i="3" s="1"/>
  <c r="M4109" i="3"/>
  <c r="N4109" i="3" s="1"/>
  <c r="L4109" i="3"/>
  <c r="L4108" i="3"/>
  <c r="M4108" i="3" s="1"/>
  <c r="N4108" i="3" s="1"/>
  <c r="L4107" i="3"/>
  <c r="M4107" i="3" s="1"/>
  <c r="N4107" i="3" s="1"/>
  <c r="N4106" i="3"/>
  <c r="L4106" i="3"/>
  <c r="M4106" i="3" s="1"/>
  <c r="M4105" i="3"/>
  <c r="N4105" i="3" s="1"/>
  <c r="L4105" i="3"/>
  <c r="N4104" i="3"/>
  <c r="L4104" i="3"/>
  <c r="M4104" i="3" s="1"/>
  <c r="L4103" i="3"/>
  <c r="M4103" i="3" s="1"/>
  <c r="N4103" i="3" s="1"/>
  <c r="L4102" i="3"/>
  <c r="M4102" i="3" s="1"/>
  <c r="N4102" i="3" s="1"/>
  <c r="L4101" i="3"/>
  <c r="M4101" i="3" s="1"/>
  <c r="N4101" i="3" s="1"/>
  <c r="L4100" i="3"/>
  <c r="M4100" i="3" s="1"/>
  <c r="N4100" i="3" s="1"/>
  <c r="L4099" i="3"/>
  <c r="M4099" i="3" s="1"/>
  <c r="N4099" i="3" s="1"/>
  <c r="L4098" i="3"/>
  <c r="M4098" i="3" s="1"/>
  <c r="N4098" i="3" s="1"/>
  <c r="L4097" i="3"/>
  <c r="M4097" i="3" s="1"/>
  <c r="N4097" i="3" s="1"/>
  <c r="L4096" i="3"/>
  <c r="M4096" i="3" s="1"/>
  <c r="N4096" i="3" s="1"/>
  <c r="L4095" i="3"/>
  <c r="M4095" i="3" s="1"/>
  <c r="N4095" i="3" s="1"/>
  <c r="L4094" i="3"/>
  <c r="M4094" i="3" s="1"/>
  <c r="N4094" i="3" s="1"/>
  <c r="N4093" i="3"/>
  <c r="L4093" i="3"/>
  <c r="M4093" i="3" s="1"/>
  <c r="L4092" i="3"/>
  <c r="M4092" i="3" s="1"/>
  <c r="N4092" i="3" s="1"/>
  <c r="L4091" i="3"/>
  <c r="M4091" i="3" s="1"/>
  <c r="N4091" i="3" s="1"/>
  <c r="N4090" i="3"/>
  <c r="L4090" i="3"/>
  <c r="M4090" i="3" s="1"/>
  <c r="L4089" i="3"/>
  <c r="M4089" i="3" s="1"/>
  <c r="N4089" i="3" s="1"/>
  <c r="N4088" i="3"/>
  <c r="L4088" i="3"/>
  <c r="M4088" i="3" s="1"/>
  <c r="L4087" i="3"/>
  <c r="M4087" i="3" s="1"/>
  <c r="N4087" i="3" s="1"/>
  <c r="L4086" i="3"/>
  <c r="M4086" i="3" s="1"/>
  <c r="N4086" i="3" s="1"/>
  <c r="M4085" i="3"/>
  <c r="N4085" i="3" s="1"/>
  <c r="L4085" i="3"/>
  <c r="L4084" i="3"/>
  <c r="M4084" i="3" s="1"/>
  <c r="N4084" i="3" s="1"/>
  <c r="L4083" i="3"/>
  <c r="M4083" i="3" s="1"/>
  <c r="N4083" i="3" s="1"/>
  <c r="L4082" i="3"/>
  <c r="M4082" i="3" s="1"/>
  <c r="N4082" i="3" s="1"/>
  <c r="L4081" i="3"/>
  <c r="M4081" i="3" s="1"/>
  <c r="N4081" i="3" s="1"/>
  <c r="L4080" i="3"/>
  <c r="M4080" i="3" s="1"/>
  <c r="N4080" i="3" s="1"/>
  <c r="L4079" i="3"/>
  <c r="M4079" i="3" s="1"/>
  <c r="N4079" i="3" s="1"/>
  <c r="L4078" i="3"/>
  <c r="M4078" i="3" s="1"/>
  <c r="N4078" i="3" s="1"/>
  <c r="M4077" i="3"/>
  <c r="N4077" i="3" s="1"/>
  <c r="L4077" i="3"/>
  <c r="L4076" i="3"/>
  <c r="M4076" i="3" s="1"/>
  <c r="N4076" i="3" s="1"/>
  <c r="L4075" i="3"/>
  <c r="M4075" i="3" s="1"/>
  <c r="N4075" i="3" s="1"/>
  <c r="N4074" i="3"/>
  <c r="L4074" i="3"/>
  <c r="M4074" i="3" s="1"/>
  <c r="L4073" i="3"/>
  <c r="M4073" i="3" s="1"/>
  <c r="N4073" i="3" s="1"/>
  <c r="L4072" i="3"/>
  <c r="M4072" i="3" s="1"/>
  <c r="N4072" i="3" s="1"/>
  <c r="M4071" i="3"/>
  <c r="N4071" i="3" s="1"/>
  <c r="L4071" i="3"/>
  <c r="L4070" i="3"/>
  <c r="M4070" i="3" s="1"/>
  <c r="N4070" i="3" s="1"/>
  <c r="L4069" i="3"/>
  <c r="M4069" i="3" s="1"/>
  <c r="N4069" i="3" s="1"/>
  <c r="M4068" i="3"/>
  <c r="N4068" i="3" s="1"/>
  <c r="L4068" i="3"/>
  <c r="L4067" i="3"/>
  <c r="M4067" i="3" s="1"/>
  <c r="N4067" i="3" s="1"/>
  <c r="L4066" i="3"/>
  <c r="M4066" i="3" s="1"/>
  <c r="N4066" i="3" s="1"/>
  <c r="L4065" i="3"/>
  <c r="M4065" i="3" s="1"/>
  <c r="N4065" i="3" s="1"/>
  <c r="L4064" i="3"/>
  <c r="M4064" i="3" s="1"/>
  <c r="N4064" i="3" s="1"/>
  <c r="L4063" i="3"/>
  <c r="M4063" i="3" s="1"/>
  <c r="N4063" i="3" s="1"/>
  <c r="L4062" i="3"/>
  <c r="M4062" i="3" s="1"/>
  <c r="N4062" i="3" s="1"/>
  <c r="L4061" i="3"/>
  <c r="M4061" i="3" s="1"/>
  <c r="N4061" i="3" s="1"/>
  <c r="L4060" i="3"/>
  <c r="M4060" i="3" s="1"/>
  <c r="N4060" i="3" s="1"/>
  <c r="L4059" i="3"/>
  <c r="M4059" i="3" s="1"/>
  <c r="N4059" i="3" s="1"/>
  <c r="L4058" i="3"/>
  <c r="M4058" i="3" s="1"/>
  <c r="N4058" i="3" s="1"/>
  <c r="L4057" i="3"/>
  <c r="M4057" i="3" s="1"/>
  <c r="N4057" i="3" s="1"/>
  <c r="L4056" i="3"/>
  <c r="M4056" i="3" s="1"/>
  <c r="N4056" i="3" s="1"/>
  <c r="L4055" i="3"/>
  <c r="M4055" i="3" s="1"/>
  <c r="N4055" i="3" s="1"/>
  <c r="L4054" i="3"/>
  <c r="M4054" i="3" s="1"/>
  <c r="N4054" i="3" s="1"/>
  <c r="L4053" i="3"/>
  <c r="M4053" i="3" s="1"/>
  <c r="N4053" i="3" s="1"/>
  <c r="M4052" i="3"/>
  <c r="N4052" i="3" s="1"/>
  <c r="L4052" i="3"/>
  <c r="L4051" i="3"/>
  <c r="M4051" i="3" s="1"/>
  <c r="N4051" i="3" s="1"/>
  <c r="L4050" i="3"/>
  <c r="M4050" i="3" s="1"/>
  <c r="N4050" i="3" s="1"/>
  <c r="L4049" i="3"/>
  <c r="M4049" i="3" s="1"/>
  <c r="N4049" i="3" s="1"/>
  <c r="L4048" i="3"/>
  <c r="M4048" i="3" s="1"/>
  <c r="N4048" i="3" s="1"/>
  <c r="L4047" i="3"/>
  <c r="M4047" i="3" s="1"/>
  <c r="N4047" i="3" s="1"/>
  <c r="L4046" i="3"/>
  <c r="M4046" i="3" s="1"/>
  <c r="N4046" i="3" s="1"/>
  <c r="M4045" i="3"/>
  <c r="N4045" i="3" s="1"/>
  <c r="L4045" i="3"/>
  <c r="L4044" i="3"/>
  <c r="M4044" i="3" s="1"/>
  <c r="N4044" i="3" s="1"/>
  <c r="L4043" i="3"/>
  <c r="M4043" i="3" s="1"/>
  <c r="N4043" i="3" s="1"/>
  <c r="L4042" i="3"/>
  <c r="M4042" i="3" s="1"/>
  <c r="N4042" i="3" s="1"/>
  <c r="L4041" i="3"/>
  <c r="M4041" i="3" s="1"/>
  <c r="N4041" i="3" s="1"/>
  <c r="N4040" i="3"/>
  <c r="L4040" i="3"/>
  <c r="M4040" i="3" s="1"/>
  <c r="M4039" i="3"/>
  <c r="N4039" i="3" s="1"/>
  <c r="L4039" i="3"/>
  <c r="L4038" i="3"/>
  <c r="M4038" i="3" s="1"/>
  <c r="N4038" i="3" s="1"/>
  <c r="M4037" i="3"/>
  <c r="N4037" i="3" s="1"/>
  <c r="L4037" i="3"/>
  <c r="L4036" i="3"/>
  <c r="M4036" i="3" s="1"/>
  <c r="N4036" i="3" s="1"/>
  <c r="L4035" i="3"/>
  <c r="M4035" i="3" s="1"/>
  <c r="N4035" i="3" s="1"/>
  <c r="L4034" i="3"/>
  <c r="M4034" i="3" s="1"/>
  <c r="N4034" i="3" s="1"/>
  <c r="L4033" i="3"/>
  <c r="M4033" i="3" s="1"/>
  <c r="N4033" i="3" s="1"/>
  <c r="L4032" i="3"/>
  <c r="M4032" i="3" s="1"/>
  <c r="N4032" i="3" s="1"/>
  <c r="L4031" i="3"/>
  <c r="M4031" i="3" s="1"/>
  <c r="N4031" i="3" s="1"/>
  <c r="L4030" i="3"/>
  <c r="M4030" i="3" s="1"/>
  <c r="N4030" i="3" s="1"/>
  <c r="M4029" i="3"/>
  <c r="N4029" i="3" s="1"/>
  <c r="L4029" i="3"/>
  <c r="L4028" i="3"/>
  <c r="M4028" i="3" s="1"/>
  <c r="N4028" i="3" s="1"/>
  <c r="L4027" i="3"/>
  <c r="M4027" i="3" s="1"/>
  <c r="N4027" i="3" s="1"/>
  <c r="L4026" i="3"/>
  <c r="M4026" i="3" s="1"/>
  <c r="N4026" i="3" s="1"/>
  <c r="L4025" i="3"/>
  <c r="M4025" i="3" s="1"/>
  <c r="N4025" i="3" s="1"/>
  <c r="L4024" i="3"/>
  <c r="M4024" i="3" s="1"/>
  <c r="N4024" i="3" s="1"/>
  <c r="L4023" i="3"/>
  <c r="M4023" i="3" s="1"/>
  <c r="N4023" i="3" s="1"/>
  <c r="L4022" i="3"/>
  <c r="M4022" i="3" s="1"/>
  <c r="N4022" i="3" s="1"/>
  <c r="M4021" i="3"/>
  <c r="N4021" i="3" s="1"/>
  <c r="L4021" i="3"/>
  <c r="L4020" i="3"/>
  <c r="M4020" i="3" s="1"/>
  <c r="N4020" i="3" s="1"/>
  <c r="L4019" i="3"/>
  <c r="M4019" i="3" s="1"/>
  <c r="N4019" i="3" s="1"/>
  <c r="L4018" i="3"/>
  <c r="M4018" i="3" s="1"/>
  <c r="N4018" i="3" s="1"/>
  <c r="M4017" i="3"/>
  <c r="N4017" i="3" s="1"/>
  <c r="L4017" i="3"/>
  <c r="L4016" i="3"/>
  <c r="M4016" i="3" s="1"/>
  <c r="N4016" i="3" s="1"/>
  <c r="L4015" i="3"/>
  <c r="M4015" i="3" s="1"/>
  <c r="N4015" i="3" s="1"/>
  <c r="L4014" i="3"/>
  <c r="M4014" i="3" s="1"/>
  <c r="N4014" i="3" s="1"/>
  <c r="N4013" i="3"/>
  <c r="M4013" i="3"/>
  <c r="L4013" i="3"/>
  <c r="L4012" i="3"/>
  <c r="M4012" i="3" s="1"/>
  <c r="N4012" i="3" s="1"/>
  <c r="L4011" i="3"/>
  <c r="M4011" i="3" s="1"/>
  <c r="N4011" i="3" s="1"/>
  <c r="N4010" i="3"/>
  <c r="L4010" i="3"/>
  <c r="M4010" i="3" s="1"/>
  <c r="M4009" i="3"/>
  <c r="N4009" i="3" s="1"/>
  <c r="L4009" i="3"/>
  <c r="N4008" i="3"/>
  <c r="L4008" i="3"/>
  <c r="M4008" i="3" s="1"/>
  <c r="L4007" i="3"/>
  <c r="M4007" i="3" s="1"/>
  <c r="N4007" i="3" s="1"/>
  <c r="L4006" i="3"/>
  <c r="M4006" i="3" s="1"/>
  <c r="N4006" i="3" s="1"/>
  <c r="L4005" i="3"/>
  <c r="M4005" i="3" s="1"/>
  <c r="N4005" i="3" s="1"/>
  <c r="L4004" i="3"/>
  <c r="M4004" i="3" s="1"/>
  <c r="N4004" i="3" s="1"/>
  <c r="L4003" i="3"/>
  <c r="M4003" i="3" s="1"/>
  <c r="N4003" i="3" s="1"/>
  <c r="L4002" i="3"/>
  <c r="M4002" i="3" s="1"/>
  <c r="N4002" i="3" s="1"/>
  <c r="L4001" i="3"/>
  <c r="M4001" i="3" s="1"/>
  <c r="N4001" i="3" s="1"/>
  <c r="L4000" i="3"/>
  <c r="M4000" i="3" s="1"/>
  <c r="N4000" i="3" s="1"/>
  <c r="L3999" i="3"/>
  <c r="M3999" i="3" s="1"/>
  <c r="N3999" i="3" s="1"/>
  <c r="L3998" i="3"/>
  <c r="M3998" i="3" s="1"/>
  <c r="N3998" i="3" s="1"/>
  <c r="L3997" i="3"/>
  <c r="M3997" i="3" s="1"/>
  <c r="N3997" i="3" s="1"/>
  <c r="L3996" i="3"/>
  <c r="M3996" i="3" s="1"/>
  <c r="N3996" i="3" s="1"/>
  <c r="L3995" i="3"/>
  <c r="M3995" i="3" s="1"/>
  <c r="N3995" i="3" s="1"/>
  <c r="L3994" i="3"/>
  <c r="M3994" i="3" s="1"/>
  <c r="N3994" i="3" s="1"/>
  <c r="L3993" i="3"/>
  <c r="M3993" i="3" s="1"/>
  <c r="N3993" i="3" s="1"/>
  <c r="L3992" i="3"/>
  <c r="M3992" i="3" s="1"/>
  <c r="N3992" i="3" s="1"/>
  <c r="M3991" i="3"/>
  <c r="N3991" i="3" s="1"/>
  <c r="L3991" i="3"/>
  <c r="L3990" i="3"/>
  <c r="M3990" i="3" s="1"/>
  <c r="N3990" i="3" s="1"/>
  <c r="L3989" i="3"/>
  <c r="M3989" i="3" s="1"/>
  <c r="N3989" i="3" s="1"/>
  <c r="M3988" i="3"/>
  <c r="N3988" i="3" s="1"/>
  <c r="L3988" i="3"/>
  <c r="L3987" i="3"/>
  <c r="M3987" i="3" s="1"/>
  <c r="N3987" i="3" s="1"/>
  <c r="L3986" i="3"/>
  <c r="M3986" i="3" s="1"/>
  <c r="N3986" i="3" s="1"/>
  <c r="L3985" i="3"/>
  <c r="M3985" i="3" s="1"/>
  <c r="N3985" i="3" s="1"/>
  <c r="L3984" i="3"/>
  <c r="M3984" i="3" s="1"/>
  <c r="N3984" i="3" s="1"/>
  <c r="L3983" i="3"/>
  <c r="M3983" i="3" s="1"/>
  <c r="N3983" i="3" s="1"/>
  <c r="L3982" i="3"/>
  <c r="M3982" i="3" s="1"/>
  <c r="N3982" i="3" s="1"/>
  <c r="L3981" i="3"/>
  <c r="M3981" i="3" s="1"/>
  <c r="N3981" i="3" s="1"/>
  <c r="L3980" i="3"/>
  <c r="M3980" i="3" s="1"/>
  <c r="N3980" i="3" s="1"/>
  <c r="L3979" i="3"/>
  <c r="M3979" i="3" s="1"/>
  <c r="N3979" i="3" s="1"/>
  <c r="N3978" i="3"/>
  <c r="L3978" i="3"/>
  <c r="M3978" i="3" s="1"/>
  <c r="L3977" i="3"/>
  <c r="M3977" i="3" s="1"/>
  <c r="N3977" i="3" s="1"/>
  <c r="L3976" i="3"/>
  <c r="M3976" i="3" s="1"/>
  <c r="N3976" i="3" s="1"/>
  <c r="M3975" i="3"/>
  <c r="N3975" i="3" s="1"/>
  <c r="L3975" i="3"/>
  <c r="L3974" i="3"/>
  <c r="M3974" i="3" s="1"/>
  <c r="N3974" i="3" s="1"/>
  <c r="L3973" i="3"/>
  <c r="M3973" i="3" s="1"/>
  <c r="N3973" i="3" s="1"/>
  <c r="L3972" i="3"/>
  <c r="M3972" i="3" s="1"/>
  <c r="N3972" i="3" s="1"/>
  <c r="L3971" i="3"/>
  <c r="M3971" i="3" s="1"/>
  <c r="N3971" i="3" s="1"/>
  <c r="L3970" i="3"/>
  <c r="M3970" i="3" s="1"/>
  <c r="N3970" i="3" s="1"/>
  <c r="L3969" i="3"/>
  <c r="M3969" i="3" s="1"/>
  <c r="N3969" i="3" s="1"/>
  <c r="L3968" i="3"/>
  <c r="M3968" i="3" s="1"/>
  <c r="N3968" i="3" s="1"/>
  <c r="L3967" i="3"/>
  <c r="M3967" i="3" s="1"/>
  <c r="N3967" i="3" s="1"/>
  <c r="L3966" i="3"/>
  <c r="M3966" i="3" s="1"/>
  <c r="N3966" i="3" s="1"/>
  <c r="L3965" i="3"/>
  <c r="M3965" i="3" s="1"/>
  <c r="N3965" i="3" s="1"/>
  <c r="L3964" i="3"/>
  <c r="M3964" i="3" s="1"/>
  <c r="N3964" i="3" s="1"/>
  <c r="L3963" i="3"/>
  <c r="M3963" i="3" s="1"/>
  <c r="N3963" i="3" s="1"/>
  <c r="L3962" i="3"/>
  <c r="M3962" i="3" s="1"/>
  <c r="N3962" i="3" s="1"/>
  <c r="L3961" i="3"/>
  <c r="M3961" i="3" s="1"/>
  <c r="N3961" i="3" s="1"/>
  <c r="N3960" i="3"/>
  <c r="L3960" i="3"/>
  <c r="M3960" i="3" s="1"/>
  <c r="L3959" i="3"/>
  <c r="M3959" i="3" s="1"/>
  <c r="N3959" i="3" s="1"/>
  <c r="L3958" i="3"/>
  <c r="M3958" i="3" s="1"/>
  <c r="N3958" i="3" s="1"/>
  <c r="L3957" i="3"/>
  <c r="M3957" i="3" s="1"/>
  <c r="N3957" i="3" s="1"/>
  <c r="M3956" i="3"/>
  <c r="N3956" i="3" s="1"/>
  <c r="L3956" i="3"/>
  <c r="L3955" i="3"/>
  <c r="M3955" i="3" s="1"/>
  <c r="N3955" i="3" s="1"/>
  <c r="L3954" i="3"/>
  <c r="M3954" i="3" s="1"/>
  <c r="N3954" i="3" s="1"/>
  <c r="M3953" i="3"/>
  <c r="N3953" i="3" s="1"/>
  <c r="L3953" i="3"/>
  <c r="L3952" i="3"/>
  <c r="M3952" i="3" s="1"/>
  <c r="N3952" i="3" s="1"/>
  <c r="L3951" i="3"/>
  <c r="M3951" i="3" s="1"/>
  <c r="N3951" i="3" s="1"/>
  <c r="L3950" i="3"/>
  <c r="M3950" i="3" s="1"/>
  <c r="N3950" i="3" s="1"/>
  <c r="L3949" i="3"/>
  <c r="M3949" i="3" s="1"/>
  <c r="N3949" i="3" s="1"/>
  <c r="L3948" i="3"/>
  <c r="M3948" i="3" s="1"/>
  <c r="N3948" i="3" s="1"/>
  <c r="L3947" i="3"/>
  <c r="M3947" i="3" s="1"/>
  <c r="N3947" i="3" s="1"/>
  <c r="L3946" i="3"/>
  <c r="M3946" i="3" s="1"/>
  <c r="N3946" i="3" s="1"/>
  <c r="L3945" i="3"/>
  <c r="M3945" i="3" s="1"/>
  <c r="N3945" i="3" s="1"/>
  <c r="L3944" i="3"/>
  <c r="M3944" i="3" s="1"/>
  <c r="N3944" i="3" s="1"/>
  <c r="M3943" i="3"/>
  <c r="N3943" i="3" s="1"/>
  <c r="L3943" i="3"/>
  <c r="L3942" i="3"/>
  <c r="M3942" i="3" s="1"/>
  <c r="N3942" i="3" s="1"/>
  <c r="L3941" i="3"/>
  <c r="M3941" i="3" s="1"/>
  <c r="N3941" i="3" s="1"/>
  <c r="L3940" i="3"/>
  <c r="M3940" i="3" s="1"/>
  <c r="N3940" i="3" s="1"/>
  <c r="L3939" i="3"/>
  <c r="M3939" i="3" s="1"/>
  <c r="N3939" i="3" s="1"/>
  <c r="L3938" i="3"/>
  <c r="M3938" i="3" s="1"/>
  <c r="N3938" i="3" s="1"/>
  <c r="M3937" i="3"/>
  <c r="N3937" i="3" s="1"/>
  <c r="L3937" i="3"/>
  <c r="L3936" i="3"/>
  <c r="M3936" i="3" s="1"/>
  <c r="N3936" i="3" s="1"/>
  <c r="L3935" i="3"/>
  <c r="M3935" i="3" s="1"/>
  <c r="N3935" i="3" s="1"/>
  <c r="L3934" i="3"/>
  <c r="M3934" i="3" s="1"/>
  <c r="N3934" i="3" s="1"/>
  <c r="L3933" i="3"/>
  <c r="M3933" i="3" s="1"/>
  <c r="N3933" i="3" s="1"/>
  <c r="L3932" i="3"/>
  <c r="M3932" i="3" s="1"/>
  <c r="N3932" i="3" s="1"/>
  <c r="L3931" i="3"/>
  <c r="M3931" i="3" s="1"/>
  <c r="N3931" i="3" s="1"/>
  <c r="L3930" i="3"/>
  <c r="M3930" i="3" s="1"/>
  <c r="N3930" i="3" s="1"/>
  <c r="M3929" i="3"/>
  <c r="N3929" i="3" s="1"/>
  <c r="L3929" i="3"/>
  <c r="L3928" i="3"/>
  <c r="M3928" i="3" s="1"/>
  <c r="N3928" i="3" s="1"/>
  <c r="M3927" i="3"/>
  <c r="N3927" i="3" s="1"/>
  <c r="L3927" i="3"/>
  <c r="L3926" i="3"/>
  <c r="M3926" i="3" s="1"/>
  <c r="N3926" i="3" s="1"/>
  <c r="M3925" i="3"/>
  <c r="N3925" i="3" s="1"/>
  <c r="L3925" i="3"/>
  <c r="M3924" i="3"/>
  <c r="N3924" i="3" s="1"/>
  <c r="L3924" i="3"/>
  <c r="L3923" i="3"/>
  <c r="M3923" i="3" s="1"/>
  <c r="N3923" i="3" s="1"/>
  <c r="L3922" i="3"/>
  <c r="M3922" i="3" s="1"/>
  <c r="N3922" i="3" s="1"/>
  <c r="L3921" i="3"/>
  <c r="M3921" i="3" s="1"/>
  <c r="N3921" i="3" s="1"/>
  <c r="L3920" i="3"/>
  <c r="M3920" i="3" s="1"/>
  <c r="N3920" i="3" s="1"/>
  <c r="L3919" i="3"/>
  <c r="M3919" i="3" s="1"/>
  <c r="N3919" i="3" s="1"/>
  <c r="L3918" i="3"/>
  <c r="M3918" i="3" s="1"/>
  <c r="N3918" i="3" s="1"/>
  <c r="M3917" i="3"/>
  <c r="N3917" i="3" s="1"/>
  <c r="L3917" i="3"/>
  <c r="L3916" i="3"/>
  <c r="M3916" i="3" s="1"/>
  <c r="N3916" i="3" s="1"/>
  <c r="L3915" i="3"/>
  <c r="M3915" i="3" s="1"/>
  <c r="N3915" i="3" s="1"/>
  <c r="N3914" i="3"/>
  <c r="L3914" i="3"/>
  <c r="M3914" i="3" s="1"/>
  <c r="L3913" i="3"/>
  <c r="M3913" i="3" s="1"/>
  <c r="N3913" i="3" s="1"/>
  <c r="L3912" i="3"/>
  <c r="M3912" i="3" s="1"/>
  <c r="N3912" i="3" s="1"/>
  <c r="L3911" i="3"/>
  <c r="M3911" i="3" s="1"/>
  <c r="N3911" i="3" s="1"/>
  <c r="L3910" i="3"/>
  <c r="M3910" i="3" s="1"/>
  <c r="N3910" i="3" s="1"/>
  <c r="L3909" i="3"/>
  <c r="M3909" i="3" s="1"/>
  <c r="N3909" i="3" s="1"/>
  <c r="L3908" i="3"/>
  <c r="M3908" i="3" s="1"/>
  <c r="N3908" i="3" s="1"/>
  <c r="L3907" i="3"/>
  <c r="M3907" i="3" s="1"/>
  <c r="N3907" i="3" s="1"/>
  <c r="L3906" i="3"/>
  <c r="M3906" i="3" s="1"/>
  <c r="N3906" i="3" s="1"/>
  <c r="L3905" i="3"/>
  <c r="M3905" i="3" s="1"/>
  <c r="N3905" i="3" s="1"/>
  <c r="L3904" i="3"/>
  <c r="M3904" i="3" s="1"/>
  <c r="N3904" i="3" s="1"/>
  <c r="L3903" i="3"/>
  <c r="M3903" i="3" s="1"/>
  <c r="N3903" i="3" s="1"/>
  <c r="L3902" i="3"/>
  <c r="M3902" i="3" s="1"/>
  <c r="N3902" i="3" s="1"/>
  <c r="L3901" i="3"/>
  <c r="M3901" i="3" s="1"/>
  <c r="N3901" i="3" s="1"/>
  <c r="L3900" i="3"/>
  <c r="M3900" i="3" s="1"/>
  <c r="N3900" i="3" s="1"/>
  <c r="L3899" i="3"/>
  <c r="M3899" i="3" s="1"/>
  <c r="N3899" i="3" s="1"/>
  <c r="N3898" i="3"/>
  <c r="L3898" i="3"/>
  <c r="M3898" i="3" s="1"/>
  <c r="L3897" i="3"/>
  <c r="M3897" i="3" s="1"/>
  <c r="N3897" i="3" s="1"/>
  <c r="L3896" i="3"/>
  <c r="M3896" i="3" s="1"/>
  <c r="N3896" i="3" s="1"/>
  <c r="L3895" i="3"/>
  <c r="M3895" i="3" s="1"/>
  <c r="N3895" i="3" s="1"/>
  <c r="L3894" i="3"/>
  <c r="M3894" i="3" s="1"/>
  <c r="N3894" i="3" s="1"/>
  <c r="L3893" i="3"/>
  <c r="M3893" i="3" s="1"/>
  <c r="N3893" i="3" s="1"/>
  <c r="L3892" i="3"/>
  <c r="M3892" i="3" s="1"/>
  <c r="N3892" i="3" s="1"/>
  <c r="L3891" i="3"/>
  <c r="M3891" i="3" s="1"/>
  <c r="N3891" i="3" s="1"/>
  <c r="L3890" i="3"/>
  <c r="M3890" i="3" s="1"/>
  <c r="N3890" i="3" s="1"/>
  <c r="L3889" i="3"/>
  <c r="M3889" i="3" s="1"/>
  <c r="N3889" i="3" s="1"/>
  <c r="L3888" i="3"/>
  <c r="M3888" i="3" s="1"/>
  <c r="N3888" i="3" s="1"/>
  <c r="L3887" i="3"/>
  <c r="M3887" i="3" s="1"/>
  <c r="N3887" i="3" s="1"/>
  <c r="L3886" i="3"/>
  <c r="M3886" i="3" s="1"/>
  <c r="N3886" i="3" s="1"/>
  <c r="L3885" i="3"/>
  <c r="M3885" i="3" s="1"/>
  <c r="N3885" i="3" s="1"/>
  <c r="L3884" i="3"/>
  <c r="M3884" i="3" s="1"/>
  <c r="N3884" i="3" s="1"/>
  <c r="L3883" i="3"/>
  <c r="M3883" i="3" s="1"/>
  <c r="N3883" i="3" s="1"/>
  <c r="N3882" i="3"/>
  <c r="L3882" i="3"/>
  <c r="M3882" i="3" s="1"/>
  <c r="L3881" i="3"/>
  <c r="M3881" i="3" s="1"/>
  <c r="N3881" i="3" s="1"/>
  <c r="L3880" i="3"/>
  <c r="M3880" i="3" s="1"/>
  <c r="N3880" i="3" s="1"/>
  <c r="M3879" i="3"/>
  <c r="N3879" i="3" s="1"/>
  <c r="L3879" i="3"/>
  <c r="L3878" i="3"/>
  <c r="M3878" i="3" s="1"/>
  <c r="N3878" i="3" s="1"/>
  <c r="L3877" i="3"/>
  <c r="M3877" i="3" s="1"/>
  <c r="N3877" i="3" s="1"/>
  <c r="M3876" i="3"/>
  <c r="N3876" i="3" s="1"/>
  <c r="L3876" i="3"/>
  <c r="L3875" i="3"/>
  <c r="M3875" i="3" s="1"/>
  <c r="N3875" i="3" s="1"/>
  <c r="L3874" i="3"/>
  <c r="M3874" i="3" s="1"/>
  <c r="N3874" i="3" s="1"/>
  <c r="L3873" i="3"/>
  <c r="M3873" i="3" s="1"/>
  <c r="N3873" i="3" s="1"/>
  <c r="L3872" i="3"/>
  <c r="M3872" i="3" s="1"/>
  <c r="N3872" i="3" s="1"/>
  <c r="L3871" i="3"/>
  <c r="M3871" i="3" s="1"/>
  <c r="N3871" i="3" s="1"/>
  <c r="L3870" i="3"/>
  <c r="M3870" i="3" s="1"/>
  <c r="N3870" i="3" s="1"/>
  <c r="L3869" i="3"/>
  <c r="M3869" i="3" s="1"/>
  <c r="N3869" i="3" s="1"/>
  <c r="L3868" i="3"/>
  <c r="M3868" i="3" s="1"/>
  <c r="N3868" i="3" s="1"/>
  <c r="L3867" i="3"/>
  <c r="M3867" i="3" s="1"/>
  <c r="N3867" i="3" s="1"/>
  <c r="L3866" i="3"/>
  <c r="M3866" i="3" s="1"/>
  <c r="N3866" i="3" s="1"/>
  <c r="L3865" i="3"/>
  <c r="M3865" i="3" s="1"/>
  <c r="N3865" i="3" s="1"/>
  <c r="L3864" i="3"/>
  <c r="M3864" i="3" s="1"/>
  <c r="N3864" i="3" s="1"/>
  <c r="L3863" i="3"/>
  <c r="M3863" i="3" s="1"/>
  <c r="N3863" i="3" s="1"/>
  <c r="L3862" i="3"/>
  <c r="M3862" i="3" s="1"/>
  <c r="N3862" i="3" s="1"/>
  <c r="M3861" i="3"/>
  <c r="N3861" i="3" s="1"/>
  <c r="L3861" i="3"/>
  <c r="M3860" i="3"/>
  <c r="N3860" i="3" s="1"/>
  <c r="L3860" i="3"/>
  <c r="L3859" i="3"/>
  <c r="M3859" i="3" s="1"/>
  <c r="N3859" i="3" s="1"/>
  <c r="L3858" i="3"/>
  <c r="M3858" i="3" s="1"/>
  <c r="N3858" i="3" s="1"/>
  <c r="L3857" i="3"/>
  <c r="M3857" i="3" s="1"/>
  <c r="N3857" i="3" s="1"/>
  <c r="L3856" i="3"/>
  <c r="M3856" i="3" s="1"/>
  <c r="N3856" i="3" s="1"/>
  <c r="L3855" i="3"/>
  <c r="M3855" i="3" s="1"/>
  <c r="N3855" i="3" s="1"/>
  <c r="L3854" i="3"/>
  <c r="M3854" i="3" s="1"/>
  <c r="N3854" i="3" s="1"/>
  <c r="M3853" i="3"/>
  <c r="N3853" i="3" s="1"/>
  <c r="L3853" i="3"/>
  <c r="L3852" i="3"/>
  <c r="M3852" i="3" s="1"/>
  <c r="N3852" i="3" s="1"/>
  <c r="L3851" i="3"/>
  <c r="M3851" i="3" s="1"/>
  <c r="N3851" i="3" s="1"/>
  <c r="L3850" i="3"/>
  <c r="M3850" i="3" s="1"/>
  <c r="N3850" i="3" s="1"/>
  <c r="L3849" i="3"/>
  <c r="M3849" i="3" s="1"/>
  <c r="N3849" i="3" s="1"/>
  <c r="N3848" i="3"/>
  <c r="L3848" i="3"/>
  <c r="M3848" i="3" s="1"/>
  <c r="L3847" i="3"/>
  <c r="M3847" i="3" s="1"/>
  <c r="N3847" i="3" s="1"/>
  <c r="L3846" i="3"/>
  <c r="M3846" i="3" s="1"/>
  <c r="N3846" i="3" s="1"/>
  <c r="M3845" i="3"/>
  <c r="N3845" i="3" s="1"/>
  <c r="L3845" i="3"/>
  <c r="L3844" i="3"/>
  <c r="M3844" i="3" s="1"/>
  <c r="N3844" i="3" s="1"/>
  <c r="L3843" i="3"/>
  <c r="M3843" i="3" s="1"/>
  <c r="N3843" i="3" s="1"/>
  <c r="L3842" i="3"/>
  <c r="M3842" i="3" s="1"/>
  <c r="N3842" i="3" s="1"/>
  <c r="L3841" i="3"/>
  <c r="M3841" i="3" s="1"/>
  <c r="N3841" i="3" s="1"/>
  <c r="L3840" i="3"/>
  <c r="M3840" i="3" s="1"/>
  <c r="N3840" i="3" s="1"/>
  <c r="L3839" i="3"/>
  <c r="M3839" i="3" s="1"/>
  <c r="N3839" i="3" s="1"/>
  <c r="L3838" i="3"/>
  <c r="M3838" i="3" s="1"/>
  <c r="N3838" i="3" s="1"/>
  <c r="M3837" i="3"/>
  <c r="N3837" i="3" s="1"/>
  <c r="L3837" i="3"/>
  <c r="L3836" i="3"/>
  <c r="M3836" i="3" s="1"/>
  <c r="N3836" i="3" s="1"/>
  <c r="L3835" i="3"/>
  <c r="M3835" i="3" s="1"/>
  <c r="N3835" i="3" s="1"/>
  <c r="L3834" i="3"/>
  <c r="M3834" i="3" s="1"/>
  <c r="N3834" i="3" s="1"/>
  <c r="L3833" i="3"/>
  <c r="M3833" i="3" s="1"/>
  <c r="N3833" i="3" s="1"/>
  <c r="L3832" i="3"/>
  <c r="M3832" i="3" s="1"/>
  <c r="N3832" i="3" s="1"/>
  <c r="L3831" i="3"/>
  <c r="M3831" i="3" s="1"/>
  <c r="N3831" i="3" s="1"/>
  <c r="L3830" i="3"/>
  <c r="M3830" i="3" s="1"/>
  <c r="N3830" i="3" s="1"/>
  <c r="L3829" i="3"/>
  <c r="M3829" i="3" s="1"/>
  <c r="N3829" i="3" s="1"/>
  <c r="L3828" i="3"/>
  <c r="M3828" i="3" s="1"/>
  <c r="N3828" i="3" s="1"/>
  <c r="L3827" i="3"/>
  <c r="M3827" i="3" s="1"/>
  <c r="N3827" i="3" s="1"/>
  <c r="L3826" i="3"/>
  <c r="M3826" i="3" s="1"/>
  <c r="N3826" i="3" s="1"/>
  <c r="M3825" i="3"/>
  <c r="N3825" i="3" s="1"/>
  <c r="L3825" i="3"/>
  <c r="L3824" i="3"/>
  <c r="M3824" i="3" s="1"/>
  <c r="N3824" i="3" s="1"/>
  <c r="L3823" i="3"/>
  <c r="M3823" i="3" s="1"/>
  <c r="N3823" i="3" s="1"/>
  <c r="L3822" i="3"/>
  <c r="M3822" i="3" s="1"/>
  <c r="N3822" i="3" s="1"/>
  <c r="N3821" i="3"/>
  <c r="L3821" i="3"/>
  <c r="M3821" i="3" s="1"/>
  <c r="L3820" i="3"/>
  <c r="M3820" i="3" s="1"/>
  <c r="N3820" i="3" s="1"/>
  <c r="L3819" i="3"/>
  <c r="M3819" i="3" s="1"/>
  <c r="N3819" i="3" s="1"/>
  <c r="N3818" i="3"/>
  <c r="L3818" i="3"/>
  <c r="M3818" i="3" s="1"/>
  <c r="M3817" i="3"/>
  <c r="N3817" i="3" s="1"/>
  <c r="L3817" i="3"/>
  <c r="L3816" i="3"/>
  <c r="M3816" i="3" s="1"/>
  <c r="N3816" i="3" s="1"/>
  <c r="L3815" i="3"/>
  <c r="M3815" i="3" s="1"/>
  <c r="N3815" i="3" s="1"/>
  <c r="L3814" i="3"/>
  <c r="M3814" i="3" s="1"/>
  <c r="N3814" i="3" s="1"/>
  <c r="L3813" i="3"/>
  <c r="M3813" i="3" s="1"/>
  <c r="N3813" i="3" s="1"/>
  <c r="M3812" i="3"/>
  <c r="N3812" i="3" s="1"/>
  <c r="L3812" i="3"/>
  <c r="L3811" i="3"/>
  <c r="M3811" i="3" s="1"/>
  <c r="N3811" i="3" s="1"/>
  <c r="L3810" i="3"/>
  <c r="M3810" i="3" s="1"/>
  <c r="N3810" i="3" s="1"/>
  <c r="L3809" i="3"/>
  <c r="M3809" i="3" s="1"/>
  <c r="N3809" i="3" s="1"/>
  <c r="L3808" i="3"/>
  <c r="M3808" i="3" s="1"/>
  <c r="N3808" i="3" s="1"/>
  <c r="L3807" i="3"/>
  <c r="M3807" i="3" s="1"/>
  <c r="N3807" i="3" s="1"/>
  <c r="L3806" i="3"/>
  <c r="M3806" i="3" s="1"/>
  <c r="N3806" i="3" s="1"/>
  <c r="L3805" i="3"/>
  <c r="M3805" i="3" s="1"/>
  <c r="N3805" i="3" s="1"/>
  <c r="L3804" i="3"/>
  <c r="M3804" i="3" s="1"/>
  <c r="N3804" i="3" s="1"/>
  <c r="L3803" i="3"/>
  <c r="M3803" i="3" s="1"/>
  <c r="N3803" i="3" s="1"/>
  <c r="L3802" i="3"/>
  <c r="M3802" i="3" s="1"/>
  <c r="N3802" i="3" s="1"/>
  <c r="L3801" i="3"/>
  <c r="M3801" i="3" s="1"/>
  <c r="N3801" i="3" s="1"/>
  <c r="L3800" i="3"/>
  <c r="M3800" i="3" s="1"/>
  <c r="N3800" i="3" s="1"/>
  <c r="M3799" i="3"/>
  <c r="N3799" i="3" s="1"/>
  <c r="L3799" i="3"/>
  <c r="L3798" i="3"/>
  <c r="M3798" i="3" s="1"/>
  <c r="N3798" i="3" s="1"/>
  <c r="L3797" i="3"/>
  <c r="M3797" i="3" s="1"/>
  <c r="N3797" i="3" s="1"/>
  <c r="L3796" i="3"/>
  <c r="M3796" i="3" s="1"/>
  <c r="N3796" i="3" s="1"/>
  <c r="L3795" i="3"/>
  <c r="M3795" i="3" s="1"/>
  <c r="N3795" i="3" s="1"/>
  <c r="L3794" i="3"/>
  <c r="M3794" i="3" s="1"/>
  <c r="N3794" i="3" s="1"/>
  <c r="L3793" i="3"/>
  <c r="M3793" i="3" s="1"/>
  <c r="N3793" i="3" s="1"/>
  <c r="L3792" i="3"/>
  <c r="M3792" i="3" s="1"/>
  <c r="N3792" i="3" s="1"/>
  <c r="L3791" i="3"/>
  <c r="M3791" i="3" s="1"/>
  <c r="N3791" i="3" s="1"/>
  <c r="L3790" i="3"/>
  <c r="M3790" i="3" s="1"/>
  <c r="N3790" i="3" s="1"/>
  <c r="L3789" i="3"/>
  <c r="M3789" i="3" s="1"/>
  <c r="N3789" i="3" s="1"/>
  <c r="L3788" i="3"/>
  <c r="M3788" i="3" s="1"/>
  <c r="N3788" i="3" s="1"/>
  <c r="L3787" i="3"/>
  <c r="M3787" i="3" s="1"/>
  <c r="N3787" i="3" s="1"/>
  <c r="N3786" i="3"/>
  <c r="L3786" i="3"/>
  <c r="M3786" i="3" s="1"/>
  <c r="L3785" i="3"/>
  <c r="M3785" i="3" s="1"/>
  <c r="N3785" i="3" s="1"/>
  <c r="N3784" i="3"/>
  <c r="L3784" i="3"/>
  <c r="M3784" i="3" s="1"/>
  <c r="M3783" i="3"/>
  <c r="N3783" i="3" s="1"/>
  <c r="L3783" i="3"/>
  <c r="L3782" i="3"/>
  <c r="M3782" i="3" s="1"/>
  <c r="N3782" i="3" s="1"/>
  <c r="L3781" i="3"/>
  <c r="M3781" i="3" s="1"/>
  <c r="N3781" i="3" s="1"/>
  <c r="L3780" i="3"/>
  <c r="M3780" i="3" s="1"/>
  <c r="N3780" i="3" s="1"/>
  <c r="L3779" i="3"/>
  <c r="M3779" i="3" s="1"/>
  <c r="N3779" i="3" s="1"/>
  <c r="L3778" i="3"/>
  <c r="M3778" i="3" s="1"/>
  <c r="N3778" i="3" s="1"/>
  <c r="L3777" i="3"/>
  <c r="M3777" i="3" s="1"/>
  <c r="N3777" i="3" s="1"/>
  <c r="L3776" i="3"/>
  <c r="M3776" i="3" s="1"/>
  <c r="N3776" i="3" s="1"/>
  <c r="L3775" i="3"/>
  <c r="M3775" i="3" s="1"/>
  <c r="N3775" i="3" s="1"/>
  <c r="L3774" i="3"/>
  <c r="M3774" i="3" s="1"/>
  <c r="N3774" i="3" s="1"/>
  <c r="L3773" i="3"/>
  <c r="M3773" i="3" s="1"/>
  <c r="N3773" i="3" s="1"/>
  <c r="L3772" i="3"/>
  <c r="M3772" i="3" s="1"/>
  <c r="N3772" i="3" s="1"/>
  <c r="L3771" i="3"/>
  <c r="M3771" i="3" s="1"/>
  <c r="N3771" i="3" s="1"/>
  <c r="L3770" i="3"/>
  <c r="M3770" i="3" s="1"/>
  <c r="N3770" i="3" s="1"/>
  <c r="L3769" i="3"/>
  <c r="M3769" i="3" s="1"/>
  <c r="N3769" i="3" s="1"/>
  <c r="N3768" i="3"/>
  <c r="L3768" i="3"/>
  <c r="M3768" i="3" s="1"/>
  <c r="L3767" i="3"/>
  <c r="M3767" i="3" s="1"/>
  <c r="N3767" i="3" s="1"/>
  <c r="L3766" i="3"/>
  <c r="M3766" i="3" s="1"/>
  <c r="N3766" i="3" s="1"/>
  <c r="L3765" i="3"/>
  <c r="M3765" i="3" s="1"/>
  <c r="N3765" i="3" s="1"/>
  <c r="M3764" i="3"/>
  <c r="N3764" i="3" s="1"/>
  <c r="L3764" i="3"/>
  <c r="L3763" i="3"/>
  <c r="M3763" i="3" s="1"/>
  <c r="N3763" i="3" s="1"/>
  <c r="L3762" i="3"/>
  <c r="M3762" i="3" s="1"/>
  <c r="N3762" i="3" s="1"/>
  <c r="L3761" i="3"/>
  <c r="M3761" i="3" s="1"/>
  <c r="N3761" i="3" s="1"/>
  <c r="L3760" i="3"/>
  <c r="M3760" i="3" s="1"/>
  <c r="N3760" i="3" s="1"/>
  <c r="L3759" i="3"/>
  <c r="M3759" i="3" s="1"/>
  <c r="N3759" i="3" s="1"/>
  <c r="L3758" i="3"/>
  <c r="M3758" i="3" s="1"/>
  <c r="N3758" i="3" s="1"/>
  <c r="L3757" i="3"/>
  <c r="M3757" i="3" s="1"/>
  <c r="N3757" i="3" s="1"/>
  <c r="L3756" i="3"/>
  <c r="M3756" i="3" s="1"/>
  <c r="N3756" i="3" s="1"/>
  <c r="L3755" i="3"/>
  <c r="M3755" i="3" s="1"/>
  <c r="N3755" i="3" s="1"/>
  <c r="L3754" i="3"/>
  <c r="M3754" i="3" s="1"/>
  <c r="N3754" i="3" s="1"/>
  <c r="M3753" i="3"/>
  <c r="N3753" i="3" s="1"/>
  <c r="L3753" i="3"/>
  <c r="N3752" i="3"/>
  <c r="L3752" i="3"/>
  <c r="M3752" i="3" s="1"/>
  <c r="M3751" i="3"/>
  <c r="N3751" i="3" s="1"/>
  <c r="L3751" i="3"/>
  <c r="L3750" i="3"/>
  <c r="M3750" i="3" s="1"/>
  <c r="N3750" i="3" s="1"/>
  <c r="L3749" i="3"/>
  <c r="M3749" i="3" s="1"/>
  <c r="N3749" i="3" s="1"/>
  <c r="L3748" i="3"/>
  <c r="M3748" i="3" s="1"/>
  <c r="N3748" i="3" s="1"/>
  <c r="L3747" i="3"/>
  <c r="M3747" i="3" s="1"/>
  <c r="N3747" i="3" s="1"/>
  <c r="L3746" i="3"/>
  <c r="M3746" i="3" s="1"/>
  <c r="N3746" i="3" s="1"/>
  <c r="M3745" i="3"/>
  <c r="N3745" i="3" s="1"/>
  <c r="L3745" i="3"/>
  <c r="L3744" i="3"/>
  <c r="M3744" i="3" s="1"/>
  <c r="N3744" i="3" s="1"/>
  <c r="L3743" i="3"/>
  <c r="M3743" i="3" s="1"/>
  <c r="N3743" i="3" s="1"/>
  <c r="L3742" i="3"/>
  <c r="M3742" i="3" s="1"/>
  <c r="N3742" i="3" s="1"/>
  <c r="L3741" i="3"/>
  <c r="M3741" i="3" s="1"/>
  <c r="N3741" i="3" s="1"/>
  <c r="L3740" i="3"/>
  <c r="M3740" i="3" s="1"/>
  <c r="N3740" i="3" s="1"/>
  <c r="L3739" i="3"/>
  <c r="M3739" i="3" s="1"/>
  <c r="N3739" i="3" s="1"/>
  <c r="L3738" i="3"/>
  <c r="M3738" i="3" s="1"/>
  <c r="N3738" i="3" s="1"/>
  <c r="M3737" i="3"/>
  <c r="N3737" i="3" s="1"/>
  <c r="L3737" i="3"/>
  <c r="L3736" i="3"/>
  <c r="M3736" i="3" s="1"/>
  <c r="N3736" i="3" s="1"/>
  <c r="M3735" i="3"/>
  <c r="N3735" i="3" s="1"/>
  <c r="L3735" i="3"/>
  <c r="L3734" i="3"/>
  <c r="M3734" i="3" s="1"/>
  <c r="N3734" i="3" s="1"/>
  <c r="M3733" i="3"/>
  <c r="N3733" i="3" s="1"/>
  <c r="L3733" i="3"/>
  <c r="L3732" i="3"/>
  <c r="M3732" i="3" s="1"/>
  <c r="N3732" i="3" s="1"/>
  <c r="L3731" i="3"/>
  <c r="M3731" i="3" s="1"/>
  <c r="N3731" i="3" s="1"/>
  <c r="L3730" i="3"/>
  <c r="M3730" i="3" s="1"/>
  <c r="N3730" i="3" s="1"/>
  <c r="L3729" i="3"/>
  <c r="M3729" i="3" s="1"/>
  <c r="N3729" i="3" s="1"/>
  <c r="L3728" i="3"/>
  <c r="M3728" i="3" s="1"/>
  <c r="N3728" i="3" s="1"/>
  <c r="L3727" i="3"/>
  <c r="M3727" i="3" s="1"/>
  <c r="N3727" i="3" s="1"/>
  <c r="L3726" i="3"/>
  <c r="M3726" i="3" s="1"/>
  <c r="N3726" i="3" s="1"/>
  <c r="M3725" i="3"/>
  <c r="N3725" i="3" s="1"/>
  <c r="L3725" i="3"/>
  <c r="L3724" i="3"/>
  <c r="M3724" i="3" s="1"/>
  <c r="N3724" i="3" s="1"/>
  <c r="L3723" i="3"/>
  <c r="M3723" i="3" s="1"/>
  <c r="N3723" i="3" s="1"/>
  <c r="L3722" i="3"/>
  <c r="M3722" i="3" s="1"/>
  <c r="N3722" i="3" s="1"/>
  <c r="M3721" i="3"/>
  <c r="N3721" i="3" s="1"/>
  <c r="L3721" i="3"/>
  <c r="L3720" i="3"/>
  <c r="M3720" i="3" s="1"/>
  <c r="N3720" i="3" s="1"/>
  <c r="L3719" i="3"/>
  <c r="M3719" i="3" s="1"/>
  <c r="N3719" i="3" s="1"/>
  <c r="L3718" i="3"/>
  <c r="M3718" i="3" s="1"/>
  <c r="N3718" i="3" s="1"/>
  <c r="L3717" i="3"/>
  <c r="M3717" i="3" s="1"/>
  <c r="N3717" i="3" s="1"/>
  <c r="L3716" i="3"/>
  <c r="M3716" i="3" s="1"/>
  <c r="N3716" i="3" s="1"/>
  <c r="L3715" i="3"/>
  <c r="M3715" i="3" s="1"/>
  <c r="N3715" i="3" s="1"/>
  <c r="L3714" i="3"/>
  <c r="M3714" i="3" s="1"/>
  <c r="N3714" i="3" s="1"/>
  <c r="L3713" i="3"/>
  <c r="M3713" i="3" s="1"/>
  <c r="N3713" i="3" s="1"/>
  <c r="L3712" i="3"/>
  <c r="M3712" i="3" s="1"/>
  <c r="N3712" i="3" s="1"/>
  <c r="L3711" i="3"/>
  <c r="M3711" i="3" s="1"/>
  <c r="N3711" i="3" s="1"/>
  <c r="L3710" i="3"/>
  <c r="M3710" i="3" s="1"/>
  <c r="N3710" i="3" s="1"/>
  <c r="L3709" i="3"/>
  <c r="M3709" i="3" s="1"/>
  <c r="N3709" i="3" s="1"/>
  <c r="L3708" i="3"/>
  <c r="M3708" i="3" s="1"/>
  <c r="N3708" i="3" s="1"/>
  <c r="L3707" i="3"/>
  <c r="M3707" i="3" s="1"/>
  <c r="N3707" i="3" s="1"/>
  <c r="N3706" i="3"/>
  <c r="L3706" i="3"/>
  <c r="M3706" i="3" s="1"/>
  <c r="L3705" i="3"/>
  <c r="M3705" i="3" s="1"/>
  <c r="N3705" i="3" s="1"/>
  <c r="L3704" i="3"/>
  <c r="M3704" i="3" s="1"/>
  <c r="N3704" i="3" s="1"/>
  <c r="L3703" i="3"/>
  <c r="M3703" i="3" s="1"/>
  <c r="N3703" i="3" s="1"/>
  <c r="L3702" i="3"/>
  <c r="M3702" i="3" s="1"/>
  <c r="N3702" i="3" s="1"/>
  <c r="L3701" i="3"/>
  <c r="M3701" i="3" s="1"/>
  <c r="N3701" i="3" s="1"/>
  <c r="L3700" i="3"/>
  <c r="M3700" i="3" s="1"/>
  <c r="N3700" i="3" s="1"/>
  <c r="L3699" i="3"/>
  <c r="M3699" i="3" s="1"/>
  <c r="N3699" i="3" s="1"/>
  <c r="L3698" i="3"/>
  <c r="M3698" i="3" s="1"/>
  <c r="N3698" i="3" s="1"/>
  <c r="L3697" i="3"/>
  <c r="M3697" i="3" s="1"/>
  <c r="N3697" i="3" s="1"/>
  <c r="L3696" i="3"/>
  <c r="M3696" i="3" s="1"/>
  <c r="N3696" i="3" s="1"/>
  <c r="L3695" i="3"/>
  <c r="M3695" i="3" s="1"/>
  <c r="N3695" i="3" s="1"/>
  <c r="L3694" i="3"/>
  <c r="M3694" i="3" s="1"/>
  <c r="N3694" i="3" s="1"/>
  <c r="L3693" i="3"/>
  <c r="M3693" i="3" s="1"/>
  <c r="N3693" i="3" s="1"/>
  <c r="L3692" i="3"/>
  <c r="M3692" i="3" s="1"/>
  <c r="N3692" i="3" s="1"/>
  <c r="L3691" i="3"/>
  <c r="M3691" i="3" s="1"/>
  <c r="N3691" i="3" s="1"/>
  <c r="N3690" i="3"/>
  <c r="L3690" i="3"/>
  <c r="M3690" i="3" s="1"/>
  <c r="L3689" i="3"/>
  <c r="M3689" i="3" s="1"/>
  <c r="N3689" i="3" s="1"/>
  <c r="L3688" i="3"/>
  <c r="M3688" i="3" s="1"/>
  <c r="N3688" i="3" s="1"/>
  <c r="M3687" i="3"/>
  <c r="N3687" i="3" s="1"/>
  <c r="L3687" i="3"/>
  <c r="L3686" i="3"/>
  <c r="M3686" i="3" s="1"/>
  <c r="N3686" i="3" s="1"/>
  <c r="L3685" i="3"/>
  <c r="M3685" i="3" s="1"/>
  <c r="N3685" i="3" s="1"/>
  <c r="M3684" i="3"/>
  <c r="N3684" i="3" s="1"/>
  <c r="L3684" i="3"/>
  <c r="L3683" i="3"/>
  <c r="M3683" i="3" s="1"/>
  <c r="N3683" i="3" s="1"/>
  <c r="L3682" i="3"/>
  <c r="M3682" i="3" s="1"/>
  <c r="N3682" i="3" s="1"/>
  <c r="L3681" i="3"/>
  <c r="M3681" i="3" s="1"/>
  <c r="N3681" i="3" s="1"/>
  <c r="L3680" i="3"/>
  <c r="M3680" i="3" s="1"/>
  <c r="N3680" i="3" s="1"/>
  <c r="L3679" i="3"/>
  <c r="M3679" i="3" s="1"/>
  <c r="N3679" i="3" s="1"/>
  <c r="L3678" i="3"/>
  <c r="M3678" i="3" s="1"/>
  <c r="N3678" i="3" s="1"/>
  <c r="L3677" i="3"/>
  <c r="M3677" i="3" s="1"/>
  <c r="N3677" i="3" s="1"/>
  <c r="L3676" i="3"/>
  <c r="M3676" i="3" s="1"/>
  <c r="N3676" i="3" s="1"/>
  <c r="L3675" i="3"/>
  <c r="M3675" i="3" s="1"/>
  <c r="N3675" i="3" s="1"/>
  <c r="L3674" i="3"/>
  <c r="M3674" i="3" s="1"/>
  <c r="N3674" i="3" s="1"/>
  <c r="L3673" i="3"/>
  <c r="M3673" i="3" s="1"/>
  <c r="N3673" i="3" s="1"/>
  <c r="L3672" i="3"/>
  <c r="M3672" i="3" s="1"/>
  <c r="N3672" i="3" s="1"/>
  <c r="L3671" i="3"/>
  <c r="M3671" i="3" s="1"/>
  <c r="N3671" i="3" s="1"/>
  <c r="L3670" i="3"/>
  <c r="M3670" i="3" s="1"/>
  <c r="N3670" i="3" s="1"/>
  <c r="M3669" i="3"/>
  <c r="N3669" i="3" s="1"/>
  <c r="L3669" i="3"/>
  <c r="M3668" i="3"/>
  <c r="N3668" i="3" s="1"/>
  <c r="L3668" i="3"/>
  <c r="L3667" i="3"/>
  <c r="M3667" i="3" s="1"/>
  <c r="N3667" i="3" s="1"/>
  <c r="L3666" i="3"/>
  <c r="M3666" i="3" s="1"/>
  <c r="N3666" i="3" s="1"/>
  <c r="L3665" i="3"/>
  <c r="M3665" i="3" s="1"/>
  <c r="N3665" i="3" s="1"/>
  <c r="L3664" i="3"/>
  <c r="M3664" i="3" s="1"/>
  <c r="N3664" i="3" s="1"/>
  <c r="L3663" i="3"/>
  <c r="M3663" i="3" s="1"/>
  <c r="N3663" i="3" s="1"/>
  <c r="L3662" i="3"/>
  <c r="M3662" i="3" s="1"/>
  <c r="N3662" i="3" s="1"/>
  <c r="M3661" i="3"/>
  <c r="N3661" i="3" s="1"/>
  <c r="L3661" i="3"/>
  <c r="L3660" i="3"/>
  <c r="M3660" i="3" s="1"/>
  <c r="N3660" i="3" s="1"/>
  <c r="L3659" i="3"/>
  <c r="M3659" i="3" s="1"/>
  <c r="N3659" i="3" s="1"/>
  <c r="L3658" i="3"/>
  <c r="M3658" i="3" s="1"/>
  <c r="N3658" i="3" s="1"/>
  <c r="L3657" i="3"/>
  <c r="M3657" i="3" s="1"/>
  <c r="N3657" i="3" s="1"/>
  <c r="N3656" i="3"/>
  <c r="L3656" i="3"/>
  <c r="M3656" i="3" s="1"/>
  <c r="L3655" i="3"/>
  <c r="M3655" i="3" s="1"/>
  <c r="N3655" i="3" s="1"/>
  <c r="L3654" i="3"/>
  <c r="M3654" i="3" s="1"/>
  <c r="N3654" i="3" s="1"/>
  <c r="M3653" i="3"/>
  <c r="N3653" i="3" s="1"/>
  <c r="L3653" i="3"/>
  <c r="L3652" i="3"/>
  <c r="M3652" i="3" s="1"/>
  <c r="N3652" i="3" s="1"/>
  <c r="L3651" i="3"/>
  <c r="M3651" i="3" s="1"/>
  <c r="N3651" i="3" s="1"/>
  <c r="L3650" i="3"/>
  <c r="M3650" i="3" s="1"/>
  <c r="N3650" i="3" s="1"/>
  <c r="L3649" i="3"/>
  <c r="M3649" i="3" s="1"/>
  <c r="N3649" i="3" s="1"/>
  <c r="L3648" i="3"/>
  <c r="M3648" i="3" s="1"/>
  <c r="N3648" i="3" s="1"/>
  <c r="L3647" i="3"/>
  <c r="M3647" i="3" s="1"/>
  <c r="N3647" i="3" s="1"/>
  <c r="L3646" i="3"/>
  <c r="M3646" i="3" s="1"/>
  <c r="N3646" i="3" s="1"/>
  <c r="M3645" i="3"/>
  <c r="N3645" i="3" s="1"/>
  <c r="L3645" i="3"/>
  <c r="L3644" i="3"/>
  <c r="M3644" i="3" s="1"/>
  <c r="N3644" i="3" s="1"/>
  <c r="L3643" i="3"/>
  <c r="M3643" i="3" s="1"/>
  <c r="N3643" i="3" s="1"/>
  <c r="L3642" i="3"/>
  <c r="M3642" i="3" s="1"/>
  <c r="N3642" i="3" s="1"/>
  <c r="L3641" i="3"/>
  <c r="M3641" i="3" s="1"/>
  <c r="N3641" i="3" s="1"/>
  <c r="L3640" i="3"/>
  <c r="M3640" i="3" s="1"/>
  <c r="N3640" i="3" s="1"/>
  <c r="L3639" i="3"/>
  <c r="M3639" i="3" s="1"/>
  <c r="N3639" i="3" s="1"/>
  <c r="L3638" i="3"/>
  <c r="M3638" i="3" s="1"/>
  <c r="N3638" i="3" s="1"/>
  <c r="L3637" i="3"/>
  <c r="M3637" i="3" s="1"/>
  <c r="N3637" i="3" s="1"/>
  <c r="M3636" i="3"/>
  <c r="N3636" i="3" s="1"/>
  <c r="L3636" i="3"/>
  <c r="L3635" i="3"/>
  <c r="M3635" i="3" s="1"/>
  <c r="N3635" i="3" s="1"/>
  <c r="L3634" i="3"/>
  <c r="M3634" i="3" s="1"/>
  <c r="N3634" i="3" s="1"/>
  <c r="M3633" i="3"/>
  <c r="N3633" i="3" s="1"/>
  <c r="L3633" i="3"/>
  <c r="L3632" i="3"/>
  <c r="M3632" i="3" s="1"/>
  <c r="N3632" i="3" s="1"/>
  <c r="L3631" i="3"/>
  <c r="M3631" i="3" s="1"/>
  <c r="N3631" i="3" s="1"/>
  <c r="L3630" i="3"/>
  <c r="M3630" i="3" s="1"/>
  <c r="N3630" i="3" s="1"/>
  <c r="L3629" i="3"/>
  <c r="M3629" i="3" s="1"/>
  <c r="N3629" i="3" s="1"/>
  <c r="L3628" i="3"/>
  <c r="M3628" i="3" s="1"/>
  <c r="N3628" i="3" s="1"/>
  <c r="L3627" i="3"/>
  <c r="M3627" i="3" s="1"/>
  <c r="N3627" i="3" s="1"/>
  <c r="L3626" i="3"/>
  <c r="M3626" i="3" s="1"/>
  <c r="N3626" i="3" s="1"/>
  <c r="M3625" i="3"/>
  <c r="N3625" i="3" s="1"/>
  <c r="L3625" i="3"/>
  <c r="L3624" i="3"/>
  <c r="M3624" i="3" s="1"/>
  <c r="N3624" i="3" s="1"/>
  <c r="L3623" i="3"/>
  <c r="M3623" i="3" s="1"/>
  <c r="N3623" i="3" s="1"/>
  <c r="L3622" i="3"/>
  <c r="M3622" i="3" s="1"/>
  <c r="N3622" i="3" s="1"/>
  <c r="L3621" i="3"/>
  <c r="M3621" i="3" s="1"/>
  <c r="N3621" i="3" s="1"/>
  <c r="M3620" i="3"/>
  <c r="N3620" i="3" s="1"/>
  <c r="L3620" i="3"/>
  <c r="L3619" i="3"/>
  <c r="M3619" i="3" s="1"/>
  <c r="N3619" i="3" s="1"/>
  <c r="L3618" i="3"/>
  <c r="M3618" i="3" s="1"/>
  <c r="N3618" i="3" s="1"/>
  <c r="L3617" i="3"/>
  <c r="M3617" i="3" s="1"/>
  <c r="N3617" i="3" s="1"/>
  <c r="L3616" i="3"/>
  <c r="M3616" i="3" s="1"/>
  <c r="N3616" i="3" s="1"/>
  <c r="L3615" i="3"/>
  <c r="M3615" i="3" s="1"/>
  <c r="N3615" i="3" s="1"/>
  <c r="L3614" i="3"/>
  <c r="M3614" i="3" s="1"/>
  <c r="N3614" i="3" s="1"/>
  <c r="L3613" i="3"/>
  <c r="M3613" i="3" s="1"/>
  <c r="N3613" i="3" s="1"/>
  <c r="L3612" i="3"/>
  <c r="M3612" i="3" s="1"/>
  <c r="N3612" i="3" s="1"/>
  <c r="L3611" i="3"/>
  <c r="M3611" i="3" s="1"/>
  <c r="N3611" i="3" s="1"/>
  <c r="L3610" i="3"/>
  <c r="M3610" i="3" s="1"/>
  <c r="N3610" i="3" s="1"/>
  <c r="L3609" i="3"/>
  <c r="M3609" i="3" s="1"/>
  <c r="N3609" i="3" s="1"/>
  <c r="L3608" i="3"/>
  <c r="M3608" i="3" s="1"/>
  <c r="N3608" i="3" s="1"/>
  <c r="M3607" i="3"/>
  <c r="N3607" i="3" s="1"/>
  <c r="L3607" i="3"/>
  <c r="L3606" i="3"/>
  <c r="M3606" i="3" s="1"/>
  <c r="N3606" i="3" s="1"/>
  <c r="L3605" i="3"/>
  <c r="M3605" i="3" s="1"/>
  <c r="N3605" i="3" s="1"/>
  <c r="M3604" i="3"/>
  <c r="N3604" i="3" s="1"/>
  <c r="L3604" i="3"/>
  <c r="L3603" i="3"/>
  <c r="M3603" i="3" s="1"/>
  <c r="N3603" i="3" s="1"/>
  <c r="L3602" i="3"/>
  <c r="M3602" i="3" s="1"/>
  <c r="N3602" i="3" s="1"/>
  <c r="L3601" i="3"/>
  <c r="M3601" i="3" s="1"/>
  <c r="N3601" i="3" s="1"/>
  <c r="L3600" i="3"/>
  <c r="M3600" i="3" s="1"/>
  <c r="N3600" i="3" s="1"/>
  <c r="L3599" i="3"/>
  <c r="M3599" i="3" s="1"/>
  <c r="N3599" i="3" s="1"/>
  <c r="L3598" i="3"/>
  <c r="M3598" i="3" s="1"/>
  <c r="N3598" i="3" s="1"/>
  <c r="L3597" i="3"/>
  <c r="M3597" i="3" s="1"/>
  <c r="N3597" i="3" s="1"/>
  <c r="L3596" i="3"/>
  <c r="M3596" i="3" s="1"/>
  <c r="N3596" i="3" s="1"/>
  <c r="L3595" i="3"/>
  <c r="M3595" i="3" s="1"/>
  <c r="N3595" i="3" s="1"/>
  <c r="N3594" i="3"/>
  <c r="L3594" i="3"/>
  <c r="M3594" i="3" s="1"/>
  <c r="L3593" i="3"/>
  <c r="M3593" i="3" s="1"/>
  <c r="N3593" i="3" s="1"/>
  <c r="L3592" i="3"/>
  <c r="M3592" i="3" s="1"/>
  <c r="N3592" i="3" s="1"/>
  <c r="M3591" i="3"/>
  <c r="N3591" i="3" s="1"/>
  <c r="L3591" i="3"/>
  <c r="L3590" i="3"/>
  <c r="M3590" i="3" s="1"/>
  <c r="N3590" i="3" s="1"/>
  <c r="L3589" i="3"/>
  <c r="M3589" i="3" s="1"/>
  <c r="N3589" i="3" s="1"/>
  <c r="L3588" i="3"/>
  <c r="M3588" i="3" s="1"/>
  <c r="N3588" i="3" s="1"/>
  <c r="L3587" i="3"/>
  <c r="M3587" i="3" s="1"/>
  <c r="N3587" i="3" s="1"/>
  <c r="L3586" i="3"/>
  <c r="M3586" i="3" s="1"/>
  <c r="N3586" i="3" s="1"/>
  <c r="L3585" i="3"/>
  <c r="M3585" i="3" s="1"/>
  <c r="N3585" i="3" s="1"/>
  <c r="L3584" i="3"/>
  <c r="M3584" i="3" s="1"/>
  <c r="N3584" i="3" s="1"/>
  <c r="L3583" i="3"/>
  <c r="M3583" i="3" s="1"/>
  <c r="N3583" i="3" s="1"/>
  <c r="L3582" i="3"/>
  <c r="M3582" i="3" s="1"/>
  <c r="N3582" i="3" s="1"/>
  <c r="L3581" i="3"/>
  <c r="M3581" i="3" s="1"/>
  <c r="N3581" i="3" s="1"/>
  <c r="L3580" i="3"/>
  <c r="M3580" i="3" s="1"/>
  <c r="N3580" i="3" s="1"/>
  <c r="L3579" i="3"/>
  <c r="M3579" i="3" s="1"/>
  <c r="N3579" i="3" s="1"/>
  <c r="N3578" i="3"/>
  <c r="L3578" i="3"/>
  <c r="M3578" i="3" s="1"/>
  <c r="L3577" i="3"/>
  <c r="M3577" i="3" s="1"/>
  <c r="N3577" i="3" s="1"/>
  <c r="N3576" i="3"/>
  <c r="L3576" i="3"/>
  <c r="M3576" i="3" s="1"/>
  <c r="L3575" i="3"/>
  <c r="M3575" i="3" s="1"/>
  <c r="N3575" i="3" s="1"/>
  <c r="L3574" i="3"/>
  <c r="M3574" i="3" s="1"/>
  <c r="N3574" i="3" s="1"/>
  <c r="M3573" i="3"/>
  <c r="N3573" i="3" s="1"/>
  <c r="L3573" i="3"/>
  <c r="M3572" i="3"/>
  <c r="N3572" i="3" s="1"/>
  <c r="L3572" i="3"/>
  <c r="L3571" i="3"/>
  <c r="M3571" i="3" s="1"/>
  <c r="N3571" i="3" s="1"/>
  <c r="L3570" i="3"/>
  <c r="M3570" i="3" s="1"/>
  <c r="N3570" i="3" s="1"/>
  <c r="L3569" i="3"/>
  <c r="M3569" i="3" s="1"/>
  <c r="N3569" i="3" s="1"/>
  <c r="L3568" i="3"/>
  <c r="M3568" i="3" s="1"/>
  <c r="N3568" i="3" s="1"/>
  <c r="L3567" i="3"/>
  <c r="M3567" i="3" s="1"/>
  <c r="N3567" i="3" s="1"/>
  <c r="L3566" i="3"/>
  <c r="M3566" i="3" s="1"/>
  <c r="N3566" i="3" s="1"/>
  <c r="M3565" i="3"/>
  <c r="N3565" i="3" s="1"/>
  <c r="L3565" i="3"/>
  <c r="L3564" i="3"/>
  <c r="M3564" i="3" s="1"/>
  <c r="N3564" i="3" s="1"/>
  <c r="L3563" i="3"/>
  <c r="M3563" i="3" s="1"/>
  <c r="N3563" i="3" s="1"/>
  <c r="L3562" i="3"/>
  <c r="M3562" i="3" s="1"/>
  <c r="N3562" i="3" s="1"/>
  <c r="M3561" i="3"/>
  <c r="N3561" i="3" s="1"/>
  <c r="L3561" i="3"/>
  <c r="L3560" i="3"/>
  <c r="M3560" i="3" s="1"/>
  <c r="N3560" i="3" s="1"/>
  <c r="M3559" i="3"/>
  <c r="N3559" i="3" s="1"/>
  <c r="L3559" i="3"/>
  <c r="L3558" i="3"/>
  <c r="M3558" i="3" s="1"/>
  <c r="N3558" i="3" s="1"/>
  <c r="L3557" i="3"/>
  <c r="M3557" i="3" s="1"/>
  <c r="N3557" i="3" s="1"/>
  <c r="M3556" i="3"/>
  <c r="N3556" i="3" s="1"/>
  <c r="L3556" i="3"/>
  <c r="L3555" i="3"/>
  <c r="M3555" i="3" s="1"/>
  <c r="N3555" i="3" s="1"/>
  <c r="L3554" i="3"/>
  <c r="M3554" i="3" s="1"/>
  <c r="N3554" i="3" s="1"/>
  <c r="M3553" i="3"/>
  <c r="N3553" i="3" s="1"/>
  <c r="L3553" i="3"/>
  <c r="L3552" i="3"/>
  <c r="M3552" i="3" s="1"/>
  <c r="N3552" i="3" s="1"/>
  <c r="L3551" i="3"/>
  <c r="M3551" i="3" s="1"/>
  <c r="N3551" i="3" s="1"/>
  <c r="L3550" i="3"/>
  <c r="M3550" i="3" s="1"/>
  <c r="N3550" i="3" s="1"/>
  <c r="L3549" i="3"/>
  <c r="M3549" i="3" s="1"/>
  <c r="N3549" i="3" s="1"/>
  <c r="L3548" i="3"/>
  <c r="M3548" i="3" s="1"/>
  <c r="N3548" i="3" s="1"/>
  <c r="L3547" i="3"/>
  <c r="M3547" i="3" s="1"/>
  <c r="N3547" i="3" s="1"/>
  <c r="L3546" i="3"/>
  <c r="M3546" i="3" s="1"/>
  <c r="N3546" i="3" s="1"/>
  <c r="M3545" i="3"/>
  <c r="N3545" i="3" s="1"/>
  <c r="L3545" i="3"/>
  <c r="L3544" i="3"/>
  <c r="M3544" i="3" s="1"/>
  <c r="N3544" i="3" s="1"/>
  <c r="L3543" i="3"/>
  <c r="M3543" i="3" s="1"/>
  <c r="N3543" i="3" s="1"/>
  <c r="L3542" i="3"/>
  <c r="M3542" i="3" s="1"/>
  <c r="N3542" i="3" s="1"/>
  <c r="M3541" i="3"/>
  <c r="N3541" i="3" s="1"/>
  <c r="L3541" i="3"/>
  <c r="L3540" i="3"/>
  <c r="M3540" i="3" s="1"/>
  <c r="N3540" i="3" s="1"/>
  <c r="L3539" i="3"/>
  <c r="M3539" i="3" s="1"/>
  <c r="N3539" i="3" s="1"/>
  <c r="L3538" i="3"/>
  <c r="M3538" i="3" s="1"/>
  <c r="N3538" i="3" s="1"/>
  <c r="L3537" i="3"/>
  <c r="M3537" i="3" s="1"/>
  <c r="N3537" i="3" s="1"/>
  <c r="L3536" i="3"/>
  <c r="M3536" i="3" s="1"/>
  <c r="N3536" i="3" s="1"/>
  <c r="L3535" i="3"/>
  <c r="M3535" i="3" s="1"/>
  <c r="N3535" i="3" s="1"/>
  <c r="L3534" i="3"/>
  <c r="M3534" i="3" s="1"/>
  <c r="N3534" i="3" s="1"/>
  <c r="M3533" i="3"/>
  <c r="N3533" i="3" s="1"/>
  <c r="L3533" i="3"/>
  <c r="L3532" i="3"/>
  <c r="M3532" i="3" s="1"/>
  <c r="N3532" i="3" s="1"/>
  <c r="L3531" i="3"/>
  <c r="M3531" i="3" s="1"/>
  <c r="N3531" i="3" s="1"/>
  <c r="L3530" i="3"/>
  <c r="M3530" i="3" s="1"/>
  <c r="N3530" i="3" s="1"/>
  <c r="L3529" i="3"/>
  <c r="M3529" i="3" s="1"/>
  <c r="N3529" i="3" s="1"/>
  <c r="N3528" i="3"/>
  <c r="L3528" i="3"/>
  <c r="M3528" i="3" s="1"/>
  <c r="L3527" i="3"/>
  <c r="M3527" i="3" s="1"/>
  <c r="N3527" i="3" s="1"/>
  <c r="L3526" i="3"/>
  <c r="M3526" i="3" s="1"/>
  <c r="N3526" i="3" s="1"/>
  <c r="M3525" i="3"/>
  <c r="N3525" i="3" s="1"/>
  <c r="L3525" i="3"/>
  <c r="L3524" i="3"/>
  <c r="M3524" i="3" s="1"/>
  <c r="N3524" i="3" s="1"/>
  <c r="L3523" i="3"/>
  <c r="M3523" i="3" s="1"/>
  <c r="N3523" i="3" s="1"/>
  <c r="L3522" i="3"/>
  <c r="M3522" i="3" s="1"/>
  <c r="N3522" i="3" s="1"/>
  <c r="L3521" i="3"/>
  <c r="M3521" i="3" s="1"/>
  <c r="N3521" i="3" s="1"/>
  <c r="L3520" i="3"/>
  <c r="M3520" i="3" s="1"/>
  <c r="N3520" i="3" s="1"/>
  <c r="L3519" i="3"/>
  <c r="M3519" i="3" s="1"/>
  <c r="N3519" i="3" s="1"/>
  <c r="L3518" i="3"/>
  <c r="M3518" i="3" s="1"/>
  <c r="N3518" i="3" s="1"/>
  <c r="M3517" i="3"/>
  <c r="N3517" i="3" s="1"/>
  <c r="L3517" i="3"/>
  <c r="L3516" i="3"/>
  <c r="M3516" i="3" s="1"/>
  <c r="N3516" i="3" s="1"/>
  <c r="L3515" i="3"/>
  <c r="M3515" i="3" s="1"/>
  <c r="N3515" i="3" s="1"/>
  <c r="N3514" i="3"/>
  <c r="L3514" i="3"/>
  <c r="M3514" i="3" s="1"/>
  <c r="L3513" i="3"/>
  <c r="M3513" i="3" s="1"/>
  <c r="N3513" i="3" s="1"/>
  <c r="L3512" i="3"/>
  <c r="M3512" i="3" s="1"/>
  <c r="N3512" i="3" s="1"/>
  <c r="L3511" i="3"/>
  <c r="M3511" i="3" s="1"/>
  <c r="N3511" i="3" s="1"/>
  <c r="L3510" i="3"/>
  <c r="M3510" i="3" s="1"/>
  <c r="N3510" i="3" s="1"/>
  <c r="L3509" i="3"/>
  <c r="M3509" i="3" s="1"/>
  <c r="N3509" i="3" s="1"/>
  <c r="M3508" i="3"/>
  <c r="N3508" i="3" s="1"/>
  <c r="L3508" i="3"/>
  <c r="L3507" i="3"/>
  <c r="M3507" i="3" s="1"/>
  <c r="N3507" i="3" s="1"/>
  <c r="L3506" i="3"/>
  <c r="M3506" i="3" s="1"/>
  <c r="N3506" i="3" s="1"/>
  <c r="L3505" i="3"/>
  <c r="M3505" i="3" s="1"/>
  <c r="N3505" i="3" s="1"/>
  <c r="L3504" i="3"/>
  <c r="M3504" i="3" s="1"/>
  <c r="N3504" i="3" s="1"/>
  <c r="M3503" i="3"/>
  <c r="N3503" i="3" s="1"/>
  <c r="L3503" i="3"/>
  <c r="L3502" i="3"/>
  <c r="M3502" i="3" s="1"/>
  <c r="N3502" i="3" s="1"/>
  <c r="L3501" i="3"/>
  <c r="M3501" i="3" s="1"/>
  <c r="N3501" i="3" s="1"/>
  <c r="L3500" i="3"/>
  <c r="M3500" i="3" s="1"/>
  <c r="N3500" i="3" s="1"/>
  <c r="L3499" i="3"/>
  <c r="M3499" i="3" s="1"/>
  <c r="N3499" i="3" s="1"/>
  <c r="L3498" i="3"/>
  <c r="M3498" i="3" s="1"/>
  <c r="N3498" i="3" s="1"/>
  <c r="L3497" i="3"/>
  <c r="M3497" i="3" s="1"/>
  <c r="N3497" i="3" s="1"/>
  <c r="L3496" i="3"/>
  <c r="M3496" i="3" s="1"/>
  <c r="N3496" i="3" s="1"/>
  <c r="M3495" i="3"/>
  <c r="N3495" i="3" s="1"/>
  <c r="L3495" i="3"/>
  <c r="L3494" i="3"/>
  <c r="M3494" i="3" s="1"/>
  <c r="N3494" i="3" s="1"/>
  <c r="L3493" i="3"/>
  <c r="M3493" i="3" s="1"/>
  <c r="N3493" i="3" s="1"/>
  <c r="M3492" i="3"/>
  <c r="N3492" i="3" s="1"/>
  <c r="L3492" i="3"/>
  <c r="L3491" i="3"/>
  <c r="M3491" i="3" s="1"/>
  <c r="N3491" i="3" s="1"/>
  <c r="L3490" i="3"/>
  <c r="M3490" i="3" s="1"/>
  <c r="N3490" i="3" s="1"/>
  <c r="L3489" i="3"/>
  <c r="M3489" i="3" s="1"/>
  <c r="N3489" i="3" s="1"/>
  <c r="N3488" i="3"/>
  <c r="L3488" i="3"/>
  <c r="M3488" i="3" s="1"/>
  <c r="L3487" i="3"/>
  <c r="M3487" i="3" s="1"/>
  <c r="N3487" i="3" s="1"/>
  <c r="L3486" i="3"/>
  <c r="M3486" i="3" s="1"/>
  <c r="N3486" i="3" s="1"/>
  <c r="N3485" i="3"/>
  <c r="M3485" i="3"/>
  <c r="L3485" i="3"/>
  <c r="M3484" i="3"/>
  <c r="N3484" i="3" s="1"/>
  <c r="L3484" i="3"/>
  <c r="L3483" i="3"/>
  <c r="M3483" i="3" s="1"/>
  <c r="N3483" i="3" s="1"/>
  <c r="L3482" i="3"/>
  <c r="M3482" i="3" s="1"/>
  <c r="N3482" i="3" s="1"/>
  <c r="L3481" i="3"/>
  <c r="M3481" i="3" s="1"/>
  <c r="N3481" i="3" s="1"/>
  <c r="L3480" i="3"/>
  <c r="M3480" i="3" s="1"/>
  <c r="N3480" i="3" s="1"/>
  <c r="M3479" i="3"/>
  <c r="N3479" i="3" s="1"/>
  <c r="L3479" i="3"/>
  <c r="L3478" i="3"/>
  <c r="M3478" i="3" s="1"/>
  <c r="N3478" i="3" s="1"/>
  <c r="L3477" i="3"/>
  <c r="M3477" i="3" s="1"/>
  <c r="N3477" i="3" s="1"/>
  <c r="L3476" i="3"/>
  <c r="M3476" i="3" s="1"/>
  <c r="N3476" i="3" s="1"/>
  <c r="L3475" i="3"/>
  <c r="M3475" i="3" s="1"/>
  <c r="N3475" i="3" s="1"/>
  <c r="L3474" i="3"/>
  <c r="M3474" i="3" s="1"/>
  <c r="N3474" i="3" s="1"/>
  <c r="L3473" i="3"/>
  <c r="M3473" i="3" s="1"/>
  <c r="N3473" i="3" s="1"/>
  <c r="L3472" i="3"/>
  <c r="M3472" i="3" s="1"/>
  <c r="N3472" i="3" s="1"/>
  <c r="M3471" i="3"/>
  <c r="N3471" i="3" s="1"/>
  <c r="L3471" i="3"/>
  <c r="M3470" i="3"/>
  <c r="N3470" i="3" s="1"/>
  <c r="L3470" i="3"/>
  <c r="L3469" i="3"/>
  <c r="M3469" i="3" s="1"/>
  <c r="N3469" i="3" s="1"/>
  <c r="L3468" i="3"/>
  <c r="M3468" i="3" s="1"/>
  <c r="N3468" i="3" s="1"/>
  <c r="L3467" i="3"/>
  <c r="M3467" i="3" s="1"/>
  <c r="N3467" i="3" s="1"/>
  <c r="M3466" i="3"/>
  <c r="N3466" i="3" s="1"/>
  <c r="L3466" i="3"/>
  <c r="L3465" i="3"/>
  <c r="M3465" i="3" s="1"/>
  <c r="N3465" i="3" s="1"/>
  <c r="L3464" i="3"/>
  <c r="M3464" i="3" s="1"/>
  <c r="N3464" i="3" s="1"/>
  <c r="N3463" i="3"/>
  <c r="M3463" i="3"/>
  <c r="L3463" i="3"/>
  <c r="L3462" i="3"/>
  <c r="M3462" i="3" s="1"/>
  <c r="N3462" i="3" s="1"/>
  <c r="L3461" i="3"/>
  <c r="M3461" i="3" s="1"/>
  <c r="N3461" i="3" s="1"/>
  <c r="L3460" i="3"/>
  <c r="M3460" i="3" s="1"/>
  <c r="N3460" i="3" s="1"/>
  <c r="L3459" i="3"/>
  <c r="M3459" i="3" s="1"/>
  <c r="N3459" i="3" s="1"/>
  <c r="M3458" i="3"/>
  <c r="N3458" i="3" s="1"/>
  <c r="L3458" i="3"/>
  <c r="L3457" i="3"/>
  <c r="M3457" i="3" s="1"/>
  <c r="N3457" i="3" s="1"/>
  <c r="L3456" i="3"/>
  <c r="M3456" i="3" s="1"/>
  <c r="N3456" i="3" s="1"/>
  <c r="N3455" i="3"/>
  <c r="M3455" i="3"/>
  <c r="L3455" i="3"/>
  <c r="M3454" i="3"/>
  <c r="N3454" i="3" s="1"/>
  <c r="L3454" i="3"/>
  <c r="L3453" i="3"/>
  <c r="M3453" i="3" s="1"/>
  <c r="N3453" i="3" s="1"/>
  <c r="L3452" i="3"/>
  <c r="M3452" i="3" s="1"/>
  <c r="N3452" i="3" s="1"/>
  <c r="N3451" i="3"/>
  <c r="M3451" i="3"/>
  <c r="L3451" i="3"/>
  <c r="L3450" i="3"/>
  <c r="M3450" i="3" s="1"/>
  <c r="N3450" i="3" s="1"/>
  <c r="L3449" i="3"/>
  <c r="M3449" i="3" s="1"/>
  <c r="N3449" i="3" s="1"/>
  <c r="L3448" i="3"/>
  <c r="M3448" i="3" s="1"/>
  <c r="N3448" i="3" s="1"/>
  <c r="M3447" i="3"/>
  <c r="N3447" i="3" s="1"/>
  <c r="L3447" i="3"/>
  <c r="L3446" i="3"/>
  <c r="M3446" i="3" s="1"/>
  <c r="N3446" i="3" s="1"/>
  <c r="L3445" i="3"/>
  <c r="M3445" i="3" s="1"/>
  <c r="N3445" i="3" s="1"/>
  <c r="L3444" i="3"/>
  <c r="M3444" i="3" s="1"/>
  <c r="N3444" i="3" s="1"/>
  <c r="M3443" i="3"/>
  <c r="N3443" i="3" s="1"/>
  <c r="L3443" i="3"/>
  <c r="L3442" i="3"/>
  <c r="M3442" i="3" s="1"/>
  <c r="N3442" i="3" s="1"/>
  <c r="L3441" i="3"/>
  <c r="M3441" i="3" s="1"/>
  <c r="N3441" i="3" s="1"/>
  <c r="L3440" i="3"/>
  <c r="M3440" i="3" s="1"/>
  <c r="N3440" i="3" s="1"/>
  <c r="M3439" i="3"/>
  <c r="N3439" i="3" s="1"/>
  <c r="L3439" i="3"/>
  <c r="M3438" i="3"/>
  <c r="N3438" i="3" s="1"/>
  <c r="L3438" i="3"/>
  <c r="L3437" i="3"/>
  <c r="M3437" i="3" s="1"/>
  <c r="N3437" i="3" s="1"/>
  <c r="L3436" i="3"/>
  <c r="M3436" i="3" s="1"/>
  <c r="N3436" i="3" s="1"/>
  <c r="L3435" i="3"/>
  <c r="M3435" i="3" s="1"/>
  <c r="N3435" i="3" s="1"/>
  <c r="M3434" i="3"/>
  <c r="N3434" i="3" s="1"/>
  <c r="L3434" i="3"/>
  <c r="L3433" i="3"/>
  <c r="M3433" i="3" s="1"/>
  <c r="N3433" i="3" s="1"/>
  <c r="L3432" i="3"/>
  <c r="M3432" i="3" s="1"/>
  <c r="N3432" i="3" s="1"/>
  <c r="M3431" i="3"/>
  <c r="N3431" i="3" s="1"/>
  <c r="L3431" i="3"/>
  <c r="L3430" i="3"/>
  <c r="M3430" i="3" s="1"/>
  <c r="N3430" i="3" s="1"/>
  <c r="L3429" i="3"/>
  <c r="M3429" i="3" s="1"/>
  <c r="N3429" i="3" s="1"/>
  <c r="L3428" i="3"/>
  <c r="M3428" i="3" s="1"/>
  <c r="N3428" i="3" s="1"/>
  <c r="L3427" i="3"/>
  <c r="M3427" i="3" s="1"/>
  <c r="N3427" i="3" s="1"/>
  <c r="M3426" i="3"/>
  <c r="N3426" i="3" s="1"/>
  <c r="L3426" i="3"/>
  <c r="L3425" i="3"/>
  <c r="M3425" i="3" s="1"/>
  <c r="N3425" i="3" s="1"/>
  <c r="L3424" i="3"/>
  <c r="M3424" i="3" s="1"/>
  <c r="N3424" i="3" s="1"/>
  <c r="M3423" i="3"/>
  <c r="N3423" i="3" s="1"/>
  <c r="L3423" i="3"/>
  <c r="M3422" i="3"/>
  <c r="N3422" i="3" s="1"/>
  <c r="L3422" i="3"/>
  <c r="L3421" i="3"/>
  <c r="M3421" i="3" s="1"/>
  <c r="N3421" i="3" s="1"/>
  <c r="L3420" i="3"/>
  <c r="M3420" i="3" s="1"/>
  <c r="N3420" i="3" s="1"/>
  <c r="N3419" i="3"/>
  <c r="M3419" i="3"/>
  <c r="L3419" i="3"/>
  <c r="L3418" i="3"/>
  <c r="M3418" i="3" s="1"/>
  <c r="N3418" i="3" s="1"/>
  <c r="L3417" i="3"/>
  <c r="M3417" i="3" s="1"/>
  <c r="N3417" i="3" s="1"/>
  <c r="L3416" i="3"/>
  <c r="M3416" i="3" s="1"/>
  <c r="N3416" i="3" s="1"/>
  <c r="M3415" i="3"/>
  <c r="N3415" i="3" s="1"/>
  <c r="L3415" i="3"/>
  <c r="L3414" i="3"/>
  <c r="M3414" i="3" s="1"/>
  <c r="N3414" i="3" s="1"/>
  <c r="L3413" i="3"/>
  <c r="M3413" i="3" s="1"/>
  <c r="N3413" i="3" s="1"/>
  <c r="L3412" i="3"/>
  <c r="M3412" i="3" s="1"/>
  <c r="N3412" i="3" s="1"/>
  <c r="M3411" i="3"/>
  <c r="N3411" i="3" s="1"/>
  <c r="L3411" i="3"/>
  <c r="L3410" i="3"/>
  <c r="M3410" i="3" s="1"/>
  <c r="N3410" i="3" s="1"/>
  <c r="L3409" i="3"/>
  <c r="M3409" i="3" s="1"/>
  <c r="N3409" i="3" s="1"/>
  <c r="L3408" i="3"/>
  <c r="M3408" i="3" s="1"/>
  <c r="N3408" i="3" s="1"/>
  <c r="M3407" i="3"/>
  <c r="N3407" i="3" s="1"/>
  <c r="L3407" i="3"/>
  <c r="L3406" i="3"/>
  <c r="M3406" i="3" s="1"/>
  <c r="N3406" i="3" s="1"/>
  <c r="L3405" i="3"/>
  <c r="M3405" i="3" s="1"/>
  <c r="N3405" i="3" s="1"/>
  <c r="L3404" i="3"/>
  <c r="M3404" i="3" s="1"/>
  <c r="N3404" i="3" s="1"/>
  <c r="L3403" i="3"/>
  <c r="M3403" i="3" s="1"/>
  <c r="N3403" i="3" s="1"/>
  <c r="L3402" i="3"/>
  <c r="M3402" i="3" s="1"/>
  <c r="N3402" i="3" s="1"/>
  <c r="L3401" i="3"/>
  <c r="M3401" i="3" s="1"/>
  <c r="N3401" i="3" s="1"/>
  <c r="L3400" i="3"/>
  <c r="M3400" i="3" s="1"/>
  <c r="N3400" i="3" s="1"/>
  <c r="L3399" i="3"/>
  <c r="M3399" i="3" s="1"/>
  <c r="N3399" i="3" s="1"/>
  <c r="L3398" i="3"/>
  <c r="M3398" i="3" s="1"/>
  <c r="N3398" i="3" s="1"/>
  <c r="L3397" i="3"/>
  <c r="M3397" i="3" s="1"/>
  <c r="N3397" i="3" s="1"/>
  <c r="L3396" i="3"/>
  <c r="M3396" i="3" s="1"/>
  <c r="N3396" i="3" s="1"/>
  <c r="L3395" i="3"/>
  <c r="M3395" i="3" s="1"/>
  <c r="N3395" i="3" s="1"/>
  <c r="L3394" i="3"/>
  <c r="M3394" i="3" s="1"/>
  <c r="N3394" i="3" s="1"/>
  <c r="L3393" i="3"/>
  <c r="M3393" i="3" s="1"/>
  <c r="N3393" i="3" s="1"/>
  <c r="L3392" i="3"/>
  <c r="M3392" i="3" s="1"/>
  <c r="N3392" i="3" s="1"/>
  <c r="L3391" i="3"/>
  <c r="M3391" i="3" s="1"/>
  <c r="N3391" i="3" s="1"/>
  <c r="L3390" i="3"/>
  <c r="M3390" i="3" s="1"/>
  <c r="N3390" i="3" s="1"/>
  <c r="L3389" i="3"/>
  <c r="M3389" i="3" s="1"/>
  <c r="N3389" i="3" s="1"/>
  <c r="L3388" i="3"/>
  <c r="M3388" i="3" s="1"/>
  <c r="N3388" i="3" s="1"/>
  <c r="L3387" i="3"/>
  <c r="M3387" i="3" s="1"/>
  <c r="N3387" i="3" s="1"/>
  <c r="L3386" i="3"/>
  <c r="M3386" i="3" s="1"/>
  <c r="N3386" i="3" s="1"/>
  <c r="L3385" i="3"/>
  <c r="M3385" i="3" s="1"/>
  <c r="N3385" i="3" s="1"/>
  <c r="L3384" i="3"/>
  <c r="M3384" i="3" s="1"/>
  <c r="N3384" i="3" s="1"/>
  <c r="M3383" i="3"/>
  <c r="N3383" i="3" s="1"/>
  <c r="L3383" i="3"/>
  <c r="L3382" i="3"/>
  <c r="M3382" i="3" s="1"/>
  <c r="N3382" i="3" s="1"/>
  <c r="L3381" i="3"/>
  <c r="M3381" i="3" s="1"/>
  <c r="N3381" i="3" s="1"/>
  <c r="L3380" i="3"/>
  <c r="M3380" i="3" s="1"/>
  <c r="N3380" i="3" s="1"/>
  <c r="L3379" i="3"/>
  <c r="M3379" i="3" s="1"/>
  <c r="N3379" i="3" s="1"/>
  <c r="L3378" i="3"/>
  <c r="M3378" i="3" s="1"/>
  <c r="N3378" i="3" s="1"/>
  <c r="L3377" i="3"/>
  <c r="M3377" i="3" s="1"/>
  <c r="N3377" i="3" s="1"/>
  <c r="L3376" i="3"/>
  <c r="M3376" i="3" s="1"/>
  <c r="N3376" i="3" s="1"/>
  <c r="M3375" i="3"/>
  <c r="N3375" i="3" s="1"/>
  <c r="L3375" i="3"/>
  <c r="L3374" i="3"/>
  <c r="M3374" i="3" s="1"/>
  <c r="N3374" i="3" s="1"/>
  <c r="L3373" i="3"/>
  <c r="M3373" i="3" s="1"/>
  <c r="N3373" i="3" s="1"/>
  <c r="L3372" i="3"/>
  <c r="M3372" i="3" s="1"/>
  <c r="N3372" i="3" s="1"/>
  <c r="L3371" i="3"/>
  <c r="M3371" i="3" s="1"/>
  <c r="N3371" i="3" s="1"/>
  <c r="M3370" i="3"/>
  <c r="N3370" i="3" s="1"/>
  <c r="L3370" i="3"/>
  <c r="L3369" i="3"/>
  <c r="M3369" i="3" s="1"/>
  <c r="N3369" i="3" s="1"/>
  <c r="L3368" i="3"/>
  <c r="M3368" i="3" s="1"/>
  <c r="N3368" i="3" s="1"/>
  <c r="L3367" i="3"/>
  <c r="M3367" i="3" s="1"/>
  <c r="N3367" i="3" s="1"/>
  <c r="L3366" i="3"/>
  <c r="M3366" i="3" s="1"/>
  <c r="N3366" i="3" s="1"/>
  <c r="L3365" i="3"/>
  <c r="M3365" i="3" s="1"/>
  <c r="N3365" i="3" s="1"/>
  <c r="L3364" i="3"/>
  <c r="M3364" i="3" s="1"/>
  <c r="N3364" i="3" s="1"/>
  <c r="L3363" i="3"/>
  <c r="M3363" i="3" s="1"/>
  <c r="N3363" i="3" s="1"/>
  <c r="M3362" i="3"/>
  <c r="N3362" i="3" s="1"/>
  <c r="L3362" i="3"/>
  <c r="L3361" i="3"/>
  <c r="M3361" i="3" s="1"/>
  <c r="N3361" i="3" s="1"/>
  <c r="L3360" i="3"/>
  <c r="M3360" i="3" s="1"/>
  <c r="N3360" i="3" s="1"/>
  <c r="L3359" i="3"/>
  <c r="M3359" i="3" s="1"/>
  <c r="N3359" i="3" s="1"/>
  <c r="L3358" i="3"/>
  <c r="M3358" i="3" s="1"/>
  <c r="N3358" i="3" s="1"/>
  <c r="L3357" i="3"/>
  <c r="M3357" i="3" s="1"/>
  <c r="N3357" i="3" s="1"/>
  <c r="L3356" i="3"/>
  <c r="M3356" i="3" s="1"/>
  <c r="N3356" i="3" s="1"/>
  <c r="M3355" i="3"/>
  <c r="N3355" i="3" s="1"/>
  <c r="L3355" i="3"/>
  <c r="M3354" i="3"/>
  <c r="N3354" i="3" s="1"/>
  <c r="L3354" i="3"/>
  <c r="L3353" i="3"/>
  <c r="M3353" i="3" s="1"/>
  <c r="N3353" i="3" s="1"/>
  <c r="L3352" i="3"/>
  <c r="M3352" i="3" s="1"/>
  <c r="N3352" i="3" s="1"/>
  <c r="L3351" i="3"/>
  <c r="M3351" i="3" s="1"/>
  <c r="N3351" i="3" s="1"/>
  <c r="L3350" i="3"/>
  <c r="M3350" i="3" s="1"/>
  <c r="N3350" i="3" s="1"/>
  <c r="L3349" i="3"/>
  <c r="M3349" i="3" s="1"/>
  <c r="N3349" i="3" s="1"/>
  <c r="L3348" i="3"/>
  <c r="M3348" i="3" s="1"/>
  <c r="N3348" i="3" s="1"/>
  <c r="M3347" i="3"/>
  <c r="N3347" i="3" s="1"/>
  <c r="L3347" i="3"/>
  <c r="M3346" i="3"/>
  <c r="N3346" i="3" s="1"/>
  <c r="L3346" i="3"/>
  <c r="L3345" i="3"/>
  <c r="M3345" i="3" s="1"/>
  <c r="N3345" i="3" s="1"/>
  <c r="L3344" i="3"/>
  <c r="M3344" i="3" s="1"/>
  <c r="N3344" i="3" s="1"/>
  <c r="L3343" i="3"/>
  <c r="M3343" i="3" s="1"/>
  <c r="N3343" i="3" s="1"/>
  <c r="L3342" i="3"/>
  <c r="M3342" i="3" s="1"/>
  <c r="N3342" i="3" s="1"/>
  <c r="L3341" i="3"/>
  <c r="M3341" i="3" s="1"/>
  <c r="N3341" i="3" s="1"/>
  <c r="L3340" i="3"/>
  <c r="M3340" i="3" s="1"/>
  <c r="N3340" i="3" s="1"/>
  <c r="L3339" i="3"/>
  <c r="M3339" i="3" s="1"/>
  <c r="N3339" i="3" s="1"/>
  <c r="M3338" i="3"/>
  <c r="N3338" i="3" s="1"/>
  <c r="L3338" i="3"/>
  <c r="L3337" i="3"/>
  <c r="M3337" i="3" s="1"/>
  <c r="N3337" i="3" s="1"/>
  <c r="L3336" i="3"/>
  <c r="M3336" i="3" s="1"/>
  <c r="N3336" i="3" s="1"/>
  <c r="L3335" i="3"/>
  <c r="M3335" i="3" s="1"/>
  <c r="N3335" i="3" s="1"/>
  <c r="L3334" i="3"/>
  <c r="M3334" i="3" s="1"/>
  <c r="N3334" i="3" s="1"/>
  <c r="L3333" i="3"/>
  <c r="M3333" i="3" s="1"/>
  <c r="N3333" i="3" s="1"/>
  <c r="L3332" i="3"/>
  <c r="M3332" i="3" s="1"/>
  <c r="N3332" i="3" s="1"/>
  <c r="L3331" i="3"/>
  <c r="M3331" i="3" s="1"/>
  <c r="N3331" i="3" s="1"/>
  <c r="M3330" i="3"/>
  <c r="N3330" i="3" s="1"/>
  <c r="L3330" i="3"/>
  <c r="L3329" i="3"/>
  <c r="M3329" i="3" s="1"/>
  <c r="N3329" i="3" s="1"/>
  <c r="L3328" i="3"/>
  <c r="M3328" i="3" s="1"/>
  <c r="N3328" i="3" s="1"/>
  <c r="L3327" i="3"/>
  <c r="M3327" i="3" s="1"/>
  <c r="N3327" i="3" s="1"/>
  <c r="L3326" i="3"/>
  <c r="M3326" i="3" s="1"/>
  <c r="N3326" i="3" s="1"/>
  <c r="L3325" i="3"/>
  <c r="M3325" i="3" s="1"/>
  <c r="N3325" i="3" s="1"/>
  <c r="L3324" i="3"/>
  <c r="M3324" i="3" s="1"/>
  <c r="N3324" i="3" s="1"/>
  <c r="N3323" i="3"/>
  <c r="M3323" i="3"/>
  <c r="L3323" i="3"/>
  <c r="M3322" i="3"/>
  <c r="N3322" i="3" s="1"/>
  <c r="L3322" i="3"/>
  <c r="L3321" i="3"/>
  <c r="M3321" i="3" s="1"/>
  <c r="N3321" i="3" s="1"/>
  <c r="L3320" i="3"/>
  <c r="M3320" i="3" s="1"/>
  <c r="N3320" i="3" s="1"/>
  <c r="L3319" i="3"/>
  <c r="M3319" i="3" s="1"/>
  <c r="N3319" i="3" s="1"/>
  <c r="L3318" i="3"/>
  <c r="M3318" i="3" s="1"/>
  <c r="N3318" i="3" s="1"/>
  <c r="L3317" i="3"/>
  <c r="M3317" i="3" s="1"/>
  <c r="N3317" i="3" s="1"/>
  <c r="L3316" i="3"/>
  <c r="M3316" i="3" s="1"/>
  <c r="N3316" i="3" s="1"/>
  <c r="M3315" i="3"/>
  <c r="N3315" i="3" s="1"/>
  <c r="L3315" i="3"/>
  <c r="M3314" i="3"/>
  <c r="N3314" i="3" s="1"/>
  <c r="L3314" i="3"/>
  <c r="L3313" i="3"/>
  <c r="M3313" i="3" s="1"/>
  <c r="N3313" i="3" s="1"/>
  <c r="L3312" i="3"/>
  <c r="M3312" i="3" s="1"/>
  <c r="N3312" i="3" s="1"/>
  <c r="L3311" i="3"/>
  <c r="M3311" i="3" s="1"/>
  <c r="N3311" i="3" s="1"/>
  <c r="L3310" i="3"/>
  <c r="M3310" i="3" s="1"/>
  <c r="N3310" i="3" s="1"/>
  <c r="L3309" i="3"/>
  <c r="M3309" i="3" s="1"/>
  <c r="N3309" i="3" s="1"/>
  <c r="L3308" i="3"/>
  <c r="M3308" i="3" s="1"/>
  <c r="N3308" i="3" s="1"/>
  <c r="M3307" i="3"/>
  <c r="N3307" i="3" s="1"/>
  <c r="L3307" i="3"/>
  <c r="M3306" i="3"/>
  <c r="N3306" i="3" s="1"/>
  <c r="L3306" i="3"/>
  <c r="L3305" i="3"/>
  <c r="M3305" i="3" s="1"/>
  <c r="N3305" i="3" s="1"/>
  <c r="L3304" i="3"/>
  <c r="M3304" i="3" s="1"/>
  <c r="N3304" i="3" s="1"/>
  <c r="L3303" i="3"/>
  <c r="M3303" i="3" s="1"/>
  <c r="N3303" i="3" s="1"/>
  <c r="L3302" i="3"/>
  <c r="M3302" i="3" s="1"/>
  <c r="N3302" i="3" s="1"/>
  <c r="L3301" i="3"/>
  <c r="M3301" i="3" s="1"/>
  <c r="N3301" i="3" s="1"/>
  <c r="L3300" i="3"/>
  <c r="M3300" i="3" s="1"/>
  <c r="N3300" i="3" s="1"/>
  <c r="M3299" i="3"/>
  <c r="N3299" i="3" s="1"/>
  <c r="L3299" i="3"/>
  <c r="M3298" i="3"/>
  <c r="N3298" i="3" s="1"/>
  <c r="L3298" i="3"/>
  <c r="L3297" i="3"/>
  <c r="M3297" i="3" s="1"/>
  <c r="N3297" i="3" s="1"/>
  <c r="L3296" i="3"/>
  <c r="M3296" i="3" s="1"/>
  <c r="N3296" i="3" s="1"/>
  <c r="N3295" i="3"/>
  <c r="L3295" i="3"/>
  <c r="M3295" i="3" s="1"/>
  <c r="M3294" i="3"/>
  <c r="N3294" i="3" s="1"/>
  <c r="L3294" i="3"/>
  <c r="L3293" i="3"/>
  <c r="M3293" i="3" s="1"/>
  <c r="N3293" i="3" s="1"/>
  <c r="L3292" i="3"/>
  <c r="M3292" i="3" s="1"/>
  <c r="N3292" i="3" s="1"/>
  <c r="M3291" i="3"/>
  <c r="N3291" i="3" s="1"/>
  <c r="L3291" i="3"/>
  <c r="L3290" i="3"/>
  <c r="M3290" i="3" s="1"/>
  <c r="N3290" i="3" s="1"/>
  <c r="L3289" i="3"/>
  <c r="M3289" i="3" s="1"/>
  <c r="N3289" i="3" s="1"/>
  <c r="L3288" i="3"/>
  <c r="M3288" i="3" s="1"/>
  <c r="N3288" i="3" s="1"/>
  <c r="M3287" i="3"/>
  <c r="N3287" i="3" s="1"/>
  <c r="L3287" i="3"/>
  <c r="L3286" i="3"/>
  <c r="M3286" i="3" s="1"/>
  <c r="N3286" i="3" s="1"/>
  <c r="L3285" i="3"/>
  <c r="M3285" i="3" s="1"/>
  <c r="N3285" i="3" s="1"/>
  <c r="L3284" i="3"/>
  <c r="M3284" i="3" s="1"/>
  <c r="N3284" i="3" s="1"/>
  <c r="M3283" i="3"/>
  <c r="N3283" i="3" s="1"/>
  <c r="L3283" i="3"/>
  <c r="L3282" i="3"/>
  <c r="M3282" i="3" s="1"/>
  <c r="N3282" i="3" s="1"/>
  <c r="L3281" i="3"/>
  <c r="M3281" i="3" s="1"/>
  <c r="N3281" i="3" s="1"/>
  <c r="L3280" i="3"/>
  <c r="M3280" i="3" s="1"/>
  <c r="N3280" i="3" s="1"/>
  <c r="N3279" i="3"/>
  <c r="M3279" i="3"/>
  <c r="L3279" i="3"/>
  <c r="L3278" i="3"/>
  <c r="M3278" i="3" s="1"/>
  <c r="N3278" i="3" s="1"/>
  <c r="L3277" i="3"/>
  <c r="M3277" i="3" s="1"/>
  <c r="N3277" i="3" s="1"/>
  <c r="L3276" i="3"/>
  <c r="M3276" i="3" s="1"/>
  <c r="N3276" i="3" s="1"/>
  <c r="L3275" i="3"/>
  <c r="M3275" i="3" s="1"/>
  <c r="N3275" i="3" s="1"/>
  <c r="M3274" i="3"/>
  <c r="N3274" i="3" s="1"/>
  <c r="L3274" i="3"/>
  <c r="L3273" i="3"/>
  <c r="M3273" i="3" s="1"/>
  <c r="N3273" i="3" s="1"/>
  <c r="L3272" i="3"/>
  <c r="M3272" i="3" s="1"/>
  <c r="N3272" i="3" s="1"/>
  <c r="L3271" i="3"/>
  <c r="M3271" i="3" s="1"/>
  <c r="N3271" i="3" s="1"/>
  <c r="L3270" i="3"/>
  <c r="M3270" i="3" s="1"/>
  <c r="N3270" i="3" s="1"/>
  <c r="L3269" i="3"/>
  <c r="M3269" i="3" s="1"/>
  <c r="N3269" i="3" s="1"/>
  <c r="L3268" i="3"/>
  <c r="M3268" i="3" s="1"/>
  <c r="N3268" i="3" s="1"/>
  <c r="L3267" i="3"/>
  <c r="M3267" i="3" s="1"/>
  <c r="N3267" i="3" s="1"/>
  <c r="M3266" i="3"/>
  <c r="N3266" i="3" s="1"/>
  <c r="L3266" i="3"/>
  <c r="L3265" i="3"/>
  <c r="M3265" i="3" s="1"/>
  <c r="N3265" i="3" s="1"/>
  <c r="N3264" i="3"/>
  <c r="L3264" i="3"/>
  <c r="M3264" i="3" s="1"/>
  <c r="L3263" i="3"/>
  <c r="M3263" i="3" s="1"/>
  <c r="N3263" i="3" s="1"/>
  <c r="L3262" i="3"/>
  <c r="M3262" i="3" s="1"/>
  <c r="N3262" i="3" s="1"/>
  <c r="L3261" i="3"/>
  <c r="M3261" i="3" s="1"/>
  <c r="N3261" i="3" s="1"/>
  <c r="L3260" i="3"/>
  <c r="M3260" i="3" s="1"/>
  <c r="N3260" i="3" s="1"/>
  <c r="M3259" i="3"/>
  <c r="N3259" i="3" s="1"/>
  <c r="L3259" i="3"/>
  <c r="L3258" i="3"/>
  <c r="M3258" i="3" s="1"/>
  <c r="N3258" i="3" s="1"/>
  <c r="L3257" i="3"/>
  <c r="M3257" i="3" s="1"/>
  <c r="N3257" i="3" s="1"/>
  <c r="L3256" i="3"/>
  <c r="M3256" i="3" s="1"/>
  <c r="N3256" i="3" s="1"/>
  <c r="L3255" i="3"/>
  <c r="M3255" i="3" s="1"/>
  <c r="N3255" i="3" s="1"/>
  <c r="L3254" i="3"/>
  <c r="M3254" i="3" s="1"/>
  <c r="N3254" i="3" s="1"/>
  <c r="L3253" i="3"/>
  <c r="M3253" i="3" s="1"/>
  <c r="N3253" i="3" s="1"/>
  <c r="N3252" i="3"/>
  <c r="L3252" i="3"/>
  <c r="M3252" i="3" s="1"/>
  <c r="M3251" i="3"/>
  <c r="N3251" i="3" s="1"/>
  <c r="L3251" i="3"/>
  <c r="L3250" i="3"/>
  <c r="M3250" i="3" s="1"/>
  <c r="N3250" i="3" s="1"/>
  <c r="L3249" i="3"/>
  <c r="M3249" i="3" s="1"/>
  <c r="N3249" i="3" s="1"/>
  <c r="L3248" i="3"/>
  <c r="M3248" i="3" s="1"/>
  <c r="N3248" i="3" s="1"/>
  <c r="L3247" i="3"/>
  <c r="M3247" i="3" s="1"/>
  <c r="N3247" i="3" s="1"/>
  <c r="L3246" i="3"/>
  <c r="M3246" i="3" s="1"/>
  <c r="N3246" i="3" s="1"/>
  <c r="L3245" i="3"/>
  <c r="M3245" i="3" s="1"/>
  <c r="N3245" i="3" s="1"/>
  <c r="L3244" i="3"/>
  <c r="M3244" i="3" s="1"/>
  <c r="N3244" i="3" s="1"/>
  <c r="L3243" i="3"/>
  <c r="M3243" i="3" s="1"/>
  <c r="N3243" i="3" s="1"/>
  <c r="M3242" i="3"/>
  <c r="N3242" i="3" s="1"/>
  <c r="L3242" i="3"/>
  <c r="L3241" i="3"/>
  <c r="M3241" i="3" s="1"/>
  <c r="N3241" i="3" s="1"/>
  <c r="L3240" i="3"/>
  <c r="M3240" i="3" s="1"/>
  <c r="N3240" i="3" s="1"/>
  <c r="L3239" i="3"/>
  <c r="M3239" i="3" s="1"/>
  <c r="N3239" i="3" s="1"/>
  <c r="L3238" i="3"/>
  <c r="M3238" i="3" s="1"/>
  <c r="N3238" i="3" s="1"/>
  <c r="L3237" i="3"/>
  <c r="M3237" i="3" s="1"/>
  <c r="N3237" i="3" s="1"/>
  <c r="L3236" i="3"/>
  <c r="M3236" i="3" s="1"/>
  <c r="N3236" i="3" s="1"/>
  <c r="M3235" i="3"/>
  <c r="N3235" i="3" s="1"/>
  <c r="L3235" i="3"/>
  <c r="M3234" i="3"/>
  <c r="N3234" i="3" s="1"/>
  <c r="L3234" i="3"/>
  <c r="L3233" i="3"/>
  <c r="M3233" i="3" s="1"/>
  <c r="N3233" i="3" s="1"/>
  <c r="N3232" i="3"/>
  <c r="L3232" i="3"/>
  <c r="M3232" i="3" s="1"/>
  <c r="L3231" i="3"/>
  <c r="M3231" i="3" s="1"/>
  <c r="N3231" i="3" s="1"/>
  <c r="M3230" i="3"/>
  <c r="N3230" i="3" s="1"/>
  <c r="L3230" i="3"/>
  <c r="L3229" i="3"/>
  <c r="M3229" i="3" s="1"/>
  <c r="N3229" i="3" s="1"/>
  <c r="N3228" i="3"/>
  <c r="L3228" i="3"/>
  <c r="M3228" i="3" s="1"/>
  <c r="M3227" i="3"/>
  <c r="N3227" i="3" s="1"/>
  <c r="L3227" i="3"/>
  <c r="L3226" i="3"/>
  <c r="M3226" i="3" s="1"/>
  <c r="N3226" i="3" s="1"/>
  <c r="L3225" i="3"/>
  <c r="M3225" i="3" s="1"/>
  <c r="N3225" i="3" s="1"/>
  <c r="L3224" i="3"/>
  <c r="M3224" i="3" s="1"/>
  <c r="N3224" i="3" s="1"/>
  <c r="M3223" i="3"/>
  <c r="N3223" i="3" s="1"/>
  <c r="L3223" i="3"/>
  <c r="L3222" i="3"/>
  <c r="M3222" i="3" s="1"/>
  <c r="N3222" i="3" s="1"/>
  <c r="L3221" i="3"/>
  <c r="M3221" i="3" s="1"/>
  <c r="N3221" i="3" s="1"/>
  <c r="N3220" i="3"/>
  <c r="L3220" i="3"/>
  <c r="M3220" i="3" s="1"/>
  <c r="L3219" i="3"/>
  <c r="M3219" i="3" s="1"/>
  <c r="N3219" i="3" s="1"/>
  <c r="M3218" i="3"/>
  <c r="N3218" i="3" s="1"/>
  <c r="L3218" i="3"/>
  <c r="L3217" i="3"/>
  <c r="M3217" i="3" s="1"/>
  <c r="N3217" i="3" s="1"/>
  <c r="N3216" i="3"/>
  <c r="L3216" i="3"/>
  <c r="M3216" i="3" s="1"/>
  <c r="L3215" i="3"/>
  <c r="M3215" i="3" s="1"/>
  <c r="N3215" i="3" s="1"/>
  <c r="L3214" i="3"/>
  <c r="M3214" i="3" s="1"/>
  <c r="N3214" i="3" s="1"/>
  <c r="L3213" i="3"/>
  <c r="M3213" i="3" s="1"/>
  <c r="N3213" i="3" s="1"/>
  <c r="L3212" i="3"/>
  <c r="M3212" i="3" s="1"/>
  <c r="N3212" i="3" s="1"/>
  <c r="M3211" i="3"/>
  <c r="N3211" i="3" s="1"/>
  <c r="L3211" i="3"/>
  <c r="L3210" i="3"/>
  <c r="M3210" i="3" s="1"/>
  <c r="N3210" i="3" s="1"/>
  <c r="L3209" i="3"/>
  <c r="M3209" i="3" s="1"/>
  <c r="N3209" i="3" s="1"/>
  <c r="L3208" i="3"/>
  <c r="M3208" i="3" s="1"/>
  <c r="N3208" i="3" s="1"/>
  <c r="L3207" i="3"/>
  <c r="M3207" i="3" s="1"/>
  <c r="N3207" i="3" s="1"/>
  <c r="L3206" i="3"/>
  <c r="M3206" i="3" s="1"/>
  <c r="N3206" i="3" s="1"/>
  <c r="L3205" i="3"/>
  <c r="M3205" i="3" s="1"/>
  <c r="N3205" i="3" s="1"/>
  <c r="N3204" i="3"/>
  <c r="L3204" i="3"/>
  <c r="M3204" i="3" s="1"/>
  <c r="L3203" i="3"/>
  <c r="M3203" i="3" s="1"/>
  <c r="N3203" i="3" s="1"/>
  <c r="L3202" i="3"/>
  <c r="M3202" i="3" s="1"/>
  <c r="N3202" i="3" s="1"/>
  <c r="L3201" i="3"/>
  <c r="M3201" i="3" s="1"/>
  <c r="N3201" i="3" s="1"/>
  <c r="L3200" i="3"/>
  <c r="M3200" i="3" s="1"/>
  <c r="N3200" i="3" s="1"/>
  <c r="L3199" i="3"/>
  <c r="M3199" i="3" s="1"/>
  <c r="N3199" i="3" s="1"/>
  <c r="M3198" i="3"/>
  <c r="N3198" i="3" s="1"/>
  <c r="L3198" i="3"/>
  <c r="L3197" i="3"/>
  <c r="M3197" i="3" s="1"/>
  <c r="N3197" i="3" s="1"/>
  <c r="L3196" i="3"/>
  <c r="M3196" i="3" s="1"/>
  <c r="N3196" i="3" s="1"/>
  <c r="L3195" i="3"/>
  <c r="M3195" i="3" s="1"/>
  <c r="N3195" i="3" s="1"/>
  <c r="M3194" i="3"/>
  <c r="N3194" i="3" s="1"/>
  <c r="L3194" i="3"/>
  <c r="L3193" i="3"/>
  <c r="M3193" i="3" s="1"/>
  <c r="N3193" i="3" s="1"/>
  <c r="L3192" i="3"/>
  <c r="M3192" i="3" s="1"/>
  <c r="N3192" i="3" s="1"/>
  <c r="L3191" i="3"/>
  <c r="M3191" i="3" s="1"/>
  <c r="N3191" i="3" s="1"/>
  <c r="L3190" i="3"/>
  <c r="M3190" i="3" s="1"/>
  <c r="N3190" i="3" s="1"/>
  <c r="L3189" i="3"/>
  <c r="M3189" i="3" s="1"/>
  <c r="N3189" i="3" s="1"/>
  <c r="L3188" i="3"/>
  <c r="M3188" i="3" s="1"/>
  <c r="N3188" i="3" s="1"/>
  <c r="M3187" i="3"/>
  <c r="N3187" i="3" s="1"/>
  <c r="L3187" i="3"/>
  <c r="M3186" i="3"/>
  <c r="N3186" i="3" s="1"/>
  <c r="L3186" i="3"/>
  <c r="L3185" i="3"/>
  <c r="M3185" i="3" s="1"/>
  <c r="N3185" i="3" s="1"/>
  <c r="N3184" i="3"/>
  <c r="L3184" i="3"/>
  <c r="M3184" i="3" s="1"/>
  <c r="L3183" i="3"/>
  <c r="M3183" i="3" s="1"/>
  <c r="N3183" i="3" s="1"/>
  <c r="M3182" i="3"/>
  <c r="N3182" i="3" s="1"/>
  <c r="L3182" i="3"/>
  <c r="L3181" i="3"/>
  <c r="M3181" i="3" s="1"/>
  <c r="N3181" i="3" s="1"/>
  <c r="N3180" i="3"/>
  <c r="L3180" i="3"/>
  <c r="M3180" i="3" s="1"/>
  <c r="M3179" i="3"/>
  <c r="N3179" i="3" s="1"/>
  <c r="L3179" i="3"/>
  <c r="L3178" i="3"/>
  <c r="M3178" i="3" s="1"/>
  <c r="N3178" i="3" s="1"/>
  <c r="L3177" i="3"/>
  <c r="M3177" i="3" s="1"/>
  <c r="N3177" i="3" s="1"/>
  <c r="L3176" i="3"/>
  <c r="M3176" i="3" s="1"/>
  <c r="N3176" i="3" s="1"/>
  <c r="M3175" i="3"/>
  <c r="N3175" i="3" s="1"/>
  <c r="L3175" i="3"/>
  <c r="L3174" i="3"/>
  <c r="M3174" i="3" s="1"/>
  <c r="N3174" i="3" s="1"/>
  <c r="L3173" i="3"/>
  <c r="M3173" i="3" s="1"/>
  <c r="N3173" i="3" s="1"/>
  <c r="N3172" i="3"/>
  <c r="L3172" i="3"/>
  <c r="M3172" i="3" s="1"/>
  <c r="L3171" i="3"/>
  <c r="M3171" i="3" s="1"/>
  <c r="N3171" i="3" s="1"/>
  <c r="M3170" i="3"/>
  <c r="N3170" i="3" s="1"/>
  <c r="L3170" i="3"/>
  <c r="L3169" i="3"/>
  <c r="M3169" i="3" s="1"/>
  <c r="N3169" i="3" s="1"/>
  <c r="N3168" i="3"/>
  <c r="L3168" i="3"/>
  <c r="M3168" i="3" s="1"/>
  <c r="L3167" i="3"/>
  <c r="M3167" i="3" s="1"/>
  <c r="N3167" i="3" s="1"/>
  <c r="L3166" i="3"/>
  <c r="M3166" i="3" s="1"/>
  <c r="N3166" i="3" s="1"/>
  <c r="L3165" i="3"/>
  <c r="M3165" i="3" s="1"/>
  <c r="N3165" i="3" s="1"/>
  <c r="L3164" i="3"/>
  <c r="M3164" i="3" s="1"/>
  <c r="N3164" i="3" s="1"/>
  <c r="M3163" i="3"/>
  <c r="N3163" i="3" s="1"/>
  <c r="L3163" i="3"/>
  <c r="L3162" i="3"/>
  <c r="M3162" i="3" s="1"/>
  <c r="N3162" i="3" s="1"/>
  <c r="L3161" i="3"/>
  <c r="M3161" i="3" s="1"/>
  <c r="N3161" i="3" s="1"/>
  <c r="L3160" i="3"/>
  <c r="M3160" i="3" s="1"/>
  <c r="N3160" i="3" s="1"/>
  <c r="L3159" i="3"/>
  <c r="M3159" i="3" s="1"/>
  <c r="N3159" i="3" s="1"/>
  <c r="L3158" i="3"/>
  <c r="M3158" i="3" s="1"/>
  <c r="N3158" i="3" s="1"/>
  <c r="L3157" i="3"/>
  <c r="M3157" i="3" s="1"/>
  <c r="N3157" i="3" s="1"/>
  <c r="N3156" i="3"/>
  <c r="L3156" i="3"/>
  <c r="M3156" i="3" s="1"/>
  <c r="M3155" i="3"/>
  <c r="N3155" i="3" s="1"/>
  <c r="L3155" i="3"/>
  <c r="M3154" i="3"/>
  <c r="N3154" i="3" s="1"/>
  <c r="L3154" i="3"/>
  <c r="L3153" i="3"/>
  <c r="M3153" i="3" s="1"/>
  <c r="N3153" i="3" s="1"/>
  <c r="L3152" i="3"/>
  <c r="M3152" i="3" s="1"/>
  <c r="N3152" i="3" s="1"/>
  <c r="L3151" i="3"/>
  <c r="M3151" i="3" s="1"/>
  <c r="N3151" i="3" s="1"/>
  <c r="M3150" i="3"/>
  <c r="N3150" i="3" s="1"/>
  <c r="L3150" i="3"/>
  <c r="L3149" i="3"/>
  <c r="M3149" i="3" s="1"/>
  <c r="N3149" i="3" s="1"/>
  <c r="L3148" i="3"/>
  <c r="M3148" i="3" s="1"/>
  <c r="N3148" i="3" s="1"/>
  <c r="M3147" i="3"/>
  <c r="N3147" i="3" s="1"/>
  <c r="L3147" i="3"/>
  <c r="M3146" i="3"/>
  <c r="N3146" i="3" s="1"/>
  <c r="L3146" i="3"/>
  <c r="L3145" i="3"/>
  <c r="M3145" i="3" s="1"/>
  <c r="N3145" i="3" s="1"/>
  <c r="L3144" i="3"/>
  <c r="M3144" i="3" s="1"/>
  <c r="N3144" i="3" s="1"/>
  <c r="M3143" i="3"/>
  <c r="N3143" i="3" s="1"/>
  <c r="L3143" i="3"/>
  <c r="L3142" i="3"/>
  <c r="M3142" i="3" s="1"/>
  <c r="N3142" i="3" s="1"/>
  <c r="L3141" i="3"/>
  <c r="M3141" i="3" s="1"/>
  <c r="N3141" i="3" s="1"/>
  <c r="L3140" i="3"/>
  <c r="M3140" i="3" s="1"/>
  <c r="N3140" i="3" s="1"/>
  <c r="M3139" i="3"/>
  <c r="N3139" i="3" s="1"/>
  <c r="L3139" i="3"/>
  <c r="M3138" i="3"/>
  <c r="N3138" i="3" s="1"/>
  <c r="L3138" i="3"/>
  <c r="L3137" i="3"/>
  <c r="M3137" i="3" s="1"/>
  <c r="N3137" i="3" s="1"/>
  <c r="L3136" i="3"/>
  <c r="M3136" i="3" s="1"/>
  <c r="N3136" i="3" s="1"/>
  <c r="M3135" i="3"/>
  <c r="N3135" i="3" s="1"/>
  <c r="L3135" i="3"/>
  <c r="M3134" i="3"/>
  <c r="N3134" i="3" s="1"/>
  <c r="L3134" i="3"/>
  <c r="L3133" i="3"/>
  <c r="M3133" i="3" s="1"/>
  <c r="N3133" i="3" s="1"/>
  <c r="L3132" i="3"/>
  <c r="M3132" i="3" s="1"/>
  <c r="N3132" i="3" s="1"/>
  <c r="L3131" i="3"/>
  <c r="M3131" i="3" s="1"/>
  <c r="N3131" i="3" s="1"/>
  <c r="L3130" i="3"/>
  <c r="M3130" i="3" s="1"/>
  <c r="N3130" i="3" s="1"/>
  <c r="L3129" i="3"/>
  <c r="M3129" i="3" s="1"/>
  <c r="N3129" i="3" s="1"/>
  <c r="L3128" i="3"/>
  <c r="M3128" i="3" s="1"/>
  <c r="N3128" i="3" s="1"/>
  <c r="L3127" i="3"/>
  <c r="M3127" i="3" s="1"/>
  <c r="N3127" i="3" s="1"/>
  <c r="M3126" i="3"/>
  <c r="N3126" i="3" s="1"/>
  <c r="L3126" i="3"/>
  <c r="L3125" i="3"/>
  <c r="M3125" i="3" s="1"/>
  <c r="N3125" i="3" s="1"/>
  <c r="L3124" i="3"/>
  <c r="M3124" i="3" s="1"/>
  <c r="N3124" i="3" s="1"/>
  <c r="L3123" i="3"/>
  <c r="M3123" i="3" s="1"/>
  <c r="N3123" i="3" s="1"/>
  <c r="L3122" i="3"/>
  <c r="M3122" i="3" s="1"/>
  <c r="N3122" i="3" s="1"/>
  <c r="L3121" i="3"/>
  <c r="M3121" i="3" s="1"/>
  <c r="N3121" i="3" s="1"/>
  <c r="L3120" i="3"/>
  <c r="M3120" i="3" s="1"/>
  <c r="N3120" i="3" s="1"/>
  <c r="L3119" i="3"/>
  <c r="M3119" i="3" s="1"/>
  <c r="N3119" i="3" s="1"/>
  <c r="M3118" i="3"/>
  <c r="N3118" i="3" s="1"/>
  <c r="L3118" i="3"/>
  <c r="L3117" i="3"/>
  <c r="M3117" i="3" s="1"/>
  <c r="N3117" i="3" s="1"/>
  <c r="L3116" i="3"/>
  <c r="M3116" i="3" s="1"/>
  <c r="N3116" i="3" s="1"/>
  <c r="L3115" i="3"/>
  <c r="M3115" i="3" s="1"/>
  <c r="N3115" i="3" s="1"/>
  <c r="L3114" i="3"/>
  <c r="M3114" i="3" s="1"/>
  <c r="N3114" i="3" s="1"/>
  <c r="L3113" i="3"/>
  <c r="M3113" i="3" s="1"/>
  <c r="N3113" i="3" s="1"/>
  <c r="L3112" i="3"/>
  <c r="M3112" i="3" s="1"/>
  <c r="N3112" i="3" s="1"/>
  <c r="L3111" i="3"/>
  <c r="M3111" i="3" s="1"/>
  <c r="N3111" i="3" s="1"/>
  <c r="M3110" i="3"/>
  <c r="N3110" i="3" s="1"/>
  <c r="L3110" i="3"/>
  <c r="L3109" i="3"/>
  <c r="M3109" i="3" s="1"/>
  <c r="N3109" i="3" s="1"/>
  <c r="L3108" i="3"/>
  <c r="M3108" i="3" s="1"/>
  <c r="N3108" i="3" s="1"/>
  <c r="L3107" i="3"/>
  <c r="M3107" i="3" s="1"/>
  <c r="N3107" i="3" s="1"/>
  <c r="L3106" i="3"/>
  <c r="M3106" i="3" s="1"/>
  <c r="N3106" i="3" s="1"/>
  <c r="L3105" i="3"/>
  <c r="M3105" i="3" s="1"/>
  <c r="N3105" i="3" s="1"/>
  <c r="L3104" i="3"/>
  <c r="M3104" i="3" s="1"/>
  <c r="N3104" i="3" s="1"/>
  <c r="L3103" i="3"/>
  <c r="M3103" i="3" s="1"/>
  <c r="N3103" i="3" s="1"/>
  <c r="M3102" i="3"/>
  <c r="N3102" i="3" s="1"/>
  <c r="L3102" i="3"/>
  <c r="L3101" i="3"/>
  <c r="M3101" i="3" s="1"/>
  <c r="N3101" i="3" s="1"/>
  <c r="L3100" i="3"/>
  <c r="M3100" i="3" s="1"/>
  <c r="N3100" i="3" s="1"/>
  <c r="L3099" i="3"/>
  <c r="M3099" i="3" s="1"/>
  <c r="N3099" i="3" s="1"/>
  <c r="L3098" i="3"/>
  <c r="M3098" i="3" s="1"/>
  <c r="N3098" i="3" s="1"/>
  <c r="L3097" i="3"/>
  <c r="M3097" i="3" s="1"/>
  <c r="N3097" i="3" s="1"/>
  <c r="L3096" i="3"/>
  <c r="M3096" i="3" s="1"/>
  <c r="N3096" i="3" s="1"/>
  <c r="L3095" i="3"/>
  <c r="M3095" i="3" s="1"/>
  <c r="N3095" i="3" s="1"/>
  <c r="M3094" i="3"/>
  <c r="N3094" i="3" s="1"/>
  <c r="L3094" i="3"/>
  <c r="L3093" i="3"/>
  <c r="M3093" i="3" s="1"/>
  <c r="N3093" i="3" s="1"/>
  <c r="L3092" i="3"/>
  <c r="M3092" i="3" s="1"/>
  <c r="N3092" i="3" s="1"/>
  <c r="L3091" i="3"/>
  <c r="M3091" i="3" s="1"/>
  <c r="N3091" i="3" s="1"/>
  <c r="L3090" i="3"/>
  <c r="M3090" i="3" s="1"/>
  <c r="N3090" i="3" s="1"/>
  <c r="L3089" i="3"/>
  <c r="M3089" i="3" s="1"/>
  <c r="N3089" i="3" s="1"/>
  <c r="L3088" i="3"/>
  <c r="M3088" i="3" s="1"/>
  <c r="N3088" i="3" s="1"/>
  <c r="L3087" i="3"/>
  <c r="M3087" i="3" s="1"/>
  <c r="N3087" i="3" s="1"/>
  <c r="M3086" i="3"/>
  <c r="N3086" i="3" s="1"/>
  <c r="L3086" i="3"/>
  <c r="L3085" i="3"/>
  <c r="M3085" i="3" s="1"/>
  <c r="N3085" i="3" s="1"/>
  <c r="L3084" i="3"/>
  <c r="M3084" i="3" s="1"/>
  <c r="N3084" i="3" s="1"/>
  <c r="L3083" i="3"/>
  <c r="M3083" i="3" s="1"/>
  <c r="N3083" i="3" s="1"/>
  <c r="L3082" i="3"/>
  <c r="M3082" i="3" s="1"/>
  <c r="N3082" i="3" s="1"/>
  <c r="L3081" i="3"/>
  <c r="M3081" i="3" s="1"/>
  <c r="N3081" i="3" s="1"/>
  <c r="L3080" i="3"/>
  <c r="M3080" i="3" s="1"/>
  <c r="N3080" i="3" s="1"/>
  <c r="L3079" i="3"/>
  <c r="M3079" i="3" s="1"/>
  <c r="N3079" i="3" s="1"/>
  <c r="M3078" i="3"/>
  <c r="N3078" i="3" s="1"/>
  <c r="L3078" i="3"/>
  <c r="L3077" i="3"/>
  <c r="M3077" i="3" s="1"/>
  <c r="N3077" i="3" s="1"/>
  <c r="L3076" i="3"/>
  <c r="M3076" i="3" s="1"/>
  <c r="N3076" i="3" s="1"/>
  <c r="L3075" i="3"/>
  <c r="M3075" i="3" s="1"/>
  <c r="N3075" i="3" s="1"/>
  <c r="L3074" i="3"/>
  <c r="M3074" i="3" s="1"/>
  <c r="N3074" i="3" s="1"/>
  <c r="L3073" i="3"/>
  <c r="M3073" i="3" s="1"/>
  <c r="N3073" i="3" s="1"/>
  <c r="L3072" i="3"/>
  <c r="M3072" i="3" s="1"/>
  <c r="N3072" i="3" s="1"/>
  <c r="L3071" i="3"/>
  <c r="M3071" i="3" s="1"/>
  <c r="N3071" i="3" s="1"/>
  <c r="M3070" i="3"/>
  <c r="N3070" i="3" s="1"/>
  <c r="L3070" i="3"/>
  <c r="L3069" i="3"/>
  <c r="M3069" i="3" s="1"/>
  <c r="N3069" i="3" s="1"/>
  <c r="L3068" i="3"/>
  <c r="M3068" i="3" s="1"/>
  <c r="N3068" i="3" s="1"/>
  <c r="L3067" i="3"/>
  <c r="M3067" i="3" s="1"/>
  <c r="N3067" i="3" s="1"/>
  <c r="L3066" i="3"/>
  <c r="M3066" i="3" s="1"/>
  <c r="N3066" i="3" s="1"/>
  <c r="L3065" i="3"/>
  <c r="M3065" i="3" s="1"/>
  <c r="N3065" i="3" s="1"/>
  <c r="L3064" i="3"/>
  <c r="M3064" i="3" s="1"/>
  <c r="N3064" i="3" s="1"/>
  <c r="L3063" i="3"/>
  <c r="M3063" i="3" s="1"/>
  <c r="N3063" i="3" s="1"/>
  <c r="M3062" i="3"/>
  <c r="N3062" i="3" s="1"/>
  <c r="L3062" i="3"/>
  <c r="L3061" i="3"/>
  <c r="M3061" i="3" s="1"/>
  <c r="N3061" i="3" s="1"/>
  <c r="L3060" i="3"/>
  <c r="M3060" i="3" s="1"/>
  <c r="N3060" i="3" s="1"/>
  <c r="L3059" i="3"/>
  <c r="M3059" i="3" s="1"/>
  <c r="N3059" i="3" s="1"/>
  <c r="L3058" i="3"/>
  <c r="M3058" i="3" s="1"/>
  <c r="N3058" i="3" s="1"/>
  <c r="L3057" i="3"/>
  <c r="M3057" i="3" s="1"/>
  <c r="N3057" i="3" s="1"/>
  <c r="L3056" i="3"/>
  <c r="M3056" i="3" s="1"/>
  <c r="N3056" i="3" s="1"/>
  <c r="L3055" i="3"/>
  <c r="M3055" i="3" s="1"/>
  <c r="N3055" i="3" s="1"/>
  <c r="M3054" i="3"/>
  <c r="N3054" i="3" s="1"/>
  <c r="L3054" i="3"/>
  <c r="L3053" i="3"/>
  <c r="M3053" i="3" s="1"/>
  <c r="N3053" i="3" s="1"/>
  <c r="L3052" i="3"/>
  <c r="M3052" i="3" s="1"/>
  <c r="N3052" i="3" s="1"/>
  <c r="L3051" i="3"/>
  <c r="M3051" i="3" s="1"/>
  <c r="N3051" i="3" s="1"/>
  <c r="M3050" i="3"/>
  <c r="N3050" i="3" s="1"/>
  <c r="L3050" i="3"/>
  <c r="M3049" i="3"/>
  <c r="N3049" i="3" s="1"/>
  <c r="L3049" i="3"/>
  <c r="L3048" i="3"/>
  <c r="M3048" i="3" s="1"/>
  <c r="N3048" i="3" s="1"/>
  <c r="L3047" i="3"/>
  <c r="M3047" i="3" s="1"/>
  <c r="N3047" i="3" s="1"/>
  <c r="L3046" i="3"/>
  <c r="M3046" i="3" s="1"/>
  <c r="N3046" i="3" s="1"/>
  <c r="L3045" i="3"/>
  <c r="M3045" i="3" s="1"/>
  <c r="N3045" i="3" s="1"/>
  <c r="L3044" i="3"/>
  <c r="M3044" i="3" s="1"/>
  <c r="N3044" i="3" s="1"/>
  <c r="L3043" i="3"/>
  <c r="M3043" i="3" s="1"/>
  <c r="N3043" i="3" s="1"/>
  <c r="M3042" i="3"/>
  <c r="N3042" i="3" s="1"/>
  <c r="L3042" i="3"/>
  <c r="M3041" i="3"/>
  <c r="N3041" i="3" s="1"/>
  <c r="L3041" i="3"/>
  <c r="L3040" i="3"/>
  <c r="M3040" i="3" s="1"/>
  <c r="N3040" i="3" s="1"/>
  <c r="L3039" i="3"/>
  <c r="M3039" i="3" s="1"/>
  <c r="N3039" i="3" s="1"/>
  <c r="M3038" i="3"/>
  <c r="N3038" i="3" s="1"/>
  <c r="L3038" i="3"/>
  <c r="L3037" i="3"/>
  <c r="M3037" i="3" s="1"/>
  <c r="N3037" i="3" s="1"/>
  <c r="L3036" i="3"/>
  <c r="M3036" i="3" s="1"/>
  <c r="N3036" i="3" s="1"/>
  <c r="L3035" i="3"/>
  <c r="M3035" i="3" s="1"/>
  <c r="N3035" i="3" s="1"/>
  <c r="M3034" i="3"/>
  <c r="N3034" i="3" s="1"/>
  <c r="L3034" i="3"/>
  <c r="M3033" i="3"/>
  <c r="N3033" i="3" s="1"/>
  <c r="L3033" i="3"/>
  <c r="L3032" i="3"/>
  <c r="M3032" i="3" s="1"/>
  <c r="N3032" i="3" s="1"/>
  <c r="L3031" i="3"/>
  <c r="M3031" i="3" s="1"/>
  <c r="N3031" i="3" s="1"/>
  <c r="L3030" i="3"/>
  <c r="M3030" i="3" s="1"/>
  <c r="N3030" i="3" s="1"/>
  <c r="L3029" i="3"/>
  <c r="M3029" i="3" s="1"/>
  <c r="N3029" i="3" s="1"/>
  <c r="L3028" i="3"/>
  <c r="M3028" i="3" s="1"/>
  <c r="N3028" i="3" s="1"/>
  <c r="L3027" i="3"/>
  <c r="M3027" i="3" s="1"/>
  <c r="N3027" i="3" s="1"/>
  <c r="M3026" i="3"/>
  <c r="N3026" i="3" s="1"/>
  <c r="L3026" i="3"/>
  <c r="M3025" i="3"/>
  <c r="N3025" i="3" s="1"/>
  <c r="L3025" i="3"/>
  <c r="L3024" i="3"/>
  <c r="M3024" i="3" s="1"/>
  <c r="N3024" i="3" s="1"/>
  <c r="L3023" i="3"/>
  <c r="M3023" i="3" s="1"/>
  <c r="N3023" i="3" s="1"/>
  <c r="M3022" i="3"/>
  <c r="N3022" i="3" s="1"/>
  <c r="L3022" i="3"/>
  <c r="L3021" i="3"/>
  <c r="M3021" i="3" s="1"/>
  <c r="N3021" i="3" s="1"/>
  <c r="L3020" i="3"/>
  <c r="M3020" i="3" s="1"/>
  <c r="N3020" i="3" s="1"/>
  <c r="L3019" i="3"/>
  <c r="M3019" i="3" s="1"/>
  <c r="N3019" i="3" s="1"/>
  <c r="M3018" i="3"/>
  <c r="N3018" i="3" s="1"/>
  <c r="L3018" i="3"/>
  <c r="M3017" i="3"/>
  <c r="N3017" i="3" s="1"/>
  <c r="L3017" i="3"/>
  <c r="L3016" i="3"/>
  <c r="M3016" i="3" s="1"/>
  <c r="N3016" i="3" s="1"/>
  <c r="L3015" i="3"/>
  <c r="M3015" i="3" s="1"/>
  <c r="N3015" i="3" s="1"/>
  <c r="L3014" i="3"/>
  <c r="M3014" i="3" s="1"/>
  <c r="N3014" i="3" s="1"/>
  <c r="L3013" i="3"/>
  <c r="M3013" i="3" s="1"/>
  <c r="N3013" i="3" s="1"/>
  <c r="L3012" i="3"/>
  <c r="M3012" i="3" s="1"/>
  <c r="N3012" i="3" s="1"/>
  <c r="L3011" i="3"/>
  <c r="M3011" i="3" s="1"/>
  <c r="N3011" i="3" s="1"/>
  <c r="M3010" i="3"/>
  <c r="N3010" i="3" s="1"/>
  <c r="L3010" i="3"/>
  <c r="M3009" i="3"/>
  <c r="N3009" i="3" s="1"/>
  <c r="L3009" i="3"/>
  <c r="L3008" i="3"/>
  <c r="M3008" i="3" s="1"/>
  <c r="N3008" i="3" s="1"/>
  <c r="L3007" i="3"/>
  <c r="M3007" i="3" s="1"/>
  <c r="N3007" i="3" s="1"/>
  <c r="M3006" i="3"/>
  <c r="N3006" i="3" s="1"/>
  <c r="L3006" i="3"/>
  <c r="L3005" i="3"/>
  <c r="M3005" i="3" s="1"/>
  <c r="N3005" i="3" s="1"/>
  <c r="L3004" i="3"/>
  <c r="M3004" i="3" s="1"/>
  <c r="N3004" i="3" s="1"/>
  <c r="L3003" i="3"/>
  <c r="M3003" i="3" s="1"/>
  <c r="N3003" i="3" s="1"/>
  <c r="M3002" i="3"/>
  <c r="N3002" i="3" s="1"/>
  <c r="L3002" i="3"/>
  <c r="M3001" i="3"/>
  <c r="N3001" i="3" s="1"/>
  <c r="L3001" i="3"/>
  <c r="L3000" i="3"/>
  <c r="M3000" i="3" s="1"/>
  <c r="N3000" i="3" s="1"/>
  <c r="L2999" i="3"/>
  <c r="M2999" i="3" s="1"/>
  <c r="N2999" i="3" s="1"/>
  <c r="L2998" i="3"/>
  <c r="M2998" i="3" s="1"/>
  <c r="N2998" i="3" s="1"/>
  <c r="L2997" i="3"/>
  <c r="M2997" i="3" s="1"/>
  <c r="N2997" i="3" s="1"/>
  <c r="L2996" i="3"/>
  <c r="M2996" i="3" s="1"/>
  <c r="N2996" i="3" s="1"/>
  <c r="L2995" i="3"/>
  <c r="M2995" i="3" s="1"/>
  <c r="N2995" i="3" s="1"/>
  <c r="M2994" i="3"/>
  <c r="N2994" i="3" s="1"/>
  <c r="L2994" i="3"/>
  <c r="M2993" i="3"/>
  <c r="N2993" i="3" s="1"/>
  <c r="L2993" i="3"/>
  <c r="L2992" i="3"/>
  <c r="M2992" i="3" s="1"/>
  <c r="N2992" i="3" s="1"/>
  <c r="L2991" i="3"/>
  <c r="M2991" i="3" s="1"/>
  <c r="N2991" i="3" s="1"/>
  <c r="M2990" i="3"/>
  <c r="N2990" i="3" s="1"/>
  <c r="L2990" i="3"/>
  <c r="L2989" i="3"/>
  <c r="M2989" i="3" s="1"/>
  <c r="N2989" i="3" s="1"/>
  <c r="L2988" i="3"/>
  <c r="M2988" i="3" s="1"/>
  <c r="N2988" i="3" s="1"/>
  <c r="L2987" i="3"/>
  <c r="M2987" i="3" s="1"/>
  <c r="N2987" i="3" s="1"/>
  <c r="M2986" i="3"/>
  <c r="N2986" i="3" s="1"/>
  <c r="L2986" i="3"/>
  <c r="M2985" i="3"/>
  <c r="N2985" i="3" s="1"/>
  <c r="L2985" i="3"/>
  <c r="L2984" i="3"/>
  <c r="M2984" i="3" s="1"/>
  <c r="N2984" i="3" s="1"/>
  <c r="L2983" i="3"/>
  <c r="M2983" i="3" s="1"/>
  <c r="N2983" i="3" s="1"/>
  <c r="L2982" i="3"/>
  <c r="M2982" i="3" s="1"/>
  <c r="N2982" i="3" s="1"/>
  <c r="L2981" i="3"/>
  <c r="M2981" i="3" s="1"/>
  <c r="N2981" i="3" s="1"/>
  <c r="L2980" i="3"/>
  <c r="M2980" i="3" s="1"/>
  <c r="N2980" i="3" s="1"/>
  <c r="L2979" i="3"/>
  <c r="M2979" i="3" s="1"/>
  <c r="N2979" i="3" s="1"/>
  <c r="M2978" i="3"/>
  <c r="N2978" i="3" s="1"/>
  <c r="L2978" i="3"/>
  <c r="M2977" i="3"/>
  <c r="N2977" i="3" s="1"/>
  <c r="L2977" i="3"/>
  <c r="L2976" i="3"/>
  <c r="M2976" i="3" s="1"/>
  <c r="N2976" i="3" s="1"/>
  <c r="L2975" i="3"/>
  <c r="M2975" i="3" s="1"/>
  <c r="N2975" i="3" s="1"/>
  <c r="M2974" i="3"/>
  <c r="N2974" i="3" s="1"/>
  <c r="L2974" i="3"/>
  <c r="L2973" i="3"/>
  <c r="M2973" i="3" s="1"/>
  <c r="N2973" i="3" s="1"/>
  <c r="L2972" i="3"/>
  <c r="M2972" i="3" s="1"/>
  <c r="N2972" i="3" s="1"/>
  <c r="L2971" i="3"/>
  <c r="M2971" i="3" s="1"/>
  <c r="N2971" i="3" s="1"/>
  <c r="M2970" i="3"/>
  <c r="N2970" i="3" s="1"/>
  <c r="L2970" i="3"/>
  <c r="M2969" i="3"/>
  <c r="N2969" i="3" s="1"/>
  <c r="L2969" i="3"/>
  <c r="L2968" i="3"/>
  <c r="M2968" i="3" s="1"/>
  <c r="N2968" i="3" s="1"/>
  <c r="L2967" i="3"/>
  <c r="M2967" i="3" s="1"/>
  <c r="N2967" i="3" s="1"/>
  <c r="L2966" i="3"/>
  <c r="M2966" i="3" s="1"/>
  <c r="N2966" i="3" s="1"/>
  <c r="L2965" i="3"/>
  <c r="M2965" i="3" s="1"/>
  <c r="N2965" i="3" s="1"/>
  <c r="L2964" i="3"/>
  <c r="M2964" i="3" s="1"/>
  <c r="N2964" i="3" s="1"/>
  <c r="L2963" i="3"/>
  <c r="M2963" i="3" s="1"/>
  <c r="N2963" i="3" s="1"/>
  <c r="M2962" i="3"/>
  <c r="N2962" i="3" s="1"/>
  <c r="L2962" i="3"/>
  <c r="M2961" i="3"/>
  <c r="N2961" i="3" s="1"/>
  <c r="L2961" i="3"/>
  <c r="L2960" i="3"/>
  <c r="M2960" i="3" s="1"/>
  <c r="N2960" i="3" s="1"/>
  <c r="L2959" i="3"/>
  <c r="M2959" i="3" s="1"/>
  <c r="N2959" i="3" s="1"/>
  <c r="M2958" i="3"/>
  <c r="N2958" i="3" s="1"/>
  <c r="L2958" i="3"/>
  <c r="L2957" i="3"/>
  <c r="M2957" i="3" s="1"/>
  <c r="N2957" i="3" s="1"/>
  <c r="L2956" i="3"/>
  <c r="M2956" i="3" s="1"/>
  <c r="N2956" i="3" s="1"/>
  <c r="L2955" i="3"/>
  <c r="M2955" i="3" s="1"/>
  <c r="N2955" i="3" s="1"/>
  <c r="M2954" i="3"/>
  <c r="N2954" i="3" s="1"/>
  <c r="L2954" i="3"/>
  <c r="M2953" i="3"/>
  <c r="N2953" i="3" s="1"/>
  <c r="L2953" i="3"/>
  <c r="L2952" i="3"/>
  <c r="M2952" i="3" s="1"/>
  <c r="N2952" i="3" s="1"/>
  <c r="L2951" i="3"/>
  <c r="M2951" i="3" s="1"/>
  <c r="N2951" i="3" s="1"/>
  <c r="L2950" i="3"/>
  <c r="M2950" i="3" s="1"/>
  <c r="N2950" i="3" s="1"/>
  <c r="L2949" i="3"/>
  <c r="M2949" i="3" s="1"/>
  <c r="N2949" i="3" s="1"/>
  <c r="L2948" i="3"/>
  <c r="M2948" i="3" s="1"/>
  <c r="N2948" i="3" s="1"/>
  <c r="L2947" i="3"/>
  <c r="M2947" i="3" s="1"/>
  <c r="N2947" i="3" s="1"/>
  <c r="M2946" i="3"/>
  <c r="N2946" i="3" s="1"/>
  <c r="L2946" i="3"/>
  <c r="M2945" i="3"/>
  <c r="N2945" i="3" s="1"/>
  <c r="L2945" i="3"/>
  <c r="L2944" i="3"/>
  <c r="M2944" i="3" s="1"/>
  <c r="N2944" i="3" s="1"/>
  <c r="L2943" i="3"/>
  <c r="M2943" i="3" s="1"/>
  <c r="N2943" i="3" s="1"/>
  <c r="M2942" i="3"/>
  <c r="N2942" i="3" s="1"/>
  <c r="L2942" i="3"/>
  <c r="L2941" i="3"/>
  <c r="M2941" i="3" s="1"/>
  <c r="N2941" i="3" s="1"/>
  <c r="L2940" i="3"/>
  <c r="M2940" i="3" s="1"/>
  <c r="N2940" i="3" s="1"/>
  <c r="L2939" i="3"/>
  <c r="M2939" i="3" s="1"/>
  <c r="N2939" i="3" s="1"/>
  <c r="M2938" i="3"/>
  <c r="N2938" i="3" s="1"/>
  <c r="L2938" i="3"/>
  <c r="M2937" i="3"/>
  <c r="N2937" i="3" s="1"/>
  <c r="L2937" i="3"/>
  <c r="L2936" i="3"/>
  <c r="M2936" i="3" s="1"/>
  <c r="N2936" i="3" s="1"/>
  <c r="L2935" i="3"/>
  <c r="M2935" i="3" s="1"/>
  <c r="N2935" i="3" s="1"/>
  <c r="L2934" i="3"/>
  <c r="M2934" i="3" s="1"/>
  <c r="N2934" i="3" s="1"/>
  <c r="L2933" i="3"/>
  <c r="M2933" i="3" s="1"/>
  <c r="N2933" i="3" s="1"/>
  <c r="L2932" i="3"/>
  <c r="M2932" i="3" s="1"/>
  <c r="N2932" i="3" s="1"/>
  <c r="L2931" i="3"/>
  <c r="M2931" i="3" s="1"/>
  <c r="N2931" i="3" s="1"/>
  <c r="M2930" i="3"/>
  <c r="N2930" i="3" s="1"/>
  <c r="L2930" i="3"/>
  <c r="M2929" i="3"/>
  <c r="N2929" i="3" s="1"/>
  <c r="L2929" i="3"/>
  <c r="L2928" i="3"/>
  <c r="M2928" i="3" s="1"/>
  <c r="N2928" i="3" s="1"/>
  <c r="L2927" i="3"/>
  <c r="M2927" i="3" s="1"/>
  <c r="N2927" i="3" s="1"/>
  <c r="M2926" i="3"/>
  <c r="N2926" i="3" s="1"/>
  <c r="L2926" i="3"/>
  <c r="L2925" i="3"/>
  <c r="M2925" i="3" s="1"/>
  <c r="N2925" i="3" s="1"/>
  <c r="L2924" i="3"/>
  <c r="M2924" i="3" s="1"/>
  <c r="N2924" i="3" s="1"/>
  <c r="L2923" i="3"/>
  <c r="M2923" i="3" s="1"/>
  <c r="N2923" i="3" s="1"/>
  <c r="M2922" i="3"/>
  <c r="N2922" i="3" s="1"/>
  <c r="L2922" i="3"/>
  <c r="M2921" i="3"/>
  <c r="N2921" i="3" s="1"/>
  <c r="L2921" i="3"/>
  <c r="L2920" i="3"/>
  <c r="M2920" i="3" s="1"/>
  <c r="N2920" i="3" s="1"/>
  <c r="L2919" i="3"/>
  <c r="M2919" i="3" s="1"/>
  <c r="N2919" i="3" s="1"/>
  <c r="L2918" i="3"/>
  <c r="M2918" i="3" s="1"/>
  <c r="N2918" i="3" s="1"/>
  <c r="L2917" i="3"/>
  <c r="M2917" i="3" s="1"/>
  <c r="N2917" i="3" s="1"/>
  <c r="L2916" i="3"/>
  <c r="M2916" i="3" s="1"/>
  <c r="N2916" i="3" s="1"/>
  <c r="L2915" i="3"/>
  <c r="M2915" i="3" s="1"/>
  <c r="N2915" i="3" s="1"/>
  <c r="M2914" i="3"/>
  <c r="N2914" i="3" s="1"/>
  <c r="L2914" i="3"/>
  <c r="M2913" i="3"/>
  <c r="N2913" i="3" s="1"/>
  <c r="L2913" i="3"/>
  <c r="L2912" i="3"/>
  <c r="M2912" i="3" s="1"/>
  <c r="N2912" i="3" s="1"/>
  <c r="L2911" i="3"/>
  <c r="M2911" i="3" s="1"/>
  <c r="N2911" i="3" s="1"/>
  <c r="M2910" i="3"/>
  <c r="N2910" i="3" s="1"/>
  <c r="L2910" i="3"/>
  <c r="L2909" i="3"/>
  <c r="M2909" i="3" s="1"/>
  <c r="N2909" i="3" s="1"/>
  <c r="L2908" i="3"/>
  <c r="M2908" i="3" s="1"/>
  <c r="N2908" i="3" s="1"/>
  <c r="L2907" i="3"/>
  <c r="M2907" i="3" s="1"/>
  <c r="N2907" i="3" s="1"/>
  <c r="M2906" i="3"/>
  <c r="N2906" i="3" s="1"/>
  <c r="L2906" i="3"/>
  <c r="M2905" i="3"/>
  <c r="N2905" i="3" s="1"/>
  <c r="L2905" i="3"/>
  <c r="L2904" i="3"/>
  <c r="M2904" i="3" s="1"/>
  <c r="N2904" i="3" s="1"/>
  <c r="L2903" i="3"/>
  <c r="M2903" i="3" s="1"/>
  <c r="N2903" i="3" s="1"/>
  <c r="L2902" i="3"/>
  <c r="M2902" i="3" s="1"/>
  <c r="N2902" i="3" s="1"/>
  <c r="L2901" i="3"/>
  <c r="M2901" i="3" s="1"/>
  <c r="N2901" i="3" s="1"/>
  <c r="L2900" i="3"/>
  <c r="M2900" i="3" s="1"/>
  <c r="N2900" i="3" s="1"/>
  <c r="L2899" i="3"/>
  <c r="M2899" i="3" s="1"/>
  <c r="N2899" i="3" s="1"/>
  <c r="M2898" i="3"/>
  <c r="N2898" i="3" s="1"/>
  <c r="L2898" i="3"/>
  <c r="M2897" i="3"/>
  <c r="N2897" i="3" s="1"/>
  <c r="L2897" i="3"/>
  <c r="L2896" i="3"/>
  <c r="M2896" i="3" s="1"/>
  <c r="N2896" i="3" s="1"/>
  <c r="L2895" i="3"/>
  <c r="M2895" i="3" s="1"/>
  <c r="N2895" i="3" s="1"/>
  <c r="M2894" i="3"/>
  <c r="N2894" i="3" s="1"/>
  <c r="L2894" i="3"/>
  <c r="L2893" i="3"/>
  <c r="M2893" i="3" s="1"/>
  <c r="N2893" i="3" s="1"/>
  <c r="L2892" i="3"/>
  <c r="M2892" i="3" s="1"/>
  <c r="N2892" i="3" s="1"/>
  <c r="L2891" i="3"/>
  <c r="M2891" i="3" s="1"/>
  <c r="N2891" i="3" s="1"/>
  <c r="M2890" i="3"/>
  <c r="N2890" i="3" s="1"/>
  <c r="L2890" i="3"/>
  <c r="M2889" i="3"/>
  <c r="N2889" i="3" s="1"/>
  <c r="L2889" i="3"/>
  <c r="L2888" i="3"/>
  <c r="M2888" i="3" s="1"/>
  <c r="N2888" i="3" s="1"/>
  <c r="L2887" i="3"/>
  <c r="M2887" i="3" s="1"/>
  <c r="N2887" i="3" s="1"/>
  <c r="L2886" i="3"/>
  <c r="M2886" i="3" s="1"/>
  <c r="N2886" i="3" s="1"/>
  <c r="L2885" i="3"/>
  <c r="M2885" i="3" s="1"/>
  <c r="N2885" i="3" s="1"/>
  <c r="L2884" i="3"/>
  <c r="M2884" i="3" s="1"/>
  <c r="N2884" i="3" s="1"/>
  <c r="L2883" i="3"/>
  <c r="M2883" i="3" s="1"/>
  <c r="N2883" i="3" s="1"/>
  <c r="M2882" i="3"/>
  <c r="N2882" i="3" s="1"/>
  <c r="L2882" i="3"/>
  <c r="M2881" i="3"/>
  <c r="N2881" i="3" s="1"/>
  <c r="L2881" i="3"/>
  <c r="L2880" i="3"/>
  <c r="M2880" i="3" s="1"/>
  <c r="N2880" i="3" s="1"/>
  <c r="L2879" i="3"/>
  <c r="M2879" i="3" s="1"/>
  <c r="N2879" i="3" s="1"/>
  <c r="M2878" i="3"/>
  <c r="N2878" i="3" s="1"/>
  <c r="L2878" i="3"/>
  <c r="L2877" i="3"/>
  <c r="M2877" i="3" s="1"/>
  <c r="N2877" i="3" s="1"/>
  <c r="L2876" i="3"/>
  <c r="M2876" i="3" s="1"/>
  <c r="N2876" i="3" s="1"/>
  <c r="L2875" i="3"/>
  <c r="M2875" i="3" s="1"/>
  <c r="N2875" i="3" s="1"/>
  <c r="M2874" i="3"/>
  <c r="N2874" i="3" s="1"/>
  <c r="L2874" i="3"/>
  <c r="M2873" i="3"/>
  <c r="N2873" i="3" s="1"/>
  <c r="L2873" i="3"/>
  <c r="L2872" i="3"/>
  <c r="M2872" i="3" s="1"/>
  <c r="N2872" i="3" s="1"/>
  <c r="L2871" i="3"/>
  <c r="M2871" i="3" s="1"/>
  <c r="N2871" i="3" s="1"/>
  <c r="L2870" i="3"/>
  <c r="M2870" i="3" s="1"/>
  <c r="N2870" i="3" s="1"/>
  <c r="L2869" i="3"/>
  <c r="M2869" i="3" s="1"/>
  <c r="N2869" i="3" s="1"/>
  <c r="L2868" i="3"/>
  <c r="M2868" i="3" s="1"/>
  <c r="N2868" i="3" s="1"/>
  <c r="L2867" i="3"/>
  <c r="M2867" i="3" s="1"/>
  <c r="N2867" i="3" s="1"/>
  <c r="M2866" i="3"/>
  <c r="N2866" i="3" s="1"/>
  <c r="L2866" i="3"/>
  <c r="M2865" i="3"/>
  <c r="N2865" i="3" s="1"/>
  <c r="L2865" i="3"/>
  <c r="L2864" i="3"/>
  <c r="M2864" i="3" s="1"/>
  <c r="N2864" i="3" s="1"/>
  <c r="L2863" i="3"/>
  <c r="M2863" i="3" s="1"/>
  <c r="N2863" i="3" s="1"/>
  <c r="M2862" i="3"/>
  <c r="N2862" i="3" s="1"/>
  <c r="L2862" i="3"/>
  <c r="L2861" i="3"/>
  <c r="M2861" i="3" s="1"/>
  <c r="N2861" i="3" s="1"/>
  <c r="L2860" i="3"/>
  <c r="M2860" i="3" s="1"/>
  <c r="N2860" i="3" s="1"/>
  <c r="L2859" i="3"/>
  <c r="M2859" i="3" s="1"/>
  <c r="N2859" i="3" s="1"/>
  <c r="M2858" i="3"/>
  <c r="N2858" i="3" s="1"/>
  <c r="L2858" i="3"/>
  <c r="M2857" i="3"/>
  <c r="N2857" i="3" s="1"/>
  <c r="L2857" i="3"/>
  <c r="L2856" i="3"/>
  <c r="M2856" i="3" s="1"/>
  <c r="N2856" i="3" s="1"/>
  <c r="L2855" i="3"/>
  <c r="M2855" i="3" s="1"/>
  <c r="N2855" i="3" s="1"/>
  <c r="L2854" i="3"/>
  <c r="M2854" i="3" s="1"/>
  <c r="N2854" i="3" s="1"/>
  <c r="L2853" i="3"/>
  <c r="M2853" i="3" s="1"/>
  <c r="N2853" i="3" s="1"/>
  <c r="L2852" i="3"/>
  <c r="M2852" i="3" s="1"/>
  <c r="N2852" i="3" s="1"/>
  <c r="L2851" i="3"/>
  <c r="M2851" i="3" s="1"/>
  <c r="N2851" i="3" s="1"/>
  <c r="M2850" i="3"/>
  <c r="N2850" i="3" s="1"/>
  <c r="L2850" i="3"/>
  <c r="M2849" i="3"/>
  <c r="N2849" i="3" s="1"/>
  <c r="L2849" i="3"/>
  <c r="L2848" i="3"/>
  <c r="M2848" i="3" s="1"/>
  <c r="N2848" i="3" s="1"/>
  <c r="L2847" i="3"/>
  <c r="M2847" i="3" s="1"/>
  <c r="N2847" i="3" s="1"/>
  <c r="M2846" i="3"/>
  <c r="N2846" i="3" s="1"/>
  <c r="L2846" i="3"/>
  <c r="L2845" i="3"/>
  <c r="M2845" i="3" s="1"/>
  <c r="N2845" i="3" s="1"/>
  <c r="L2844" i="3"/>
  <c r="M2844" i="3" s="1"/>
  <c r="N2844" i="3" s="1"/>
  <c r="L2843" i="3"/>
  <c r="M2843" i="3" s="1"/>
  <c r="N2843" i="3" s="1"/>
  <c r="M2842" i="3"/>
  <c r="N2842" i="3" s="1"/>
  <c r="L2842" i="3"/>
  <c r="M2841" i="3"/>
  <c r="N2841" i="3" s="1"/>
  <c r="L2841" i="3"/>
  <c r="L2840" i="3"/>
  <c r="M2840" i="3" s="1"/>
  <c r="N2840" i="3" s="1"/>
  <c r="L2839" i="3"/>
  <c r="M2839" i="3" s="1"/>
  <c r="N2839" i="3" s="1"/>
  <c r="L2838" i="3"/>
  <c r="M2838" i="3" s="1"/>
  <c r="N2838" i="3" s="1"/>
  <c r="L2837" i="3"/>
  <c r="M2837" i="3" s="1"/>
  <c r="N2837" i="3" s="1"/>
  <c r="L2836" i="3"/>
  <c r="M2836" i="3" s="1"/>
  <c r="N2836" i="3" s="1"/>
  <c r="L2835" i="3"/>
  <c r="M2835" i="3" s="1"/>
  <c r="N2835" i="3" s="1"/>
  <c r="M2834" i="3"/>
  <c r="N2834" i="3" s="1"/>
  <c r="L2834" i="3"/>
  <c r="M2833" i="3"/>
  <c r="N2833" i="3" s="1"/>
  <c r="L2833" i="3"/>
  <c r="L2832" i="3"/>
  <c r="M2832" i="3" s="1"/>
  <c r="N2832" i="3" s="1"/>
  <c r="L2831" i="3"/>
  <c r="M2831" i="3" s="1"/>
  <c r="N2831" i="3" s="1"/>
  <c r="M2830" i="3"/>
  <c r="N2830" i="3" s="1"/>
  <c r="L2830" i="3"/>
  <c r="L2829" i="3"/>
  <c r="M2829" i="3" s="1"/>
  <c r="N2829" i="3" s="1"/>
  <c r="L2828" i="3"/>
  <c r="M2828" i="3" s="1"/>
  <c r="N2828" i="3" s="1"/>
  <c r="L2827" i="3"/>
  <c r="M2827" i="3" s="1"/>
  <c r="N2827" i="3" s="1"/>
  <c r="M2826" i="3"/>
  <c r="N2826" i="3" s="1"/>
  <c r="L2826" i="3"/>
  <c r="M2825" i="3"/>
  <c r="N2825" i="3" s="1"/>
  <c r="L2825" i="3"/>
  <c r="L2824" i="3"/>
  <c r="M2824" i="3" s="1"/>
  <c r="N2824" i="3" s="1"/>
  <c r="L2823" i="3"/>
  <c r="M2823" i="3" s="1"/>
  <c r="N2823" i="3" s="1"/>
  <c r="L2822" i="3"/>
  <c r="M2822" i="3" s="1"/>
  <c r="N2822" i="3" s="1"/>
  <c r="M2821" i="3"/>
  <c r="N2821" i="3" s="1"/>
  <c r="L2821" i="3"/>
  <c r="L2820" i="3"/>
  <c r="M2820" i="3" s="1"/>
  <c r="N2820" i="3" s="1"/>
  <c r="L2819" i="3"/>
  <c r="M2819" i="3" s="1"/>
  <c r="N2819" i="3" s="1"/>
  <c r="M2818" i="3"/>
  <c r="N2818" i="3" s="1"/>
  <c r="L2818" i="3"/>
  <c r="M2817" i="3"/>
  <c r="N2817" i="3" s="1"/>
  <c r="L2817" i="3"/>
  <c r="L2816" i="3"/>
  <c r="M2816" i="3" s="1"/>
  <c r="N2816" i="3" s="1"/>
  <c r="L2815" i="3"/>
  <c r="M2815" i="3" s="1"/>
  <c r="N2815" i="3" s="1"/>
  <c r="M2814" i="3"/>
  <c r="N2814" i="3" s="1"/>
  <c r="L2814" i="3"/>
  <c r="L2813" i="3"/>
  <c r="M2813" i="3" s="1"/>
  <c r="N2813" i="3" s="1"/>
  <c r="L2812" i="3"/>
  <c r="M2812" i="3" s="1"/>
  <c r="N2812" i="3" s="1"/>
  <c r="L2811" i="3"/>
  <c r="M2811" i="3" s="1"/>
  <c r="N2811" i="3" s="1"/>
  <c r="M2810" i="3"/>
  <c r="N2810" i="3" s="1"/>
  <c r="L2810" i="3"/>
  <c r="M2809" i="3"/>
  <c r="N2809" i="3" s="1"/>
  <c r="L2809" i="3"/>
  <c r="L2808" i="3"/>
  <c r="M2808" i="3" s="1"/>
  <c r="N2808" i="3" s="1"/>
  <c r="L2807" i="3"/>
  <c r="M2807" i="3" s="1"/>
  <c r="N2807" i="3" s="1"/>
  <c r="L2806" i="3"/>
  <c r="M2806" i="3" s="1"/>
  <c r="N2806" i="3" s="1"/>
  <c r="M2805" i="3"/>
  <c r="N2805" i="3" s="1"/>
  <c r="L2805" i="3"/>
  <c r="L2804" i="3"/>
  <c r="M2804" i="3" s="1"/>
  <c r="N2804" i="3" s="1"/>
  <c r="L2803" i="3"/>
  <c r="M2803" i="3" s="1"/>
  <c r="N2803" i="3" s="1"/>
  <c r="M2802" i="3"/>
  <c r="N2802" i="3" s="1"/>
  <c r="L2802" i="3"/>
  <c r="M2801" i="3"/>
  <c r="N2801" i="3" s="1"/>
  <c r="L2801" i="3"/>
  <c r="L2800" i="3"/>
  <c r="M2800" i="3" s="1"/>
  <c r="N2800" i="3" s="1"/>
  <c r="L2799" i="3"/>
  <c r="M2799" i="3" s="1"/>
  <c r="N2799" i="3" s="1"/>
  <c r="M2798" i="3"/>
  <c r="N2798" i="3" s="1"/>
  <c r="L2798" i="3"/>
  <c r="L2797" i="3"/>
  <c r="M2797" i="3" s="1"/>
  <c r="N2797" i="3" s="1"/>
  <c r="L2796" i="3"/>
  <c r="M2796" i="3" s="1"/>
  <c r="N2796" i="3" s="1"/>
  <c r="L2795" i="3"/>
  <c r="M2795" i="3" s="1"/>
  <c r="N2795" i="3" s="1"/>
  <c r="M2794" i="3"/>
  <c r="N2794" i="3" s="1"/>
  <c r="L2794" i="3"/>
  <c r="M2793" i="3"/>
  <c r="N2793" i="3" s="1"/>
  <c r="L2793" i="3"/>
  <c r="L2792" i="3"/>
  <c r="M2792" i="3" s="1"/>
  <c r="N2792" i="3" s="1"/>
  <c r="L2791" i="3"/>
  <c r="M2791" i="3" s="1"/>
  <c r="N2791" i="3" s="1"/>
  <c r="L2790" i="3"/>
  <c r="M2790" i="3" s="1"/>
  <c r="N2790" i="3" s="1"/>
  <c r="M2789" i="3"/>
  <c r="N2789" i="3" s="1"/>
  <c r="L2789" i="3"/>
  <c r="L2788" i="3"/>
  <c r="M2788" i="3" s="1"/>
  <c r="N2788" i="3" s="1"/>
  <c r="L2787" i="3"/>
  <c r="M2787" i="3" s="1"/>
  <c r="N2787" i="3" s="1"/>
  <c r="M2786" i="3"/>
  <c r="N2786" i="3" s="1"/>
  <c r="L2786" i="3"/>
  <c r="M2785" i="3"/>
  <c r="N2785" i="3" s="1"/>
  <c r="L2785" i="3"/>
  <c r="L2784" i="3"/>
  <c r="M2784" i="3" s="1"/>
  <c r="N2784" i="3" s="1"/>
  <c r="L2783" i="3"/>
  <c r="M2783" i="3" s="1"/>
  <c r="N2783" i="3" s="1"/>
  <c r="M2782" i="3"/>
  <c r="N2782" i="3" s="1"/>
  <c r="L2782" i="3"/>
  <c r="L2781" i="3"/>
  <c r="M2781" i="3" s="1"/>
  <c r="N2781" i="3" s="1"/>
  <c r="L2780" i="3"/>
  <c r="M2780" i="3" s="1"/>
  <c r="N2780" i="3" s="1"/>
  <c r="L2779" i="3"/>
  <c r="M2779" i="3" s="1"/>
  <c r="N2779" i="3" s="1"/>
  <c r="M2778" i="3"/>
  <c r="N2778" i="3" s="1"/>
  <c r="L2778" i="3"/>
  <c r="M2777" i="3"/>
  <c r="N2777" i="3" s="1"/>
  <c r="L2777" i="3"/>
  <c r="L2776" i="3"/>
  <c r="M2776" i="3" s="1"/>
  <c r="N2776" i="3" s="1"/>
  <c r="L2775" i="3"/>
  <c r="M2775" i="3" s="1"/>
  <c r="N2775" i="3" s="1"/>
  <c r="L2774" i="3"/>
  <c r="M2774" i="3" s="1"/>
  <c r="N2774" i="3" s="1"/>
  <c r="M2773" i="3"/>
  <c r="N2773" i="3" s="1"/>
  <c r="L2773" i="3"/>
  <c r="L2772" i="3"/>
  <c r="M2772" i="3" s="1"/>
  <c r="N2772" i="3" s="1"/>
  <c r="L2771" i="3"/>
  <c r="M2771" i="3" s="1"/>
  <c r="N2771" i="3" s="1"/>
  <c r="M2770" i="3"/>
  <c r="N2770" i="3" s="1"/>
  <c r="L2770" i="3"/>
  <c r="M2769" i="3"/>
  <c r="N2769" i="3" s="1"/>
  <c r="L2769" i="3"/>
  <c r="L2768" i="3"/>
  <c r="M2768" i="3" s="1"/>
  <c r="N2768" i="3" s="1"/>
  <c r="L2767" i="3"/>
  <c r="M2767" i="3" s="1"/>
  <c r="N2767" i="3" s="1"/>
  <c r="L2766" i="3"/>
  <c r="M2766" i="3" s="1"/>
  <c r="N2766" i="3" s="1"/>
  <c r="L2765" i="3"/>
  <c r="M2765" i="3" s="1"/>
  <c r="N2765" i="3" s="1"/>
  <c r="L2764" i="3"/>
  <c r="M2764" i="3" s="1"/>
  <c r="N2764" i="3" s="1"/>
  <c r="L2763" i="3"/>
  <c r="M2763" i="3" s="1"/>
  <c r="N2763" i="3" s="1"/>
  <c r="L2762" i="3"/>
  <c r="M2762" i="3" s="1"/>
  <c r="N2762" i="3" s="1"/>
  <c r="L2761" i="3"/>
  <c r="M2761" i="3" s="1"/>
  <c r="N2761" i="3" s="1"/>
  <c r="L2760" i="3"/>
  <c r="M2760" i="3" s="1"/>
  <c r="N2760" i="3" s="1"/>
  <c r="L2759" i="3"/>
  <c r="M2759" i="3" s="1"/>
  <c r="N2759" i="3" s="1"/>
  <c r="L2758" i="3"/>
  <c r="M2758" i="3" s="1"/>
  <c r="N2758" i="3" s="1"/>
  <c r="N2757" i="3"/>
  <c r="L2757" i="3"/>
  <c r="M2757" i="3" s="1"/>
  <c r="L2756" i="3"/>
  <c r="M2756" i="3" s="1"/>
  <c r="N2756" i="3" s="1"/>
  <c r="L2755" i="3"/>
  <c r="M2755" i="3" s="1"/>
  <c r="N2755" i="3" s="1"/>
  <c r="M2754" i="3"/>
  <c r="N2754" i="3" s="1"/>
  <c r="L2754" i="3"/>
  <c r="L2753" i="3"/>
  <c r="M2753" i="3" s="1"/>
  <c r="N2753" i="3" s="1"/>
  <c r="M2752" i="3"/>
  <c r="N2752" i="3" s="1"/>
  <c r="L2752" i="3"/>
  <c r="L2751" i="3"/>
  <c r="M2751" i="3" s="1"/>
  <c r="N2751" i="3" s="1"/>
  <c r="M2750" i="3"/>
  <c r="N2750" i="3" s="1"/>
  <c r="L2750" i="3"/>
  <c r="L2749" i="3"/>
  <c r="M2749" i="3" s="1"/>
  <c r="N2749" i="3" s="1"/>
  <c r="M2748" i="3"/>
  <c r="N2748" i="3" s="1"/>
  <c r="L2748" i="3"/>
  <c r="L2747" i="3"/>
  <c r="M2747" i="3" s="1"/>
  <c r="N2747" i="3" s="1"/>
  <c r="L2746" i="3"/>
  <c r="M2746" i="3" s="1"/>
  <c r="N2746" i="3" s="1"/>
  <c r="L2745" i="3"/>
  <c r="M2745" i="3" s="1"/>
  <c r="N2745" i="3" s="1"/>
  <c r="M2744" i="3"/>
  <c r="N2744" i="3" s="1"/>
  <c r="L2744" i="3"/>
  <c r="L2743" i="3"/>
  <c r="M2743" i="3" s="1"/>
  <c r="N2743" i="3" s="1"/>
  <c r="M2742" i="3"/>
  <c r="N2742" i="3" s="1"/>
  <c r="L2742" i="3"/>
  <c r="L2741" i="3"/>
  <c r="M2741" i="3" s="1"/>
  <c r="N2741" i="3" s="1"/>
  <c r="L2740" i="3"/>
  <c r="M2740" i="3" s="1"/>
  <c r="N2740" i="3" s="1"/>
  <c r="L2739" i="3"/>
  <c r="M2739" i="3" s="1"/>
  <c r="N2739" i="3" s="1"/>
  <c r="L2738" i="3"/>
  <c r="M2738" i="3" s="1"/>
  <c r="N2738" i="3" s="1"/>
  <c r="N2737" i="3"/>
  <c r="L2737" i="3"/>
  <c r="M2737" i="3" s="1"/>
  <c r="M2736" i="3"/>
  <c r="N2736" i="3" s="1"/>
  <c r="L2736" i="3"/>
  <c r="L2735" i="3"/>
  <c r="M2735" i="3" s="1"/>
  <c r="N2735" i="3" s="1"/>
  <c r="L2734" i="3"/>
  <c r="M2734" i="3" s="1"/>
  <c r="N2734" i="3" s="1"/>
  <c r="L2733" i="3"/>
  <c r="M2733" i="3" s="1"/>
  <c r="N2733" i="3" s="1"/>
  <c r="M2732" i="3"/>
  <c r="N2732" i="3" s="1"/>
  <c r="L2732" i="3"/>
  <c r="L2731" i="3"/>
  <c r="M2731" i="3" s="1"/>
  <c r="N2731" i="3" s="1"/>
  <c r="M2730" i="3"/>
  <c r="N2730" i="3" s="1"/>
  <c r="L2730" i="3"/>
  <c r="L2729" i="3"/>
  <c r="M2729" i="3" s="1"/>
  <c r="N2729" i="3" s="1"/>
  <c r="M2728" i="3"/>
  <c r="N2728" i="3" s="1"/>
  <c r="L2728" i="3"/>
  <c r="L2727" i="3"/>
  <c r="M2727" i="3" s="1"/>
  <c r="N2727" i="3" s="1"/>
  <c r="L2726" i="3"/>
  <c r="M2726" i="3" s="1"/>
  <c r="N2726" i="3" s="1"/>
  <c r="L2725" i="3"/>
  <c r="M2725" i="3" s="1"/>
  <c r="N2725" i="3" s="1"/>
  <c r="L2724" i="3"/>
  <c r="M2724" i="3" s="1"/>
  <c r="N2724" i="3" s="1"/>
  <c r="L2723" i="3"/>
  <c r="M2723" i="3" s="1"/>
  <c r="N2723" i="3" s="1"/>
  <c r="M2722" i="3"/>
  <c r="N2722" i="3" s="1"/>
  <c r="L2722" i="3"/>
  <c r="N2721" i="3"/>
  <c r="L2721" i="3"/>
  <c r="M2721" i="3" s="1"/>
  <c r="M2720" i="3"/>
  <c r="N2720" i="3" s="1"/>
  <c r="L2720" i="3"/>
  <c r="L2719" i="3"/>
  <c r="M2719" i="3" s="1"/>
  <c r="N2719" i="3" s="1"/>
  <c r="L2718" i="3"/>
  <c r="M2718" i="3" s="1"/>
  <c r="N2718" i="3" s="1"/>
  <c r="L2717" i="3"/>
  <c r="M2717" i="3" s="1"/>
  <c r="N2717" i="3" s="1"/>
  <c r="L2716" i="3"/>
  <c r="M2716" i="3" s="1"/>
  <c r="N2716" i="3" s="1"/>
  <c r="L2715" i="3"/>
  <c r="M2715" i="3" s="1"/>
  <c r="N2715" i="3" s="1"/>
  <c r="L2714" i="3"/>
  <c r="M2714" i="3" s="1"/>
  <c r="N2714" i="3" s="1"/>
  <c r="L2713" i="3"/>
  <c r="M2713" i="3" s="1"/>
  <c r="N2713" i="3" s="1"/>
  <c r="M2712" i="3"/>
  <c r="N2712" i="3" s="1"/>
  <c r="L2712" i="3"/>
  <c r="L2711" i="3"/>
  <c r="M2711" i="3" s="1"/>
  <c r="N2711" i="3" s="1"/>
  <c r="L2710" i="3"/>
  <c r="M2710" i="3" s="1"/>
  <c r="N2710" i="3" s="1"/>
  <c r="L2709" i="3"/>
  <c r="M2709" i="3" s="1"/>
  <c r="N2709" i="3" s="1"/>
  <c r="M2708" i="3"/>
  <c r="N2708" i="3" s="1"/>
  <c r="L2708" i="3"/>
  <c r="L2707" i="3"/>
  <c r="M2707" i="3" s="1"/>
  <c r="N2707" i="3" s="1"/>
  <c r="L2706" i="3"/>
  <c r="M2706" i="3" s="1"/>
  <c r="N2706" i="3" s="1"/>
  <c r="N2705" i="3"/>
  <c r="L2705" i="3"/>
  <c r="M2705" i="3" s="1"/>
  <c r="M2704" i="3"/>
  <c r="N2704" i="3" s="1"/>
  <c r="L2704" i="3"/>
  <c r="L2703" i="3"/>
  <c r="M2703" i="3" s="1"/>
  <c r="N2703" i="3" s="1"/>
  <c r="L2702" i="3"/>
  <c r="M2702" i="3" s="1"/>
  <c r="N2702" i="3" s="1"/>
  <c r="L2701" i="3"/>
  <c r="M2701" i="3" s="1"/>
  <c r="N2701" i="3" s="1"/>
  <c r="M2700" i="3"/>
  <c r="N2700" i="3" s="1"/>
  <c r="L2700" i="3"/>
  <c r="L2699" i="3"/>
  <c r="M2699" i="3" s="1"/>
  <c r="N2699" i="3" s="1"/>
  <c r="M2698" i="3"/>
  <c r="N2698" i="3" s="1"/>
  <c r="L2698" i="3"/>
  <c r="L2697" i="3"/>
  <c r="M2697" i="3" s="1"/>
  <c r="N2697" i="3" s="1"/>
  <c r="M2696" i="3"/>
  <c r="N2696" i="3" s="1"/>
  <c r="L2696" i="3"/>
  <c r="L2695" i="3"/>
  <c r="M2695" i="3" s="1"/>
  <c r="N2695" i="3" s="1"/>
  <c r="L2694" i="3"/>
  <c r="M2694" i="3" s="1"/>
  <c r="N2694" i="3" s="1"/>
  <c r="N2693" i="3"/>
  <c r="L2693" i="3"/>
  <c r="M2693" i="3" s="1"/>
  <c r="L2692" i="3"/>
  <c r="M2692" i="3" s="1"/>
  <c r="N2692" i="3" s="1"/>
  <c r="L2691" i="3"/>
  <c r="M2691" i="3" s="1"/>
  <c r="N2691" i="3" s="1"/>
  <c r="L2690" i="3"/>
  <c r="M2690" i="3" s="1"/>
  <c r="N2690" i="3" s="1"/>
  <c r="N2689" i="3"/>
  <c r="L2689" i="3"/>
  <c r="M2689" i="3" s="1"/>
  <c r="M2688" i="3"/>
  <c r="N2688" i="3" s="1"/>
  <c r="L2688" i="3"/>
  <c r="L2687" i="3"/>
  <c r="M2687" i="3" s="1"/>
  <c r="N2687" i="3" s="1"/>
  <c r="M2686" i="3"/>
  <c r="N2686" i="3" s="1"/>
  <c r="L2686" i="3"/>
  <c r="L2685" i="3"/>
  <c r="M2685" i="3" s="1"/>
  <c r="N2685" i="3" s="1"/>
  <c r="M2684" i="3"/>
  <c r="N2684" i="3" s="1"/>
  <c r="L2684" i="3"/>
  <c r="L2683" i="3"/>
  <c r="M2683" i="3" s="1"/>
  <c r="N2683" i="3" s="1"/>
  <c r="L2682" i="3"/>
  <c r="M2682" i="3" s="1"/>
  <c r="N2682" i="3" s="1"/>
  <c r="L2681" i="3"/>
  <c r="M2681" i="3" s="1"/>
  <c r="N2681" i="3" s="1"/>
  <c r="M2680" i="3"/>
  <c r="N2680" i="3" s="1"/>
  <c r="L2680" i="3"/>
  <c r="L2679" i="3"/>
  <c r="M2679" i="3" s="1"/>
  <c r="N2679" i="3" s="1"/>
  <c r="L2678" i="3"/>
  <c r="M2678" i="3" s="1"/>
  <c r="N2678" i="3" s="1"/>
  <c r="L2677" i="3"/>
  <c r="M2677" i="3" s="1"/>
  <c r="N2677" i="3" s="1"/>
  <c r="M2676" i="3"/>
  <c r="N2676" i="3" s="1"/>
  <c r="L2676" i="3"/>
  <c r="L2675" i="3"/>
  <c r="M2675" i="3" s="1"/>
  <c r="N2675" i="3" s="1"/>
  <c r="M2674" i="3"/>
  <c r="N2674" i="3" s="1"/>
  <c r="L2674" i="3"/>
  <c r="N2673" i="3"/>
  <c r="L2673" i="3"/>
  <c r="M2673" i="3" s="1"/>
  <c r="L2672" i="3"/>
  <c r="M2672" i="3" s="1"/>
  <c r="N2672" i="3" s="1"/>
  <c r="L2671" i="3"/>
  <c r="M2671" i="3" s="1"/>
  <c r="N2671" i="3" s="1"/>
  <c r="L2670" i="3"/>
  <c r="M2670" i="3" s="1"/>
  <c r="N2670" i="3" s="1"/>
  <c r="L2669" i="3"/>
  <c r="M2669" i="3" s="1"/>
  <c r="N2669" i="3" s="1"/>
  <c r="L2668" i="3"/>
  <c r="M2668" i="3" s="1"/>
  <c r="N2668" i="3" s="1"/>
  <c r="L2667" i="3"/>
  <c r="M2667" i="3" s="1"/>
  <c r="N2667" i="3" s="1"/>
  <c r="L2666" i="3"/>
  <c r="M2666" i="3" s="1"/>
  <c r="N2666" i="3" s="1"/>
  <c r="L2665" i="3"/>
  <c r="M2665" i="3" s="1"/>
  <c r="N2665" i="3" s="1"/>
  <c r="L2664" i="3"/>
  <c r="M2664" i="3" s="1"/>
  <c r="N2664" i="3" s="1"/>
  <c r="L2663" i="3"/>
  <c r="M2663" i="3" s="1"/>
  <c r="N2663" i="3" s="1"/>
  <c r="L2662" i="3"/>
  <c r="M2662" i="3" s="1"/>
  <c r="N2662" i="3" s="1"/>
  <c r="N2661" i="3"/>
  <c r="L2661" i="3"/>
  <c r="M2661" i="3" s="1"/>
  <c r="L2660" i="3"/>
  <c r="M2660" i="3" s="1"/>
  <c r="N2660" i="3" s="1"/>
  <c r="L2659" i="3"/>
  <c r="M2659" i="3" s="1"/>
  <c r="N2659" i="3" s="1"/>
  <c r="M2658" i="3"/>
  <c r="N2658" i="3" s="1"/>
  <c r="L2658" i="3"/>
  <c r="L2657" i="3"/>
  <c r="M2657" i="3" s="1"/>
  <c r="N2657" i="3" s="1"/>
  <c r="M2656" i="3"/>
  <c r="N2656" i="3" s="1"/>
  <c r="L2656" i="3"/>
  <c r="L2655" i="3"/>
  <c r="M2655" i="3" s="1"/>
  <c r="N2655" i="3" s="1"/>
  <c r="M2654" i="3"/>
  <c r="N2654" i="3" s="1"/>
  <c r="L2654" i="3"/>
  <c r="L2653" i="3"/>
  <c r="M2653" i="3" s="1"/>
  <c r="N2653" i="3" s="1"/>
  <c r="M2652" i="3"/>
  <c r="N2652" i="3" s="1"/>
  <c r="L2652" i="3"/>
  <c r="L2651" i="3"/>
  <c r="M2651" i="3" s="1"/>
  <c r="N2651" i="3" s="1"/>
  <c r="L2650" i="3"/>
  <c r="M2650" i="3" s="1"/>
  <c r="N2650" i="3" s="1"/>
  <c r="L2649" i="3"/>
  <c r="M2649" i="3" s="1"/>
  <c r="N2649" i="3" s="1"/>
  <c r="M2648" i="3"/>
  <c r="N2648" i="3" s="1"/>
  <c r="L2648" i="3"/>
  <c r="L2647" i="3"/>
  <c r="M2647" i="3" s="1"/>
  <c r="N2647" i="3" s="1"/>
  <c r="M2646" i="3"/>
  <c r="N2646" i="3" s="1"/>
  <c r="L2646" i="3"/>
  <c r="L2645" i="3"/>
  <c r="M2645" i="3" s="1"/>
  <c r="N2645" i="3" s="1"/>
  <c r="L2644" i="3"/>
  <c r="M2644" i="3" s="1"/>
  <c r="N2644" i="3" s="1"/>
  <c r="L2643" i="3"/>
  <c r="M2643" i="3" s="1"/>
  <c r="N2643" i="3" s="1"/>
  <c r="L2642" i="3"/>
  <c r="M2642" i="3" s="1"/>
  <c r="N2642" i="3" s="1"/>
  <c r="N2641" i="3"/>
  <c r="L2641" i="3"/>
  <c r="M2641" i="3" s="1"/>
  <c r="L2640" i="3"/>
  <c r="M2640" i="3" s="1"/>
  <c r="N2640" i="3" s="1"/>
  <c r="L2639" i="3"/>
  <c r="M2639" i="3" s="1"/>
  <c r="N2639" i="3" s="1"/>
  <c r="L2638" i="3"/>
  <c r="M2638" i="3" s="1"/>
  <c r="N2638" i="3" s="1"/>
  <c r="L2637" i="3"/>
  <c r="M2637" i="3" s="1"/>
  <c r="N2637" i="3" s="1"/>
  <c r="M2636" i="3"/>
  <c r="N2636" i="3" s="1"/>
  <c r="L2636" i="3"/>
  <c r="L2635" i="3"/>
  <c r="M2635" i="3" s="1"/>
  <c r="N2635" i="3" s="1"/>
  <c r="M2634" i="3"/>
  <c r="N2634" i="3" s="1"/>
  <c r="L2634" i="3"/>
  <c r="L2633" i="3"/>
  <c r="M2633" i="3" s="1"/>
  <c r="N2633" i="3" s="1"/>
  <c r="L2632" i="3"/>
  <c r="M2632" i="3" s="1"/>
  <c r="N2632" i="3" s="1"/>
  <c r="L2631" i="3"/>
  <c r="M2631" i="3" s="1"/>
  <c r="N2631" i="3" s="1"/>
  <c r="L2630" i="3"/>
  <c r="M2630" i="3" s="1"/>
  <c r="N2630" i="3" s="1"/>
  <c r="L2629" i="3"/>
  <c r="M2629" i="3" s="1"/>
  <c r="N2629" i="3" s="1"/>
  <c r="L2628" i="3"/>
  <c r="M2628" i="3" s="1"/>
  <c r="N2628" i="3" s="1"/>
  <c r="L2627" i="3"/>
  <c r="M2627" i="3" s="1"/>
  <c r="N2627" i="3" s="1"/>
  <c r="M2626" i="3"/>
  <c r="N2626" i="3" s="1"/>
  <c r="L2626" i="3"/>
  <c r="N2625" i="3"/>
  <c r="L2625" i="3"/>
  <c r="M2625" i="3" s="1"/>
  <c r="M2624" i="3"/>
  <c r="N2624" i="3" s="1"/>
  <c r="L2624" i="3"/>
  <c r="L2623" i="3"/>
  <c r="M2623" i="3" s="1"/>
  <c r="N2623" i="3" s="1"/>
  <c r="L2622" i="3"/>
  <c r="M2622" i="3" s="1"/>
  <c r="N2622" i="3" s="1"/>
  <c r="L2621" i="3"/>
  <c r="M2621" i="3" s="1"/>
  <c r="N2621" i="3" s="1"/>
  <c r="L2620" i="3"/>
  <c r="M2620" i="3" s="1"/>
  <c r="N2620" i="3" s="1"/>
  <c r="L2619" i="3"/>
  <c r="M2619" i="3" s="1"/>
  <c r="N2619" i="3" s="1"/>
  <c r="L2618" i="3"/>
  <c r="M2618" i="3" s="1"/>
  <c r="N2618" i="3" s="1"/>
  <c r="L2617" i="3"/>
  <c r="M2617" i="3" s="1"/>
  <c r="N2617" i="3" s="1"/>
  <c r="M2616" i="3"/>
  <c r="N2616" i="3" s="1"/>
  <c r="L2616" i="3"/>
  <c r="L2615" i="3"/>
  <c r="M2615" i="3" s="1"/>
  <c r="N2615" i="3" s="1"/>
  <c r="L2614" i="3"/>
  <c r="M2614" i="3" s="1"/>
  <c r="N2614" i="3" s="1"/>
  <c r="L2613" i="3"/>
  <c r="M2613" i="3" s="1"/>
  <c r="N2613" i="3" s="1"/>
  <c r="L2612" i="3"/>
  <c r="M2612" i="3" s="1"/>
  <c r="N2612" i="3" s="1"/>
  <c r="L2611" i="3"/>
  <c r="M2611" i="3" s="1"/>
  <c r="N2611" i="3" s="1"/>
  <c r="M2610" i="3"/>
  <c r="N2610" i="3" s="1"/>
  <c r="L2610" i="3"/>
  <c r="N2609" i="3"/>
  <c r="L2609" i="3"/>
  <c r="M2609" i="3" s="1"/>
  <c r="M2608" i="3"/>
  <c r="N2608" i="3" s="1"/>
  <c r="L2608" i="3"/>
  <c r="L2607" i="3"/>
  <c r="M2607" i="3" s="1"/>
  <c r="N2607" i="3" s="1"/>
  <c r="L2606" i="3"/>
  <c r="M2606" i="3" s="1"/>
  <c r="N2606" i="3" s="1"/>
  <c r="L2605" i="3"/>
  <c r="M2605" i="3" s="1"/>
  <c r="N2605" i="3" s="1"/>
  <c r="M2604" i="3"/>
  <c r="N2604" i="3" s="1"/>
  <c r="L2604" i="3"/>
  <c r="L2603" i="3"/>
  <c r="M2603" i="3" s="1"/>
  <c r="N2603" i="3" s="1"/>
  <c r="M2602" i="3"/>
  <c r="N2602" i="3" s="1"/>
  <c r="L2602" i="3"/>
  <c r="L2601" i="3"/>
  <c r="M2601" i="3" s="1"/>
  <c r="N2601" i="3" s="1"/>
  <c r="M2600" i="3"/>
  <c r="N2600" i="3" s="1"/>
  <c r="L2600" i="3"/>
  <c r="L2599" i="3"/>
  <c r="M2599" i="3" s="1"/>
  <c r="N2599" i="3" s="1"/>
  <c r="L2598" i="3"/>
  <c r="M2598" i="3" s="1"/>
  <c r="N2598" i="3" s="1"/>
  <c r="L2597" i="3"/>
  <c r="M2597" i="3" s="1"/>
  <c r="N2597" i="3" s="1"/>
  <c r="L2596" i="3"/>
  <c r="M2596" i="3" s="1"/>
  <c r="N2596" i="3" s="1"/>
  <c r="L2595" i="3"/>
  <c r="M2595" i="3" s="1"/>
  <c r="N2595" i="3" s="1"/>
  <c r="L2594" i="3"/>
  <c r="M2594" i="3" s="1"/>
  <c r="N2594" i="3" s="1"/>
  <c r="N2593" i="3"/>
  <c r="L2593" i="3"/>
  <c r="M2593" i="3" s="1"/>
  <c r="M2592" i="3"/>
  <c r="N2592" i="3" s="1"/>
  <c r="L2592" i="3"/>
  <c r="L2591" i="3"/>
  <c r="M2591" i="3" s="1"/>
  <c r="N2591" i="3" s="1"/>
  <c r="M2590" i="3"/>
  <c r="N2590" i="3" s="1"/>
  <c r="L2590" i="3"/>
  <c r="L2589" i="3"/>
  <c r="M2589" i="3" s="1"/>
  <c r="N2589" i="3" s="1"/>
  <c r="L2588" i="3"/>
  <c r="M2588" i="3" s="1"/>
  <c r="N2588" i="3" s="1"/>
  <c r="L2587" i="3"/>
  <c r="M2587" i="3" s="1"/>
  <c r="N2587" i="3" s="1"/>
  <c r="L2586" i="3"/>
  <c r="M2586" i="3" s="1"/>
  <c r="N2586" i="3" s="1"/>
  <c r="L2585" i="3"/>
  <c r="M2585" i="3" s="1"/>
  <c r="N2585" i="3" s="1"/>
  <c r="M2584" i="3"/>
  <c r="N2584" i="3" s="1"/>
  <c r="L2584" i="3"/>
  <c r="L2583" i="3"/>
  <c r="M2583" i="3" s="1"/>
  <c r="N2583" i="3" s="1"/>
  <c r="M2582" i="3"/>
  <c r="N2582" i="3" s="1"/>
  <c r="L2582" i="3"/>
  <c r="L2581" i="3"/>
  <c r="M2581" i="3" s="1"/>
  <c r="N2581" i="3" s="1"/>
  <c r="M2580" i="3"/>
  <c r="N2580" i="3" s="1"/>
  <c r="L2580" i="3"/>
  <c r="L2579" i="3"/>
  <c r="M2579" i="3" s="1"/>
  <c r="N2579" i="3" s="1"/>
  <c r="M2578" i="3"/>
  <c r="N2578" i="3" s="1"/>
  <c r="L2578" i="3"/>
  <c r="N2577" i="3"/>
  <c r="L2577" i="3"/>
  <c r="M2577" i="3" s="1"/>
  <c r="L2576" i="3"/>
  <c r="M2576" i="3" s="1"/>
  <c r="N2576" i="3" s="1"/>
  <c r="L2575" i="3"/>
  <c r="M2575" i="3" s="1"/>
  <c r="N2575" i="3" s="1"/>
  <c r="L2574" i="3"/>
  <c r="M2574" i="3" s="1"/>
  <c r="N2574" i="3" s="1"/>
  <c r="L2573" i="3"/>
  <c r="M2573" i="3" s="1"/>
  <c r="N2573" i="3" s="1"/>
  <c r="L2572" i="3"/>
  <c r="M2572" i="3" s="1"/>
  <c r="N2572" i="3" s="1"/>
  <c r="L2571" i="3"/>
  <c r="M2571" i="3" s="1"/>
  <c r="N2571" i="3" s="1"/>
  <c r="L2570" i="3"/>
  <c r="M2570" i="3" s="1"/>
  <c r="N2570" i="3" s="1"/>
  <c r="L2569" i="3"/>
  <c r="M2569" i="3" s="1"/>
  <c r="N2569" i="3" s="1"/>
  <c r="L2568" i="3"/>
  <c r="M2568" i="3" s="1"/>
  <c r="N2568" i="3" s="1"/>
  <c r="L2567" i="3"/>
  <c r="M2567" i="3" s="1"/>
  <c r="N2567" i="3" s="1"/>
  <c r="L2566" i="3"/>
  <c r="M2566" i="3" s="1"/>
  <c r="N2566" i="3" s="1"/>
  <c r="N2565" i="3"/>
  <c r="L2565" i="3"/>
  <c r="M2565" i="3" s="1"/>
  <c r="L2564" i="3"/>
  <c r="M2564" i="3" s="1"/>
  <c r="N2564" i="3" s="1"/>
  <c r="L2563" i="3"/>
  <c r="M2563" i="3" s="1"/>
  <c r="N2563" i="3" s="1"/>
  <c r="M2562" i="3"/>
  <c r="N2562" i="3" s="1"/>
  <c r="L2562" i="3"/>
  <c r="L2561" i="3"/>
  <c r="M2561" i="3" s="1"/>
  <c r="N2561" i="3" s="1"/>
  <c r="M2560" i="3"/>
  <c r="N2560" i="3" s="1"/>
  <c r="L2560" i="3"/>
  <c r="L2559" i="3"/>
  <c r="M2559" i="3" s="1"/>
  <c r="N2559" i="3" s="1"/>
  <c r="M2558" i="3"/>
  <c r="N2558" i="3" s="1"/>
  <c r="L2558" i="3"/>
  <c r="L2557" i="3"/>
  <c r="M2557" i="3" s="1"/>
  <c r="N2557" i="3" s="1"/>
  <c r="M2556" i="3"/>
  <c r="N2556" i="3" s="1"/>
  <c r="L2556" i="3"/>
  <c r="L2555" i="3"/>
  <c r="M2555" i="3" s="1"/>
  <c r="N2555" i="3" s="1"/>
  <c r="L2554" i="3"/>
  <c r="M2554" i="3" s="1"/>
  <c r="N2554" i="3" s="1"/>
  <c r="L2553" i="3"/>
  <c r="M2553" i="3" s="1"/>
  <c r="N2553" i="3" s="1"/>
  <c r="M2552" i="3"/>
  <c r="N2552" i="3" s="1"/>
  <c r="L2552" i="3"/>
  <c r="L2551" i="3"/>
  <c r="M2551" i="3" s="1"/>
  <c r="N2551" i="3" s="1"/>
  <c r="M2550" i="3"/>
  <c r="N2550" i="3" s="1"/>
  <c r="L2550" i="3"/>
  <c r="L2549" i="3"/>
  <c r="M2549" i="3" s="1"/>
  <c r="N2549" i="3" s="1"/>
  <c r="L2548" i="3"/>
  <c r="M2548" i="3" s="1"/>
  <c r="N2548" i="3" s="1"/>
  <c r="L2547" i="3"/>
  <c r="M2547" i="3" s="1"/>
  <c r="N2547" i="3" s="1"/>
  <c r="L2546" i="3"/>
  <c r="M2546" i="3" s="1"/>
  <c r="N2546" i="3" s="1"/>
  <c r="N2545" i="3"/>
  <c r="L2545" i="3"/>
  <c r="M2545" i="3" s="1"/>
  <c r="M2544" i="3"/>
  <c r="N2544" i="3" s="1"/>
  <c r="L2544" i="3"/>
  <c r="L2543" i="3"/>
  <c r="M2543" i="3" s="1"/>
  <c r="N2543" i="3" s="1"/>
  <c r="L2542" i="3"/>
  <c r="M2542" i="3" s="1"/>
  <c r="N2542" i="3" s="1"/>
  <c r="L2541" i="3"/>
  <c r="M2541" i="3" s="1"/>
  <c r="N2541" i="3" s="1"/>
  <c r="M2540" i="3"/>
  <c r="N2540" i="3" s="1"/>
  <c r="L2540" i="3"/>
  <c r="L2539" i="3"/>
  <c r="M2539" i="3" s="1"/>
  <c r="N2539" i="3" s="1"/>
  <c r="L2538" i="3"/>
  <c r="M2538" i="3" s="1"/>
  <c r="N2538" i="3" s="1"/>
  <c r="L2537" i="3"/>
  <c r="M2537" i="3" s="1"/>
  <c r="N2537" i="3" s="1"/>
  <c r="M2536" i="3"/>
  <c r="N2536" i="3" s="1"/>
  <c r="L2536" i="3"/>
  <c r="L2535" i="3"/>
  <c r="M2535" i="3" s="1"/>
  <c r="N2535" i="3" s="1"/>
  <c r="L2534" i="3"/>
  <c r="M2534" i="3" s="1"/>
  <c r="N2534" i="3" s="1"/>
  <c r="L2533" i="3"/>
  <c r="M2533" i="3" s="1"/>
  <c r="N2533" i="3" s="1"/>
  <c r="L2532" i="3"/>
  <c r="M2532" i="3" s="1"/>
  <c r="N2532" i="3" s="1"/>
  <c r="L2531" i="3"/>
  <c r="M2531" i="3" s="1"/>
  <c r="N2531" i="3" s="1"/>
  <c r="M2530" i="3"/>
  <c r="N2530" i="3" s="1"/>
  <c r="L2530" i="3"/>
  <c r="L2529" i="3"/>
  <c r="M2529" i="3" s="1"/>
  <c r="N2529" i="3" s="1"/>
  <c r="M2528" i="3"/>
  <c r="N2528" i="3" s="1"/>
  <c r="L2528" i="3"/>
  <c r="L2527" i="3"/>
  <c r="M2527" i="3" s="1"/>
  <c r="N2527" i="3" s="1"/>
  <c r="L2526" i="3"/>
  <c r="M2526" i="3" s="1"/>
  <c r="N2526" i="3" s="1"/>
  <c r="L2525" i="3"/>
  <c r="M2525" i="3" s="1"/>
  <c r="N2525" i="3" s="1"/>
  <c r="L2524" i="3"/>
  <c r="M2524" i="3" s="1"/>
  <c r="N2524" i="3" s="1"/>
  <c r="L2523" i="3"/>
  <c r="M2523" i="3" s="1"/>
  <c r="N2523" i="3" s="1"/>
  <c r="M2522" i="3"/>
  <c r="N2522" i="3" s="1"/>
  <c r="L2522" i="3"/>
  <c r="L2521" i="3"/>
  <c r="M2521" i="3" s="1"/>
  <c r="N2521" i="3" s="1"/>
  <c r="M2520" i="3"/>
  <c r="N2520" i="3" s="1"/>
  <c r="L2520" i="3"/>
  <c r="L2519" i="3"/>
  <c r="M2519" i="3" s="1"/>
  <c r="N2519" i="3" s="1"/>
  <c r="L2518" i="3"/>
  <c r="M2518" i="3" s="1"/>
  <c r="N2518" i="3" s="1"/>
  <c r="L2517" i="3"/>
  <c r="M2517" i="3" s="1"/>
  <c r="N2517" i="3" s="1"/>
  <c r="L2516" i="3"/>
  <c r="M2516" i="3" s="1"/>
  <c r="N2516" i="3" s="1"/>
  <c r="L2515" i="3"/>
  <c r="M2515" i="3" s="1"/>
  <c r="N2515" i="3" s="1"/>
  <c r="M2514" i="3"/>
  <c r="N2514" i="3" s="1"/>
  <c r="L2514" i="3"/>
  <c r="N2513" i="3"/>
  <c r="L2513" i="3"/>
  <c r="M2513" i="3" s="1"/>
  <c r="M2512" i="3"/>
  <c r="N2512" i="3" s="1"/>
  <c r="L2512" i="3"/>
  <c r="L2511" i="3"/>
  <c r="M2511" i="3" s="1"/>
  <c r="N2511" i="3" s="1"/>
  <c r="L2510" i="3"/>
  <c r="M2510" i="3" s="1"/>
  <c r="N2510" i="3" s="1"/>
  <c r="L2509" i="3"/>
  <c r="M2509" i="3" s="1"/>
  <c r="N2509" i="3" s="1"/>
  <c r="L2508" i="3"/>
  <c r="M2508" i="3" s="1"/>
  <c r="N2508" i="3" s="1"/>
  <c r="L2507" i="3"/>
  <c r="M2507" i="3" s="1"/>
  <c r="N2507" i="3" s="1"/>
  <c r="M2506" i="3"/>
  <c r="N2506" i="3" s="1"/>
  <c r="L2506" i="3"/>
  <c r="L2505" i="3"/>
  <c r="M2505" i="3" s="1"/>
  <c r="N2505" i="3" s="1"/>
  <c r="M2504" i="3"/>
  <c r="N2504" i="3" s="1"/>
  <c r="L2504" i="3"/>
  <c r="L2503" i="3"/>
  <c r="M2503" i="3" s="1"/>
  <c r="N2503" i="3" s="1"/>
  <c r="L2502" i="3"/>
  <c r="M2502" i="3" s="1"/>
  <c r="N2502" i="3" s="1"/>
  <c r="N2501" i="3"/>
  <c r="L2501" i="3"/>
  <c r="M2501" i="3" s="1"/>
  <c r="L2500" i="3"/>
  <c r="M2500" i="3" s="1"/>
  <c r="N2500" i="3" s="1"/>
  <c r="L2499" i="3"/>
  <c r="M2499" i="3" s="1"/>
  <c r="N2499" i="3" s="1"/>
  <c r="L2498" i="3"/>
  <c r="M2498" i="3" s="1"/>
  <c r="N2498" i="3" s="1"/>
  <c r="N2497" i="3"/>
  <c r="L2497" i="3"/>
  <c r="M2497" i="3" s="1"/>
  <c r="M2496" i="3"/>
  <c r="N2496" i="3" s="1"/>
  <c r="L2496" i="3"/>
  <c r="L2495" i="3"/>
  <c r="M2495" i="3" s="1"/>
  <c r="N2495" i="3" s="1"/>
  <c r="M2494" i="3"/>
  <c r="N2494" i="3" s="1"/>
  <c r="L2494" i="3"/>
  <c r="L2493" i="3"/>
  <c r="M2493" i="3" s="1"/>
  <c r="N2493" i="3" s="1"/>
  <c r="L2492" i="3"/>
  <c r="M2492" i="3" s="1"/>
  <c r="N2492" i="3" s="1"/>
  <c r="L2491" i="3"/>
  <c r="M2491" i="3" s="1"/>
  <c r="N2491" i="3" s="1"/>
  <c r="L2490" i="3"/>
  <c r="M2490" i="3" s="1"/>
  <c r="N2490" i="3" s="1"/>
  <c r="L2489" i="3"/>
  <c r="M2489" i="3" s="1"/>
  <c r="N2489" i="3" s="1"/>
  <c r="M2488" i="3"/>
  <c r="N2488" i="3" s="1"/>
  <c r="L2488" i="3"/>
  <c r="L2487" i="3"/>
  <c r="M2487" i="3" s="1"/>
  <c r="N2487" i="3" s="1"/>
  <c r="L2486" i="3"/>
  <c r="M2486" i="3" s="1"/>
  <c r="N2486" i="3" s="1"/>
  <c r="N2485" i="3"/>
  <c r="L2485" i="3"/>
  <c r="M2485" i="3" s="1"/>
  <c r="M2484" i="3"/>
  <c r="N2484" i="3" s="1"/>
  <c r="L2484" i="3"/>
  <c r="L2483" i="3"/>
  <c r="M2483" i="3" s="1"/>
  <c r="N2483" i="3" s="1"/>
  <c r="M2482" i="3"/>
  <c r="N2482" i="3" s="1"/>
  <c r="L2482" i="3"/>
  <c r="N2481" i="3"/>
  <c r="L2481" i="3"/>
  <c r="M2481" i="3" s="1"/>
  <c r="L2480" i="3"/>
  <c r="M2480" i="3" s="1"/>
  <c r="N2480" i="3" s="1"/>
  <c r="L2479" i="3"/>
  <c r="M2479" i="3" s="1"/>
  <c r="N2479" i="3" s="1"/>
  <c r="M2478" i="3"/>
  <c r="N2478" i="3" s="1"/>
  <c r="L2478" i="3"/>
  <c r="L2477" i="3"/>
  <c r="M2477" i="3" s="1"/>
  <c r="N2477" i="3" s="1"/>
  <c r="L2476" i="3"/>
  <c r="M2476" i="3" s="1"/>
  <c r="N2476" i="3" s="1"/>
  <c r="L2475" i="3"/>
  <c r="M2475" i="3" s="1"/>
  <c r="N2475" i="3" s="1"/>
  <c r="L2474" i="3"/>
  <c r="M2474" i="3" s="1"/>
  <c r="N2474" i="3" s="1"/>
  <c r="L2473" i="3"/>
  <c r="M2473" i="3" s="1"/>
  <c r="N2473" i="3" s="1"/>
  <c r="L2472" i="3"/>
  <c r="M2472" i="3" s="1"/>
  <c r="N2472" i="3" s="1"/>
  <c r="L2471" i="3"/>
  <c r="M2471" i="3" s="1"/>
  <c r="N2471" i="3" s="1"/>
  <c r="L2470" i="3"/>
  <c r="M2470" i="3" s="1"/>
  <c r="N2470" i="3" s="1"/>
  <c r="N2469" i="3"/>
  <c r="L2469" i="3"/>
  <c r="M2469" i="3" s="1"/>
  <c r="L2468" i="3"/>
  <c r="M2468" i="3" s="1"/>
  <c r="N2468" i="3" s="1"/>
  <c r="L2467" i="3"/>
  <c r="M2467" i="3" s="1"/>
  <c r="N2467" i="3" s="1"/>
  <c r="M2466" i="3"/>
  <c r="N2466" i="3" s="1"/>
  <c r="L2466" i="3"/>
  <c r="L2465" i="3"/>
  <c r="M2465" i="3" s="1"/>
  <c r="N2465" i="3" s="1"/>
  <c r="M2464" i="3"/>
  <c r="N2464" i="3" s="1"/>
  <c r="L2464" i="3"/>
  <c r="L2463" i="3"/>
  <c r="M2463" i="3" s="1"/>
  <c r="N2463" i="3" s="1"/>
  <c r="M2462" i="3"/>
  <c r="N2462" i="3" s="1"/>
  <c r="L2462" i="3"/>
  <c r="L2461" i="3"/>
  <c r="M2461" i="3" s="1"/>
  <c r="N2461" i="3" s="1"/>
  <c r="L2460" i="3"/>
  <c r="M2460" i="3" s="1"/>
  <c r="N2460" i="3" s="1"/>
  <c r="L2459" i="3"/>
  <c r="M2459" i="3" s="1"/>
  <c r="N2459" i="3" s="1"/>
  <c r="L2458" i="3"/>
  <c r="M2458" i="3" s="1"/>
  <c r="N2458" i="3" s="1"/>
  <c r="L2457" i="3"/>
  <c r="M2457" i="3" s="1"/>
  <c r="N2457" i="3" s="1"/>
  <c r="L2456" i="3"/>
  <c r="M2456" i="3" s="1"/>
  <c r="N2456" i="3" s="1"/>
  <c r="L2455" i="3"/>
  <c r="M2455" i="3" s="1"/>
  <c r="N2455" i="3" s="1"/>
  <c r="L2454" i="3"/>
  <c r="M2454" i="3" s="1"/>
  <c r="N2454" i="3" s="1"/>
  <c r="N2453" i="3"/>
  <c r="L2453" i="3"/>
  <c r="M2453" i="3" s="1"/>
  <c r="M2452" i="3"/>
  <c r="N2452" i="3" s="1"/>
  <c r="L2452" i="3"/>
  <c r="L2451" i="3"/>
  <c r="M2451" i="3" s="1"/>
  <c r="N2451" i="3" s="1"/>
  <c r="M2450" i="3"/>
  <c r="N2450" i="3" s="1"/>
  <c r="L2450" i="3"/>
  <c r="L2449" i="3"/>
  <c r="M2449" i="3" s="1"/>
  <c r="N2449" i="3" s="1"/>
  <c r="M2448" i="3"/>
  <c r="N2448" i="3" s="1"/>
  <c r="L2448" i="3"/>
  <c r="L2447" i="3"/>
  <c r="M2447" i="3" s="1"/>
  <c r="N2447" i="3" s="1"/>
  <c r="M2446" i="3"/>
  <c r="N2446" i="3" s="1"/>
  <c r="L2446" i="3"/>
  <c r="L2445" i="3"/>
  <c r="M2445" i="3" s="1"/>
  <c r="N2445" i="3" s="1"/>
  <c r="L2444" i="3"/>
  <c r="M2444" i="3" s="1"/>
  <c r="N2444" i="3" s="1"/>
  <c r="L2443" i="3"/>
  <c r="M2443" i="3" s="1"/>
  <c r="N2443" i="3" s="1"/>
  <c r="M2442" i="3"/>
  <c r="N2442" i="3" s="1"/>
  <c r="L2442" i="3"/>
  <c r="L2441" i="3"/>
  <c r="M2441" i="3" s="1"/>
  <c r="N2441" i="3" s="1"/>
  <c r="M2440" i="3"/>
  <c r="N2440" i="3" s="1"/>
  <c r="L2440" i="3"/>
  <c r="L2439" i="3"/>
  <c r="M2439" i="3" s="1"/>
  <c r="N2439" i="3" s="1"/>
  <c r="M2438" i="3"/>
  <c r="N2438" i="3" s="1"/>
  <c r="L2438" i="3"/>
  <c r="N2437" i="3"/>
  <c r="L2437" i="3"/>
  <c r="M2437" i="3" s="1"/>
  <c r="L2436" i="3"/>
  <c r="M2436" i="3" s="1"/>
  <c r="N2436" i="3" s="1"/>
  <c r="L2435" i="3"/>
  <c r="M2435" i="3" s="1"/>
  <c r="N2435" i="3" s="1"/>
  <c r="M2434" i="3"/>
  <c r="N2434" i="3" s="1"/>
  <c r="L2434" i="3"/>
  <c r="N2433" i="3"/>
  <c r="L2433" i="3"/>
  <c r="M2433" i="3" s="1"/>
  <c r="L2432" i="3"/>
  <c r="M2432" i="3" s="1"/>
  <c r="N2432" i="3" s="1"/>
  <c r="L2431" i="3"/>
  <c r="M2431" i="3" s="1"/>
  <c r="N2431" i="3" s="1"/>
  <c r="M2430" i="3"/>
  <c r="N2430" i="3" s="1"/>
  <c r="L2430" i="3"/>
  <c r="L2429" i="3"/>
  <c r="M2429" i="3" s="1"/>
  <c r="N2429" i="3" s="1"/>
  <c r="L2428" i="3"/>
  <c r="M2428" i="3" s="1"/>
  <c r="N2428" i="3" s="1"/>
  <c r="L2427" i="3"/>
  <c r="M2427" i="3" s="1"/>
  <c r="N2427" i="3" s="1"/>
  <c r="M2426" i="3"/>
  <c r="N2426" i="3" s="1"/>
  <c r="L2426" i="3"/>
  <c r="L2425" i="3"/>
  <c r="M2425" i="3" s="1"/>
  <c r="N2425" i="3" s="1"/>
  <c r="L2424" i="3"/>
  <c r="M2424" i="3" s="1"/>
  <c r="N2424" i="3" s="1"/>
  <c r="L2423" i="3"/>
  <c r="M2423" i="3" s="1"/>
  <c r="N2423" i="3" s="1"/>
  <c r="M2422" i="3"/>
  <c r="N2422" i="3" s="1"/>
  <c r="L2422" i="3"/>
  <c r="L2421" i="3"/>
  <c r="M2421" i="3" s="1"/>
  <c r="N2421" i="3" s="1"/>
  <c r="L2420" i="3"/>
  <c r="M2420" i="3" s="1"/>
  <c r="N2420" i="3" s="1"/>
  <c r="L2419" i="3"/>
  <c r="M2419" i="3" s="1"/>
  <c r="N2419" i="3" s="1"/>
  <c r="M2418" i="3"/>
  <c r="N2418" i="3" s="1"/>
  <c r="L2418" i="3"/>
  <c r="L2417" i="3"/>
  <c r="M2417" i="3" s="1"/>
  <c r="N2417" i="3" s="1"/>
  <c r="L2416" i="3"/>
  <c r="M2416" i="3" s="1"/>
  <c r="N2416" i="3" s="1"/>
  <c r="L2415" i="3"/>
  <c r="M2415" i="3" s="1"/>
  <c r="N2415" i="3" s="1"/>
  <c r="M2414" i="3"/>
  <c r="N2414" i="3" s="1"/>
  <c r="L2414" i="3"/>
  <c r="L2413" i="3"/>
  <c r="M2413" i="3" s="1"/>
  <c r="N2413" i="3" s="1"/>
  <c r="M2412" i="3"/>
  <c r="N2412" i="3" s="1"/>
  <c r="L2412" i="3"/>
  <c r="L2411" i="3"/>
  <c r="M2411" i="3" s="1"/>
  <c r="N2411" i="3" s="1"/>
  <c r="M2410" i="3"/>
  <c r="N2410" i="3" s="1"/>
  <c r="L2410" i="3"/>
  <c r="L2409" i="3"/>
  <c r="M2409" i="3" s="1"/>
  <c r="N2409" i="3" s="1"/>
  <c r="L2408" i="3"/>
  <c r="M2408" i="3" s="1"/>
  <c r="N2408" i="3" s="1"/>
  <c r="L2407" i="3"/>
  <c r="M2407" i="3" s="1"/>
  <c r="N2407" i="3" s="1"/>
  <c r="M2406" i="3"/>
  <c r="N2406" i="3" s="1"/>
  <c r="L2406" i="3"/>
  <c r="L2405" i="3"/>
  <c r="M2405" i="3" s="1"/>
  <c r="N2405" i="3" s="1"/>
  <c r="M2404" i="3"/>
  <c r="N2404" i="3" s="1"/>
  <c r="L2404" i="3"/>
  <c r="L2403" i="3"/>
  <c r="M2403" i="3" s="1"/>
  <c r="N2403" i="3" s="1"/>
  <c r="L2402" i="3"/>
  <c r="M2402" i="3" s="1"/>
  <c r="N2402" i="3" s="1"/>
  <c r="L2401" i="3"/>
  <c r="M2401" i="3" s="1"/>
  <c r="N2401" i="3" s="1"/>
  <c r="L2400" i="3"/>
  <c r="M2400" i="3" s="1"/>
  <c r="N2400" i="3" s="1"/>
  <c r="L2399" i="3"/>
  <c r="M2399" i="3" s="1"/>
  <c r="N2399" i="3" s="1"/>
  <c r="L2398" i="3"/>
  <c r="M2398" i="3" s="1"/>
  <c r="N2398" i="3" s="1"/>
  <c r="M2397" i="3"/>
  <c r="N2397" i="3" s="1"/>
  <c r="L2397" i="3"/>
  <c r="L2396" i="3"/>
  <c r="M2396" i="3" s="1"/>
  <c r="N2396" i="3" s="1"/>
  <c r="N2395" i="3"/>
  <c r="L2395" i="3"/>
  <c r="M2395" i="3" s="1"/>
  <c r="L2394" i="3"/>
  <c r="M2394" i="3" s="1"/>
  <c r="N2394" i="3" s="1"/>
  <c r="L2393" i="3"/>
  <c r="M2393" i="3" s="1"/>
  <c r="N2393" i="3" s="1"/>
  <c r="M2392" i="3"/>
  <c r="N2392" i="3" s="1"/>
  <c r="L2392" i="3"/>
  <c r="L2391" i="3"/>
  <c r="M2391" i="3" s="1"/>
  <c r="N2391" i="3" s="1"/>
  <c r="L2390" i="3"/>
  <c r="M2390" i="3" s="1"/>
  <c r="N2390" i="3" s="1"/>
  <c r="N2389" i="3"/>
  <c r="M2389" i="3"/>
  <c r="L2389" i="3"/>
  <c r="L2388" i="3"/>
  <c r="M2388" i="3" s="1"/>
  <c r="N2388" i="3" s="1"/>
  <c r="N2387" i="3"/>
  <c r="L2387" i="3"/>
  <c r="M2387" i="3" s="1"/>
  <c r="M2386" i="3"/>
  <c r="N2386" i="3" s="1"/>
  <c r="L2386" i="3"/>
  <c r="L2385" i="3"/>
  <c r="M2385" i="3" s="1"/>
  <c r="N2385" i="3" s="1"/>
  <c r="L2384" i="3"/>
  <c r="M2384" i="3" s="1"/>
  <c r="N2384" i="3" s="1"/>
  <c r="N2383" i="3"/>
  <c r="L2383" i="3"/>
  <c r="M2383" i="3" s="1"/>
  <c r="L2382" i="3"/>
  <c r="M2382" i="3" s="1"/>
  <c r="N2382" i="3" s="1"/>
  <c r="M2381" i="3"/>
  <c r="N2381" i="3" s="1"/>
  <c r="L2381" i="3"/>
  <c r="L2380" i="3"/>
  <c r="M2380" i="3" s="1"/>
  <c r="N2380" i="3" s="1"/>
  <c r="N2379" i="3"/>
  <c r="L2379" i="3"/>
  <c r="M2379" i="3" s="1"/>
  <c r="N2378" i="3"/>
  <c r="M2378" i="3"/>
  <c r="L2378" i="3"/>
  <c r="L2377" i="3"/>
  <c r="M2377" i="3" s="1"/>
  <c r="N2377" i="3" s="1"/>
  <c r="M2376" i="3"/>
  <c r="N2376" i="3" s="1"/>
  <c r="L2376" i="3"/>
  <c r="L2375" i="3"/>
  <c r="M2375" i="3" s="1"/>
  <c r="N2375" i="3" s="1"/>
  <c r="L2374" i="3"/>
  <c r="M2374" i="3" s="1"/>
  <c r="N2374" i="3" s="1"/>
  <c r="L2373" i="3"/>
  <c r="M2373" i="3" s="1"/>
  <c r="N2373" i="3" s="1"/>
  <c r="L2372" i="3"/>
  <c r="M2372" i="3" s="1"/>
  <c r="N2372" i="3" s="1"/>
  <c r="L2371" i="3"/>
  <c r="M2371" i="3" s="1"/>
  <c r="N2371" i="3" s="1"/>
  <c r="M2370" i="3"/>
  <c r="N2370" i="3" s="1"/>
  <c r="L2370" i="3"/>
  <c r="L2369" i="3"/>
  <c r="M2369" i="3" s="1"/>
  <c r="N2369" i="3" s="1"/>
  <c r="L2368" i="3"/>
  <c r="M2368" i="3" s="1"/>
  <c r="N2368" i="3" s="1"/>
  <c r="L2367" i="3"/>
  <c r="M2367" i="3" s="1"/>
  <c r="N2367" i="3" s="1"/>
  <c r="L2366" i="3"/>
  <c r="M2366" i="3" s="1"/>
  <c r="N2366" i="3" s="1"/>
  <c r="N2365" i="3"/>
  <c r="L2365" i="3"/>
  <c r="M2365" i="3" s="1"/>
  <c r="L2364" i="3"/>
  <c r="M2364" i="3" s="1"/>
  <c r="N2364" i="3" s="1"/>
  <c r="L2363" i="3"/>
  <c r="M2363" i="3" s="1"/>
  <c r="N2363" i="3" s="1"/>
  <c r="L2362" i="3"/>
  <c r="M2362" i="3" s="1"/>
  <c r="N2362" i="3" s="1"/>
  <c r="L2361" i="3"/>
  <c r="M2361" i="3" s="1"/>
  <c r="N2361" i="3" s="1"/>
  <c r="L2360" i="3"/>
  <c r="M2360" i="3" s="1"/>
  <c r="N2360" i="3" s="1"/>
  <c r="L2359" i="3"/>
  <c r="M2359" i="3" s="1"/>
  <c r="N2359" i="3" s="1"/>
  <c r="N2358" i="3"/>
  <c r="L2358" i="3"/>
  <c r="M2358" i="3" s="1"/>
  <c r="M2357" i="3"/>
  <c r="N2357" i="3" s="1"/>
  <c r="L2357" i="3"/>
  <c r="L2356" i="3"/>
  <c r="M2356" i="3" s="1"/>
  <c r="N2356" i="3" s="1"/>
  <c r="N2355" i="3"/>
  <c r="L2355" i="3"/>
  <c r="M2355" i="3" s="1"/>
  <c r="L2354" i="3"/>
  <c r="M2354" i="3" s="1"/>
  <c r="N2354" i="3" s="1"/>
  <c r="M2353" i="3"/>
  <c r="N2353" i="3" s="1"/>
  <c r="L2353" i="3"/>
  <c r="L2352" i="3"/>
  <c r="M2352" i="3" s="1"/>
  <c r="N2352" i="3" s="1"/>
  <c r="L2351" i="3"/>
  <c r="M2351" i="3" s="1"/>
  <c r="N2351" i="3" s="1"/>
  <c r="M2350" i="3"/>
  <c r="N2350" i="3" s="1"/>
  <c r="L2350" i="3"/>
  <c r="M2349" i="3"/>
  <c r="N2349" i="3" s="1"/>
  <c r="L2349" i="3"/>
  <c r="L2348" i="3"/>
  <c r="M2348" i="3" s="1"/>
  <c r="N2348" i="3" s="1"/>
  <c r="N2347" i="3"/>
  <c r="L2347" i="3"/>
  <c r="M2347" i="3" s="1"/>
  <c r="M2346" i="3"/>
  <c r="N2346" i="3" s="1"/>
  <c r="L2346" i="3"/>
  <c r="L2345" i="3"/>
  <c r="M2345" i="3" s="1"/>
  <c r="N2345" i="3" s="1"/>
  <c r="L2344" i="3"/>
  <c r="M2344" i="3" s="1"/>
  <c r="N2344" i="3" s="1"/>
  <c r="L2343" i="3"/>
  <c r="M2343" i="3" s="1"/>
  <c r="N2343" i="3" s="1"/>
  <c r="L2342" i="3"/>
  <c r="M2342" i="3" s="1"/>
  <c r="N2342" i="3" s="1"/>
  <c r="M2341" i="3"/>
  <c r="N2341" i="3" s="1"/>
  <c r="L2341" i="3"/>
  <c r="L2340" i="3"/>
  <c r="M2340" i="3" s="1"/>
  <c r="N2340" i="3" s="1"/>
  <c r="L2339" i="3"/>
  <c r="M2339" i="3" s="1"/>
  <c r="N2339" i="3" s="1"/>
  <c r="L2338" i="3"/>
  <c r="M2338" i="3" s="1"/>
  <c r="N2338" i="3" s="1"/>
  <c r="L2337" i="3"/>
  <c r="M2337" i="3" s="1"/>
  <c r="N2337" i="3" s="1"/>
  <c r="M2336" i="3"/>
  <c r="N2336" i="3" s="1"/>
  <c r="L2336" i="3"/>
  <c r="L2335" i="3"/>
  <c r="M2335" i="3" s="1"/>
  <c r="N2335" i="3" s="1"/>
  <c r="M2334" i="3"/>
  <c r="N2334" i="3" s="1"/>
  <c r="L2334" i="3"/>
  <c r="M2333" i="3"/>
  <c r="N2333" i="3" s="1"/>
  <c r="L2333" i="3"/>
  <c r="L2332" i="3"/>
  <c r="M2332" i="3" s="1"/>
  <c r="N2332" i="3" s="1"/>
  <c r="L2331" i="3"/>
  <c r="M2331" i="3" s="1"/>
  <c r="N2331" i="3" s="1"/>
  <c r="M2330" i="3"/>
  <c r="N2330" i="3" s="1"/>
  <c r="L2330" i="3"/>
  <c r="L2329" i="3"/>
  <c r="M2329" i="3" s="1"/>
  <c r="N2329" i="3" s="1"/>
  <c r="L2328" i="3"/>
  <c r="M2328" i="3" s="1"/>
  <c r="N2328" i="3" s="1"/>
  <c r="L2327" i="3"/>
  <c r="M2327" i="3" s="1"/>
  <c r="N2327" i="3" s="1"/>
  <c r="M2326" i="3"/>
  <c r="N2326" i="3" s="1"/>
  <c r="L2326" i="3"/>
  <c r="L2325" i="3"/>
  <c r="M2325" i="3" s="1"/>
  <c r="N2325" i="3" s="1"/>
  <c r="M2324" i="3"/>
  <c r="N2324" i="3" s="1"/>
  <c r="L2324" i="3"/>
  <c r="M2323" i="3"/>
  <c r="N2323" i="3" s="1"/>
  <c r="L2323" i="3"/>
  <c r="L2322" i="3"/>
  <c r="M2322" i="3" s="1"/>
  <c r="N2322" i="3" s="1"/>
  <c r="L2321" i="3"/>
  <c r="M2321" i="3" s="1"/>
  <c r="N2321" i="3" s="1"/>
  <c r="M2320" i="3"/>
  <c r="N2320" i="3" s="1"/>
  <c r="L2320" i="3"/>
  <c r="L2319" i="3"/>
  <c r="M2319" i="3" s="1"/>
  <c r="N2319" i="3" s="1"/>
  <c r="L2318" i="3"/>
  <c r="M2318" i="3" s="1"/>
  <c r="N2318" i="3" s="1"/>
  <c r="L2317" i="3"/>
  <c r="M2317" i="3" s="1"/>
  <c r="N2317" i="3" s="1"/>
  <c r="M2316" i="3"/>
  <c r="N2316" i="3" s="1"/>
  <c r="L2316" i="3"/>
  <c r="L2315" i="3"/>
  <c r="M2315" i="3" s="1"/>
  <c r="N2315" i="3" s="1"/>
  <c r="L2314" i="3"/>
  <c r="M2314" i="3" s="1"/>
  <c r="N2314" i="3" s="1"/>
  <c r="N2313" i="3"/>
  <c r="L2313" i="3"/>
  <c r="M2313" i="3" s="1"/>
  <c r="M2312" i="3"/>
  <c r="N2312" i="3" s="1"/>
  <c r="L2312" i="3"/>
  <c r="L2311" i="3"/>
  <c r="M2311" i="3" s="1"/>
  <c r="N2311" i="3" s="1"/>
  <c r="M2310" i="3"/>
  <c r="N2310" i="3" s="1"/>
  <c r="L2310" i="3"/>
  <c r="L2309" i="3"/>
  <c r="M2309" i="3" s="1"/>
  <c r="N2309" i="3" s="1"/>
  <c r="L2308" i="3"/>
  <c r="M2308" i="3" s="1"/>
  <c r="N2308" i="3" s="1"/>
  <c r="L2307" i="3"/>
  <c r="M2307" i="3" s="1"/>
  <c r="N2307" i="3" s="1"/>
  <c r="L2306" i="3"/>
  <c r="M2306" i="3" s="1"/>
  <c r="N2306" i="3" s="1"/>
  <c r="N2305" i="3"/>
  <c r="L2305" i="3"/>
  <c r="M2305" i="3" s="1"/>
  <c r="L2304" i="3"/>
  <c r="M2304" i="3" s="1"/>
  <c r="N2304" i="3" s="1"/>
  <c r="L2303" i="3"/>
  <c r="M2303" i="3" s="1"/>
  <c r="N2303" i="3" s="1"/>
  <c r="M2302" i="3"/>
  <c r="N2302" i="3" s="1"/>
  <c r="L2302" i="3"/>
  <c r="L2301" i="3"/>
  <c r="M2301" i="3" s="1"/>
  <c r="N2301" i="3" s="1"/>
  <c r="L2300" i="3"/>
  <c r="M2300" i="3" s="1"/>
  <c r="N2300" i="3" s="1"/>
  <c r="M2299" i="3"/>
  <c r="N2299" i="3" s="1"/>
  <c r="L2299" i="3"/>
  <c r="L2298" i="3"/>
  <c r="M2298" i="3" s="1"/>
  <c r="N2298" i="3" s="1"/>
  <c r="L2297" i="3"/>
  <c r="M2297" i="3" s="1"/>
  <c r="N2297" i="3" s="1"/>
  <c r="M2296" i="3"/>
  <c r="N2296" i="3" s="1"/>
  <c r="L2296" i="3"/>
  <c r="L2295" i="3"/>
  <c r="M2295" i="3" s="1"/>
  <c r="N2295" i="3" s="1"/>
  <c r="L2294" i="3"/>
  <c r="M2294" i="3" s="1"/>
  <c r="N2294" i="3" s="1"/>
  <c r="L2293" i="3"/>
  <c r="M2293" i="3" s="1"/>
  <c r="N2293" i="3" s="1"/>
  <c r="N2292" i="3"/>
  <c r="M2292" i="3"/>
  <c r="L2292" i="3"/>
  <c r="L2291" i="3"/>
  <c r="M2291" i="3" s="1"/>
  <c r="N2291" i="3" s="1"/>
  <c r="L2290" i="3"/>
  <c r="M2290" i="3" s="1"/>
  <c r="N2290" i="3" s="1"/>
  <c r="N2289" i="3"/>
  <c r="L2289" i="3"/>
  <c r="M2289" i="3" s="1"/>
  <c r="M2288" i="3"/>
  <c r="N2288" i="3" s="1"/>
  <c r="L2288" i="3"/>
  <c r="L2287" i="3"/>
  <c r="M2287" i="3" s="1"/>
  <c r="N2287" i="3" s="1"/>
  <c r="L2286" i="3"/>
  <c r="M2286" i="3" s="1"/>
  <c r="N2286" i="3" s="1"/>
  <c r="L2285" i="3"/>
  <c r="M2285" i="3" s="1"/>
  <c r="N2285" i="3" s="1"/>
  <c r="L2284" i="3"/>
  <c r="M2284" i="3" s="1"/>
  <c r="N2284" i="3" s="1"/>
  <c r="M2283" i="3"/>
  <c r="N2283" i="3" s="1"/>
  <c r="L2283" i="3"/>
  <c r="L2282" i="3"/>
  <c r="M2282" i="3" s="1"/>
  <c r="N2282" i="3" s="1"/>
  <c r="N2281" i="3"/>
  <c r="L2281" i="3"/>
  <c r="M2281" i="3" s="1"/>
  <c r="L2280" i="3"/>
  <c r="M2280" i="3" s="1"/>
  <c r="N2280" i="3" s="1"/>
  <c r="L2279" i="3"/>
  <c r="M2279" i="3" s="1"/>
  <c r="N2279" i="3" s="1"/>
  <c r="M2278" i="3"/>
  <c r="N2278" i="3" s="1"/>
  <c r="L2278" i="3"/>
  <c r="L2277" i="3"/>
  <c r="M2277" i="3" s="1"/>
  <c r="N2277" i="3" s="1"/>
  <c r="L2276" i="3"/>
  <c r="M2276" i="3" s="1"/>
  <c r="N2276" i="3" s="1"/>
  <c r="M2275" i="3"/>
  <c r="N2275" i="3" s="1"/>
  <c r="L2275" i="3"/>
  <c r="L2274" i="3"/>
  <c r="M2274" i="3" s="1"/>
  <c r="N2274" i="3" s="1"/>
  <c r="L2273" i="3"/>
  <c r="M2273" i="3" s="1"/>
  <c r="N2273" i="3" s="1"/>
  <c r="M2272" i="3"/>
  <c r="N2272" i="3" s="1"/>
  <c r="L2272" i="3"/>
  <c r="L2271" i="3"/>
  <c r="M2271" i="3" s="1"/>
  <c r="N2271" i="3" s="1"/>
  <c r="L2270" i="3"/>
  <c r="M2270" i="3" s="1"/>
  <c r="N2270" i="3" s="1"/>
  <c r="L2269" i="3"/>
  <c r="M2269" i="3" s="1"/>
  <c r="N2269" i="3" s="1"/>
  <c r="M2268" i="3"/>
  <c r="N2268" i="3" s="1"/>
  <c r="L2268" i="3"/>
  <c r="L2267" i="3"/>
  <c r="M2267" i="3" s="1"/>
  <c r="N2267" i="3" s="1"/>
  <c r="L2266" i="3"/>
  <c r="M2266" i="3" s="1"/>
  <c r="N2266" i="3" s="1"/>
  <c r="N2265" i="3"/>
  <c r="L2265" i="3"/>
  <c r="M2265" i="3" s="1"/>
  <c r="M2264" i="3"/>
  <c r="N2264" i="3" s="1"/>
  <c r="L2264" i="3"/>
  <c r="L2263" i="3"/>
  <c r="M2263" i="3" s="1"/>
  <c r="N2263" i="3" s="1"/>
  <c r="M2262" i="3"/>
  <c r="N2262" i="3" s="1"/>
  <c r="L2262" i="3"/>
  <c r="L2261" i="3"/>
  <c r="M2261" i="3" s="1"/>
  <c r="N2261" i="3" s="1"/>
  <c r="L2260" i="3"/>
  <c r="M2260" i="3" s="1"/>
  <c r="N2260" i="3" s="1"/>
  <c r="L2259" i="3"/>
  <c r="M2259" i="3" s="1"/>
  <c r="N2259" i="3" s="1"/>
  <c r="L2258" i="3"/>
  <c r="M2258" i="3" s="1"/>
  <c r="N2258" i="3" s="1"/>
  <c r="N2257" i="3"/>
  <c r="L2257" i="3"/>
  <c r="M2257" i="3" s="1"/>
  <c r="L2256" i="3"/>
  <c r="M2256" i="3" s="1"/>
  <c r="N2256" i="3" s="1"/>
  <c r="L2255" i="3"/>
  <c r="M2255" i="3" s="1"/>
  <c r="N2255" i="3" s="1"/>
  <c r="M2254" i="3"/>
  <c r="N2254" i="3" s="1"/>
  <c r="L2254" i="3"/>
  <c r="L2253" i="3"/>
  <c r="M2253" i="3" s="1"/>
  <c r="N2253" i="3" s="1"/>
  <c r="L2252" i="3"/>
  <c r="M2252" i="3" s="1"/>
  <c r="N2252" i="3" s="1"/>
  <c r="M2251" i="3"/>
  <c r="N2251" i="3" s="1"/>
  <c r="L2251" i="3"/>
  <c r="L2250" i="3"/>
  <c r="M2250" i="3" s="1"/>
  <c r="N2250" i="3" s="1"/>
  <c r="L2249" i="3"/>
  <c r="M2249" i="3" s="1"/>
  <c r="N2249" i="3" s="1"/>
  <c r="M2248" i="3"/>
  <c r="N2248" i="3" s="1"/>
  <c r="L2248" i="3"/>
  <c r="L2247" i="3"/>
  <c r="M2247" i="3" s="1"/>
  <c r="N2247" i="3" s="1"/>
  <c r="L2246" i="3"/>
  <c r="M2246" i="3" s="1"/>
  <c r="N2246" i="3" s="1"/>
  <c r="L2245" i="3"/>
  <c r="M2245" i="3" s="1"/>
  <c r="N2245" i="3" s="1"/>
  <c r="N2244" i="3"/>
  <c r="M2244" i="3"/>
  <c r="L2244" i="3"/>
  <c r="L2243" i="3"/>
  <c r="M2243" i="3" s="1"/>
  <c r="N2243" i="3" s="1"/>
  <c r="L2242" i="3"/>
  <c r="M2242" i="3" s="1"/>
  <c r="N2242" i="3" s="1"/>
  <c r="L2241" i="3"/>
  <c r="M2241" i="3" s="1"/>
  <c r="N2241" i="3" s="1"/>
  <c r="M2240" i="3"/>
  <c r="N2240" i="3" s="1"/>
  <c r="L2240" i="3"/>
  <c r="L2239" i="3"/>
  <c r="M2239" i="3" s="1"/>
  <c r="N2239" i="3" s="1"/>
  <c r="L2238" i="3"/>
  <c r="M2238" i="3" s="1"/>
  <c r="N2238" i="3" s="1"/>
  <c r="L2237" i="3"/>
  <c r="M2237" i="3" s="1"/>
  <c r="N2237" i="3" s="1"/>
  <c r="L2236" i="3"/>
  <c r="M2236" i="3" s="1"/>
  <c r="N2236" i="3" s="1"/>
  <c r="M2235" i="3"/>
  <c r="N2235" i="3" s="1"/>
  <c r="L2235" i="3"/>
  <c r="L2234" i="3"/>
  <c r="M2234" i="3" s="1"/>
  <c r="N2234" i="3" s="1"/>
  <c r="N2233" i="3"/>
  <c r="L2233" i="3"/>
  <c r="M2233" i="3" s="1"/>
  <c r="L2232" i="3"/>
  <c r="M2232" i="3" s="1"/>
  <c r="N2232" i="3" s="1"/>
  <c r="L2231" i="3"/>
  <c r="M2231" i="3" s="1"/>
  <c r="N2231" i="3" s="1"/>
  <c r="M2230" i="3"/>
  <c r="N2230" i="3" s="1"/>
  <c r="L2230" i="3"/>
  <c r="L2229" i="3"/>
  <c r="M2229" i="3" s="1"/>
  <c r="N2229" i="3" s="1"/>
  <c r="L2228" i="3"/>
  <c r="M2228" i="3" s="1"/>
  <c r="N2228" i="3" s="1"/>
  <c r="M2227" i="3"/>
  <c r="N2227" i="3" s="1"/>
  <c r="L2227" i="3"/>
  <c r="L2226" i="3"/>
  <c r="M2226" i="3" s="1"/>
  <c r="N2226" i="3" s="1"/>
  <c r="L2225" i="3"/>
  <c r="M2225" i="3" s="1"/>
  <c r="N2225" i="3" s="1"/>
  <c r="M2224" i="3"/>
  <c r="N2224" i="3" s="1"/>
  <c r="L2224" i="3"/>
  <c r="L2223" i="3"/>
  <c r="M2223" i="3" s="1"/>
  <c r="N2223" i="3" s="1"/>
  <c r="L2222" i="3"/>
  <c r="M2222" i="3" s="1"/>
  <c r="N2222" i="3" s="1"/>
  <c r="L2221" i="3"/>
  <c r="M2221" i="3" s="1"/>
  <c r="N2221" i="3" s="1"/>
  <c r="N2220" i="3"/>
  <c r="M2220" i="3"/>
  <c r="L2220" i="3"/>
  <c r="L2219" i="3"/>
  <c r="M2219" i="3" s="1"/>
  <c r="N2219" i="3" s="1"/>
  <c r="L2218" i="3"/>
  <c r="M2218" i="3" s="1"/>
  <c r="N2218" i="3" s="1"/>
  <c r="N2217" i="3"/>
  <c r="M2217" i="3"/>
  <c r="L2217" i="3"/>
  <c r="L2216" i="3"/>
  <c r="M2216" i="3" s="1"/>
  <c r="N2216" i="3" s="1"/>
  <c r="L2215" i="3"/>
  <c r="M2215" i="3" s="1"/>
  <c r="N2215" i="3" s="1"/>
  <c r="L2214" i="3"/>
  <c r="M2214" i="3" s="1"/>
  <c r="N2214" i="3" s="1"/>
  <c r="N2213" i="3"/>
  <c r="M2213" i="3"/>
  <c r="L2213" i="3"/>
  <c r="L2212" i="3"/>
  <c r="M2212" i="3" s="1"/>
  <c r="N2212" i="3" s="1"/>
  <c r="L2211" i="3"/>
  <c r="M2211" i="3" s="1"/>
  <c r="N2211" i="3" s="1"/>
  <c r="L2210" i="3"/>
  <c r="M2210" i="3" s="1"/>
  <c r="N2210" i="3" s="1"/>
  <c r="L2209" i="3"/>
  <c r="M2209" i="3" s="1"/>
  <c r="N2209" i="3" s="1"/>
  <c r="L2208" i="3"/>
  <c r="M2208" i="3" s="1"/>
  <c r="N2208" i="3" s="1"/>
  <c r="L2207" i="3"/>
  <c r="M2207" i="3" s="1"/>
  <c r="N2207" i="3" s="1"/>
  <c r="L2206" i="3"/>
  <c r="M2206" i="3" s="1"/>
  <c r="N2206" i="3" s="1"/>
  <c r="L2205" i="3"/>
  <c r="M2205" i="3" s="1"/>
  <c r="N2205" i="3" s="1"/>
  <c r="M2204" i="3"/>
  <c r="N2204" i="3" s="1"/>
  <c r="L2204" i="3"/>
  <c r="L2203" i="3"/>
  <c r="M2203" i="3" s="1"/>
  <c r="N2203" i="3" s="1"/>
  <c r="L2202" i="3"/>
  <c r="M2202" i="3" s="1"/>
  <c r="N2202" i="3" s="1"/>
  <c r="M2201" i="3"/>
  <c r="N2201" i="3" s="1"/>
  <c r="L2201" i="3"/>
  <c r="M2200" i="3"/>
  <c r="N2200" i="3" s="1"/>
  <c r="L2200" i="3"/>
  <c r="L2199" i="3"/>
  <c r="M2199" i="3" s="1"/>
  <c r="N2199" i="3" s="1"/>
  <c r="L2198" i="3"/>
  <c r="M2198" i="3" s="1"/>
  <c r="N2198" i="3" s="1"/>
  <c r="M2197" i="3"/>
  <c r="N2197" i="3" s="1"/>
  <c r="L2197" i="3"/>
  <c r="M2196" i="3"/>
  <c r="N2196" i="3" s="1"/>
  <c r="L2196" i="3"/>
  <c r="L2195" i="3"/>
  <c r="M2195" i="3" s="1"/>
  <c r="N2195" i="3" s="1"/>
  <c r="L2194" i="3"/>
  <c r="M2194" i="3" s="1"/>
  <c r="N2194" i="3" s="1"/>
  <c r="N2193" i="3"/>
  <c r="M2193" i="3"/>
  <c r="L2193" i="3"/>
  <c r="L2192" i="3"/>
  <c r="M2192" i="3" s="1"/>
  <c r="N2192" i="3" s="1"/>
  <c r="L2191" i="3"/>
  <c r="M2191" i="3" s="1"/>
  <c r="N2191" i="3" s="1"/>
  <c r="L2190" i="3"/>
  <c r="M2190" i="3" s="1"/>
  <c r="N2190" i="3" s="1"/>
  <c r="N2189" i="3"/>
  <c r="M2189" i="3"/>
  <c r="L2189" i="3"/>
  <c r="L2188" i="3"/>
  <c r="M2188" i="3" s="1"/>
  <c r="N2188" i="3" s="1"/>
  <c r="L2187" i="3"/>
  <c r="M2187" i="3" s="1"/>
  <c r="N2187" i="3" s="1"/>
  <c r="L2186" i="3"/>
  <c r="M2186" i="3" s="1"/>
  <c r="N2186" i="3" s="1"/>
  <c r="L2185" i="3"/>
  <c r="M2185" i="3" s="1"/>
  <c r="N2185" i="3" s="1"/>
  <c r="L2184" i="3"/>
  <c r="M2184" i="3" s="1"/>
  <c r="N2184" i="3" s="1"/>
  <c r="L2183" i="3"/>
  <c r="M2183" i="3" s="1"/>
  <c r="N2183" i="3" s="1"/>
  <c r="L2182" i="3"/>
  <c r="M2182" i="3" s="1"/>
  <c r="N2182" i="3" s="1"/>
  <c r="L2181" i="3"/>
  <c r="M2181" i="3" s="1"/>
  <c r="N2181" i="3" s="1"/>
  <c r="M2180" i="3"/>
  <c r="N2180" i="3" s="1"/>
  <c r="L2180" i="3"/>
  <c r="L2179" i="3"/>
  <c r="M2179" i="3" s="1"/>
  <c r="N2179" i="3" s="1"/>
  <c r="L2178" i="3"/>
  <c r="M2178" i="3" s="1"/>
  <c r="N2178" i="3" s="1"/>
  <c r="L2177" i="3"/>
  <c r="M2177" i="3" s="1"/>
  <c r="N2177" i="3" s="1"/>
  <c r="M2176" i="3"/>
  <c r="N2176" i="3" s="1"/>
  <c r="L2176" i="3"/>
  <c r="L2175" i="3"/>
  <c r="M2175" i="3" s="1"/>
  <c r="N2175" i="3" s="1"/>
  <c r="L2174" i="3"/>
  <c r="M2174" i="3" s="1"/>
  <c r="N2174" i="3" s="1"/>
  <c r="L2173" i="3"/>
  <c r="M2173" i="3" s="1"/>
  <c r="N2173" i="3" s="1"/>
  <c r="M2172" i="3"/>
  <c r="N2172" i="3" s="1"/>
  <c r="L2172" i="3"/>
  <c r="L2171" i="3"/>
  <c r="M2171" i="3" s="1"/>
  <c r="N2171" i="3" s="1"/>
  <c r="L2170" i="3"/>
  <c r="M2170" i="3" s="1"/>
  <c r="N2170" i="3" s="1"/>
  <c r="N2169" i="3"/>
  <c r="M2169" i="3"/>
  <c r="L2169" i="3"/>
  <c r="L2168" i="3"/>
  <c r="M2168" i="3" s="1"/>
  <c r="N2168" i="3" s="1"/>
  <c r="L2167" i="3"/>
  <c r="M2167" i="3" s="1"/>
  <c r="N2167" i="3" s="1"/>
  <c r="L2166" i="3"/>
  <c r="M2166" i="3" s="1"/>
  <c r="N2166" i="3" s="1"/>
  <c r="N2165" i="3"/>
  <c r="M2165" i="3"/>
  <c r="L2165" i="3"/>
  <c r="L2164" i="3"/>
  <c r="M2164" i="3" s="1"/>
  <c r="N2164" i="3" s="1"/>
  <c r="L2163" i="3"/>
  <c r="M2163" i="3" s="1"/>
  <c r="N2163" i="3" s="1"/>
  <c r="L2162" i="3"/>
  <c r="M2162" i="3" s="1"/>
  <c r="N2162" i="3" s="1"/>
  <c r="L2161" i="3"/>
  <c r="M2161" i="3" s="1"/>
  <c r="N2161" i="3" s="1"/>
  <c r="L2160" i="3"/>
  <c r="M2160" i="3" s="1"/>
  <c r="N2160" i="3" s="1"/>
  <c r="L2159" i="3"/>
  <c r="M2159" i="3" s="1"/>
  <c r="N2159" i="3" s="1"/>
  <c r="L2158" i="3"/>
  <c r="M2158" i="3" s="1"/>
  <c r="N2158" i="3" s="1"/>
  <c r="L2157" i="3"/>
  <c r="M2157" i="3" s="1"/>
  <c r="N2157" i="3" s="1"/>
  <c r="M2156" i="3"/>
  <c r="N2156" i="3" s="1"/>
  <c r="L2156" i="3"/>
  <c r="L2155" i="3"/>
  <c r="M2155" i="3" s="1"/>
  <c r="N2155" i="3" s="1"/>
  <c r="L2154" i="3"/>
  <c r="M2154" i="3" s="1"/>
  <c r="N2154" i="3" s="1"/>
  <c r="L2153" i="3"/>
  <c r="M2153" i="3" s="1"/>
  <c r="N2153" i="3" s="1"/>
  <c r="M2152" i="3"/>
  <c r="N2152" i="3" s="1"/>
  <c r="L2152" i="3"/>
  <c r="L2151" i="3"/>
  <c r="M2151" i="3" s="1"/>
  <c r="N2151" i="3" s="1"/>
  <c r="L2150" i="3"/>
  <c r="M2150" i="3" s="1"/>
  <c r="N2150" i="3" s="1"/>
  <c r="M2149" i="3"/>
  <c r="N2149" i="3" s="1"/>
  <c r="L2149" i="3"/>
  <c r="M2148" i="3"/>
  <c r="N2148" i="3" s="1"/>
  <c r="L2148" i="3"/>
  <c r="L2147" i="3"/>
  <c r="M2147" i="3" s="1"/>
  <c r="N2147" i="3" s="1"/>
  <c r="L2146" i="3"/>
  <c r="M2146" i="3" s="1"/>
  <c r="N2146" i="3" s="1"/>
  <c r="M2145" i="3"/>
  <c r="N2145" i="3" s="1"/>
  <c r="L2145" i="3"/>
  <c r="L2144" i="3"/>
  <c r="M2144" i="3" s="1"/>
  <c r="N2144" i="3" s="1"/>
  <c r="L2143" i="3"/>
  <c r="M2143" i="3" s="1"/>
  <c r="N2143" i="3" s="1"/>
  <c r="L2142" i="3"/>
  <c r="M2142" i="3" s="1"/>
  <c r="N2142" i="3" s="1"/>
  <c r="N2141" i="3"/>
  <c r="M2141" i="3"/>
  <c r="L2141" i="3"/>
  <c r="L2140" i="3"/>
  <c r="M2140" i="3" s="1"/>
  <c r="N2140" i="3" s="1"/>
  <c r="L2139" i="3"/>
  <c r="M2139" i="3" s="1"/>
  <c r="N2139" i="3" s="1"/>
  <c r="L2138" i="3"/>
  <c r="M2138" i="3" s="1"/>
  <c r="N2138" i="3" s="1"/>
  <c r="L2137" i="3"/>
  <c r="M2137" i="3" s="1"/>
  <c r="N2137" i="3" s="1"/>
  <c r="L2136" i="3"/>
  <c r="M2136" i="3" s="1"/>
  <c r="N2136" i="3" s="1"/>
  <c r="L2135" i="3"/>
  <c r="M2135" i="3" s="1"/>
  <c r="N2135" i="3" s="1"/>
  <c r="L2134" i="3"/>
  <c r="M2134" i="3" s="1"/>
  <c r="N2134" i="3" s="1"/>
  <c r="L2133" i="3"/>
  <c r="M2133" i="3" s="1"/>
  <c r="N2133" i="3" s="1"/>
  <c r="M2132" i="3"/>
  <c r="N2132" i="3" s="1"/>
  <c r="L2132" i="3"/>
  <c r="L2131" i="3"/>
  <c r="M2131" i="3" s="1"/>
  <c r="N2131" i="3" s="1"/>
  <c r="L2130" i="3"/>
  <c r="M2130" i="3" s="1"/>
  <c r="N2130" i="3" s="1"/>
  <c r="L2129" i="3"/>
  <c r="M2129" i="3" s="1"/>
  <c r="N2129" i="3" s="1"/>
  <c r="M2128" i="3"/>
  <c r="N2128" i="3" s="1"/>
  <c r="L2128" i="3"/>
  <c r="L2127" i="3"/>
  <c r="M2127" i="3" s="1"/>
  <c r="N2127" i="3" s="1"/>
  <c r="L2126" i="3"/>
  <c r="M2126" i="3" s="1"/>
  <c r="N2126" i="3" s="1"/>
  <c r="L2125" i="3"/>
  <c r="M2125" i="3" s="1"/>
  <c r="N2125" i="3" s="1"/>
  <c r="M2124" i="3"/>
  <c r="N2124" i="3" s="1"/>
  <c r="L2124" i="3"/>
  <c r="L2123" i="3"/>
  <c r="M2123" i="3" s="1"/>
  <c r="N2123" i="3" s="1"/>
  <c r="L2122" i="3"/>
  <c r="M2122" i="3" s="1"/>
  <c r="N2122" i="3" s="1"/>
  <c r="N2121" i="3"/>
  <c r="M2121" i="3"/>
  <c r="L2121" i="3"/>
  <c r="L2120" i="3"/>
  <c r="M2120" i="3" s="1"/>
  <c r="N2120" i="3" s="1"/>
  <c r="L2119" i="3"/>
  <c r="M2119" i="3" s="1"/>
  <c r="N2119" i="3" s="1"/>
  <c r="L2118" i="3"/>
  <c r="M2118" i="3" s="1"/>
  <c r="N2118" i="3" s="1"/>
  <c r="N2117" i="3"/>
  <c r="M2117" i="3"/>
  <c r="L2117" i="3"/>
  <c r="L2116" i="3"/>
  <c r="M2116" i="3" s="1"/>
  <c r="N2116" i="3" s="1"/>
  <c r="L2115" i="3"/>
  <c r="M2115" i="3" s="1"/>
  <c r="N2115" i="3" s="1"/>
  <c r="L2114" i="3"/>
  <c r="M2114" i="3" s="1"/>
  <c r="N2114" i="3" s="1"/>
  <c r="L2113" i="3"/>
  <c r="M2113" i="3" s="1"/>
  <c r="N2113" i="3" s="1"/>
  <c r="M2112" i="3"/>
  <c r="N2112" i="3" s="1"/>
  <c r="L2112" i="3"/>
  <c r="L2111" i="3"/>
  <c r="M2111" i="3" s="1"/>
  <c r="N2111" i="3" s="1"/>
  <c r="L2110" i="3"/>
  <c r="M2110" i="3" s="1"/>
  <c r="N2110" i="3" s="1"/>
  <c r="L2109" i="3"/>
  <c r="M2109" i="3" s="1"/>
  <c r="N2109" i="3" s="1"/>
  <c r="M2108" i="3"/>
  <c r="N2108" i="3" s="1"/>
  <c r="L2108" i="3"/>
  <c r="L2107" i="3"/>
  <c r="M2107" i="3" s="1"/>
  <c r="N2107" i="3" s="1"/>
  <c r="L2106" i="3"/>
  <c r="M2106" i="3" s="1"/>
  <c r="N2106" i="3" s="1"/>
  <c r="L2105" i="3"/>
  <c r="M2105" i="3" s="1"/>
  <c r="N2105" i="3" s="1"/>
  <c r="L2104" i="3"/>
  <c r="M2104" i="3" s="1"/>
  <c r="N2104" i="3" s="1"/>
  <c r="L2103" i="3"/>
  <c r="M2103" i="3" s="1"/>
  <c r="N2103" i="3" s="1"/>
  <c r="L2102" i="3"/>
  <c r="M2102" i="3" s="1"/>
  <c r="N2102" i="3" s="1"/>
  <c r="M2101" i="3"/>
  <c r="N2101" i="3" s="1"/>
  <c r="L2101" i="3"/>
  <c r="M2100" i="3"/>
  <c r="N2100" i="3" s="1"/>
  <c r="L2100" i="3"/>
  <c r="L2099" i="3"/>
  <c r="M2099" i="3" s="1"/>
  <c r="N2099" i="3" s="1"/>
  <c r="L2098" i="3"/>
  <c r="M2098" i="3" s="1"/>
  <c r="N2098" i="3" s="1"/>
  <c r="L2097" i="3"/>
  <c r="M2097" i="3" s="1"/>
  <c r="N2097" i="3" s="1"/>
  <c r="L2096" i="3"/>
  <c r="M2096" i="3" s="1"/>
  <c r="N2096" i="3" s="1"/>
  <c r="L2095" i="3"/>
  <c r="M2095" i="3" s="1"/>
  <c r="N2095" i="3" s="1"/>
  <c r="L2094" i="3"/>
  <c r="M2094" i="3" s="1"/>
  <c r="N2094" i="3" s="1"/>
  <c r="N2093" i="3"/>
  <c r="M2093" i="3"/>
  <c r="L2093" i="3"/>
  <c r="L2092" i="3"/>
  <c r="M2092" i="3" s="1"/>
  <c r="N2092" i="3" s="1"/>
  <c r="L2091" i="3"/>
  <c r="M2091" i="3" s="1"/>
  <c r="N2091" i="3" s="1"/>
  <c r="L2090" i="3"/>
  <c r="M2090" i="3" s="1"/>
  <c r="N2090" i="3" s="1"/>
  <c r="L2089" i="3"/>
  <c r="M2089" i="3" s="1"/>
  <c r="N2089" i="3" s="1"/>
  <c r="L2088" i="3"/>
  <c r="M2088" i="3" s="1"/>
  <c r="N2088" i="3" s="1"/>
  <c r="L2087" i="3"/>
  <c r="M2087" i="3" s="1"/>
  <c r="N2087" i="3" s="1"/>
  <c r="L2086" i="3"/>
  <c r="M2086" i="3" s="1"/>
  <c r="N2086" i="3" s="1"/>
  <c r="L2085" i="3"/>
  <c r="M2085" i="3" s="1"/>
  <c r="N2085" i="3" s="1"/>
  <c r="L2084" i="3"/>
  <c r="M2084" i="3" s="1"/>
  <c r="N2084" i="3" s="1"/>
  <c r="L2083" i="3"/>
  <c r="M2083" i="3" s="1"/>
  <c r="N2083" i="3" s="1"/>
  <c r="L2082" i="3"/>
  <c r="M2082" i="3" s="1"/>
  <c r="N2082" i="3" s="1"/>
  <c r="L2081" i="3"/>
  <c r="M2081" i="3" s="1"/>
  <c r="N2081" i="3" s="1"/>
  <c r="M2080" i="3"/>
  <c r="N2080" i="3" s="1"/>
  <c r="L2080" i="3"/>
  <c r="L2079" i="3"/>
  <c r="M2079" i="3" s="1"/>
  <c r="N2079" i="3" s="1"/>
  <c r="L2078" i="3"/>
  <c r="M2078" i="3" s="1"/>
  <c r="N2078" i="3" s="1"/>
  <c r="N2077" i="3"/>
  <c r="M2077" i="3"/>
  <c r="L2077" i="3"/>
  <c r="M2076" i="3"/>
  <c r="N2076" i="3" s="1"/>
  <c r="L2076" i="3"/>
  <c r="L2075" i="3"/>
  <c r="M2075" i="3" s="1"/>
  <c r="N2075" i="3" s="1"/>
  <c r="L2074" i="3"/>
  <c r="M2074" i="3" s="1"/>
  <c r="N2074" i="3" s="1"/>
  <c r="N2073" i="3"/>
  <c r="M2073" i="3"/>
  <c r="L2073" i="3"/>
  <c r="L2072" i="3"/>
  <c r="M2072" i="3" s="1"/>
  <c r="N2072" i="3" s="1"/>
  <c r="L2071" i="3"/>
  <c r="M2071" i="3" s="1"/>
  <c r="N2071" i="3" s="1"/>
  <c r="L2070" i="3"/>
  <c r="M2070" i="3" s="1"/>
  <c r="N2070" i="3" s="1"/>
  <c r="N2069" i="3"/>
  <c r="M2069" i="3"/>
  <c r="L2069" i="3"/>
  <c r="L2068" i="3"/>
  <c r="M2068" i="3" s="1"/>
  <c r="N2068" i="3" s="1"/>
  <c r="M2067" i="3"/>
  <c r="N2067" i="3" s="1"/>
  <c r="L2067" i="3"/>
  <c r="L2066" i="3"/>
  <c r="M2066" i="3" s="1"/>
  <c r="N2066" i="3" s="1"/>
  <c r="L2065" i="3"/>
  <c r="M2065" i="3" s="1"/>
  <c r="N2065" i="3" s="1"/>
  <c r="L2064" i="3"/>
  <c r="M2064" i="3" s="1"/>
  <c r="N2064" i="3" s="1"/>
  <c r="L2063" i="3"/>
  <c r="M2063" i="3" s="1"/>
  <c r="N2063" i="3" s="1"/>
  <c r="L2062" i="3"/>
  <c r="M2062" i="3" s="1"/>
  <c r="N2062" i="3" s="1"/>
  <c r="M2061" i="3"/>
  <c r="N2061" i="3" s="1"/>
  <c r="L2061" i="3"/>
  <c r="L2060" i="3"/>
  <c r="M2060" i="3" s="1"/>
  <c r="N2060" i="3" s="1"/>
  <c r="L2059" i="3"/>
  <c r="M2059" i="3" s="1"/>
  <c r="N2059" i="3" s="1"/>
  <c r="L2058" i="3"/>
  <c r="M2058" i="3" s="1"/>
  <c r="N2058" i="3" s="1"/>
  <c r="N2057" i="3"/>
  <c r="L2057" i="3"/>
  <c r="M2057" i="3" s="1"/>
  <c r="M2056" i="3"/>
  <c r="N2056" i="3" s="1"/>
  <c r="L2056" i="3"/>
  <c r="M2055" i="3"/>
  <c r="N2055" i="3" s="1"/>
  <c r="L2055" i="3"/>
  <c r="L2054" i="3"/>
  <c r="M2054" i="3" s="1"/>
  <c r="N2054" i="3" s="1"/>
  <c r="M2053" i="3"/>
  <c r="N2053" i="3" s="1"/>
  <c r="L2053" i="3"/>
  <c r="L2052" i="3"/>
  <c r="M2052" i="3" s="1"/>
  <c r="N2052" i="3" s="1"/>
  <c r="L2051" i="3"/>
  <c r="M2051" i="3" s="1"/>
  <c r="N2051" i="3" s="1"/>
  <c r="N2050" i="3"/>
  <c r="L2050" i="3"/>
  <c r="M2050" i="3" s="1"/>
  <c r="M2049" i="3"/>
  <c r="N2049" i="3" s="1"/>
  <c r="L2049" i="3"/>
  <c r="L2048" i="3"/>
  <c r="M2048" i="3" s="1"/>
  <c r="N2048" i="3" s="1"/>
  <c r="L2047" i="3"/>
  <c r="M2047" i="3" s="1"/>
  <c r="N2047" i="3" s="1"/>
  <c r="L2046" i="3"/>
  <c r="M2046" i="3" s="1"/>
  <c r="N2046" i="3" s="1"/>
  <c r="L2045" i="3"/>
  <c r="M2045" i="3" s="1"/>
  <c r="N2045" i="3" s="1"/>
  <c r="M2044" i="3"/>
  <c r="N2044" i="3" s="1"/>
  <c r="L2044" i="3"/>
  <c r="L2043" i="3"/>
  <c r="M2043" i="3" s="1"/>
  <c r="N2043" i="3" s="1"/>
  <c r="L2042" i="3"/>
  <c r="M2042" i="3" s="1"/>
  <c r="N2042" i="3" s="1"/>
  <c r="L2041" i="3"/>
  <c r="M2041" i="3" s="1"/>
  <c r="N2041" i="3" s="1"/>
  <c r="L2040" i="3"/>
  <c r="M2040" i="3" s="1"/>
  <c r="N2040" i="3" s="1"/>
  <c r="L2039" i="3"/>
  <c r="M2039" i="3" s="1"/>
  <c r="N2039" i="3" s="1"/>
  <c r="M2038" i="3"/>
  <c r="N2038" i="3" s="1"/>
  <c r="L2038" i="3"/>
  <c r="M2037" i="3"/>
  <c r="N2037" i="3" s="1"/>
  <c r="L2037" i="3"/>
  <c r="L2036" i="3"/>
  <c r="M2036" i="3" s="1"/>
  <c r="N2036" i="3" s="1"/>
  <c r="L2035" i="3"/>
  <c r="M2035" i="3" s="1"/>
  <c r="N2035" i="3" s="1"/>
  <c r="N2034" i="3"/>
  <c r="L2034" i="3"/>
  <c r="M2034" i="3" s="1"/>
  <c r="L2033" i="3"/>
  <c r="M2033" i="3" s="1"/>
  <c r="N2033" i="3" s="1"/>
  <c r="L2032" i="3"/>
  <c r="M2032" i="3" s="1"/>
  <c r="N2032" i="3" s="1"/>
  <c r="L2031" i="3"/>
  <c r="M2031" i="3" s="1"/>
  <c r="N2031" i="3" s="1"/>
  <c r="L2030" i="3"/>
  <c r="M2030" i="3" s="1"/>
  <c r="N2030" i="3" s="1"/>
  <c r="M2029" i="3"/>
  <c r="N2029" i="3" s="1"/>
  <c r="L2029" i="3"/>
  <c r="L2028" i="3"/>
  <c r="M2028" i="3" s="1"/>
  <c r="N2028" i="3" s="1"/>
  <c r="M2027" i="3"/>
  <c r="N2027" i="3" s="1"/>
  <c r="L2027" i="3"/>
  <c r="L2026" i="3"/>
  <c r="M2026" i="3" s="1"/>
  <c r="N2026" i="3" s="1"/>
  <c r="L2025" i="3"/>
  <c r="M2025" i="3" s="1"/>
  <c r="N2025" i="3" s="1"/>
  <c r="L2024" i="3"/>
  <c r="M2024" i="3" s="1"/>
  <c r="N2024" i="3" s="1"/>
  <c r="L2023" i="3"/>
  <c r="M2023" i="3" s="1"/>
  <c r="N2023" i="3" s="1"/>
  <c r="M2022" i="3"/>
  <c r="N2022" i="3" s="1"/>
  <c r="L2022" i="3"/>
  <c r="M2021" i="3"/>
  <c r="N2021" i="3" s="1"/>
  <c r="L2021" i="3"/>
  <c r="L2020" i="3"/>
  <c r="M2020" i="3" s="1"/>
  <c r="N2020" i="3" s="1"/>
  <c r="N2019" i="3"/>
  <c r="M2019" i="3"/>
  <c r="L2019" i="3"/>
  <c r="L2018" i="3"/>
  <c r="M2018" i="3" s="1"/>
  <c r="N2018" i="3" s="1"/>
  <c r="L2017" i="3"/>
  <c r="M2017" i="3" s="1"/>
  <c r="N2017" i="3" s="1"/>
  <c r="L2016" i="3"/>
  <c r="M2016" i="3" s="1"/>
  <c r="N2016" i="3" s="1"/>
  <c r="L2015" i="3"/>
  <c r="M2015" i="3" s="1"/>
  <c r="N2015" i="3" s="1"/>
  <c r="L2014" i="3"/>
  <c r="M2014" i="3" s="1"/>
  <c r="N2014" i="3" s="1"/>
  <c r="M2013" i="3"/>
  <c r="N2013" i="3" s="1"/>
  <c r="L2013" i="3"/>
  <c r="L2012" i="3"/>
  <c r="M2012" i="3" s="1"/>
  <c r="N2012" i="3" s="1"/>
  <c r="M2011" i="3"/>
  <c r="N2011" i="3" s="1"/>
  <c r="L2011" i="3"/>
  <c r="L2010" i="3"/>
  <c r="M2010" i="3" s="1"/>
  <c r="N2010" i="3" s="1"/>
  <c r="L2009" i="3"/>
  <c r="M2009" i="3" s="1"/>
  <c r="N2009" i="3" s="1"/>
  <c r="L2008" i="3"/>
  <c r="M2008" i="3" s="1"/>
  <c r="N2008" i="3" s="1"/>
  <c r="N2007" i="3"/>
  <c r="L2007" i="3"/>
  <c r="M2007" i="3" s="1"/>
  <c r="M2006" i="3"/>
  <c r="N2006" i="3" s="1"/>
  <c r="L2006" i="3"/>
  <c r="M2005" i="3"/>
  <c r="N2005" i="3" s="1"/>
  <c r="L2005" i="3"/>
  <c r="L2004" i="3"/>
  <c r="M2004" i="3" s="1"/>
  <c r="N2004" i="3" s="1"/>
  <c r="M2003" i="3"/>
  <c r="N2003" i="3" s="1"/>
  <c r="L2003" i="3"/>
  <c r="L2002" i="3"/>
  <c r="M2002" i="3" s="1"/>
  <c r="N2002" i="3" s="1"/>
  <c r="L2001" i="3"/>
  <c r="M2001" i="3" s="1"/>
  <c r="N2001" i="3" s="1"/>
  <c r="L2000" i="3"/>
  <c r="M2000" i="3" s="1"/>
  <c r="N2000" i="3" s="1"/>
  <c r="L1999" i="3"/>
  <c r="M1999" i="3" s="1"/>
  <c r="N1999" i="3" s="1"/>
  <c r="M1998" i="3"/>
  <c r="N1998" i="3" s="1"/>
  <c r="L1998" i="3"/>
  <c r="M1997" i="3"/>
  <c r="N1997" i="3" s="1"/>
  <c r="L1997" i="3"/>
  <c r="L1996" i="3"/>
  <c r="M1996" i="3" s="1"/>
  <c r="N1996" i="3" s="1"/>
  <c r="M1995" i="3"/>
  <c r="N1995" i="3" s="1"/>
  <c r="L1995" i="3"/>
  <c r="L1994" i="3"/>
  <c r="M1994" i="3" s="1"/>
  <c r="N1994" i="3" s="1"/>
  <c r="M1993" i="3"/>
  <c r="N1993" i="3" s="1"/>
  <c r="L1993" i="3"/>
  <c r="L1992" i="3"/>
  <c r="M1992" i="3" s="1"/>
  <c r="N1992" i="3" s="1"/>
  <c r="L1991" i="3"/>
  <c r="M1991" i="3" s="1"/>
  <c r="N1991" i="3" s="1"/>
  <c r="M1990" i="3"/>
  <c r="N1990" i="3" s="1"/>
  <c r="L1990" i="3"/>
  <c r="M1989" i="3"/>
  <c r="N1989" i="3" s="1"/>
  <c r="L1989" i="3"/>
  <c r="L1988" i="3"/>
  <c r="M1988" i="3" s="1"/>
  <c r="N1988" i="3" s="1"/>
  <c r="M1987" i="3"/>
  <c r="N1987" i="3" s="1"/>
  <c r="L1987" i="3"/>
  <c r="L1986" i="3"/>
  <c r="M1986" i="3" s="1"/>
  <c r="N1986" i="3" s="1"/>
  <c r="L1985" i="3"/>
  <c r="M1985" i="3" s="1"/>
  <c r="N1985" i="3" s="1"/>
  <c r="L1984" i="3"/>
  <c r="M1984" i="3" s="1"/>
  <c r="N1984" i="3" s="1"/>
  <c r="L1983" i="3"/>
  <c r="M1983" i="3" s="1"/>
  <c r="N1983" i="3" s="1"/>
  <c r="L1982" i="3"/>
  <c r="M1982" i="3" s="1"/>
  <c r="N1982" i="3" s="1"/>
  <c r="M1981" i="3"/>
  <c r="N1981" i="3" s="1"/>
  <c r="L1981" i="3"/>
  <c r="L1980" i="3"/>
  <c r="M1980" i="3" s="1"/>
  <c r="N1980" i="3" s="1"/>
  <c r="M1979" i="3"/>
  <c r="N1979" i="3" s="1"/>
  <c r="L1979" i="3"/>
  <c r="L1978" i="3"/>
  <c r="M1978" i="3" s="1"/>
  <c r="N1978" i="3" s="1"/>
  <c r="M1977" i="3"/>
  <c r="N1977" i="3" s="1"/>
  <c r="L1977" i="3"/>
  <c r="L1976" i="3"/>
  <c r="M1976" i="3" s="1"/>
  <c r="N1976" i="3" s="1"/>
  <c r="L1975" i="3"/>
  <c r="M1975" i="3" s="1"/>
  <c r="N1975" i="3" s="1"/>
  <c r="M1974" i="3"/>
  <c r="N1974" i="3" s="1"/>
  <c r="L1974" i="3"/>
  <c r="M1973" i="3"/>
  <c r="N1973" i="3" s="1"/>
  <c r="L1973" i="3"/>
  <c r="L1972" i="3"/>
  <c r="M1972" i="3" s="1"/>
  <c r="N1972" i="3" s="1"/>
  <c r="L1971" i="3"/>
  <c r="M1971" i="3" s="1"/>
  <c r="N1971" i="3" s="1"/>
  <c r="N1970" i="3"/>
  <c r="L1970" i="3"/>
  <c r="M1970" i="3" s="1"/>
  <c r="L1969" i="3"/>
  <c r="M1969" i="3" s="1"/>
  <c r="N1969" i="3" s="1"/>
  <c r="L1968" i="3"/>
  <c r="M1968" i="3" s="1"/>
  <c r="N1968" i="3" s="1"/>
  <c r="L1967" i="3"/>
  <c r="M1967" i="3" s="1"/>
  <c r="N1967" i="3" s="1"/>
  <c r="L1966" i="3"/>
  <c r="M1966" i="3" s="1"/>
  <c r="N1966" i="3" s="1"/>
  <c r="M1965" i="3"/>
  <c r="N1965" i="3" s="1"/>
  <c r="L1965" i="3"/>
  <c r="L1964" i="3"/>
  <c r="M1964" i="3" s="1"/>
  <c r="N1964" i="3" s="1"/>
  <c r="M1963" i="3"/>
  <c r="N1963" i="3" s="1"/>
  <c r="L1963" i="3"/>
  <c r="L1962" i="3"/>
  <c r="M1962" i="3" s="1"/>
  <c r="N1962" i="3" s="1"/>
  <c r="L1961" i="3"/>
  <c r="M1961" i="3" s="1"/>
  <c r="N1961" i="3" s="1"/>
  <c r="L1960" i="3"/>
  <c r="M1960" i="3" s="1"/>
  <c r="N1960" i="3" s="1"/>
  <c r="L1959" i="3"/>
  <c r="M1959" i="3" s="1"/>
  <c r="N1959" i="3" s="1"/>
  <c r="M1958" i="3"/>
  <c r="N1958" i="3" s="1"/>
  <c r="L1958" i="3"/>
  <c r="M1957" i="3"/>
  <c r="N1957" i="3" s="1"/>
  <c r="L1957" i="3"/>
  <c r="L1956" i="3"/>
  <c r="M1956" i="3" s="1"/>
  <c r="N1956" i="3" s="1"/>
  <c r="N1955" i="3"/>
  <c r="M1955" i="3"/>
  <c r="L1955" i="3"/>
  <c r="L1954" i="3"/>
  <c r="M1954" i="3" s="1"/>
  <c r="N1954" i="3" s="1"/>
  <c r="L1953" i="3"/>
  <c r="M1953" i="3" s="1"/>
  <c r="N1953" i="3" s="1"/>
  <c r="L1952" i="3"/>
  <c r="M1952" i="3" s="1"/>
  <c r="N1952" i="3" s="1"/>
  <c r="L1951" i="3"/>
  <c r="M1951" i="3" s="1"/>
  <c r="N1951" i="3" s="1"/>
  <c r="L1950" i="3"/>
  <c r="M1950" i="3" s="1"/>
  <c r="N1950" i="3" s="1"/>
  <c r="M1949" i="3"/>
  <c r="N1949" i="3" s="1"/>
  <c r="L1949" i="3"/>
  <c r="L1948" i="3"/>
  <c r="M1948" i="3" s="1"/>
  <c r="N1948" i="3" s="1"/>
  <c r="M1947" i="3"/>
  <c r="N1947" i="3" s="1"/>
  <c r="L1947" i="3"/>
  <c r="L1946" i="3"/>
  <c r="M1946" i="3" s="1"/>
  <c r="N1946" i="3" s="1"/>
  <c r="L1945" i="3"/>
  <c r="M1945" i="3" s="1"/>
  <c r="N1945" i="3" s="1"/>
  <c r="L1944" i="3"/>
  <c r="M1944" i="3" s="1"/>
  <c r="N1944" i="3" s="1"/>
  <c r="N1943" i="3"/>
  <c r="L1943" i="3"/>
  <c r="M1943" i="3" s="1"/>
  <c r="M1942" i="3"/>
  <c r="N1942" i="3" s="1"/>
  <c r="L1942" i="3"/>
  <c r="M1941" i="3"/>
  <c r="N1941" i="3" s="1"/>
  <c r="L1941" i="3"/>
  <c r="L1940" i="3"/>
  <c r="M1940" i="3" s="1"/>
  <c r="N1940" i="3" s="1"/>
  <c r="M1939" i="3"/>
  <c r="N1939" i="3" s="1"/>
  <c r="L1939" i="3"/>
  <c r="L1938" i="3"/>
  <c r="M1938" i="3" s="1"/>
  <c r="N1938" i="3" s="1"/>
  <c r="L1937" i="3"/>
  <c r="M1937" i="3" s="1"/>
  <c r="N1937" i="3" s="1"/>
  <c r="L1936" i="3"/>
  <c r="M1936" i="3" s="1"/>
  <c r="N1936" i="3" s="1"/>
  <c r="L1935" i="3"/>
  <c r="M1935" i="3" s="1"/>
  <c r="N1935" i="3" s="1"/>
  <c r="M1934" i="3"/>
  <c r="N1934" i="3" s="1"/>
  <c r="L1934" i="3"/>
  <c r="M1933" i="3"/>
  <c r="N1933" i="3" s="1"/>
  <c r="L1933" i="3"/>
  <c r="L1932" i="3"/>
  <c r="M1932" i="3" s="1"/>
  <c r="N1932" i="3" s="1"/>
  <c r="M1931" i="3"/>
  <c r="N1931" i="3" s="1"/>
  <c r="L1931" i="3"/>
  <c r="L1930" i="3"/>
  <c r="M1930" i="3" s="1"/>
  <c r="N1930" i="3" s="1"/>
  <c r="M1929" i="3"/>
  <c r="N1929" i="3" s="1"/>
  <c r="L1929" i="3"/>
  <c r="L1928" i="3"/>
  <c r="M1928" i="3" s="1"/>
  <c r="N1928" i="3" s="1"/>
  <c r="L1927" i="3"/>
  <c r="M1927" i="3" s="1"/>
  <c r="N1927" i="3" s="1"/>
  <c r="M1926" i="3"/>
  <c r="N1926" i="3" s="1"/>
  <c r="L1926" i="3"/>
  <c r="M1925" i="3"/>
  <c r="N1925" i="3" s="1"/>
  <c r="L1925" i="3"/>
  <c r="L1924" i="3"/>
  <c r="M1924" i="3" s="1"/>
  <c r="N1924" i="3" s="1"/>
  <c r="M1923" i="3"/>
  <c r="N1923" i="3" s="1"/>
  <c r="L1923" i="3"/>
  <c r="L1922" i="3"/>
  <c r="M1922" i="3" s="1"/>
  <c r="N1922" i="3" s="1"/>
  <c r="L1921" i="3"/>
  <c r="M1921" i="3" s="1"/>
  <c r="N1921" i="3" s="1"/>
  <c r="L1920" i="3"/>
  <c r="M1920" i="3" s="1"/>
  <c r="N1920" i="3" s="1"/>
  <c r="L1919" i="3"/>
  <c r="M1919" i="3" s="1"/>
  <c r="N1919" i="3" s="1"/>
  <c r="L1918" i="3"/>
  <c r="M1918" i="3" s="1"/>
  <c r="N1918" i="3" s="1"/>
  <c r="M1917" i="3"/>
  <c r="N1917" i="3" s="1"/>
  <c r="L1917" i="3"/>
  <c r="L1916" i="3"/>
  <c r="M1916" i="3" s="1"/>
  <c r="N1916" i="3" s="1"/>
  <c r="M1915" i="3"/>
  <c r="N1915" i="3" s="1"/>
  <c r="L1915" i="3"/>
  <c r="L1914" i="3"/>
  <c r="M1914" i="3" s="1"/>
  <c r="N1914" i="3" s="1"/>
  <c r="L1913" i="3"/>
  <c r="M1913" i="3" s="1"/>
  <c r="N1913" i="3" s="1"/>
  <c r="L1912" i="3"/>
  <c r="M1912" i="3" s="1"/>
  <c r="N1912" i="3" s="1"/>
  <c r="L1911" i="3"/>
  <c r="M1911" i="3" s="1"/>
  <c r="N1911" i="3" s="1"/>
  <c r="M1910" i="3"/>
  <c r="N1910" i="3" s="1"/>
  <c r="L1910" i="3"/>
  <c r="M1909" i="3"/>
  <c r="N1909" i="3" s="1"/>
  <c r="L1909" i="3"/>
  <c r="L1908" i="3"/>
  <c r="M1908" i="3" s="1"/>
  <c r="N1908" i="3" s="1"/>
  <c r="L1907" i="3"/>
  <c r="M1907" i="3" s="1"/>
  <c r="N1907" i="3" s="1"/>
  <c r="N1906" i="3"/>
  <c r="L1906" i="3"/>
  <c r="M1906" i="3" s="1"/>
  <c r="L1905" i="3"/>
  <c r="M1905" i="3" s="1"/>
  <c r="N1905" i="3" s="1"/>
  <c r="L1904" i="3"/>
  <c r="M1904" i="3" s="1"/>
  <c r="N1904" i="3" s="1"/>
  <c r="L1903" i="3"/>
  <c r="M1903" i="3" s="1"/>
  <c r="N1903" i="3" s="1"/>
  <c r="L1902" i="3"/>
  <c r="M1902" i="3" s="1"/>
  <c r="N1902" i="3" s="1"/>
  <c r="M1901" i="3"/>
  <c r="N1901" i="3" s="1"/>
  <c r="L1901" i="3"/>
  <c r="L1900" i="3"/>
  <c r="M1900" i="3" s="1"/>
  <c r="N1900" i="3" s="1"/>
  <c r="M1899" i="3"/>
  <c r="N1899" i="3" s="1"/>
  <c r="L1899" i="3"/>
  <c r="L1898" i="3"/>
  <c r="M1898" i="3" s="1"/>
  <c r="N1898" i="3" s="1"/>
  <c r="M1897" i="3"/>
  <c r="N1897" i="3" s="1"/>
  <c r="L1897" i="3"/>
  <c r="L1896" i="3"/>
  <c r="M1896" i="3" s="1"/>
  <c r="N1896" i="3" s="1"/>
  <c r="L1895" i="3"/>
  <c r="M1895" i="3" s="1"/>
  <c r="N1895" i="3" s="1"/>
  <c r="M1894" i="3"/>
  <c r="N1894" i="3" s="1"/>
  <c r="L1894" i="3"/>
  <c r="M1893" i="3"/>
  <c r="N1893" i="3" s="1"/>
  <c r="L1893" i="3"/>
  <c r="L1892" i="3"/>
  <c r="M1892" i="3" s="1"/>
  <c r="N1892" i="3" s="1"/>
  <c r="N1891" i="3"/>
  <c r="M1891" i="3"/>
  <c r="L1891" i="3"/>
  <c r="L1890" i="3"/>
  <c r="M1890" i="3" s="1"/>
  <c r="N1890" i="3" s="1"/>
  <c r="L1889" i="3"/>
  <c r="M1889" i="3" s="1"/>
  <c r="N1889" i="3" s="1"/>
  <c r="L1888" i="3"/>
  <c r="M1888" i="3" s="1"/>
  <c r="N1888" i="3" s="1"/>
  <c r="L1887" i="3"/>
  <c r="M1887" i="3" s="1"/>
  <c r="N1887" i="3" s="1"/>
  <c r="L1886" i="3"/>
  <c r="M1886" i="3" s="1"/>
  <c r="N1886" i="3" s="1"/>
  <c r="M1885" i="3"/>
  <c r="N1885" i="3" s="1"/>
  <c r="L1885" i="3"/>
  <c r="L1884" i="3"/>
  <c r="M1884" i="3" s="1"/>
  <c r="N1884" i="3" s="1"/>
  <c r="M1883" i="3"/>
  <c r="N1883" i="3" s="1"/>
  <c r="L1883" i="3"/>
  <c r="L1882" i="3"/>
  <c r="M1882" i="3" s="1"/>
  <c r="N1882" i="3" s="1"/>
  <c r="L1881" i="3"/>
  <c r="M1881" i="3" s="1"/>
  <c r="N1881" i="3" s="1"/>
  <c r="L1880" i="3"/>
  <c r="M1880" i="3" s="1"/>
  <c r="N1880" i="3" s="1"/>
  <c r="N1879" i="3"/>
  <c r="L1879" i="3"/>
  <c r="M1879" i="3" s="1"/>
  <c r="M1878" i="3"/>
  <c r="N1878" i="3" s="1"/>
  <c r="L1878" i="3"/>
  <c r="M1877" i="3"/>
  <c r="N1877" i="3" s="1"/>
  <c r="L1877" i="3"/>
  <c r="L1876" i="3"/>
  <c r="M1876" i="3" s="1"/>
  <c r="N1876" i="3" s="1"/>
  <c r="M1875" i="3"/>
  <c r="N1875" i="3" s="1"/>
  <c r="L1875" i="3"/>
  <c r="L1874" i="3"/>
  <c r="M1874" i="3" s="1"/>
  <c r="N1874" i="3" s="1"/>
  <c r="L1873" i="3"/>
  <c r="M1873" i="3" s="1"/>
  <c r="N1873" i="3" s="1"/>
  <c r="L1872" i="3"/>
  <c r="M1872" i="3" s="1"/>
  <c r="N1872" i="3" s="1"/>
  <c r="L1871" i="3"/>
  <c r="M1871" i="3" s="1"/>
  <c r="N1871" i="3" s="1"/>
  <c r="M1870" i="3"/>
  <c r="N1870" i="3" s="1"/>
  <c r="L1870" i="3"/>
  <c r="M1869" i="3"/>
  <c r="N1869" i="3" s="1"/>
  <c r="L1869" i="3"/>
  <c r="L1868" i="3"/>
  <c r="M1868" i="3" s="1"/>
  <c r="N1868" i="3" s="1"/>
  <c r="M1867" i="3"/>
  <c r="N1867" i="3" s="1"/>
  <c r="L1867" i="3"/>
  <c r="L1866" i="3"/>
  <c r="M1866" i="3" s="1"/>
  <c r="N1866" i="3" s="1"/>
  <c r="M1865" i="3"/>
  <c r="N1865" i="3" s="1"/>
  <c r="L1865" i="3"/>
  <c r="L1864" i="3"/>
  <c r="M1864" i="3" s="1"/>
  <c r="N1864" i="3" s="1"/>
  <c r="L1863" i="3"/>
  <c r="M1863" i="3" s="1"/>
  <c r="N1863" i="3" s="1"/>
  <c r="M1862" i="3"/>
  <c r="N1862" i="3" s="1"/>
  <c r="L1862" i="3"/>
  <c r="M1861" i="3"/>
  <c r="N1861" i="3" s="1"/>
  <c r="L1861" i="3"/>
  <c r="L1860" i="3"/>
  <c r="M1860" i="3" s="1"/>
  <c r="N1860" i="3" s="1"/>
  <c r="M1859" i="3"/>
  <c r="N1859" i="3" s="1"/>
  <c r="L1859" i="3"/>
  <c r="L1858" i="3"/>
  <c r="M1858" i="3" s="1"/>
  <c r="N1858" i="3" s="1"/>
  <c r="L1857" i="3"/>
  <c r="M1857" i="3" s="1"/>
  <c r="N1857" i="3" s="1"/>
  <c r="L1856" i="3"/>
  <c r="M1856" i="3" s="1"/>
  <c r="N1856" i="3" s="1"/>
  <c r="L1855" i="3"/>
  <c r="M1855" i="3" s="1"/>
  <c r="N1855" i="3" s="1"/>
  <c r="L1854" i="3"/>
  <c r="M1854" i="3" s="1"/>
  <c r="N1854" i="3" s="1"/>
  <c r="M1853" i="3"/>
  <c r="N1853" i="3" s="1"/>
  <c r="L1853" i="3"/>
  <c r="L1852" i="3"/>
  <c r="M1852" i="3" s="1"/>
  <c r="N1852" i="3" s="1"/>
  <c r="M1851" i="3"/>
  <c r="N1851" i="3" s="1"/>
  <c r="L1851" i="3"/>
  <c r="L1850" i="3"/>
  <c r="M1850" i="3" s="1"/>
  <c r="N1850" i="3" s="1"/>
  <c r="L1849" i="3"/>
  <c r="M1849" i="3" s="1"/>
  <c r="N1849" i="3" s="1"/>
  <c r="L1848" i="3"/>
  <c r="M1848" i="3" s="1"/>
  <c r="N1848" i="3" s="1"/>
  <c r="N1847" i="3"/>
  <c r="L1847" i="3"/>
  <c r="M1847" i="3" s="1"/>
  <c r="M1846" i="3"/>
  <c r="N1846" i="3" s="1"/>
  <c r="L1846" i="3"/>
  <c r="M1845" i="3"/>
  <c r="N1845" i="3" s="1"/>
  <c r="L1845" i="3"/>
  <c r="L1844" i="3"/>
  <c r="M1844" i="3" s="1"/>
  <c r="N1844" i="3" s="1"/>
  <c r="L1843" i="3"/>
  <c r="M1843" i="3" s="1"/>
  <c r="N1843" i="3" s="1"/>
  <c r="N1842" i="3"/>
  <c r="L1842" i="3"/>
  <c r="M1842" i="3" s="1"/>
  <c r="L1841" i="3"/>
  <c r="M1841" i="3" s="1"/>
  <c r="N1841" i="3" s="1"/>
  <c r="L1840" i="3"/>
  <c r="M1840" i="3" s="1"/>
  <c r="N1840" i="3" s="1"/>
  <c r="L1839" i="3"/>
  <c r="M1839" i="3" s="1"/>
  <c r="N1839" i="3" s="1"/>
  <c r="L1838" i="3"/>
  <c r="M1838" i="3" s="1"/>
  <c r="N1838" i="3" s="1"/>
  <c r="M1837" i="3"/>
  <c r="N1837" i="3" s="1"/>
  <c r="L1837" i="3"/>
  <c r="L1836" i="3"/>
  <c r="M1836" i="3" s="1"/>
  <c r="N1836" i="3" s="1"/>
  <c r="M1835" i="3"/>
  <c r="N1835" i="3" s="1"/>
  <c r="L1835" i="3"/>
  <c r="L1834" i="3"/>
  <c r="M1834" i="3" s="1"/>
  <c r="N1834" i="3" s="1"/>
  <c r="M1833" i="3"/>
  <c r="N1833" i="3" s="1"/>
  <c r="L1833" i="3"/>
  <c r="L1832" i="3"/>
  <c r="M1832" i="3" s="1"/>
  <c r="N1832" i="3" s="1"/>
  <c r="L1831" i="3"/>
  <c r="M1831" i="3" s="1"/>
  <c r="N1831" i="3" s="1"/>
  <c r="M1830" i="3"/>
  <c r="N1830" i="3" s="1"/>
  <c r="L1830" i="3"/>
  <c r="M1829" i="3"/>
  <c r="N1829" i="3" s="1"/>
  <c r="L1829" i="3"/>
  <c r="L1828" i="3"/>
  <c r="M1828" i="3" s="1"/>
  <c r="N1828" i="3" s="1"/>
  <c r="L1827" i="3"/>
  <c r="M1827" i="3" s="1"/>
  <c r="N1827" i="3" s="1"/>
  <c r="N1826" i="3"/>
  <c r="M1826" i="3"/>
  <c r="L1826" i="3"/>
  <c r="L1825" i="3"/>
  <c r="M1825" i="3" s="1"/>
  <c r="N1825" i="3" s="1"/>
  <c r="L1824" i="3"/>
  <c r="M1824" i="3" s="1"/>
  <c r="N1824" i="3" s="1"/>
  <c r="L1823" i="3"/>
  <c r="M1823" i="3" s="1"/>
  <c r="N1823" i="3" s="1"/>
  <c r="N1822" i="3"/>
  <c r="M1822" i="3"/>
  <c r="L1822" i="3"/>
  <c r="L1821" i="3"/>
  <c r="M1821" i="3" s="1"/>
  <c r="N1821" i="3" s="1"/>
  <c r="L1820" i="3"/>
  <c r="M1820" i="3" s="1"/>
  <c r="N1820" i="3" s="1"/>
  <c r="L1819" i="3"/>
  <c r="M1819" i="3" s="1"/>
  <c r="N1819" i="3" s="1"/>
  <c r="N1818" i="3"/>
  <c r="L1818" i="3"/>
  <c r="M1818" i="3" s="1"/>
  <c r="L1817" i="3"/>
  <c r="M1817" i="3" s="1"/>
  <c r="N1817" i="3" s="1"/>
  <c r="L1816" i="3"/>
  <c r="M1816" i="3" s="1"/>
  <c r="N1816" i="3" s="1"/>
  <c r="L1815" i="3"/>
  <c r="M1815" i="3" s="1"/>
  <c r="N1815" i="3" s="1"/>
  <c r="L1814" i="3"/>
  <c r="M1814" i="3" s="1"/>
  <c r="N1814" i="3" s="1"/>
  <c r="M1813" i="3"/>
  <c r="N1813" i="3" s="1"/>
  <c r="L1813" i="3"/>
  <c r="L1812" i="3"/>
  <c r="M1812" i="3" s="1"/>
  <c r="N1812" i="3" s="1"/>
  <c r="L1811" i="3"/>
  <c r="M1811" i="3" s="1"/>
  <c r="N1811" i="3" s="1"/>
  <c r="L1810" i="3"/>
  <c r="M1810" i="3" s="1"/>
  <c r="N1810" i="3" s="1"/>
  <c r="M1809" i="3"/>
  <c r="N1809" i="3" s="1"/>
  <c r="L1809" i="3"/>
  <c r="L1808" i="3"/>
  <c r="M1808" i="3" s="1"/>
  <c r="N1808" i="3" s="1"/>
  <c r="L1807" i="3"/>
  <c r="M1807" i="3" s="1"/>
  <c r="N1807" i="3" s="1"/>
  <c r="L1806" i="3"/>
  <c r="M1806" i="3" s="1"/>
  <c r="N1806" i="3" s="1"/>
  <c r="M1805" i="3"/>
  <c r="N1805" i="3" s="1"/>
  <c r="L1805" i="3"/>
  <c r="L1804" i="3"/>
  <c r="M1804" i="3" s="1"/>
  <c r="N1804" i="3" s="1"/>
  <c r="L1803" i="3"/>
  <c r="M1803" i="3" s="1"/>
  <c r="N1803" i="3" s="1"/>
  <c r="N1802" i="3"/>
  <c r="M1802" i="3"/>
  <c r="L1802" i="3"/>
  <c r="L1801" i="3"/>
  <c r="M1801" i="3" s="1"/>
  <c r="N1801" i="3" s="1"/>
  <c r="L1800" i="3"/>
  <c r="M1800" i="3" s="1"/>
  <c r="N1800" i="3" s="1"/>
  <c r="L1799" i="3"/>
  <c r="M1799" i="3" s="1"/>
  <c r="N1799" i="3" s="1"/>
  <c r="M1798" i="3"/>
  <c r="N1798" i="3" s="1"/>
  <c r="L1798" i="3"/>
  <c r="M1797" i="3"/>
  <c r="N1797" i="3" s="1"/>
  <c r="L1797" i="3"/>
  <c r="L1796" i="3"/>
  <c r="M1796" i="3" s="1"/>
  <c r="N1796" i="3" s="1"/>
  <c r="L1795" i="3"/>
  <c r="M1795" i="3" s="1"/>
  <c r="N1795" i="3" s="1"/>
  <c r="L1794" i="3"/>
  <c r="M1794" i="3" s="1"/>
  <c r="N1794" i="3" s="1"/>
  <c r="M1793" i="3"/>
  <c r="N1793" i="3" s="1"/>
  <c r="L1793" i="3"/>
  <c r="L1792" i="3"/>
  <c r="M1792" i="3" s="1"/>
  <c r="N1792" i="3" s="1"/>
  <c r="L1791" i="3"/>
  <c r="M1791" i="3" s="1"/>
  <c r="N1791" i="3" s="1"/>
  <c r="M1790" i="3"/>
  <c r="N1790" i="3" s="1"/>
  <c r="L1790" i="3"/>
  <c r="M1789" i="3"/>
  <c r="N1789" i="3" s="1"/>
  <c r="L1789" i="3"/>
  <c r="L1788" i="3"/>
  <c r="M1788" i="3" s="1"/>
  <c r="N1788" i="3" s="1"/>
  <c r="L1787" i="3"/>
  <c r="M1787" i="3" s="1"/>
  <c r="N1787" i="3" s="1"/>
  <c r="L1786" i="3"/>
  <c r="M1786" i="3" s="1"/>
  <c r="N1786" i="3" s="1"/>
  <c r="M1785" i="3"/>
  <c r="N1785" i="3" s="1"/>
  <c r="L1785" i="3"/>
  <c r="L1784" i="3"/>
  <c r="M1784" i="3" s="1"/>
  <c r="N1784" i="3" s="1"/>
  <c r="L1783" i="3"/>
  <c r="M1783" i="3" s="1"/>
  <c r="N1783" i="3" s="1"/>
  <c r="M1782" i="3"/>
  <c r="N1782" i="3" s="1"/>
  <c r="L1782" i="3"/>
  <c r="M1781" i="3"/>
  <c r="N1781" i="3" s="1"/>
  <c r="L1781" i="3"/>
  <c r="L1780" i="3"/>
  <c r="M1780" i="3" s="1"/>
  <c r="N1780" i="3" s="1"/>
  <c r="L1779" i="3"/>
  <c r="M1779" i="3" s="1"/>
  <c r="N1779" i="3" s="1"/>
  <c r="M1778" i="3"/>
  <c r="N1778" i="3" s="1"/>
  <c r="L1778" i="3"/>
  <c r="L1777" i="3"/>
  <c r="M1777" i="3" s="1"/>
  <c r="N1777" i="3" s="1"/>
  <c r="L1776" i="3"/>
  <c r="M1776" i="3" s="1"/>
  <c r="N1776" i="3" s="1"/>
  <c r="L1775" i="3"/>
  <c r="M1775" i="3" s="1"/>
  <c r="N1775" i="3" s="1"/>
  <c r="N1774" i="3"/>
  <c r="M1774" i="3"/>
  <c r="L1774" i="3"/>
  <c r="L1773" i="3"/>
  <c r="M1773" i="3" s="1"/>
  <c r="N1773" i="3" s="1"/>
  <c r="L1772" i="3"/>
  <c r="M1772" i="3" s="1"/>
  <c r="N1772" i="3" s="1"/>
  <c r="L1771" i="3"/>
  <c r="M1771" i="3" s="1"/>
  <c r="N1771" i="3" s="1"/>
  <c r="L1770" i="3"/>
  <c r="M1770" i="3" s="1"/>
  <c r="N1770" i="3" s="1"/>
  <c r="L1769" i="3"/>
  <c r="M1769" i="3" s="1"/>
  <c r="N1769" i="3" s="1"/>
  <c r="L1768" i="3"/>
  <c r="M1768" i="3" s="1"/>
  <c r="N1768" i="3" s="1"/>
  <c r="L1767" i="3"/>
  <c r="M1767" i="3" s="1"/>
  <c r="N1767" i="3" s="1"/>
  <c r="L1766" i="3"/>
  <c r="M1766" i="3" s="1"/>
  <c r="N1766" i="3" s="1"/>
  <c r="L1765" i="3"/>
  <c r="M1765" i="3" s="1"/>
  <c r="N1765" i="3" s="1"/>
  <c r="L1764" i="3"/>
  <c r="M1764" i="3" s="1"/>
  <c r="N1764" i="3" s="1"/>
  <c r="M1763" i="3"/>
  <c r="N1763" i="3" s="1"/>
  <c r="L1763" i="3"/>
  <c r="N1762" i="3"/>
  <c r="M1762" i="3"/>
  <c r="L1762" i="3"/>
  <c r="L1761" i="3"/>
  <c r="M1761" i="3" s="1"/>
  <c r="N1761" i="3" s="1"/>
  <c r="L1760" i="3"/>
  <c r="M1760" i="3" s="1"/>
  <c r="N1760" i="3" s="1"/>
  <c r="L1759" i="3"/>
  <c r="M1759" i="3" s="1"/>
  <c r="N1759" i="3" s="1"/>
  <c r="N1758" i="3"/>
  <c r="M1758" i="3"/>
  <c r="L1758" i="3"/>
  <c r="M1757" i="3"/>
  <c r="N1757" i="3" s="1"/>
  <c r="L1757" i="3"/>
  <c r="L1756" i="3"/>
  <c r="M1756" i="3" s="1"/>
  <c r="N1756" i="3" s="1"/>
  <c r="L1755" i="3"/>
  <c r="M1755" i="3" s="1"/>
  <c r="N1755" i="3" s="1"/>
  <c r="L1754" i="3"/>
  <c r="M1754" i="3" s="1"/>
  <c r="N1754" i="3" s="1"/>
  <c r="M1753" i="3"/>
  <c r="N1753" i="3" s="1"/>
  <c r="L1753" i="3"/>
  <c r="L1752" i="3"/>
  <c r="M1752" i="3" s="1"/>
  <c r="N1752" i="3" s="1"/>
  <c r="L1751" i="3"/>
  <c r="M1751" i="3" s="1"/>
  <c r="N1751" i="3" s="1"/>
  <c r="M1750" i="3"/>
  <c r="N1750" i="3" s="1"/>
  <c r="L1750" i="3"/>
  <c r="M1749" i="3"/>
  <c r="N1749" i="3" s="1"/>
  <c r="L1749" i="3"/>
  <c r="L1748" i="3"/>
  <c r="M1748" i="3" s="1"/>
  <c r="N1748" i="3" s="1"/>
  <c r="L1747" i="3"/>
  <c r="M1747" i="3" s="1"/>
  <c r="N1747" i="3" s="1"/>
  <c r="L1746" i="3"/>
  <c r="M1746" i="3" s="1"/>
  <c r="N1746" i="3" s="1"/>
  <c r="M1745" i="3"/>
  <c r="N1745" i="3" s="1"/>
  <c r="L1745" i="3"/>
  <c r="L1744" i="3"/>
  <c r="M1744" i="3" s="1"/>
  <c r="N1744" i="3" s="1"/>
  <c r="L1743" i="3"/>
  <c r="M1743" i="3" s="1"/>
  <c r="N1743" i="3" s="1"/>
  <c r="M1742" i="3"/>
  <c r="N1742" i="3" s="1"/>
  <c r="L1742" i="3"/>
  <c r="M1741" i="3"/>
  <c r="N1741" i="3" s="1"/>
  <c r="L1741" i="3"/>
  <c r="L1740" i="3"/>
  <c r="M1740" i="3" s="1"/>
  <c r="N1740" i="3" s="1"/>
  <c r="L1739" i="3"/>
  <c r="M1739" i="3" s="1"/>
  <c r="N1739" i="3" s="1"/>
  <c r="L1738" i="3"/>
  <c r="M1738" i="3" s="1"/>
  <c r="N1738" i="3" s="1"/>
  <c r="L1737" i="3"/>
  <c r="M1737" i="3" s="1"/>
  <c r="N1737" i="3" s="1"/>
  <c r="L1736" i="3"/>
  <c r="M1736" i="3" s="1"/>
  <c r="N1736" i="3" s="1"/>
  <c r="L1735" i="3"/>
  <c r="M1735" i="3" s="1"/>
  <c r="N1735" i="3" s="1"/>
  <c r="N1734" i="3"/>
  <c r="M1734" i="3"/>
  <c r="L1734" i="3"/>
  <c r="L1733" i="3"/>
  <c r="M1733" i="3" s="1"/>
  <c r="N1733" i="3" s="1"/>
  <c r="L1732" i="3"/>
  <c r="M1732" i="3" s="1"/>
  <c r="N1732" i="3" s="1"/>
  <c r="M1731" i="3"/>
  <c r="N1731" i="3" s="1"/>
  <c r="L1731" i="3"/>
  <c r="L1730" i="3"/>
  <c r="M1730" i="3" s="1"/>
  <c r="N1730" i="3" s="1"/>
  <c r="M1729" i="3"/>
  <c r="N1729" i="3" s="1"/>
  <c r="L1729" i="3"/>
  <c r="L1728" i="3"/>
  <c r="M1728" i="3" s="1"/>
  <c r="N1728" i="3" s="1"/>
  <c r="L1727" i="3"/>
  <c r="M1727" i="3" s="1"/>
  <c r="N1727" i="3" s="1"/>
  <c r="L1726" i="3"/>
  <c r="M1726" i="3" s="1"/>
  <c r="N1726" i="3" s="1"/>
  <c r="M1725" i="3"/>
  <c r="N1725" i="3" s="1"/>
  <c r="L1725" i="3"/>
  <c r="L1724" i="3"/>
  <c r="M1724" i="3" s="1"/>
  <c r="N1724" i="3" s="1"/>
  <c r="L1723" i="3"/>
  <c r="M1723" i="3" s="1"/>
  <c r="N1723" i="3" s="1"/>
  <c r="N1722" i="3"/>
  <c r="M1722" i="3"/>
  <c r="L1722" i="3"/>
  <c r="L1721" i="3"/>
  <c r="M1721" i="3" s="1"/>
  <c r="N1721" i="3" s="1"/>
  <c r="L1720" i="3"/>
  <c r="M1720" i="3" s="1"/>
  <c r="N1720" i="3" s="1"/>
  <c r="L1719" i="3"/>
  <c r="M1719" i="3" s="1"/>
  <c r="N1719" i="3" s="1"/>
  <c r="M1718" i="3"/>
  <c r="N1718" i="3" s="1"/>
  <c r="L1718" i="3"/>
  <c r="M1717" i="3"/>
  <c r="N1717" i="3" s="1"/>
  <c r="L1717" i="3"/>
  <c r="L1716" i="3"/>
  <c r="M1716" i="3" s="1"/>
  <c r="N1716" i="3" s="1"/>
  <c r="L1715" i="3"/>
  <c r="M1715" i="3" s="1"/>
  <c r="N1715" i="3" s="1"/>
  <c r="L1714" i="3"/>
  <c r="M1714" i="3" s="1"/>
  <c r="N1714" i="3" s="1"/>
  <c r="L1713" i="3"/>
  <c r="M1713" i="3" s="1"/>
  <c r="N1713" i="3" s="1"/>
  <c r="L1712" i="3"/>
  <c r="M1712" i="3" s="1"/>
  <c r="N1712" i="3" s="1"/>
  <c r="L1711" i="3"/>
  <c r="M1711" i="3" s="1"/>
  <c r="N1711" i="3" s="1"/>
  <c r="M1710" i="3"/>
  <c r="N1710" i="3" s="1"/>
  <c r="L1710" i="3"/>
  <c r="M1709" i="3"/>
  <c r="N1709" i="3" s="1"/>
  <c r="L1709" i="3"/>
  <c r="L1708" i="3"/>
  <c r="M1708" i="3" s="1"/>
  <c r="N1708" i="3" s="1"/>
  <c r="L1707" i="3"/>
  <c r="M1707" i="3" s="1"/>
  <c r="N1707" i="3" s="1"/>
  <c r="M1706" i="3"/>
  <c r="N1706" i="3" s="1"/>
  <c r="L1706" i="3"/>
  <c r="L1705" i="3"/>
  <c r="M1705" i="3" s="1"/>
  <c r="N1705" i="3" s="1"/>
  <c r="L1704" i="3"/>
  <c r="M1704" i="3" s="1"/>
  <c r="N1704" i="3" s="1"/>
  <c r="L1703" i="3"/>
  <c r="M1703" i="3" s="1"/>
  <c r="N1703" i="3" s="1"/>
  <c r="M1702" i="3"/>
  <c r="N1702" i="3" s="1"/>
  <c r="L1702" i="3"/>
  <c r="M1701" i="3"/>
  <c r="N1701" i="3" s="1"/>
  <c r="L1701" i="3"/>
  <c r="L1700" i="3"/>
  <c r="M1700" i="3" s="1"/>
  <c r="N1700" i="3" s="1"/>
  <c r="L1699" i="3"/>
  <c r="M1699" i="3" s="1"/>
  <c r="N1699" i="3" s="1"/>
  <c r="N1698" i="3"/>
  <c r="M1698" i="3"/>
  <c r="L1698" i="3"/>
  <c r="L1697" i="3"/>
  <c r="M1697" i="3" s="1"/>
  <c r="N1697" i="3" s="1"/>
  <c r="L1696" i="3"/>
  <c r="M1696" i="3" s="1"/>
  <c r="N1696" i="3" s="1"/>
  <c r="L1695" i="3"/>
  <c r="M1695" i="3" s="1"/>
  <c r="N1695" i="3" s="1"/>
  <c r="N1694" i="3"/>
  <c r="M1694" i="3"/>
  <c r="L1694" i="3"/>
  <c r="L1693" i="3"/>
  <c r="M1693" i="3" s="1"/>
  <c r="N1693" i="3" s="1"/>
  <c r="L1692" i="3"/>
  <c r="M1692" i="3" s="1"/>
  <c r="N1692" i="3" s="1"/>
  <c r="L1691" i="3"/>
  <c r="M1691" i="3" s="1"/>
  <c r="N1691" i="3" s="1"/>
  <c r="N1690" i="3"/>
  <c r="L1690" i="3"/>
  <c r="M1690" i="3" s="1"/>
  <c r="L1689" i="3"/>
  <c r="M1689" i="3" s="1"/>
  <c r="N1689" i="3" s="1"/>
  <c r="L1688" i="3"/>
  <c r="M1688" i="3" s="1"/>
  <c r="N1688" i="3" s="1"/>
  <c r="L1687" i="3"/>
  <c r="M1687" i="3" s="1"/>
  <c r="N1687" i="3" s="1"/>
  <c r="L1686" i="3"/>
  <c r="M1686" i="3" s="1"/>
  <c r="N1686" i="3" s="1"/>
  <c r="L1685" i="3"/>
  <c r="M1685" i="3" s="1"/>
  <c r="N1685" i="3" s="1"/>
  <c r="L1684" i="3"/>
  <c r="M1684" i="3" s="1"/>
  <c r="N1684" i="3" s="1"/>
  <c r="L1683" i="3"/>
  <c r="M1683" i="3" s="1"/>
  <c r="N1683" i="3" s="1"/>
  <c r="L1682" i="3"/>
  <c r="M1682" i="3" s="1"/>
  <c r="N1682" i="3" s="1"/>
  <c r="M1681" i="3"/>
  <c r="N1681" i="3" s="1"/>
  <c r="L1681" i="3"/>
  <c r="L1680" i="3"/>
  <c r="M1680" i="3" s="1"/>
  <c r="N1680" i="3" s="1"/>
  <c r="L1679" i="3"/>
  <c r="M1679" i="3" s="1"/>
  <c r="N1679" i="3" s="1"/>
  <c r="M1678" i="3"/>
  <c r="N1678" i="3" s="1"/>
  <c r="L1678" i="3"/>
  <c r="M1677" i="3"/>
  <c r="N1677" i="3" s="1"/>
  <c r="L1677" i="3"/>
  <c r="L1676" i="3"/>
  <c r="M1676" i="3" s="1"/>
  <c r="N1676" i="3" s="1"/>
  <c r="L1675" i="3"/>
  <c r="M1675" i="3" s="1"/>
  <c r="N1675" i="3" s="1"/>
  <c r="N1674" i="3"/>
  <c r="M1674" i="3"/>
  <c r="L1674" i="3"/>
  <c r="L1673" i="3"/>
  <c r="M1673" i="3" s="1"/>
  <c r="N1673" i="3" s="1"/>
  <c r="L1672" i="3"/>
  <c r="M1672" i="3" s="1"/>
  <c r="N1672" i="3" s="1"/>
  <c r="L1671" i="3"/>
  <c r="M1671" i="3" s="1"/>
  <c r="N1671" i="3" s="1"/>
  <c r="N1670" i="3"/>
  <c r="M1670" i="3"/>
  <c r="L1670" i="3"/>
  <c r="M1669" i="3"/>
  <c r="N1669" i="3" s="1"/>
  <c r="L1669" i="3"/>
  <c r="L1668" i="3"/>
  <c r="M1668" i="3" s="1"/>
  <c r="N1668" i="3" s="1"/>
  <c r="L1667" i="3"/>
  <c r="M1667" i="3" s="1"/>
  <c r="N1667" i="3" s="1"/>
  <c r="L1666" i="3"/>
  <c r="M1666" i="3" s="1"/>
  <c r="N1666" i="3" s="1"/>
  <c r="M1665" i="3"/>
  <c r="N1665" i="3" s="1"/>
  <c r="L1665" i="3"/>
  <c r="L1664" i="3"/>
  <c r="M1664" i="3" s="1"/>
  <c r="N1664" i="3" s="1"/>
  <c r="L1663" i="3"/>
  <c r="M1663" i="3" s="1"/>
  <c r="N1663" i="3" s="1"/>
  <c r="M1662" i="3"/>
  <c r="N1662" i="3" s="1"/>
  <c r="L1662" i="3"/>
  <c r="M1661" i="3"/>
  <c r="N1661" i="3" s="1"/>
  <c r="L1661" i="3"/>
  <c r="L1660" i="3"/>
  <c r="M1660" i="3" s="1"/>
  <c r="N1660" i="3" s="1"/>
  <c r="L1659" i="3"/>
  <c r="M1659" i="3" s="1"/>
  <c r="N1659" i="3" s="1"/>
  <c r="L1658" i="3"/>
  <c r="M1658" i="3" s="1"/>
  <c r="N1658" i="3" s="1"/>
  <c r="M1657" i="3"/>
  <c r="N1657" i="3" s="1"/>
  <c r="L1657" i="3"/>
  <c r="L1656" i="3"/>
  <c r="M1656" i="3" s="1"/>
  <c r="N1656" i="3" s="1"/>
  <c r="L1655" i="3"/>
  <c r="M1655" i="3" s="1"/>
  <c r="N1655" i="3" s="1"/>
  <c r="M1654" i="3"/>
  <c r="N1654" i="3" s="1"/>
  <c r="L1654" i="3"/>
  <c r="M1653" i="3"/>
  <c r="N1653" i="3" s="1"/>
  <c r="L1653" i="3"/>
  <c r="L1652" i="3"/>
  <c r="M1652" i="3" s="1"/>
  <c r="N1652" i="3" s="1"/>
  <c r="L1651" i="3"/>
  <c r="M1651" i="3" s="1"/>
  <c r="N1651" i="3" s="1"/>
  <c r="L1650" i="3"/>
  <c r="M1650" i="3" s="1"/>
  <c r="N1650" i="3" s="1"/>
  <c r="L1649" i="3"/>
  <c r="M1649" i="3" s="1"/>
  <c r="N1649" i="3" s="1"/>
  <c r="L1648" i="3"/>
  <c r="M1648" i="3" s="1"/>
  <c r="N1648" i="3" s="1"/>
  <c r="L1647" i="3"/>
  <c r="M1647" i="3" s="1"/>
  <c r="N1647" i="3" s="1"/>
  <c r="N1646" i="3"/>
  <c r="M1646" i="3"/>
  <c r="L1646" i="3"/>
  <c r="L1645" i="3"/>
  <c r="M1645" i="3" s="1"/>
  <c r="N1645" i="3" s="1"/>
  <c r="L1644" i="3"/>
  <c r="M1644" i="3" s="1"/>
  <c r="N1644" i="3" s="1"/>
  <c r="M1643" i="3"/>
  <c r="N1643" i="3" s="1"/>
  <c r="L1643" i="3"/>
  <c r="L1642" i="3"/>
  <c r="M1642" i="3" s="1"/>
  <c r="N1642" i="3" s="1"/>
  <c r="M1641" i="3"/>
  <c r="N1641" i="3" s="1"/>
  <c r="L1641" i="3"/>
  <c r="L1640" i="3"/>
  <c r="M1640" i="3" s="1"/>
  <c r="N1640" i="3" s="1"/>
  <c r="M1639" i="3"/>
  <c r="N1639" i="3" s="1"/>
  <c r="L1639" i="3"/>
  <c r="M1638" i="3"/>
  <c r="N1638" i="3" s="1"/>
  <c r="L1638" i="3"/>
  <c r="M1637" i="3"/>
  <c r="N1637" i="3" s="1"/>
  <c r="L1637" i="3"/>
  <c r="L1636" i="3"/>
  <c r="M1636" i="3" s="1"/>
  <c r="N1636" i="3" s="1"/>
  <c r="L1635" i="3"/>
  <c r="M1635" i="3" s="1"/>
  <c r="N1635" i="3" s="1"/>
  <c r="L1634" i="3"/>
  <c r="M1634" i="3" s="1"/>
  <c r="N1634" i="3" s="1"/>
  <c r="L1633" i="3"/>
  <c r="M1633" i="3" s="1"/>
  <c r="N1633" i="3" s="1"/>
  <c r="L1632" i="3"/>
  <c r="M1632" i="3" s="1"/>
  <c r="N1632" i="3" s="1"/>
  <c r="L1631" i="3"/>
  <c r="M1631" i="3" s="1"/>
  <c r="N1631" i="3" s="1"/>
  <c r="M1630" i="3"/>
  <c r="N1630" i="3" s="1"/>
  <c r="L1630" i="3"/>
  <c r="M1629" i="3"/>
  <c r="N1629" i="3" s="1"/>
  <c r="L1629" i="3"/>
  <c r="L1628" i="3"/>
  <c r="M1628" i="3" s="1"/>
  <c r="N1628" i="3" s="1"/>
  <c r="L1627" i="3"/>
  <c r="M1627" i="3" s="1"/>
  <c r="N1627" i="3" s="1"/>
  <c r="M1626" i="3"/>
  <c r="N1626" i="3" s="1"/>
  <c r="L1626" i="3"/>
  <c r="L1625" i="3"/>
  <c r="M1625" i="3" s="1"/>
  <c r="N1625" i="3" s="1"/>
  <c r="L1624" i="3"/>
  <c r="M1624" i="3" s="1"/>
  <c r="N1624" i="3" s="1"/>
  <c r="L1623" i="3"/>
  <c r="M1623" i="3" s="1"/>
  <c r="N1623" i="3" s="1"/>
  <c r="M1622" i="3"/>
  <c r="N1622" i="3" s="1"/>
  <c r="L1622" i="3"/>
  <c r="M1621" i="3"/>
  <c r="N1621" i="3" s="1"/>
  <c r="L1621" i="3"/>
  <c r="L1620" i="3"/>
  <c r="M1620" i="3" s="1"/>
  <c r="N1620" i="3" s="1"/>
  <c r="L1619" i="3"/>
  <c r="M1619" i="3" s="1"/>
  <c r="N1619" i="3" s="1"/>
  <c r="N1618" i="3"/>
  <c r="M1618" i="3"/>
  <c r="L1618" i="3"/>
  <c r="L1617" i="3"/>
  <c r="M1617" i="3" s="1"/>
  <c r="N1617" i="3" s="1"/>
  <c r="L1616" i="3"/>
  <c r="M1616" i="3" s="1"/>
  <c r="N1616" i="3" s="1"/>
  <c r="L1615" i="3"/>
  <c r="M1615" i="3" s="1"/>
  <c r="N1615" i="3" s="1"/>
  <c r="N1614" i="3"/>
  <c r="M1614" i="3"/>
  <c r="L1614" i="3"/>
  <c r="L1613" i="3"/>
  <c r="M1613" i="3" s="1"/>
  <c r="N1613" i="3" s="1"/>
  <c r="L1612" i="3"/>
  <c r="M1612" i="3" s="1"/>
  <c r="N1612" i="3" s="1"/>
  <c r="L1611" i="3"/>
  <c r="M1611" i="3" s="1"/>
  <c r="N1611" i="3" s="1"/>
  <c r="N1610" i="3"/>
  <c r="L1610" i="3"/>
  <c r="M1610" i="3" s="1"/>
  <c r="L1609" i="3"/>
  <c r="M1609" i="3" s="1"/>
  <c r="N1609" i="3" s="1"/>
  <c r="L1608" i="3"/>
  <c r="M1608" i="3" s="1"/>
  <c r="N1608" i="3" s="1"/>
  <c r="L1607" i="3"/>
  <c r="M1607" i="3" s="1"/>
  <c r="N1607" i="3" s="1"/>
  <c r="L1606" i="3"/>
  <c r="M1606" i="3" s="1"/>
  <c r="N1606" i="3" s="1"/>
  <c r="L1605" i="3"/>
  <c r="M1605" i="3" s="1"/>
  <c r="N1605" i="3" s="1"/>
  <c r="L1604" i="3"/>
  <c r="M1604" i="3" s="1"/>
  <c r="N1604" i="3" s="1"/>
  <c r="L1603" i="3"/>
  <c r="M1603" i="3" s="1"/>
  <c r="N1603" i="3" s="1"/>
  <c r="L1602" i="3"/>
  <c r="M1602" i="3" s="1"/>
  <c r="N1602" i="3" s="1"/>
  <c r="M1601" i="3"/>
  <c r="N1601" i="3" s="1"/>
  <c r="L1601" i="3"/>
  <c r="L1600" i="3"/>
  <c r="M1600" i="3" s="1"/>
  <c r="N1600" i="3" s="1"/>
  <c r="L1599" i="3"/>
  <c r="M1599" i="3" s="1"/>
  <c r="N1599" i="3" s="1"/>
  <c r="M1598" i="3"/>
  <c r="N1598" i="3" s="1"/>
  <c r="L1598" i="3"/>
  <c r="M1597" i="3"/>
  <c r="N1597" i="3" s="1"/>
  <c r="L1597" i="3"/>
  <c r="L1596" i="3"/>
  <c r="M1596" i="3" s="1"/>
  <c r="N1596" i="3" s="1"/>
  <c r="L1595" i="3"/>
  <c r="M1595" i="3" s="1"/>
  <c r="N1595" i="3" s="1"/>
  <c r="M1594" i="3"/>
  <c r="N1594" i="3" s="1"/>
  <c r="L1594" i="3"/>
  <c r="L1593" i="3"/>
  <c r="M1593" i="3" s="1"/>
  <c r="N1593" i="3" s="1"/>
  <c r="L1592" i="3"/>
  <c r="M1592" i="3" s="1"/>
  <c r="N1592" i="3" s="1"/>
  <c r="L1591" i="3"/>
  <c r="M1591" i="3" s="1"/>
  <c r="N1591" i="3" s="1"/>
  <c r="N1590" i="3"/>
  <c r="M1590" i="3"/>
  <c r="L1590" i="3"/>
  <c r="M1589" i="3"/>
  <c r="N1589" i="3" s="1"/>
  <c r="L1589" i="3"/>
  <c r="L1588" i="3"/>
  <c r="M1588" i="3" s="1"/>
  <c r="N1588" i="3" s="1"/>
  <c r="N1587" i="3"/>
  <c r="M1587" i="3"/>
  <c r="L1587" i="3"/>
  <c r="M1586" i="3"/>
  <c r="N1586" i="3" s="1"/>
  <c r="L1586" i="3"/>
  <c r="L1585" i="3"/>
  <c r="M1585" i="3" s="1"/>
  <c r="N1585" i="3" s="1"/>
  <c r="L1584" i="3"/>
  <c r="M1584" i="3" s="1"/>
  <c r="N1584" i="3" s="1"/>
  <c r="L1583" i="3"/>
  <c r="M1583" i="3" s="1"/>
  <c r="N1583" i="3" s="1"/>
  <c r="N1582" i="3"/>
  <c r="M1582" i="3"/>
  <c r="L1582" i="3"/>
  <c r="L1581" i="3"/>
  <c r="M1581" i="3" s="1"/>
  <c r="N1581" i="3" s="1"/>
  <c r="L1580" i="3"/>
  <c r="M1580" i="3" s="1"/>
  <c r="N1580" i="3" s="1"/>
  <c r="L1579" i="3"/>
  <c r="M1579" i="3" s="1"/>
  <c r="N1579" i="3" s="1"/>
  <c r="L1578" i="3"/>
  <c r="M1578" i="3" s="1"/>
  <c r="N1578" i="3" s="1"/>
  <c r="L1577" i="3"/>
  <c r="M1577" i="3" s="1"/>
  <c r="N1577" i="3" s="1"/>
  <c r="L1576" i="3"/>
  <c r="M1576" i="3" s="1"/>
  <c r="N1576" i="3" s="1"/>
  <c r="L1575" i="3"/>
  <c r="M1575" i="3" s="1"/>
  <c r="N1575" i="3" s="1"/>
  <c r="M1574" i="3"/>
  <c r="N1574" i="3" s="1"/>
  <c r="L1574" i="3"/>
  <c r="L1573" i="3"/>
  <c r="M1573" i="3" s="1"/>
  <c r="N1573" i="3" s="1"/>
  <c r="L1572" i="3"/>
  <c r="M1572" i="3" s="1"/>
  <c r="N1572" i="3" s="1"/>
  <c r="L1571" i="3"/>
  <c r="M1571" i="3" s="1"/>
  <c r="N1571" i="3" s="1"/>
  <c r="L1570" i="3"/>
  <c r="M1570" i="3" s="1"/>
  <c r="N1570" i="3" s="1"/>
  <c r="M1569" i="3"/>
  <c r="N1569" i="3" s="1"/>
  <c r="L1569" i="3"/>
  <c r="L1568" i="3"/>
  <c r="M1568" i="3" s="1"/>
  <c r="N1568" i="3" s="1"/>
  <c r="L1567" i="3"/>
  <c r="M1567" i="3" s="1"/>
  <c r="N1567" i="3" s="1"/>
  <c r="L1566" i="3"/>
  <c r="M1566" i="3" s="1"/>
  <c r="N1566" i="3" s="1"/>
  <c r="M1565" i="3"/>
  <c r="N1565" i="3" s="1"/>
  <c r="L1565" i="3"/>
  <c r="L1564" i="3"/>
  <c r="M1564" i="3" s="1"/>
  <c r="N1564" i="3" s="1"/>
  <c r="L1563" i="3"/>
  <c r="M1563" i="3" s="1"/>
  <c r="N1563" i="3" s="1"/>
  <c r="M1562" i="3"/>
  <c r="N1562" i="3" s="1"/>
  <c r="L1562" i="3"/>
  <c r="L1561" i="3"/>
  <c r="M1561" i="3" s="1"/>
  <c r="N1561" i="3" s="1"/>
  <c r="L1560" i="3"/>
  <c r="M1560" i="3" s="1"/>
  <c r="N1560" i="3" s="1"/>
  <c r="L1559" i="3"/>
  <c r="M1559" i="3" s="1"/>
  <c r="N1559" i="3" s="1"/>
  <c r="M1558" i="3"/>
  <c r="N1558" i="3" s="1"/>
  <c r="L1558" i="3"/>
  <c r="M1557" i="3"/>
  <c r="N1557" i="3" s="1"/>
  <c r="L1557" i="3"/>
  <c r="L1556" i="3"/>
  <c r="M1556" i="3" s="1"/>
  <c r="N1556" i="3" s="1"/>
  <c r="L1555" i="3"/>
  <c r="M1555" i="3" s="1"/>
  <c r="N1555" i="3" s="1"/>
  <c r="N1554" i="3"/>
  <c r="L1554" i="3"/>
  <c r="M1554" i="3" s="1"/>
  <c r="L1553" i="3"/>
  <c r="M1553" i="3" s="1"/>
  <c r="N1553" i="3" s="1"/>
  <c r="L1552" i="3"/>
  <c r="M1552" i="3" s="1"/>
  <c r="N1552" i="3" s="1"/>
  <c r="L1551" i="3"/>
  <c r="M1551" i="3" s="1"/>
  <c r="N1551" i="3" s="1"/>
  <c r="L1550" i="3"/>
  <c r="M1550" i="3" s="1"/>
  <c r="N1550" i="3" s="1"/>
  <c r="M1549" i="3"/>
  <c r="N1549" i="3" s="1"/>
  <c r="L1549" i="3"/>
  <c r="L1548" i="3"/>
  <c r="M1548" i="3" s="1"/>
  <c r="N1548" i="3" s="1"/>
  <c r="L1547" i="3"/>
  <c r="M1547" i="3" s="1"/>
  <c r="N1547" i="3" s="1"/>
  <c r="N1546" i="3"/>
  <c r="L1546" i="3"/>
  <c r="M1546" i="3" s="1"/>
  <c r="L1545" i="3"/>
  <c r="M1545" i="3" s="1"/>
  <c r="N1545" i="3" s="1"/>
  <c r="L1544" i="3"/>
  <c r="M1544" i="3" s="1"/>
  <c r="N1544" i="3" s="1"/>
  <c r="L1543" i="3"/>
  <c r="M1543" i="3" s="1"/>
  <c r="N1543" i="3" s="1"/>
  <c r="L1542" i="3"/>
  <c r="M1542" i="3" s="1"/>
  <c r="N1542" i="3" s="1"/>
  <c r="M1541" i="3"/>
  <c r="N1541" i="3" s="1"/>
  <c r="L1541" i="3"/>
  <c r="L1540" i="3"/>
  <c r="M1540" i="3" s="1"/>
  <c r="N1540" i="3" s="1"/>
  <c r="L1539" i="3"/>
  <c r="M1539" i="3" s="1"/>
  <c r="N1539" i="3" s="1"/>
  <c r="L1538" i="3"/>
  <c r="M1538" i="3" s="1"/>
  <c r="N1538" i="3" s="1"/>
  <c r="L1537" i="3"/>
  <c r="M1537" i="3" s="1"/>
  <c r="N1537" i="3" s="1"/>
  <c r="L1536" i="3"/>
  <c r="M1536" i="3" s="1"/>
  <c r="N1536" i="3" s="1"/>
  <c r="L1535" i="3"/>
  <c r="M1535" i="3" s="1"/>
  <c r="N1535" i="3" s="1"/>
  <c r="M1534" i="3"/>
  <c r="N1534" i="3" s="1"/>
  <c r="L1534" i="3"/>
  <c r="M1533" i="3"/>
  <c r="N1533" i="3" s="1"/>
  <c r="L1533" i="3"/>
  <c r="L1532" i="3"/>
  <c r="M1532" i="3" s="1"/>
  <c r="N1532" i="3" s="1"/>
  <c r="L1531" i="3"/>
  <c r="M1531" i="3" s="1"/>
  <c r="N1531" i="3" s="1"/>
  <c r="L1530" i="3"/>
  <c r="M1530" i="3" s="1"/>
  <c r="N1530" i="3" s="1"/>
  <c r="L1529" i="3"/>
  <c r="M1529" i="3" s="1"/>
  <c r="N1529" i="3" s="1"/>
  <c r="L1528" i="3"/>
  <c r="M1528" i="3" s="1"/>
  <c r="N1528" i="3" s="1"/>
  <c r="L1527" i="3"/>
  <c r="M1527" i="3" s="1"/>
  <c r="N1527" i="3" s="1"/>
  <c r="M1526" i="3"/>
  <c r="N1526" i="3" s="1"/>
  <c r="L1526" i="3"/>
  <c r="L1525" i="3"/>
  <c r="M1525" i="3" s="1"/>
  <c r="N1525" i="3" s="1"/>
  <c r="L1524" i="3"/>
  <c r="M1524" i="3" s="1"/>
  <c r="N1524" i="3" s="1"/>
  <c r="L1523" i="3"/>
  <c r="M1523" i="3" s="1"/>
  <c r="N1523" i="3" s="1"/>
  <c r="L1522" i="3"/>
  <c r="M1522" i="3" s="1"/>
  <c r="N1522" i="3" s="1"/>
  <c r="M1521" i="3"/>
  <c r="N1521" i="3" s="1"/>
  <c r="L1521" i="3"/>
  <c r="L1520" i="3"/>
  <c r="M1520" i="3" s="1"/>
  <c r="N1520" i="3" s="1"/>
  <c r="L1519" i="3"/>
  <c r="M1519" i="3" s="1"/>
  <c r="N1519" i="3" s="1"/>
  <c r="M1518" i="3"/>
  <c r="N1518" i="3" s="1"/>
  <c r="L1518" i="3"/>
  <c r="M1517" i="3"/>
  <c r="N1517" i="3" s="1"/>
  <c r="L1517" i="3"/>
  <c r="L1516" i="3"/>
  <c r="M1516" i="3" s="1"/>
  <c r="N1516" i="3" s="1"/>
  <c r="L1515" i="3"/>
  <c r="M1515" i="3" s="1"/>
  <c r="N1515" i="3" s="1"/>
  <c r="L1514" i="3"/>
  <c r="M1514" i="3" s="1"/>
  <c r="N1514" i="3" s="1"/>
  <c r="L1513" i="3"/>
  <c r="M1513" i="3" s="1"/>
  <c r="N1513" i="3" s="1"/>
  <c r="L1512" i="3"/>
  <c r="M1512" i="3" s="1"/>
  <c r="N1512" i="3" s="1"/>
  <c r="L1511" i="3"/>
  <c r="M1511" i="3" s="1"/>
  <c r="N1511" i="3" s="1"/>
  <c r="N1510" i="3"/>
  <c r="M1510" i="3"/>
  <c r="L1510" i="3"/>
  <c r="M1509" i="3"/>
  <c r="N1509" i="3" s="1"/>
  <c r="L1509" i="3"/>
  <c r="L1508" i="3"/>
  <c r="M1508" i="3" s="1"/>
  <c r="N1508" i="3" s="1"/>
  <c r="L1507" i="3"/>
  <c r="M1507" i="3" s="1"/>
  <c r="N1507" i="3" s="1"/>
  <c r="L1506" i="3"/>
  <c r="M1506" i="3" s="1"/>
  <c r="N1506" i="3" s="1"/>
  <c r="L1505" i="3"/>
  <c r="M1505" i="3" s="1"/>
  <c r="N1505" i="3" s="1"/>
  <c r="L1504" i="3"/>
  <c r="M1504" i="3" s="1"/>
  <c r="N1504" i="3" s="1"/>
  <c r="L1503" i="3"/>
  <c r="M1503" i="3" s="1"/>
  <c r="N1503" i="3" s="1"/>
  <c r="M1502" i="3"/>
  <c r="N1502" i="3" s="1"/>
  <c r="L1502" i="3"/>
  <c r="L1501" i="3"/>
  <c r="M1501" i="3" s="1"/>
  <c r="N1501" i="3" s="1"/>
  <c r="L1500" i="3"/>
  <c r="M1500" i="3" s="1"/>
  <c r="N1500" i="3" s="1"/>
  <c r="L1499" i="3"/>
  <c r="M1499" i="3" s="1"/>
  <c r="N1499" i="3" s="1"/>
  <c r="L1498" i="3"/>
  <c r="M1498" i="3" s="1"/>
  <c r="N1498" i="3" s="1"/>
  <c r="M1497" i="3"/>
  <c r="N1497" i="3" s="1"/>
  <c r="L1497" i="3"/>
  <c r="L1496" i="3"/>
  <c r="M1496" i="3" s="1"/>
  <c r="N1496" i="3" s="1"/>
  <c r="L1495" i="3"/>
  <c r="M1495" i="3" s="1"/>
  <c r="N1495" i="3" s="1"/>
  <c r="L1494" i="3"/>
  <c r="M1494" i="3" s="1"/>
  <c r="N1494" i="3" s="1"/>
  <c r="M1493" i="3"/>
  <c r="N1493" i="3" s="1"/>
  <c r="L1493" i="3"/>
  <c r="L1492" i="3"/>
  <c r="M1492" i="3" s="1"/>
  <c r="N1492" i="3" s="1"/>
  <c r="L1491" i="3"/>
  <c r="M1491" i="3" s="1"/>
  <c r="N1491" i="3" s="1"/>
  <c r="M1490" i="3"/>
  <c r="N1490" i="3" s="1"/>
  <c r="L1490" i="3"/>
  <c r="L1489" i="3"/>
  <c r="M1489" i="3" s="1"/>
  <c r="N1489" i="3" s="1"/>
  <c r="L1488" i="3"/>
  <c r="M1488" i="3" s="1"/>
  <c r="N1488" i="3" s="1"/>
  <c r="L1487" i="3"/>
  <c r="M1487" i="3" s="1"/>
  <c r="N1487" i="3" s="1"/>
  <c r="M1486" i="3"/>
  <c r="N1486" i="3" s="1"/>
  <c r="L1486" i="3"/>
  <c r="M1485" i="3"/>
  <c r="N1485" i="3" s="1"/>
  <c r="L1485" i="3"/>
  <c r="L1484" i="3"/>
  <c r="M1484" i="3" s="1"/>
  <c r="N1484" i="3" s="1"/>
  <c r="L1483" i="3"/>
  <c r="M1483" i="3" s="1"/>
  <c r="N1483" i="3" s="1"/>
  <c r="N1482" i="3"/>
  <c r="L1482" i="3"/>
  <c r="M1482" i="3" s="1"/>
  <c r="L1481" i="3"/>
  <c r="M1481" i="3" s="1"/>
  <c r="N1481" i="3" s="1"/>
  <c r="L1480" i="3"/>
  <c r="M1480" i="3" s="1"/>
  <c r="N1480" i="3" s="1"/>
  <c r="L1479" i="3"/>
  <c r="M1479" i="3" s="1"/>
  <c r="N1479" i="3" s="1"/>
  <c r="L1478" i="3"/>
  <c r="M1478" i="3" s="1"/>
  <c r="N1478" i="3" s="1"/>
  <c r="M1477" i="3"/>
  <c r="N1477" i="3" s="1"/>
  <c r="L1477" i="3"/>
  <c r="L1476" i="3"/>
  <c r="M1476" i="3" s="1"/>
  <c r="N1476" i="3" s="1"/>
  <c r="L1475" i="3"/>
  <c r="M1475" i="3" s="1"/>
  <c r="N1475" i="3" s="1"/>
  <c r="N1474" i="3"/>
  <c r="M1474" i="3"/>
  <c r="L1474" i="3"/>
  <c r="M1473" i="3"/>
  <c r="N1473" i="3" s="1"/>
  <c r="L1473" i="3"/>
  <c r="L1472" i="3"/>
  <c r="M1472" i="3" s="1"/>
  <c r="N1472" i="3" s="1"/>
  <c r="L1471" i="3"/>
  <c r="M1471" i="3" s="1"/>
  <c r="N1471" i="3" s="1"/>
  <c r="N1470" i="3"/>
  <c r="M1470" i="3"/>
  <c r="L1470" i="3"/>
  <c r="M1469" i="3"/>
  <c r="N1469" i="3" s="1"/>
  <c r="L1469" i="3"/>
  <c r="L1468" i="3"/>
  <c r="M1468" i="3" s="1"/>
  <c r="N1468" i="3" s="1"/>
  <c r="L1467" i="3"/>
  <c r="M1467" i="3" s="1"/>
  <c r="N1467" i="3" s="1"/>
  <c r="M1466" i="3"/>
  <c r="N1466" i="3" s="1"/>
  <c r="L1466" i="3"/>
  <c r="L1465" i="3"/>
  <c r="M1465" i="3" s="1"/>
  <c r="N1465" i="3" s="1"/>
  <c r="L1464" i="3"/>
  <c r="M1464" i="3" s="1"/>
  <c r="N1464" i="3" s="1"/>
  <c r="L1463" i="3"/>
  <c r="M1463" i="3" s="1"/>
  <c r="N1463" i="3" s="1"/>
  <c r="N1462" i="3"/>
  <c r="M1462" i="3"/>
  <c r="L1462" i="3"/>
  <c r="L1461" i="3"/>
  <c r="M1461" i="3" s="1"/>
  <c r="N1461" i="3" s="1"/>
  <c r="L1460" i="3"/>
  <c r="M1460" i="3" s="1"/>
  <c r="N1460" i="3" s="1"/>
  <c r="M1459" i="3"/>
  <c r="N1459" i="3" s="1"/>
  <c r="L1459" i="3"/>
  <c r="L1458" i="3"/>
  <c r="M1458" i="3" s="1"/>
  <c r="N1458" i="3" s="1"/>
  <c r="M1457" i="3"/>
  <c r="N1457" i="3" s="1"/>
  <c r="L1457" i="3"/>
  <c r="L1456" i="3"/>
  <c r="M1456" i="3" s="1"/>
  <c r="N1456" i="3" s="1"/>
  <c r="L1455" i="3"/>
  <c r="M1455" i="3" s="1"/>
  <c r="N1455" i="3" s="1"/>
  <c r="N1454" i="3"/>
  <c r="M1454" i="3"/>
  <c r="L1454" i="3"/>
  <c r="M1453" i="3"/>
  <c r="N1453" i="3" s="1"/>
  <c r="L1453" i="3"/>
  <c r="L1452" i="3"/>
  <c r="M1452" i="3" s="1"/>
  <c r="N1452" i="3" s="1"/>
  <c r="L1451" i="3"/>
  <c r="M1451" i="3" s="1"/>
  <c r="N1451" i="3" s="1"/>
  <c r="N1450" i="3"/>
  <c r="M1450" i="3"/>
  <c r="L1450" i="3"/>
  <c r="L1449" i="3"/>
  <c r="M1449" i="3" s="1"/>
  <c r="N1449" i="3" s="1"/>
  <c r="L1448" i="3"/>
  <c r="M1448" i="3" s="1"/>
  <c r="N1448" i="3" s="1"/>
  <c r="N1447" i="3"/>
  <c r="M1447" i="3"/>
  <c r="L1447" i="3"/>
  <c r="M1446" i="3"/>
  <c r="N1446" i="3" s="1"/>
  <c r="L1446" i="3"/>
  <c r="L1445" i="3"/>
  <c r="M1445" i="3" s="1"/>
  <c r="N1445" i="3" s="1"/>
  <c r="L1444" i="3"/>
  <c r="M1444" i="3" s="1"/>
  <c r="N1444" i="3" s="1"/>
  <c r="M1443" i="3"/>
  <c r="N1443" i="3" s="1"/>
  <c r="L1443" i="3"/>
  <c r="L1442" i="3"/>
  <c r="M1442" i="3" s="1"/>
  <c r="N1442" i="3" s="1"/>
  <c r="L1441" i="3"/>
  <c r="M1441" i="3" s="1"/>
  <c r="N1441" i="3" s="1"/>
  <c r="L1440" i="3"/>
  <c r="M1440" i="3" s="1"/>
  <c r="N1440" i="3" s="1"/>
  <c r="L1439" i="3"/>
  <c r="M1439" i="3" s="1"/>
  <c r="N1439" i="3" s="1"/>
  <c r="N1438" i="3"/>
  <c r="M1438" i="3"/>
  <c r="L1438" i="3"/>
  <c r="M1437" i="3"/>
  <c r="N1437" i="3" s="1"/>
  <c r="L1437" i="3"/>
  <c r="L1436" i="3"/>
  <c r="M1436" i="3" s="1"/>
  <c r="N1436" i="3" s="1"/>
  <c r="M1435" i="3"/>
  <c r="N1435" i="3" s="1"/>
  <c r="L1435" i="3"/>
  <c r="L1434" i="3"/>
  <c r="M1434" i="3" s="1"/>
  <c r="N1434" i="3" s="1"/>
  <c r="M1433" i="3"/>
  <c r="N1433" i="3" s="1"/>
  <c r="L1433" i="3"/>
  <c r="L1432" i="3"/>
  <c r="M1432" i="3" s="1"/>
  <c r="N1432" i="3" s="1"/>
  <c r="L1431" i="3"/>
  <c r="M1431" i="3" s="1"/>
  <c r="N1431" i="3" s="1"/>
  <c r="L1430" i="3"/>
  <c r="M1430" i="3" s="1"/>
  <c r="N1430" i="3" s="1"/>
  <c r="M1429" i="3"/>
  <c r="N1429" i="3" s="1"/>
  <c r="L1429" i="3"/>
  <c r="L1428" i="3"/>
  <c r="M1428" i="3" s="1"/>
  <c r="N1428" i="3" s="1"/>
  <c r="L1427" i="3"/>
  <c r="M1427" i="3" s="1"/>
  <c r="N1427" i="3" s="1"/>
  <c r="N1426" i="3"/>
  <c r="M1426" i="3"/>
  <c r="L1426" i="3"/>
  <c r="L1425" i="3"/>
  <c r="M1425" i="3" s="1"/>
  <c r="N1425" i="3" s="1"/>
  <c r="L1424" i="3"/>
  <c r="M1424" i="3" s="1"/>
  <c r="N1424" i="3" s="1"/>
  <c r="L1423" i="3"/>
  <c r="M1423" i="3" s="1"/>
  <c r="N1423" i="3" s="1"/>
  <c r="L1422" i="3"/>
  <c r="M1422" i="3" s="1"/>
  <c r="N1422" i="3" s="1"/>
  <c r="M1421" i="3"/>
  <c r="N1421" i="3" s="1"/>
  <c r="L1421" i="3"/>
  <c r="L1420" i="3"/>
  <c r="M1420" i="3" s="1"/>
  <c r="N1420" i="3" s="1"/>
  <c r="M1419" i="3"/>
  <c r="N1419" i="3" s="1"/>
  <c r="L1419" i="3"/>
  <c r="L1418" i="3"/>
  <c r="M1418" i="3" s="1"/>
  <c r="N1418" i="3" s="1"/>
  <c r="M1417" i="3"/>
  <c r="N1417" i="3" s="1"/>
  <c r="L1417" i="3"/>
  <c r="L1416" i="3"/>
  <c r="M1416" i="3" s="1"/>
  <c r="N1416" i="3" s="1"/>
  <c r="M1415" i="3"/>
  <c r="N1415" i="3" s="1"/>
  <c r="L1415" i="3"/>
  <c r="L1414" i="3"/>
  <c r="M1414" i="3" s="1"/>
  <c r="N1414" i="3" s="1"/>
  <c r="L1413" i="3"/>
  <c r="M1413" i="3" s="1"/>
  <c r="N1413" i="3" s="1"/>
  <c r="L1412" i="3"/>
  <c r="M1412" i="3" s="1"/>
  <c r="N1412" i="3" s="1"/>
  <c r="L1411" i="3"/>
  <c r="M1411" i="3" s="1"/>
  <c r="N1411" i="3" s="1"/>
  <c r="M1410" i="3"/>
  <c r="N1410" i="3" s="1"/>
  <c r="L1410" i="3"/>
  <c r="L1409" i="3"/>
  <c r="M1409" i="3" s="1"/>
  <c r="N1409" i="3" s="1"/>
  <c r="L1408" i="3"/>
  <c r="M1408" i="3" s="1"/>
  <c r="N1408" i="3" s="1"/>
  <c r="L1407" i="3"/>
  <c r="M1407" i="3" s="1"/>
  <c r="N1407" i="3" s="1"/>
  <c r="L1406" i="3"/>
  <c r="M1406" i="3" s="1"/>
  <c r="N1406" i="3" s="1"/>
  <c r="M1405" i="3"/>
  <c r="N1405" i="3" s="1"/>
  <c r="L1405" i="3"/>
  <c r="L1404" i="3"/>
  <c r="M1404" i="3" s="1"/>
  <c r="N1404" i="3" s="1"/>
  <c r="L1403" i="3"/>
  <c r="M1403" i="3" s="1"/>
  <c r="N1403" i="3" s="1"/>
  <c r="L1402" i="3"/>
  <c r="M1402" i="3" s="1"/>
  <c r="N1402" i="3" s="1"/>
  <c r="L1401" i="3"/>
  <c r="M1401" i="3" s="1"/>
  <c r="N1401" i="3" s="1"/>
  <c r="L1400" i="3"/>
  <c r="M1400" i="3" s="1"/>
  <c r="N1400" i="3" s="1"/>
  <c r="L1399" i="3"/>
  <c r="M1399" i="3" s="1"/>
  <c r="N1399" i="3" s="1"/>
  <c r="L1398" i="3"/>
  <c r="M1398" i="3" s="1"/>
  <c r="N1398" i="3" s="1"/>
  <c r="L1397" i="3"/>
  <c r="M1397" i="3" s="1"/>
  <c r="N1397" i="3" s="1"/>
  <c r="L1396" i="3"/>
  <c r="M1396" i="3" s="1"/>
  <c r="N1396" i="3" s="1"/>
  <c r="L1395" i="3"/>
  <c r="M1395" i="3" s="1"/>
  <c r="N1395" i="3" s="1"/>
  <c r="L1394" i="3"/>
  <c r="M1394" i="3" s="1"/>
  <c r="N1394" i="3" s="1"/>
  <c r="M1393" i="3"/>
  <c r="N1393" i="3" s="1"/>
  <c r="L1393" i="3"/>
  <c r="L1392" i="3"/>
  <c r="M1392" i="3" s="1"/>
  <c r="N1392" i="3" s="1"/>
  <c r="L1391" i="3"/>
  <c r="M1391" i="3" s="1"/>
  <c r="N1391" i="3" s="1"/>
  <c r="L1390" i="3"/>
  <c r="M1390" i="3" s="1"/>
  <c r="N1390" i="3" s="1"/>
  <c r="L1389" i="3"/>
  <c r="M1389" i="3" s="1"/>
  <c r="N1389" i="3" s="1"/>
  <c r="L1388" i="3"/>
  <c r="M1388" i="3" s="1"/>
  <c r="N1388" i="3" s="1"/>
  <c r="L1387" i="3"/>
  <c r="M1387" i="3" s="1"/>
  <c r="N1387" i="3" s="1"/>
  <c r="L1386" i="3"/>
  <c r="M1386" i="3" s="1"/>
  <c r="N1386" i="3" s="1"/>
  <c r="L1385" i="3"/>
  <c r="M1385" i="3" s="1"/>
  <c r="N1385" i="3" s="1"/>
  <c r="L1384" i="3"/>
  <c r="M1384" i="3" s="1"/>
  <c r="N1384" i="3" s="1"/>
  <c r="L1383" i="3"/>
  <c r="M1383" i="3" s="1"/>
  <c r="N1383" i="3" s="1"/>
  <c r="N1382" i="3"/>
  <c r="L1382" i="3"/>
  <c r="M1382" i="3" s="1"/>
  <c r="M1381" i="3"/>
  <c r="N1381" i="3" s="1"/>
  <c r="L1381" i="3"/>
  <c r="L1380" i="3"/>
  <c r="M1380" i="3" s="1"/>
  <c r="N1380" i="3" s="1"/>
  <c r="L1379" i="3"/>
  <c r="M1379" i="3" s="1"/>
  <c r="N1379" i="3" s="1"/>
  <c r="L1378" i="3"/>
  <c r="M1378" i="3" s="1"/>
  <c r="N1378" i="3" s="1"/>
  <c r="L1377" i="3"/>
  <c r="M1377" i="3" s="1"/>
  <c r="N1377" i="3" s="1"/>
  <c r="L1376" i="3"/>
  <c r="M1376" i="3" s="1"/>
  <c r="N1376" i="3" s="1"/>
  <c r="L1375" i="3"/>
  <c r="M1375" i="3" s="1"/>
  <c r="N1375" i="3" s="1"/>
  <c r="L1374" i="3"/>
  <c r="M1374" i="3" s="1"/>
  <c r="N1374" i="3" s="1"/>
  <c r="L1373" i="3"/>
  <c r="M1373" i="3" s="1"/>
  <c r="N1373" i="3" s="1"/>
  <c r="M1372" i="3"/>
  <c r="N1372" i="3" s="1"/>
  <c r="L1372" i="3"/>
  <c r="L1371" i="3"/>
  <c r="M1371" i="3" s="1"/>
  <c r="N1371" i="3" s="1"/>
  <c r="L1370" i="3"/>
  <c r="M1370" i="3" s="1"/>
  <c r="N1370" i="3" s="1"/>
  <c r="N1369" i="3"/>
  <c r="M1369" i="3"/>
  <c r="L1369" i="3"/>
  <c r="M1368" i="3"/>
  <c r="N1368" i="3" s="1"/>
  <c r="L1368" i="3"/>
  <c r="L1367" i="3"/>
  <c r="M1367" i="3" s="1"/>
  <c r="N1367" i="3" s="1"/>
  <c r="L1366" i="3"/>
  <c r="M1366" i="3" s="1"/>
  <c r="N1366" i="3" s="1"/>
  <c r="N1365" i="3"/>
  <c r="M1365" i="3"/>
  <c r="L1365" i="3"/>
  <c r="L1364" i="3"/>
  <c r="M1364" i="3" s="1"/>
  <c r="N1364" i="3" s="1"/>
  <c r="L1363" i="3"/>
  <c r="M1363" i="3" s="1"/>
  <c r="N1363" i="3" s="1"/>
  <c r="L1362" i="3"/>
  <c r="M1362" i="3" s="1"/>
  <c r="N1362" i="3" s="1"/>
  <c r="M1361" i="3"/>
  <c r="N1361" i="3" s="1"/>
  <c r="L1361" i="3"/>
  <c r="L1360" i="3"/>
  <c r="M1360" i="3" s="1"/>
  <c r="N1360" i="3" s="1"/>
  <c r="L1359" i="3"/>
  <c r="M1359" i="3" s="1"/>
  <c r="N1359" i="3" s="1"/>
  <c r="L1358" i="3"/>
  <c r="M1358" i="3" s="1"/>
  <c r="N1358" i="3" s="1"/>
  <c r="L1357" i="3"/>
  <c r="M1357" i="3" s="1"/>
  <c r="N1357" i="3" s="1"/>
  <c r="M1356" i="3"/>
  <c r="N1356" i="3" s="1"/>
  <c r="L1356" i="3"/>
  <c r="L1355" i="3"/>
  <c r="M1355" i="3" s="1"/>
  <c r="N1355" i="3" s="1"/>
  <c r="L1354" i="3"/>
  <c r="M1354" i="3" s="1"/>
  <c r="N1354" i="3" s="1"/>
  <c r="L1353" i="3"/>
  <c r="M1353" i="3" s="1"/>
  <c r="N1353" i="3" s="1"/>
  <c r="M1352" i="3"/>
  <c r="N1352" i="3" s="1"/>
  <c r="L1352" i="3"/>
  <c r="L1351" i="3"/>
  <c r="M1351" i="3" s="1"/>
  <c r="N1351" i="3" s="1"/>
  <c r="L1350" i="3"/>
  <c r="M1350" i="3" s="1"/>
  <c r="N1350" i="3" s="1"/>
  <c r="M1349" i="3"/>
  <c r="N1349" i="3" s="1"/>
  <c r="L1349" i="3"/>
  <c r="L1348" i="3"/>
  <c r="M1348" i="3" s="1"/>
  <c r="N1348" i="3" s="1"/>
  <c r="L1347" i="3"/>
  <c r="M1347" i="3" s="1"/>
  <c r="N1347" i="3" s="1"/>
  <c r="L1346" i="3"/>
  <c r="M1346" i="3" s="1"/>
  <c r="N1346" i="3" s="1"/>
  <c r="M1345" i="3"/>
  <c r="N1345" i="3" s="1"/>
  <c r="L1345" i="3"/>
  <c r="L1344" i="3"/>
  <c r="M1344" i="3" s="1"/>
  <c r="N1344" i="3" s="1"/>
  <c r="L1343" i="3"/>
  <c r="M1343" i="3" s="1"/>
  <c r="N1343" i="3" s="1"/>
  <c r="L1342" i="3"/>
  <c r="M1342" i="3" s="1"/>
  <c r="N1342" i="3" s="1"/>
  <c r="L1341" i="3"/>
  <c r="M1341" i="3" s="1"/>
  <c r="N1341" i="3" s="1"/>
  <c r="M1340" i="3"/>
  <c r="N1340" i="3" s="1"/>
  <c r="L1340" i="3"/>
  <c r="L1339" i="3"/>
  <c r="M1339" i="3" s="1"/>
  <c r="N1339" i="3" s="1"/>
  <c r="L1338" i="3"/>
  <c r="M1338" i="3" s="1"/>
  <c r="N1338" i="3" s="1"/>
  <c r="L1337" i="3"/>
  <c r="M1337" i="3" s="1"/>
  <c r="N1337" i="3" s="1"/>
  <c r="L1336" i="3"/>
  <c r="M1336" i="3" s="1"/>
  <c r="N1336" i="3" s="1"/>
  <c r="L1335" i="3"/>
  <c r="M1335" i="3" s="1"/>
  <c r="N1335" i="3" s="1"/>
  <c r="L1334" i="3"/>
  <c r="M1334" i="3" s="1"/>
  <c r="N1334" i="3" s="1"/>
  <c r="N1333" i="3"/>
  <c r="M1333" i="3"/>
  <c r="L1333" i="3"/>
  <c r="L1332" i="3"/>
  <c r="M1332" i="3" s="1"/>
  <c r="N1332" i="3" s="1"/>
  <c r="L1331" i="3"/>
  <c r="M1331" i="3" s="1"/>
  <c r="N1331" i="3" s="1"/>
  <c r="L1330" i="3"/>
  <c r="M1330" i="3" s="1"/>
  <c r="N1330" i="3" s="1"/>
  <c r="L1329" i="3"/>
  <c r="M1329" i="3" s="1"/>
  <c r="N1329" i="3" s="1"/>
  <c r="M1328" i="3"/>
  <c r="N1328" i="3" s="1"/>
  <c r="L1328" i="3"/>
  <c r="L1327" i="3"/>
  <c r="M1327" i="3" s="1"/>
  <c r="N1327" i="3" s="1"/>
  <c r="L1326" i="3"/>
  <c r="M1326" i="3" s="1"/>
  <c r="N1326" i="3" s="1"/>
  <c r="L1325" i="3"/>
  <c r="M1325" i="3" s="1"/>
  <c r="N1325" i="3" s="1"/>
  <c r="M1324" i="3"/>
  <c r="N1324" i="3" s="1"/>
  <c r="L1324" i="3"/>
  <c r="L1323" i="3"/>
  <c r="M1323" i="3" s="1"/>
  <c r="N1323" i="3" s="1"/>
  <c r="L1322" i="3"/>
  <c r="M1322" i="3" s="1"/>
  <c r="N1322" i="3" s="1"/>
  <c r="N1321" i="3"/>
  <c r="M1321" i="3"/>
  <c r="L1321" i="3"/>
  <c r="M1320" i="3"/>
  <c r="N1320" i="3" s="1"/>
  <c r="L1320" i="3"/>
  <c r="L1319" i="3"/>
  <c r="M1319" i="3" s="1"/>
  <c r="N1319" i="3" s="1"/>
  <c r="L1318" i="3"/>
  <c r="M1318" i="3" s="1"/>
  <c r="N1318" i="3" s="1"/>
  <c r="N1317" i="3"/>
  <c r="M1317" i="3"/>
  <c r="L1317" i="3"/>
  <c r="L1316" i="3"/>
  <c r="M1316" i="3" s="1"/>
  <c r="N1316" i="3" s="1"/>
  <c r="L1315" i="3"/>
  <c r="M1315" i="3" s="1"/>
  <c r="N1315" i="3" s="1"/>
  <c r="L1314" i="3"/>
  <c r="M1314" i="3" s="1"/>
  <c r="N1314" i="3" s="1"/>
  <c r="M1313" i="3"/>
  <c r="N1313" i="3" s="1"/>
  <c r="L1313" i="3"/>
  <c r="L1312" i="3"/>
  <c r="M1312" i="3" s="1"/>
  <c r="N1312" i="3" s="1"/>
  <c r="L1311" i="3"/>
  <c r="M1311" i="3" s="1"/>
  <c r="N1311" i="3" s="1"/>
  <c r="L1310" i="3"/>
  <c r="M1310" i="3" s="1"/>
  <c r="N1310" i="3" s="1"/>
  <c r="L1309" i="3"/>
  <c r="M1309" i="3" s="1"/>
  <c r="N1309" i="3" s="1"/>
  <c r="M1308" i="3"/>
  <c r="N1308" i="3" s="1"/>
  <c r="L1308" i="3"/>
  <c r="L1307" i="3"/>
  <c r="M1307" i="3" s="1"/>
  <c r="N1307" i="3" s="1"/>
  <c r="L1306" i="3"/>
  <c r="M1306" i="3" s="1"/>
  <c r="N1306" i="3" s="1"/>
  <c r="L1305" i="3"/>
  <c r="M1305" i="3" s="1"/>
  <c r="N1305" i="3" s="1"/>
  <c r="M1304" i="3"/>
  <c r="N1304" i="3" s="1"/>
  <c r="L1304" i="3"/>
  <c r="L1303" i="3"/>
  <c r="M1303" i="3" s="1"/>
  <c r="N1303" i="3" s="1"/>
  <c r="L1302" i="3"/>
  <c r="M1302" i="3" s="1"/>
  <c r="N1302" i="3" s="1"/>
  <c r="M1301" i="3"/>
  <c r="N1301" i="3" s="1"/>
  <c r="L1301" i="3"/>
  <c r="L1300" i="3"/>
  <c r="M1300" i="3" s="1"/>
  <c r="N1300" i="3" s="1"/>
  <c r="L1299" i="3"/>
  <c r="M1299" i="3" s="1"/>
  <c r="N1299" i="3" s="1"/>
  <c r="L1298" i="3"/>
  <c r="M1298" i="3" s="1"/>
  <c r="N1298" i="3" s="1"/>
  <c r="M1297" i="3"/>
  <c r="N1297" i="3" s="1"/>
  <c r="L1297" i="3"/>
  <c r="L1296" i="3"/>
  <c r="M1296" i="3" s="1"/>
  <c r="N1296" i="3" s="1"/>
  <c r="L1295" i="3"/>
  <c r="M1295" i="3" s="1"/>
  <c r="N1295" i="3" s="1"/>
  <c r="L1294" i="3"/>
  <c r="M1294" i="3" s="1"/>
  <c r="N1294" i="3" s="1"/>
  <c r="L1293" i="3"/>
  <c r="M1293" i="3" s="1"/>
  <c r="N1293" i="3" s="1"/>
  <c r="M1292" i="3"/>
  <c r="N1292" i="3" s="1"/>
  <c r="L1292" i="3"/>
  <c r="L1291" i="3"/>
  <c r="M1291" i="3" s="1"/>
  <c r="N1291" i="3" s="1"/>
  <c r="L1290" i="3"/>
  <c r="M1290" i="3" s="1"/>
  <c r="N1290" i="3" s="1"/>
  <c r="L1289" i="3"/>
  <c r="M1289" i="3" s="1"/>
  <c r="N1289" i="3" s="1"/>
  <c r="L1288" i="3"/>
  <c r="M1288" i="3" s="1"/>
  <c r="N1288" i="3" s="1"/>
  <c r="L1287" i="3"/>
  <c r="M1287" i="3" s="1"/>
  <c r="N1287" i="3" s="1"/>
  <c r="L1286" i="3"/>
  <c r="M1286" i="3" s="1"/>
  <c r="N1286" i="3" s="1"/>
  <c r="N1285" i="3"/>
  <c r="M1285" i="3"/>
  <c r="L1285" i="3"/>
  <c r="L1284" i="3"/>
  <c r="M1284" i="3" s="1"/>
  <c r="N1284" i="3" s="1"/>
  <c r="L1283" i="3"/>
  <c r="M1283" i="3" s="1"/>
  <c r="N1283" i="3" s="1"/>
  <c r="L1282" i="3"/>
  <c r="M1282" i="3" s="1"/>
  <c r="N1282" i="3" s="1"/>
  <c r="L1281" i="3"/>
  <c r="M1281" i="3" s="1"/>
  <c r="N1281" i="3" s="1"/>
  <c r="M1280" i="3"/>
  <c r="N1280" i="3" s="1"/>
  <c r="L1280" i="3"/>
  <c r="L1279" i="3"/>
  <c r="M1279" i="3" s="1"/>
  <c r="N1279" i="3" s="1"/>
  <c r="L1278" i="3"/>
  <c r="M1278" i="3" s="1"/>
  <c r="N1278" i="3" s="1"/>
  <c r="L1277" i="3"/>
  <c r="M1277" i="3" s="1"/>
  <c r="N1277" i="3" s="1"/>
  <c r="M1276" i="3"/>
  <c r="N1276" i="3" s="1"/>
  <c r="L1276" i="3"/>
  <c r="L1275" i="3"/>
  <c r="M1275" i="3" s="1"/>
  <c r="N1275" i="3" s="1"/>
  <c r="L1274" i="3"/>
  <c r="M1274" i="3" s="1"/>
  <c r="N1274" i="3" s="1"/>
  <c r="N1273" i="3"/>
  <c r="M1273" i="3"/>
  <c r="L1273" i="3"/>
  <c r="M1272" i="3"/>
  <c r="N1272" i="3" s="1"/>
  <c r="L1272" i="3"/>
  <c r="L1271" i="3"/>
  <c r="M1271" i="3" s="1"/>
  <c r="N1271" i="3" s="1"/>
  <c r="L1270" i="3"/>
  <c r="M1270" i="3" s="1"/>
  <c r="N1270" i="3" s="1"/>
  <c r="N1269" i="3"/>
  <c r="M1269" i="3"/>
  <c r="L1269" i="3"/>
  <c r="L1268" i="3"/>
  <c r="M1268" i="3" s="1"/>
  <c r="N1268" i="3" s="1"/>
  <c r="L1267" i="3"/>
  <c r="M1267" i="3" s="1"/>
  <c r="N1267" i="3" s="1"/>
  <c r="L1266" i="3"/>
  <c r="M1266" i="3" s="1"/>
  <c r="N1266" i="3" s="1"/>
  <c r="M1265" i="3"/>
  <c r="N1265" i="3" s="1"/>
  <c r="L1265" i="3"/>
  <c r="L1264" i="3"/>
  <c r="M1264" i="3" s="1"/>
  <c r="N1264" i="3" s="1"/>
  <c r="L1263" i="3"/>
  <c r="M1263" i="3" s="1"/>
  <c r="N1263" i="3" s="1"/>
  <c r="L1262" i="3"/>
  <c r="M1262" i="3" s="1"/>
  <c r="N1262" i="3" s="1"/>
  <c r="L1261" i="3"/>
  <c r="M1261" i="3" s="1"/>
  <c r="N1261" i="3" s="1"/>
  <c r="M1260" i="3"/>
  <c r="N1260" i="3" s="1"/>
  <c r="L1260" i="3"/>
  <c r="L1259" i="3"/>
  <c r="M1259" i="3" s="1"/>
  <c r="N1259" i="3" s="1"/>
  <c r="L1258" i="3"/>
  <c r="M1258" i="3" s="1"/>
  <c r="N1258" i="3" s="1"/>
  <c r="L1257" i="3"/>
  <c r="M1257" i="3" s="1"/>
  <c r="N1257" i="3" s="1"/>
  <c r="M1256" i="3"/>
  <c r="N1256" i="3" s="1"/>
  <c r="L1256" i="3"/>
  <c r="L1255" i="3"/>
  <c r="M1255" i="3" s="1"/>
  <c r="N1255" i="3" s="1"/>
  <c r="L1254" i="3"/>
  <c r="M1254" i="3" s="1"/>
  <c r="N1254" i="3" s="1"/>
  <c r="M1253" i="3"/>
  <c r="N1253" i="3" s="1"/>
  <c r="L1253" i="3"/>
  <c r="L1252" i="3"/>
  <c r="M1252" i="3" s="1"/>
  <c r="N1252" i="3" s="1"/>
  <c r="L1251" i="3"/>
  <c r="M1251" i="3" s="1"/>
  <c r="N1251" i="3" s="1"/>
  <c r="L1250" i="3"/>
  <c r="M1250" i="3" s="1"/>
  <c r="N1250" i="3" s="1"/>
  <c r="M1249" i="3"/>
  <c r="N1249" i="3" s="1"/>
  <c r="L1249" i="3"/>
  <c r="L1248" i="3"/>
  <c r="M1248" i="3" s="1"/>
  <c r="N1248" i="3" s="1"/>
  <c r="L1247" i="3"/>
  <c r="M1247" i="3" s="1"/>
  <c r="N1247" i="3" s="1"/>
  <c r="L1246" i="3"/>
  <c r="M1246" i="3" s="1"/>
  <c r="N1246" i="3" s="1"/>
  <c r="L1245" i="3"/>
  <c r="M1245" i="3" s="1"/>
  <c r="N1245" i="3" s="1"/>
  <c r="M1244" i="3"/>
  <c r="N1244" i="3" s="1"/>
  <c r="L1244" i="3"/>
  <c r="L1243" i="3"/>
  <c r="M1243" i="3" s="1"/>
  <c r="N1243" i="3" s="1"/>
  <c r="L1242" i="3"/>
  <c r="M1242" i="3" s="1"/>
  <c r="N1242" i="3" s="1"/>
  <c r="L1241" i="3"/>
  <c r="M1241" i="3" s="1"/>
  <c r="N1241" i="3" s="1"/>
  <c r="L1240" i="3"/>
  <c r="M1240" i="3" s="1"/>
  <c r="N1240" i="3" s="1"/>
  <c r="L1239" i="3"/>
  <c r="M1239" i="3" s="1"/>
  <c r="N1239" i="3" s="1"/>
  <c r="L1238" i="3"/>
  <c r="M1238" i="3" s="1"/>
  <c r="N1238" i="3" s="1"/>
  <c r="N1237" i="3"/>
  <c r="M1237" i="3"/>
  <c r="L1237" i="3"/>
  <c r="L1236" i="3"/>
  <c r="M1236" i="3" s="1"/>
  <c r="N1236" i="3" s="1"/>
  <c r="L1235" i="3"/>
  <c r="M1235" i="3" s="1"/>
  <c r="N1235" i="3" s="1"/>
  <c r="L1234" i="3"/>
  <c r="M1234" i="3" s="1"/>
  <c r="N1234" i="3" s="1"/>
  <c r="L1233" i="3"/>
  <c r="M1233" i="3" s="1"/>
  <c r="N1233" i="3" s="1"/>
  <c r="M1232" i="3"/>
  <c r="N1232" i="3" s="1"/>
  <c r="L1232" i="3"/>
  <c r="L1231" i="3"/>
  <c r="M1231" i="3" s="1"/>
  <c r="N1231" i="3" s="1"/>
  <c r="L1230" i="3"/>
  <c r="M1230" i="3" s="1"/>
  <c r="N1230" i="3" s="1"/>
  <c r="L1229" i="3"/>
  <c r="M1229" i="3" s="1"/>
  <c r="N1229" i="3" s="1"/>
  <c r="M1228" i="3"/>
  <c r="N1228" i="3" s="1"/>
  <c r="L1228" i="3"/>
  <c r="L1227" i="3"/>
  <c r="M1227" i="3" s="1"/>
  <c r="N1227" i="3" s="1"/>
  <c r="L1226" i="3"/>
  <c r="M1226" i="3" s="1"/>
  <c r="N1226" i="3" s="1"/>
  <c r="N1225" i="3"/>
  <c r="M1225" i="3"/>
  <c r="L1225" i="3"/>
  <c r="M1224" i="3"/>
  <c r="N1224" i="3" s="1"/>
  <c r="L1224" i="3"/>
  <c r="L1223" i="3"/>
  <c r="M1223" i="3" s="1"/>
  <c r="N1223" i="3" s="1"/>
  <c r="L1222" i="3"/>
  <c r="M1222" i="3" s="1"/>
  <c r="N1222" i="3" s="1"/>
  <c r="N1221" i="3"/>
  <c r="M1221" i="3"/>
  <c r="L1221" i="3"/>
  <c r="L1220" i="3"/>
  <c r="M1220" i="3" s="1"/>
  <c r="N1220" i="3" s="1"/>
  <c r="L1219" i="3"/>
  <c r="M1219" i="3" s="1"/>
  <c r="N1219" i="3" s="1"/>
  <c r="L1218" i="3"/>
  <c r="M1218" i="3" s="1"/>
  <c r="N1218" i="3" s="1"/>
  <c r="M1217" i="3"/>
  <c r="N1217" i="3" s="1"/>
  <c r="L1217" i="3"/>
  <c r="L1216" i="3"/>
  <c r="M1216" i="3" s="1"/>
  <c r="N1216" i="3" s="1"/>
  <c r="L1215" i="3"/>
  <c r="M1215" i="3" s="1"/>
  <c r="N1215" i="3" s="1"/>
  <c r="L1214" i="3"/>
  <c r="M1214" i="3" s="1"/>
  <c r="N1214" i="3" s="1"/>
  <c r="L1213" i="3"/>
  <c r="M1213" i="3" s="1"/>
  <c r="N1213" i="3" s="1"/>
  <c r="M1212" i="3"/>
  <c r="N1212" i="3" s="1"/>
  <c r="L1212" i="3"/>
  <c r="L1211" i="3"/>
  <c r="M1211" i="3" s="1"/>
  <c r="N1211" i="3" s="1"/>
  <c r="L1210" i="3"/>
  <c r="M1210" i="3" s="1"/>
  <c r="N1210" i="3" s="1"/>
  <c r="L1209" i="3"/>
  <c r="M1209" i="3" s="1"/>
  <c r="N1209" i="3" s="1"/>
  <c r="M1208" i="3"/>
  <c r="N1208" i="3" s="1"/>
  <c r="L1208" i="3"/>
  <c r="L1207" i="3"/>
  <c r="M1207" i="3" s="1"/>
  <c r="N1207" i="3" s="1"/>
  <c r="L1206" i="3"/>
  <c r="M1206" i="3" s="1"/>
  <c r="N1206" i="3" s="1"/>
  <c r="M1205" i="3"/>
  <c r="N1205" i="3" s="1"/>
  <c r="L1205" i="3"/>
  <c r="L1204" i="3"/>
  <c r="M1204" i="3" s="1"/>
  <c r="N1204" i="3" s="1"/>
  <c r="L1203" i="3"/>
  <c r="M1203" i="3" s="1"/>
  <c r="N1203" i="3" s="1"/>
  <c r="L1202" i="3"/>
  <c r="M1202" i="3" s="1"/>
  <c r="N1202" i="3" s="1"/>
  <c r="M1201" i="3"/>
  <c r="N1201" i="3" s="1"/>
  <c r="L1201" i="3"/>
  <c r="L1200" i="3"/>
  <c r="M1200" i="3" s="1"/>
  <c r="N1200" i="3" s="1"/>
  <c r="L1199" i="3"/>
  <c r="M1199" i="3" s="1"/>
  <c r="N1199" i="3" s="1"/>
  <c r="L1198" i="3"/>
  <c r="M1198" i="3" s="1"/>
  <c r="N1198" i="3" s="1"/>
  <c r="L1197" i="3"/>
  <c r="M1197" i="3" s="1"/>
  <c r="N1197" i="3" s="1"/>
  <c r="M1196" i="3"/>
  <c r="N1196" i="3" s="1"/>
  <c r="L1196" i="3"/>
  <c r="L1195" i="3"/>
  <c r="M1195" i="3" s="1"/>
  <c r="N1195" i="3" s="1"/>
  <c r="L1194" i="3"/>
  <c r="M1194" i="3" s="1"/>
  <c r="N1194" i="3" s="1"/>
  <c r="L1193" i="3"/>
  <c r="M1193" i="3" s="1"/>
  <c r="N1193" i="3" s="1"/>
  <c r="L1192" i="3"/>
  <c r="M1192" i="3" s="1"/>
  <c r="N1192" i="3" s="1"/>
  <c r="L1191" i="3"/>
  <c r="M1191" i="3" s="1"/>
  <c r="N1191" i="3" s="1"/>
  <c r="L1190" i="3"/>
  <c r="M1190" i="3" s="1"/>
  <c r="N1190" i="3" s="1"/>
  <c r="N1189" i="3"/>
  <c r="M1189" i="3"/>
  <c r="L1189" i="3"/>
  <c r="L1188" i="3"/>
  <c r="M1188" i="3" s="1"/>
  <c r="N1188" i="3" s="1"/>
  <c r="L1187" i="3"/>
  <c r="M1187" i="3" s="1"/>
  <c r="N1187" i="3" s="1"/>
  <c r="L1186" i="3"/>
  <c r="M1186" i="3" s="1"/>
  <c r="N1186" i="3" s="1"/>
  <c r="L1185" i="3"/>
  <c r="M1185" i="3" s="1"/>
  <c r="N1185" i="3" s="1"/>
  <c r="M1184" i="3"/>
  <c r="N1184" i="3" s="1"/>
  <c r="L1184" i="3"/>
  <c r="L1183" i="3"/>
  <c r="M1183" i="3" s="1"/>
  <c r="N1183" i="3" s="1"/>
  <c r="L1182" i="3"/>
  <c r="M1182" i="3" s="1"/>
  <c r="N1182" i="3" s="1"/>
  <c r="L1181" i="3"/>
  <c r="M1181" i="3" s="1"/>
  <c r="N1181" i="3" s="1"/>
  <c r="M1180" i="3"/>
  <c r="N1180" i="3" s="1"/>
  <c r="L1180" i="3"/>
  <c r="L1179" i="3"/>
  <c r="M1179" i="3" s="1"/>
  <c r="N1179" i="3" s="1"/>
  <c r="L1178" i="3"/>
  <c r="M1178" i="3" s="1"/>
  <c r="N1178" i="3" s="1"/>
  <c r="N1177" i="3"/>
  <c r="M1177" i="3"/>
  <c r="L1177" i="3"/>
  <c r="M1176" i="3"/>
  <c r="N1176" i="3" s="1"/>
  <c r="L1176" i="3"/>
  <c r="L1175" i="3"/>
  <c r="M1175" i="3" s="1"/>
  <c r="N1175" i="3" s="1"/>
  <c r="L1174" i="3"/>
  <c r="M1174" i="3" s="1"/>
  <c r="N1174" i="3" s="1"/>
  <c r="N1173" i="3"/>
  <c r="M1173" i="3"/>
  <c r="L1173" i="3"/>
  <c r="L1172" i="3"/>
  <c r="M1172" i="3" s="1"/>
  <c r="N1172" i="3" s="1"/>
  <c r="L1171" i="3"/>
  <c r="M1171" i="3" s="1"/>
  <c r="N1171" i="3" s="1"/>
  <c r="L1170" i="3"/>
  <c r="M1170" i="3" s="1"/>
  <c r="N1170" i="3" s="1"/>
  <c r="M1169" i="3"/>
  <c r="N1169" i="3" s="1"/>
  <c r="L1169" i="3"/>
  <c r="L1168" i="3"/>
  <c r="M1168" i="3" s="1"/>
  <c r="N1168" i="3" s="1"/>
  <c r="L1167" i="3"/>
  <c r="M1167" i="3" s="1"/>
  <c r="N1167" i="3" s="1"/>
  <c r="L1166" i="3"/>
  <c r="M1166" i="3" s="1"/>
  <c r="N1166" i="3" s="1"/>
  <c r="L1165" i="3"/>
  <c r="M1165" i="3" s="1"/>
  <c r="N1165" i="3" s="1"/>
  <c r="M1164" i="3"/>
  <c r="N1164" i="3" s="1"/>
  <c r="L1164" i="3"/>
  <c r="L1163" i="3"/>
  <c r="M1163" i="3" s="1"/>
  <c r="N1163" i="3" s="1"/>
  <c r="L1162" i="3"/>
  <c r="M1162" i="3" s="1"/>
  <c r="N1162" i="3" s="1"/>
  <c r="L1161" i="3"/>
  <c r="M1161" i="3" s="1"/>
  <c r="N1161" i="3" s="1"/>
  <c r="M1160" i="3"/>
  <c r="N1160" i="3" s="1"/>
  <c r="L1160" i="3"/>
  <c r="L1159" i="3"/>
  <c r="M1159" i="3" s="1"/>
  <c r="N1159" i="3" s="1"/>
  <c r="L1158" i="3"/>
  <c r="M1158" i="3" s="1"/>
  <c r="N1158" i="3" s="1"/>
  <c r="M1157" i="3"/>
  <c r="N1157" i="3" s="1"/>
  <c r="L1157" i="3"/>
  <c r="L1156" i="3"/>
  <c r="M1156" i="3" s="1"/>
  <c r="N1156" i="3" s="1"/>
  <c r="L1155" i="3"/>
  <c r="M1155" i="3" s="1"/>
  <c r="N1155" i="3" s="1"/>
  <c r="L1154" i="3"/>
  <c r="M1154" i="3" s="1"/>
  <c r="N1154" i="3" s="1"/>
  <c r="M1153" i="3"/>
  <c r="N1153" i="3" s="1"/>
  <c r="L1153" i="3"/>
  <c r="L1152" i="3"/>
  <c r="M1152" i="3" s="1"/>
  <c r="N1152" i="3" s="1"/>
  <c r="L1151" i="3"/>
  <c r="M1151" i="3" s="1"/>
  <c r="N1151" i="3" s="1"/>
  <c r="L1150" i="3"/>
  <c r="M1150" i="3" s="1"/>
  <c r="N1150" i="3" s="1"/>
  <c r="L1149" i="3"/>
  <c r="M1149" i="3" s="1"/>
  <c r="N1149" i="3" s="1"/>
  <c r="M1148" i="3"/>
  <c r="N1148" i="3" s="1"/>
  <c r="L1148" i="3"/>
  <c r="L1147" i="3"/>
  <c r="M1147" i="3" s="1"/>
  <c r="N1147" i="3" s="1"/>
  <c r="L1146" i="3"/>
  <c r="M1146" i="3" s="1"/>
  <c r="N1146" i="3" s="1"/>
  <c r="L1145" i="3"/>
  <c r="M1145" i="3" s="1"/>
  <c r="N1145" i="3" s="1"/>
  <c r="L1144" i="3"/>
  <c r="M1144" i="3" s="1"/>
  <c r="N1144" i="3" s="1"/>
  <c r="L1143" i="3"/>
  <c r="M1143" i="3" s="1"/>
  <c r="N1143" i="3" s="1"/>
  <c r="L1142" i="3"/>
  <c r="M1142" i="3" s="1"/>
  <c r="N1142" i="3" s="1"/>
  <c r="L1141" i="3"/>
  <c r="M1141" i="3" s="1"/>
  <c r="N1141" i="3" s="1"/>
  <c r="L1140" i="3"/>
  <c r="M1140" i="3" s="1"/>
  <c r="N1140" i="3" s="1"/>
  <c r="L1139" i="3"/>
  <c r="M1139" i="3" s="1"/>
  <c r="N1139" i="3" s="1"/>
  <c r="L1138" i="3"/>
  <c r="M1138" i="3" s="1"/>
  <c r="N1138" i="3" s="1"/>
  <c r="M1137" i="3"/>
  <c r="N1137" i="3" s="1"/>
  <c r="L1137" i="3"/>
  <c r="L1136" i="3"/>
  <c r="M1136" i="3" s="1"/>
  <c r="N1136" i="3" s="1"/>
  <c r="L1135" i="3"/>
  <c r="M1135" i="3" s="1"/>
  <c r="N1135" i="3" s="1"/>
  <c r="L1134" i="3"/>
  <c r="M1134" i="3" s="1"/>
  <c r="N1134" i="3" s="1"/>
  <c r="L1133" i="3"/>
  <c r="M1133" i="3" s="1"/>
  <c r="N1133" i="3" s="1"/>
  <c r="L1132" i="3"/>
  <c r="M1132" i="3" s="1"/>
  <c r="N1132" i="3" s="1"/>
  <c r="L1131" i="3"/>
  <c r="M1131" i="3" s="1"/>
  <c r="N1131" i="3" s="1"/>
  <c r="L1130" i="3"/>
  <c r="M1130" i="3" s="1"/>
  <c r="N1130" i="3" s="1"/>
  <c r="L1129" i="3"/>
  <c r="M1129" i="3" s="1"/>
  <c r="N1129" i="3" s="1"/>
  <c r="M1128" i="3"/>
  <c r="N1128" i="3" s="1"/>
  <c r="L1128" i="3"/>
  <c r="L1127" i="3"/>
  <c r="M1127" i="3" s="1"/>
  <c r="N1127" i="3" s="1"/>
  <c r="L1126" i="3"/>
  <c r="M1126" i="3" s="1"/>
  <c r="N1126" i="3" s="1"/>
  <c r="L1125" i="3"/>
  <c r="M1125" i="3" s="1"/>
  <c r="N1125" i="3" s="1"/>
  <c r="M1124" i="3"/>
  <c r="N1124" i="3" s="1"/>
  <c r="L1124" i="3"/>
  <c r="L1123" i="3"/>
  <c r="M1123" i="3" s="1"/>
  <c r="N1123" i="3" s="1"/>
  <c r="L1122" i="3"/>
  <c r="M1122" i="3" s="1"/>
  <c r="N1122" i="3" s="1"/>
  <c r="L1121" i="3"/>
  <c r="M1121" i="3" s="1"/>
  <c r="N1121" i="3" s="1"/>
  <c r="L1120" i="3"/>
  <c r="M1120" i="3" s="1"/>
  <c r="N1120" i="3" s="1"/>
  <c r="L1119" i="3"/>
  <c r="M1119" i="3" s="1"/>
  <c r="N1119" i="3" s="1"/>
  <c r="L1118" i="3"/>
  <c r="M1118" i="3" s="1"/>
  <c r="N1118" i="3" s="1"/>
  <c r="L1117" i="3"/>
  <c r="M1117" i="3" s="1"/>
  <c r="N1117" i="3" s="1"/>
  <c r="L1116" i="3"/>
  <c r="M1116" i="3" s="1"/>
  <c r="N1116" i="3" s="1"/>
  <c r="L1115" i="3"/>
  <c r="M1115" i="3" s="1"/>
  <c r="N1115" i="3" s="1"/>
  <c r="L1114" i="3"/>
  <c r="M1114" i="3" s="1"/>
  <c r="N1114" i="3" s="1"/>
  <c r="L1113" i="3"/>
  <c r="M1113" i="3" s="1"/>
  <c r="N1113" i="3" s="1"/>
  <c r="M1112" i="3"/>
  <c r="N1112" i="3" s="1"/>
  <c r="L1112" i="3"/>
  <c r="L1111" i="3"/>
  <c r="M1111" i="3" s="1"/>
  <c r="N1111" i="3" s="1"/>
  <c r="L1110" i="3"/>
  <c r="M1110" i="3" s="1"/>
  <c r="N1110" i="3" s="1"/>
  <c r="L1109" i="3"/>
  <c r="M1109" i="3" s="1"/>
  <c r="N1109" i="3" s="1"/>
  <c r="M1108" i="3"/>
  <c r="N1108" i="3" s="1"/>
  <c r="L1108" i="3"/>
  <c r="L1107" i="3"/>
  <c r="M1107" i="3" s="1"/>
  <c r="N1107" i="3" s="1"/>
  <c r="L1106" i="3"/>
  <c r="M1106" i="3" s="1"/>
  <c r="N1106" i="3" s="1"/>
  <c r="L1105" i="3"/>
  <c r="M1105" i="3" s="1"/>
  <c r="N1105" i="3" s="1"/>
  <c r="M1104" i="3"/>
  <c r="N1104" i="3" s="1"/>
  <c r="L1104" i="3"/>
  <c r="L1103" i="3"/>
  <c r="M1103" i="3" s="1"/>
  <c r="N1103" i="3" s="1"/>
  <c r="L1102" i="3"/>
  <c r="M1102" i="3" s="1"/>
  <c r="N1102" i="3" s="1"/>
  <c r="L1101" i="3"/>
  <c r="M1101" i="3" s="1"/>
  <c r="N1101" i="3" s="1"/>
  <c r="L1100" i="3"/>
  <c r="M1100" i="3" s="1"/>
  <c r="N1100" i="3" s="1"/>
  <c r="L1099" i="3"/>
  <c r="M1099" i="3" s="1"/>
  <c r="N1099" i="3" s="1"/>
  <c r="L1098" i="3"/>
  <c r="M1098" i="3" s="1"/>
  <c r="N1098" i="3" s="1"/>
  <c r="L1097" i="3"/>
  <c r="M1097" i="3" s="1"/>
  <c r="N1097" i="3" s="1"/>
  <c r="L1096" i="3"/>
  <c r="M1096" i="3" s="1"/>
  <c r="N1096" i="3" s="1"/>
  <c r="L1095" i="3"/>
  <c r="M1095" i="3" s="1"/>
  <c r="N1095" i="3" s="1"/>
  <c r="L1094" i="3"/>
  <c r="M1094" i="3" s="1"/>
  <c r="N1094" i="3" s="1"/>
  <c r="L1093" i="3"/>
  <c r="M1093" i="3" s="1"/>
  <c r="N1093" i="3" s="1"/>
  <c r="M1092" i="3"/>
  <c r="N1092" i="3" s="1"/>
  <c r="L1092" i="3"/>
  <c r="L1091" i="3"/>
  <c r="M1091" i="3" s="1"/>
  <c r="N1091" i="3" s="1"/>
  <c r="L1090" i="3"/>
  <c r="M1090" i="3" s="1"/>
  <c r="N1090" i="3" s="1"/>
  <c r="L1089" i="3"/>
  <c r="M1089" i="3" s="1"/>
  <c r="N1089" i="3" s="1"/>
  <c r="L1088" i="3"/>
  <c r="M1088" i="3" s="1"/>
  <c r="N1088" i="3" s="1"/>
  <c r="L1087" i="3"/>
  <c r="M1087" i="3" s="1"/>
  <c r="N1087" i="3" s="1"/>
  <c r="L1086" i="3"/>
  <c r="M1086" i="3" s="1"/>
  <c r="N1086" i="3" s="1"/>
  <c r="L1085" i="3"/>
  <c r="M1085" i="3" s="1"/>
  <c r="N1085" i="3" s="1"/>
  <c r="L1084" i="3"/>
  <c r="M1084" i="3" s="1"/>
  <c r="N1084" i="3" s="1"/>
  <c r="L1083" i="3"/>
  <c r="M1083" i="3" s="1"/>
  <c r="N1083" i="3" s="1"/>
  <c r="L1082" i="3"/>
  <c r="M1082" i="3" s="1"/>
  <c r="N1082" i="3" s="1"/>
  <c r="L1081" i="3"/>
  <c r="M1081" i="3" s="1"/>
  <c r="N1081" i="3" s="1"/>
  <c r="M1080" i="3"/>
  <c r="N1080" i="3" s="1"/>
  <c r="L1080" i="3"/>
  <c r="L1079" i="3"/>
  <c r="M1079" i="3" s="1"/>
  <c r="N1079" i="3" s="1"/>
  <c r="L1078" i="3"/>
  <c r="M1078" i="3" s="1"/>
  <c r="N1078" i="3" s="1"/>
  <c r="L1077" i="3"/>
  <c r="M1077" i="3" s="1"/>
  <c r="N1077" i="3" s="1"/>
  <c r="M1076" i="3"/>
  <c r="N1076" i="3" s="1"/>
  <c r="L1076" i="3"/>
  <c r="L1075" i="3"/>
  <c r="M1075" i="3" s="1"/>
  <c r="N1075" i="3" s="1"/>
  <c r="L1074" i="3"/>
  <c r="M1074" i="3" s="1"/>
  <c r="N1074" i="3" s="1"/>
  <c r="L1073" i="3"/>
  <c r="M1073" i="3" s="1"/>
  <c r="N1073" i="3" s="1"/>
  <c r="L1072" i="3"/>
  <c r="M1072" i="3" s="1"/>
  <c r="N1072" i="3" s="1"/>
  <c r="L1071" i="3"/>
  <c r="M1071" i="3" s="1"/>
  <c r="N1071" i="3" s="1"/>
  <c r="L1070" i="3"/>
  <c r="M1070" i="3" s="1"/>
  <c r="N1070" i="3" s="1"/>
  <c r="L1069" i="3"/>
  <c r="M1069" i="3" s="1"/>
  <c r="N1069" i="3" s="1"/>
  <c r="M1068" i="3"/>
  <c r="N1068" i="3" s="1"/>
  <c r="L1068" i="3"/>
  <c r="L1067" i="3"/>
  <c r="M1067" i="3" s="1"/>
  <c r="N1067" i="3" s="1"/>
  <c r="L1066" i="3"/>
  <c r="M1066" i="3" s="1"/>
  <c r="N1066" i="3" s="1"/>
  <c r="L1065" i="3"/>
  <c r="M1065" i="3" s="1"/>
  <c r="N1065" i="3" s="1"/>
  <c r="M1064" i="3"/>
  <c r="N1064" i="3" s="1"/>
  <c r="L1064" i="3"/>
  <c r="L1063" i="3"/>
  <c r="M1063" i="3" s="1"/>
  <c r="N1063" i="3" s="1"/>
  <c r="L1062" i="3"/>
  <c r="M1062" i="3" s="1"/>
  <c r="N1062" i="3" s="1"/>
  <c r="L1061" i="3"/>
  <c r="M1061" i="3" s="1"/>
  <c r="N1061" i="3" s="1"/>
  <c r="M1060" i="3"/>
  <c r="N1060" i="3" s="1"/>
  <c r="L1060" i="3"/>
  <c r="L1059" i="3"/>
  <c r="M1059" i="3" s="1"/>
  <c r="N1059" i="3" s="1"/>
  <c r="L1058" i="3"/>
  <c r="M1058" i="3" s="1"/>
  <c r="N1058" i="3" s="1"/>
  <c r="L1057" i="3"/>
  <c r="M1057" i="3" s="1"/>
  <c r="N1057" i="3" s="1"/>
  <c r="L1056" i="3"/>
  <c r="M1056" i="3" s="1"/>
  <c r="N1056" i="3" s="1"/>
  <c r="L1055" i="3"/>
  <c r="M1055" i="3" s="1"/>
  <c r="N1055" i="3" s="1"/>
  <c r="L1054" i="3"/>
  <c r="M1054" i="3" s="1"/>
  <c r="N1054" i="3" s="1"/>
  <c r="L1053" i="3"/>
  <c r="M1053" i="3" s="1"/>
  <c r="N1053" i="3" s="1"/>
  <c r="L1052" i="3"/>
  <c r="M1052" i="3" s="1"/>
  <c r="N1052" i="3" s="1"/>
  <c r="L1051" i="3"/>
  <c r="M1051" i="3" s="1"/>
  <c r="N1051" i="3" s="1"/>
  <c r="L1050" i="3"/>
  <c r="M1050" i="3" s="1"/>
  <c r="N1050" i="3" s="1"/>
  <c r="L1049" i="3"/>
  <c r="M1049" i="3" s="1"/>
  <c r="N1049" i="3" s="1"/>
  <c r="M1048" i="3"/>
  <c r="N1048" i="3" s="1"/>
  <c r="L1048" i="3"/>
  <c r="L1047" i="3"/>
  <c r="M1047" i="3" s="1"/>
  <c r="N1047" i="3" s="1"/>
  <c r="L1046" i="3"/>
  <c r="M1046" i="3" s="1"/>
  <c r="N1046" i="3" s="1"/>
  <c r="L1045" i="3"/>
  <c r="M1045" i="3" s="1"/>
  <c r="N1045" i="3" s="1"/>
  <c r="M1044" i="3"/>
  <c r="N1044" i="3" s="1"/>
  <c r="L1044" i="3"/>
  <c r="L1043" i="3"/>
  <c r="M1043" i="3" s="1"/>
  <c r="N1043" i="3" s="1"/>
  <c r="L1042" i="3"/>
  <c r="M1042" i="3" s="1"/>
  <c r="N1042" i="3" s="1"/>
  <c r="L1041" i="3"/>
  <c r="M1041" i="3" s="1"/>
  <c r="N1041" i="3" s="1"/>
  <c r="M1040" i="3"/>
  <c r="N1040" i="3" s="1"/>
  <c r="L1040" i="3"/>
  <c r="L1039" i="3"/>
  <c r="M1039" i="3" s="1"/>
  <c r="N1039" i="3" s="1"/>
  <c r="L1038" i="3"/>
  <c r="M1038" i="3" s="1"/>
  <c r="N1038" i="3" s="1"/>
  <c r="L1037" i="3"/>
  <c r="M1037" i="3" s="1"/>
  <c r="N1037" i="3" s="1"/>
  <c r="L1036" i="3"/>
  <c r="M1036" i="3" s="1"/>
  <c r="N1036" i="3" s="1"/>
  <c r="L1035" i="3"/>
  <c r="M1035" i="3" s="1"/>
  <c r="N1035" i="3" s="1"/>
  <c r="L1034" i="3"/>
  <c r="M1034" i="3" s="1"/>
  <c r="N1034" i="3" s="1"/>
  <c r="L1033" i="3"/>
  <c r="M1033" i="3" s="1"/>
  <c r="N1033" i="3" s="1"/>
  <c r="L1032" i="3"/>
  <c r="M1032" i="3" s="1"/>
  <c r="N1032" i="3" s="1"/>
  <c r="L1031" i="3"/>
  <c r="M1031" i="3" s="1"/>
  <c r="N1031" i="3" s="1"/>
  <c r="L1030" i="3"/>
  <c r="M1030" i="3" s="1"/>
  <c r="N1030" i="3" s="1"/>
  <c r="L1029" i="3"/>
  <c r="M1029" i="3" s="1"/>
  <c r="N1029" i="3" s="1"/>
  <c r="M1028" i="3"/>
  <c r="N1028" i="3" s="1"/>
  <c r="L1028" i="3"/>
  <c r="L1027" i="3"/>
  <c r="M1027" i="3" s="1"/>
  <c r="N1027" i="3" s="1"/>
  <c r="L1026" i="3"/>
  <c r="M1026" i="3" s="1"/>
  <c r="N1026" i="3" s="1"/>
  <c r="L1025" i="3"/>
  <c r="M1025" i="3" s="1"/>
  <c r="N1025" i="3" s="1"/>
  <c r="L1024" i="3"/>
  <c r="M1024" i="3" s="1"/>
  <c r="N1024" i="3" s="1"/>
  <c r="L1023" i="3"/>
  <c r="M1023" i="3" s="1"/>
  <c r="N1023" i="3" s="1"/>
  <c r="L1022" i="3"/>
  <c r="M1022" i="3" s="1"/>
  <c r="N1022" i="3" s="1"/>
  <c r="L1021" i="3"/>
  <c r="M1021" i="3" s="1"/>
  <c r="N1021" i="3" s="1"/>
  <c r="L1020" i="3"/>
  <c r="M1020" i="3" s="1"/>
  <c r="N1020" i="3" s="1"/>
  <c r="L1019" i="3"/>
  <c r="M1019" i="3" s="1"/>
  <c r="N1019" i="3" s="1"/>
  <c r="L1018" i="3"/>
  <c r="M1018" i="3" s="1"/>
  <c r="N1018" i="3" s="1"/>
  <c r="L1017" i="3"/>
  <c r="M1017" i="3" s="1"/>
  <c r="N1017" i="3" s="1"/>
  <c r="M1016" i="3"/>
  <c r="N1016" i="3" s="1"/>
  <c r="L1016" i="3"/>
  <c r="L1015" i="3"/>
  <c r="M1015" i="3" s="1"/>
  <c r="N1015" i="3" s="1"/>
  <c r="L1014" i="3"/>
  <c r="M1014" i="3" s="1"/>
  <c r="N1014" i="3" s="1"/>
  <c r="L1013" i="3"/>
  <c r="M1013" i="3" s="1"/>
  <c r="N1013" i="3" s="1"/>
  <c r="M1012" i="3"/>
  <c r="N1012" i="3" s="1"/>
  <c r="L1012" i="3"/>
  <c r="L1011" i="3"/>
  <c r="M1011" i="3" s="1"/>
  <c r="N1011" i="3" s="1"/>
  <c r="L1010" i="3"/>
  <c r="M1010" i="3" s="1"/>
  <c r="N1010" i="3" s="1"/>
  <c r="L1009" i="3"/>
  <c r="M1009" i="3" s="1"/>
  <c r="N1009" i="3" s="1"/>
  <c r="L1008" i="3"/>
  <c r="M1008" i="3" s="1"/>
  <c r="N1008" i="3" s="1"/>
  <c r="L1007" i="3"/>
  <c r="M1007" i="3" s="1"/>
  <c r="N1007" i="3" s="1"/>
  <c r="L1006" i="3"/>
  <c r="M1006" i="3" s="1"/>
  <c r="N1006" i="3" s="1"/>
  <c r="L1005" i="3"/>
  <c r="M1005" i="3" s="1"/>
  <c r="N1005" i="3" s="1"/>
  <c r="L1004" i="3"/>
  <c r="M1004" i="3" s="1"/>
  <c r="N1004" i="3" s="1"/>
  <c r="L1003" i="3"/>
  <c r="M1003" i="3" s="1"/>
  <c r="N1003" i="3" s="1"/>
  <c r="L1002" i="3"/>
  <c r="M1002" i="3" s="1"/>
  <c r="N1002" i="3" s="1"/>
  <c r="L1001" i="3"/>
  <c r="M1001" i="3" s="1"/>
  <c r="N1001" i="3" s="1"/>
  <c r="M1000" i="3"/>
  <c r="N1000" i="3" s="1"/>
  <c r="L1000" i="3"/>
  <c r="L999" i="3"/>
  <c r="M999" i="3" s="1"/>
  <c r="N999" i="3" s="1"/>
  <c r="L998" i="3"/>
  <c r="M998" i="3" s="1"/>
  <c r="N998" i="3" s="1"/>
  <c r="L997" i="3"/>
  <c r="M997" i="3" s="1"/>
  <c r="N997" i="3" s="1"/>
  <c r="M996" i="3"/>
  <c r="N996" i="3" s="1"/>
  <c r="L996" i="3"/>
  <c r="L995" i="3"/>
  <c r="M995" i="3" s="1"/>
  <c r="N995" i="3" s="1"/>
  <c r="L994" i="3"/>
  <c r="M994" i="3" s="1"/>
  <c r="N994" i="3" s="1"/>
  <c r="L993" i="3"/>
  <c r="M993" i="3" s="1"/>
  <c r="N993" i="3" s="1"/>
  <c r="M992" i="3"/>
  <c r="N992" i="3" s="1"/>
  <c r="L992" i="3"/>
  <c r="L991" i="3"/>
  <c r="M991" i="3" s="1"/>
  <c r="N991" i="3" s="1"/>
  <c r="L990" i="3"/>
  <c r="M990" i="3" s="1"/>
  <c r="N990" i="3" s="1"/>
  <c r="L989" i="3"/>
  <c r="M989" i="3" s="1"/>
  <c r="N989" i="3" s="1"/>
  <c r="M988" i="3"/>
  <c r="N988" i="3" s="1"/>
  <c r="L988" i="3"/>
  <c r="L987" i="3"/>
  <c r="M987" i="3" s="1"/>
  <c r="N987" i="3" s="1"/>
  <c r="L986" i="3"/>
  <c r="M986" i="3" s="1"/>
  <c r="N986" i="3" s="1"/>
  <c r="N985" i="3"/>
  <c r="M985" i="3"/>
  <c r="L985" i="3"/>
  <c r="M984" i="3"/>
  <c r="N984" i="3" s="1"/>
  <c r="L984" i="3"/>
  <c r="L983" i="3"/>
  <c r="M983" i="3" s="1"/>
  <c r="N983" i="3" s="1"/>
  <c r="L982" i="3"/>
  <c r="M982" i="3" s="1"/>
  <c r="N982" i="3" s="1"/>
  <c r="N981" i="3"/>
  <c r="M981" i="3"/>
  <c r="L981" i="3"/>
  <c r="L980" i="3"/>
  <c r="M980" i="3" s="1"/>
  <c r="N980" i="3" s="1"/>
  <c r="L979" i="3"/>
  <c r="M979" i="3" s="1"/>
  <c r="N979" i="3" s="1"/>
  <c r="L978" i="3"/>
  <c r="M978" i="3" s="1"/>
  <c r="N978" i="3" s="1"/>
  <c r="L977" i="3"/>
  <c r="M977" i="3" s="1"/>
  <c r="N977" i="3" s="1"/>
  <c r="M976" i="3"/>
  <c r="N976" i="3" s="1"/>
  <c r="L976" i="3"/>
  <c r="L975" i="3"/>
  <c r="M975" i="3" s="1"/>
  <c r="N975" i="3" s="1"/>
  <c r="L974" i="3"/>
  <c r="M974" i="3" s="1"/>
  <c r="N974" i="3" s="1"/>
  <c r="N973" i="3"/>
  <c r="M973" i="3"/>
  <c r="L973" i="3"/>
  <c r="L972" i="3"/>
  <c r="M972" i="3" s="1"/>
  <c r="N972" i="3" s="1"/>
  <c r="L971" i="3"/>
  <c r="M971" i="3" s="1"/>
  <c r="N971" i="3" s="1"/>
  <c r="L970" i="3"/>
  <c r="M970" i="3" s="1"/>
  <c r="N970" i="3" s="1"/>
  <c r="M969" i="3"/>
  <c r="N969" i="3" s="1"/>
  <c r="L969" i="3"/>
  <c r="L968" i="3"/>
  <c r="M968" i="3" s="1"/>
  <c r="N968" i="3" s="1"/>
  <c r="L967" i="3"/>
  <c r="M967" i="3" s="1"/>
  <c r="N967" i="3" s="1"/>
  <c r="L966" i="3"/>
  <c r="M966" i="3" s="1"/>
  <c r="N966" i="3" s="1"/>
  <c r="L965" i="3"/>
  <c r="M965" i="3" s="1"/>
  <c r="N965" i="3" s="1"/>
  <c r="L964" i="3"/>
  <c r="M964" i="3" s="1"/>
  <c r="N964" i="3" s="1"/>
  <c r="L963" i="3"/>
  <c r="M963" i="3" s="1"/>
  <c r="N963" i="3" s="1"/>
  <c r="L962" i="3"/>
  <c r="M962" i="3" s="1"/>
  <c r="N962" i="3" s="1"/>
  <c r="L961" i="3"/>
  <c r="M961" i="3" s="1"/>
  <c r="N961" i="3" s="1"/>
  <c r="M960" i="3"/>
  <c r="N960" i="3" s="1"/>
  <c r="L960" i="3"/>
  <c r="L959" i="3"/>
  <c r="M959" i="3" s="1"/>
  <c r="N959" i="3" s="1"/>
  <c r="L958" i="3"/>
  <c r="M958" i="3" s="1"/>
  <c r="N958" i="3" s="1"/>
  <c r="L957" i="3"/>
  <c r="M957" i="3" s="1"/>
  <c r="N957" i="3" s="1"/>
  <c r="M956" i="3"/>
  <c r="N956" i="3" s="1"/>
  <c r="L956" i="3"/>
  <c r="L955" i="3"/>
  <c r="M955" i="3" s="1"/>
  <c r="N955" i="3" s="1"/>
  <c r="L954" i="3"/>
  <c r="M954" i="3" s="1"/>
  <c r="N954" i="3" s="1"/>
  <c r="L953" i="3"/>
  <c r="M953" i="3" s="1"/>
  <c r="N953" i="3" s="1"/>
  <c r="M952" i="3"/>
  <c r="N952" i="3" s="1"/>
  <c r="L952" i="3"/>
  <c r="L951" i="3"/>
  <c r="M951" i="3" s="1"/>
  <c r="N951" i="3" s="1"/>
  <c r="L950" i="3"/>
  <c r="M950" i="3" s="1"/>
  <c r="N950" i="3" s="1"/>
  <c r="L949" i="3"/>
  <c r="M949" i="3" s="1"/>
  <c r="N949" i="3" s="1"/>
  <c r="L948" i="3"/>
  <c r="M948" i="3" s="1"/>
  <c r="N948" i="3" s="1"/>
  <c r="L947" i="3"/>
  <c r="M947" i="3" s="1"/>
  <c r="N947" i="3" s="1"/>
  <c r="L946" i="3"/>
  <c r="M946" i="3" s="1"/>
  <c r="N946" i="3" s="1"/>
  <c r="L945" i="3"/>
  <c r="M945" i="3" s="1"/>
  <c r="N945" i="3" s="1"/>
  <c r="L944" i="3"/>
  <c r="M944" i="3" s="1"/>
  <c r="N944" i="3" s="1"/>
  <c r="L943" i="3"/>
  <c r="M943" i="3" s="1"/>
  <c r="N943" i="3" s="1"/>
  <c r="L942" i="3"/>
  <c r="M942" i="3" s="1"/>
  <c r="N942" i="3" s="1"/>
  <c r="L941" i="3"/>
  <c r="M941" i="3" s="1"/>
  <c r="N941" i="3" s="1"/>
  <c r="M940" i="3"/>
  <c r="N940" i="3" s="1"/>
  <c r="L940" i="3"/>
  <c r="L939" i="3"/>
  <c r="M939" i="3" s="1"/>
  <c r="N939" i="3" s="1"/>
  <c r="L938" i="3"/>
  <c r="M938" i="3" s="1"/>
  <c r="N938" i="3" s="1"/>
  <c r="L937" i="3"/>
  <c r="M937" i="3" s="1"/>
  <c r="N937" i="3" s="1"/>
  <c r="L936" i="3"/>
  <c r="M936" i="3" s="1"/>
  <c r="N936" i="3" s="1"/>
  <c r="L935" i="3"/>
  <c r="M935" i="3" s="1"/>
  <c r="N935" i="3" s="1"/>
  <c r="L934" i="3"/>
  <c r="M934" i="3" s="1"/>
  <c r="N934" i="3" s="1"/>
  <c r="L933" i="3"/>
  <c r="M933" i="3" s="1"/>
  <c r="N933" i="3" s="1"/>
  <c r="L932" i="3"/>
  <c r="M932" i="3" s="1"/>
  <c r="N932" i="3" s="1"/>
  <c r="L931" i="3"/>
  <c r="M931" i="3" s="1"/>
  <c r="N931" i="3" s="1"/>
  <c r="L930" i="3"/>
  <c r="M930" i="3" s="1"/>
  <c r="N930" i="3" s="1"/>
  <c r="L929" i="3"/>
  <c r="M929" i="3" s="1"/>
  <c r="N929" i="3" s="1"/>
  <c r="M928" i="3"/>
  <c r="N928" i="3" s="1"/>
  <c r="L928" i="3"/>
  <c r="L927" i="3"/>
  <c r="M927" i="3" s="1"/>
  <c r="N927" i="3" s="1"/>
  <c r="L926" i="3"/>
  <c r="M926" i="3" s="1"/>
  <c r="N926" i="3" s="1"/>
  <c r="L925" i="3"/>
  <c r="M925" i="3" s="1"/>
  <c r="N925" i="3" s="1"/>
  <c r="M924" i="3"/>
  <c r="N924" i="3" s="1"/>
  <c r="L924" i="3"/>
  <c r="L923" i="3"/>
  <c r="M923" i="3" s="1"/>
  <c r="N923" i="3" s="1"/>
  <c r="L922" i="3"/>
  <c r="M922" i="3" s="1"/>
  <c r="N922" i="3" s="1"/>
  <c r="L921" i="3"/>
  <c r="M921" i="3" s="1"/>
  <c r="N921" i="3" s="1"/>
  <c r="M920" i="3"/>
  <c r="N920" i="3" s="1"/>
  <c r="L920" i="3"/>
  <c r="L919" i="3"/>
  <c r="M919" i="3" s="1"/>
  <c r="N919" i="3" s="1"/>
  <c r="L918" i="3"/>
  <c r="M918" i="3" s="1"/>
  <c r="N918" i="3" s="1"/>
  <c r="L917" i="3"/>
  <c r="M917" i="3" s="1"/>
  <c r="N917" i="3" s="1"/>
  <c r="M916" i="3"/>
  <c r="N916" i="3" s="1"/>
  <c r="L916" i="3"/>
  <c r="L915" i="3"/>
  <c r="M915" i="3" s="1"/>
  <c r="N915" i="3" s="1"/>
  <c r="L914" i="3"/>
  <c r="M914" i="3" s="1"/>
  <c r="N914" i="3" s="1"/>
  <c r="L913" i="3"/>
  <c r="M913" i="3" s="1"/>
  <c r="N913" i="3" s="1"/>
  <c r="L912" i="3"/>
  <c r="M912" i="3" s="1"/>
  <c r="N912" i="3" s="1"/>
  <c r="L911" i="3"/>
  <c r="M911" i="3" s="1"/>
  <c r="N911" i="3" s="1"/>
  <c r="L910" i="3"/>
  <c r="M910" i="3" s="1"/>
  <c r="N910" i="3" s="1"/>
  <c r="L909" i="3"/>
  <c r="M909" i="3" s="1"/>
  <c r="N909" i="3" s="1"/>
  <c r="L908" i="3"/>
  <c r="M908" i="3" s="1"/>
  <c r="N908" i="3" s="1"/>
  <c r="L907" i="3"/>
  <c r="M907" i="3" s="1"/>
  <c r="N907" i="3" s="1"/>
  <c r="L906" i="3"/>
  <c r="M906" i="3" s="1"/>
  <c r="N906" i="3" s="1"/>
  <c r="L905" i="3"/>
  <c r="M905" i="3" s="1"/>
  <c r="N905" i="3" s="1"/>
  <c r="M904" i="3"/>
  <c r="N904" i="3" s="1"/>
  <c r="L904" i="3"/>
  <c r="L903" i="3"/>
  <c r="M903" i="3" s="1"/>
  <c r="N903" i="3" s="1"/>
  <c r="L902" i="3"/>
  <c r="M902" i="3" s="1"/>
  <c r="N902" i="3" s="1"/>
  <c r="N901" i="3"/>
  <c r="M901" i="3"/>
  <c r="L901" i="3"/>
  <c r="L900" i="3"/>
  <c r="M900" i="3" s="1"/>
  <c r="N900" i="3" s="1"/>
  <c r="L899" i="3"/>
  <c r="M899" i="3" s="1"/>
  <c r="N899" i="3" s="1"/>
  <c r="L898" i="3"/>
  <c r="M898" i="3" s="1"/>
  <c r="N898" i="3" s="1"/>
  <c r="L897" i="3"/>
  <c r="M897" i="3" s="1"/>
  <c r="N897" i="3" s="1"/>
  <c r="M896" i="3"/>
  <c r="N896" i="3" s="1"/>
  <c r="L896" i="3"/>
  <c r="L895" i="3"/>
  <c r="M895" i="3" s="1"/>
  <c r="N895" i="3" s="1"/>
  <c r="L894" i="3"/>
  <c r="M894" i="3" s="1"/>
  <c r="N894" i="3" s="1"/>
  <c r="L893" i="3"/>
  <c r="M893" i="3" s="1"/>
  <c r="N893" i="3" s="1"/>
  <c r="M892" i="3"/>
  <c r="N892" i="3" s="1"/>
  <c r="L892" i="3"/>
  <c r="L891" i="3"/>
  <c r="M891" i="3" s="1"/>
  <c r="N891" i="3" s="1"/>
  <c r="L890" i="3"/>
  <c r="M890" i="3" s="1"/>
  <c r="N890" i="3" s="1"/>
  <c r="L889" i="3"/>
  <c r="M889" i="3" s="1"/>
  <c r="N889" i="3" s="1"/>
  <c r="M888" i="3"/>
  <c r="N888" i="3" s="1"/>
  <c r="L888" i="3"/>
  <c r="L887" i="3"/>
  <c r="M887" i="3" s="1"/>
  <c r="N887" i="3" s="1"/>
  <c r="L886" i="3"/>
  <c r="M886" i="3" s="1"/>
  <c r="N886" i="3" s="1"/>
  <c r="L885" i="3"/>
  <c r="M885" i="3" s="1"/>
  <c r="N885" i="3" s="1"/>
  <c r="L884" i="3"/>
  <c r="M884" i="3" s="1"/>
  <c r="N884" i="3" s="1"/>
  <c r="L883" i="3"/>
  <c r="M883" i="3" s="1"/>
  <c r="N883" i="3" s="1"/>
  <c r="L882" i="3"/>
  <c r="M882" i="3" s="1"/>
  <c r="N882" i="3" s="1"/>
  <c r="L881" i="3"/>
  <c r="M881" i="3" s="1"/>
  <c r="N881" i="3" s="1"/>
  <c r="M880" i="3"/>
  <c r="N880" i="3" s="1"/>
  <c r="L880" i="3"/>
  <c r="L879" i="3"/>
  <c r="M879" i="3" s="1"/>
  <c r="N879" i="3" s="1"/>
  <c r="L878" i="3"/>
  <c r="M878" i="3" s="1"/>
  <c r="N878" i="3" s="1"/>
  <c r="L877" i="3"/>
  <c r="M877" i="3" s="1"/>
  <c r="N877" i="3" s="1"/>
  <c r="M876" i="3"/>
  <c r="N876" i="3" s="1"/>
  <c r="L876" i="3"/>
  <c r="L875" i="3"/>
  <c r="M875" i="3" s="1"/>
  <c r="N875" i="3" s="1"/>
  <c r="L874" i="3"/>
  <c r="M874" i="3" s="1"/>
  <c r="N874" i="3" s="1"/>
  <c r="L873" i="3"/>
  <c r="M873" i="3" s="1"/>
  <c r="N873" i="3" s="1"/>
  <c r="L872" i="3"/>
  <c r="M872" i="3" s="1"/>
  <c r="N872" i="3" s="1"/>
  <c r="L871" i="3"/>
  <c r="M871" i="3" s="1"/>
  <c r="N871" i="3" s="1"/>
  <c r="L870" i="3"/>
  <c r="M870" i="3" s="1"/>
  <c r="N870" i="3" s="1"/>
  <c r="L869" i="3"/>
  <c r="M869" i="3" s="1"/>
  <c r="N869" i="3" s="1"/>
  <c r="L868" i="3"/>
  <c r="M868" i="3" s="1"/>
  <c r="N868" i="3" s="1"/>
  <c r="L867" i="3"/>
  <c r="M867" i="3" s="1"/>
  <c r="N867" i="3" s="1"/>
  <c r="L866" i="3"/>
  <c r="M866" i="3" s="1"/>
  <c r="N866" i="3" s="1"/>
  <c r="L865" i="3"/>
  <c r="M865" i="3" s="1"/>
  <c r="N865" i="3" s="1"/>
  <c r="M864" i="3"/>
  <c r="N864" i="3" s="1"/>
  <c r="L864" i="3"/>
  <c r="L863" i="3"/>
  <c r="M863" i="3" s="1"/>
  <c r="N863" i="3" s="1"/>
  <c r="L862" i="3"/>
  <c r="M862" i="3" s="1"/>
  <c r="N862" i="3" s="1"/>
  <c r="M861" i="3"/>
  <c r="N861" i="3" s="1"/>
  <c r="L861" i="3"/>
  <c r="L860" i="3"/>
  <c r="M860" i="3" s="1"/>
  <c r="N860" i="3" s="1"/>
  <c r="L859" i="3"/>
  <c r="M859" i="3" s="1"/>
  <c r="N859" i="3" s="1"/>
  <c r="L858" i="3"/>
  <c r="M858" i="3" s="1"/>
  <c r="N858" i="3" s="1"/>
  <c r="M857" i="3"/>
  <c r="N857" i="3" s="1"/>
  <c r="L857" i="3"/>
  <c r="L856" i="3"/>
  <c r="M856" i="3" s="1"/>
  <c r="N856" i="3" s="1"/>
  <c r="L855" i="3"/>
  <c r="M855" i="3" s="1"/>
  <c r="N855" i="3" s="1"/>
  <c r="L854" i="3"/>
  <c r="M854" i="3" s="1"/>
  <c r="N854" i="3" s="1"/>
  <c r="L853" i="3"/>
  <c r="M853" i="3" s="1"/>
  <c r="N853" i="3" s="1"/>
  <c r="M852" i="3"/>
  <c r="N852" i="3" s="1"/>
  <c r="L852" i="3"/>
  <c r="L851" i="3"/>
  <c r="M851" i="3" s="1"/>
  <c r="N851" i="3" s="1"/>
  <c r="L850" i="3"/>
  <c r="M850" i="3" s="1"/>
  <c r="N850" i="3" s="1"/>
  <c r="L849" i="3"/>
  <c r="M849" i="3" s="1"/>
  <c r="N849" i="3" s="1"/>
  <c r="M848" i="3"/>
  <c r="N848" i="3" s="1"/>
  <c r="L848" i="3"/>
  <c r="L847" i="3"/>
  <c r="M847" i="3" s="1"/>
  <c r="N847" i="3" s="1"/>
  <c r="L846" i="3"/>
  <c r="M846" i="3" s="1"/>
  <c r="N846" i="3" s="1"/>
  <c r="N845" i="3"/>
  <c r="M845" i="3"/>
  <c r="L845" i="3"/>
  <c r="L844" i="3"/>
  <c r="M844" i="3" s="1"/>
  <c r="N844" i="3" s="1"/>
  <c r="L843" i="3"/>
  <c r="M843" i="3" s="1"/>
  <c r="N843" i="3" s="1"/>
  <c r="L842" i="3"/>
  <c r="M842" i="3" s="1"/>
  <c r="N842" i="3" s="1"/>
  <c r="L841" i="3"/>
  <c r="M841" i="3" s="1"/>
  <c r="N841" i="3" s="1"/>
  <c r="M840" i="3"/>
  <c r="N840" i="3" s="1"/>
  <c r="L840" i="3"/>
  <c r="L839" i="3"/>
  <c r="M839" i="3" s="1"/>
  <c r="N839" i="3" s="1"/>
  <c r="L838" i="3"/>
  <c r="M838" i="3" s="1"/>
  <c r="N838" i="3" s="1"/>
  <c r="L837" i="3"/>
  <c r="M837" i="3" s="1"/>
  <c r="N837" i="3" s="1"/>
  <c r="L836" i="3"/>
  <c r="M836" i="3" s="1"/>
  <c r="N836" i="3" s="1"/>
  <c r="L835" i="3"/>
  <c r="M835" i="3" s="1"/>
  <c r="N835" i="3" s="1"/>
  <c r="L834" i="3"/>
  <c r="M834" i="3" s="1"/>
  <c r="N834" i="3" s="1"/>
  <c r="L833" i="3"/>
  <c r="M833" i="3" s="1"/>
  <c r="N833" i="3" s="1"/>
  <c r="M832" i="3"/>
  <c r="N832" i="3" s="1"/>
  <c r="L832" i="3"/>
  <c r="L831" i="3"/>
  <c r="M831" i="3" s="1"/>
  <c r="N831" i="3" s="1"/>
  <c r="L830" i="3"/>
  <c r="M830" i="3" s="1"/>
  <c r="N830" i="3" s="1"/>
  <c r="L829" i="3"/>
  <c r="M829" i="3" s="1"/>
  <c r="N829" i="3" s="1"/>
  <c r="M828" i="3"/>
  <c r="N828" i="3" s="1"/>
  <c r="L828" i="3"/>
  <c r="L827" i="3"/>
  <c r="M827" i="3" s="1"/>
  <c r="N827" i="3" s="1"/>
  <c r="L826" i="3"/>
  <c r="M826" i="3" s="1"/>
  <c r="N826" i="3" s="1"/>
  <c r="L825" i="3"/>
  <c r="M825" i="3" s="1"/>
  <c r="N825" i="3" s="1"/>
  <c r="L824" i="3"/>
  <c r="M824" i="3" s="1"/>
  <c r="N824" i="3" s="1"/>
  <c r="L823" i="3"/>
  <c r="M823" i="3" s="1"/>
  <c r="N823" i="3" s="1"/>
  <c r="L822" i="3"/>
  <c r="M822" i="3" s="1"/>
  <c r="N822" i="3" s="1"/>
  <c r="L821" i="3"/>
  <c r="M821" i="3" s="1"/>
  <c r="N821" i="3" s="1"/>
  <c r="L820" i="3"/>
  <c r="M820" i="3" s="1"/>
  <c r="N820" i="3" s="1"/>
  <c r="L819" i="3"/>
  <c r="M819" i="3" s="1"/>
  <c r="N819" i="3" s="1"/>
  <c r="L818" i="3"/>
  <c r="M818" i="3" s="1"/>
  <c r="N818" i="3" s="1"/>
  <c r="L817" i="3"/>
  <c r="M817" i="3" s="1"/>
  <c r="N817" i="3" s="1"/>
  <c r="M816" i="3"/>
  <c r="N816" i="3" s="1"/>
  <c r="L816" i="3"/>
  <c r="L815" i="3"/>
  <c r="M815" i="3" s="1"/>
  <c r="N815" i="3" s="1"/>
  <c r="L814" i="3"/>
  <c r="M814" i="3" s="1"/>
  <c r="N814" i="3" s="1"/>
  <c r="M813" i="3"/>
  <c r="N813" i="3" s="1"/>
  <c r="L813" i="3"/>
  <c r="L812" i="3"/>
  <c r="M812" i="3" s="1"/>
  <c r="N812" i="3" s="1"/>
  <c r="L811" i="3"/>
  <c r="M811" i="3" s="1"/>
  <c r="N811" i="3" s="1"/>
  <c r="L810" i="3"/>
  <c r="M810" i="3" s="1"/>
  <c r="N810" i="3" s="1"/>
  <c r="M809" i="3"/>
  <c r="N809" i="3" s="1"/>
  <c r="L809" i="3"/>
  <c r="L808" i="3"/>
  <c r="M808" i="3" s="1"/>
  <c r="N808" i="3" s="1"/>
  <c r="L807" i="3"/>
  <c r="M807" i="3" s="1"/>
  <c r="N807" i="3" s="1"/>
  <c r="L806" i="3"/>
  <c r="M806" i="3" s="1"/>
  <c r="N806" i="3" s="1"/>
  <c r="L805" i="3"/>
  <c r="M805" i="3" s="1"/>
  <c r="N805" i="3" s="1"/>
  <c r="L804" i="3"/>
  <c r="M804" i="3" s="1"/>
  <c r="N804" i="3" s="1"/>
  <c r="L803" i="3"/>
  <c r="M803" i="3" s="1"/>
  <c r="N803" i="3" s="1"/>
  <c r="L802" i="3"/>
  <c r="M802" i="3" s="1"/>
  <c r="N802" i="3" s="1"/>
  <c r="L801" i="3"/>
  <c r="M801" i="3" s="1"/>
  <c r="N801" i="3" s="1"/>
  <c r="M800" i="3"/>
  <c r="N800" i="3" s="1"/>
  <c r="L800" i="3"/>
  <c r="L799" i="3"/>
  <c r="M799" i="3" s="1"/>
  <c r="N799" i="3" s="1"/>
  <c r="L798" i="3"/>
  <c r="M798" i="3" s="1"/>
  <c r="N798" i="3" s="1"/>
  <c r="L797" i="3"/>
  <c r="M797" i="3" s="1"/>
  <c r="N797" i="3" s="1"/>
  <c r="M796" i="3"/>
  <c r="N796" i="3" s="1"/>
  <c r="L796" i="3"/>
  <c r="L795" i="3"/>
  <c r="M795" i="3" s="1"/>
  <c r="N795" i="3" s="1"/>
  <c r="L794" i="3"/>
  <c r="M794" i="3" s="1"/>
  <c r="N794" i="3" s="1"/>
  <c r="L793" i="3"/>
  <c r="M793" i="3" s="1"/>
  <c r="N793" i="3" s="1"/>
  <c r="L792" i="3"/>
  <c r="M792" i="3" s="1"/>
  <c r="N792" i="3" s="1"/>
  <c r="L791" i="3"/>
  <c r="M791" i="3" s="1"/>
  <c r="N791" i="3" s="1"/>
  <c r="L790" i="3"/>
  <c r="M790" i="3" s="1"/>
  <c r="N790" i="3" s="1"/>
  <c r="L789" i="3"/>
  <c r="M789" i="3" s="1"/>
  <c r="N789" i="3" s="1"/>
  <c r="L788" i="3"/>
  <c r="M788" i="3" s="1"/>
  <c r="N788" i="3" s="1"/>
  <c r="L787" i="3"/>
  <c r="M787" i="3" s="1"/>
  <c r="N787" i="3" s="1"/>
  <c r="L786" i="3"/>
  <c r="M786" i="3" s="1"/>
  <c r="N786" i="3" s="1"/>
  <c r="L785" i="3"/>
  <c r="M785" i="3" s="1"/>
  <c r="N785" i="3" s="1"/>
  <c r="M784" i="3"/>
  <c r="N784" i="3" s="1"/>
  <c r="L784" i="3"/>
  <c r="L783" i="3"/>
  <c r="M783" i="3" s="1"/>
  <c r="N783" i="3" s="1"/>
  <c r="L782" i="3"/>
  <c r="M782" i="3" s="1"/>
  <c r="N782" i="3" s="1"/>
  <c r="L781" i="3"/>
  <c r="M781" i="3" s="1"/>
  <c r="N781" i="3" s="1"/>
  <c r="M780" i="3"/>
  <c r="N780" i="3" s="1"/>
  <c r="L780" i="3"/>
  <c r="L779" i="3"/>
  <c r="M779" i="3" s="1"/>
  <c r="N779" i="3" s="1"/>
  <c r="L778" i="3"/>
  <c r="M778" i="3" s="1"/>
  <c r="N778" i="3" s="1"/>
  <c r="L777" i="3"/>
  <c r="M777" i="3" s="1"/>
  <c r="N777" i="3" s="1"/>
  <c r="M776" i="3"/>
  <c r="N776" i="3" s="1"/>
  <c r="L776" i="3"/>
  <c r="L775" i="3"/>
  <c r="M775" i="3" s="1"/>
  <c r="N775" i="3" s="1"/>
  <c r="L774" i="3"/>
  <c r="M774" i="3" s="1"/>
  <c r="N774" i="3" s="1"/>
  <c r="L773" i="3"/>
  <c r="M773" i="3" s="1"/>
  <c r="N773" i="3" s="1"/>
  <c r="M772" i="3"/>
  <c r="N772" i="3" s="1"/>
  <c r="L772" i="3"/>
  <c r="L771" i="3"/>
  <c r="M771" i="3" s="1"/>
  <c r="N771" i="3" s="1"/>
  <c r="L770" i="3"/>
  <c r="M770" i="3" s="1"/>
  <c r="N770" i="3" s="1"/>
  <c r="L769" i="3"/>
  <c r="M769" i="3" s="1"/>
  <c r="N769" i="3" s="1"/>
  <c r="M768" i="3"/>
  <c r="N768" i="3" s="1"/>
  <c r="L768" i="3"/>
  <c r="L767" i="3"/>
  <c r="M767" i="3" s="1"/>
  <c r="N767" i="3" s="1"/>
  <c r="L766" i="3"/>
  <c r="M766" i="3" s="1"/>
  <c r="N766" i="3" s="1"/>
  <c r="L765" i="3"/>
  <c r="M765" i="3" s="1"/>
  <c r="N765" i="3" s="1"/>
  <c r="L764" i="3"/>
  <c r="M764" i="3" s="1"/>
  <c r="N764" i="3" s="1"/>
  <c r="L763" i="3"/>
  <c r="M763" i="3" s="1"/>
  <c r="N763" i="3" s="1"/>
  <c r="L762" i="3"/>
  <c r="M762" i="3" s="1"/>
  <c r="N762" i="3" s="1"/>
  <c r="L761" i="3"/>
  <c r="M761" i="3" s="1"/>
  <c r="N761" i="3" s="1"/>
  <c r="L760" i="3"/>
  <c r="M760" i="3" s="1"/>
  <c r="N760" i="3" s="1"/>
  <c r="L759" i="3"/>
  <c r="M759" i="3" s="1"/>
  <c r="N759" i="3" s="1"/>
  <c r="L758" i="3"/>
  <c r="M758" i="3" s="1"/>
  <c r="N758" i="3" s="1"/>
  <c r="L757" i="3"/>
  <c r="M757" i="3" s="1"/>
  <c r="N757" i="3" s="1"/>
  <c r="M756" i="3"/>
  <c r="N756" i="3" s="1"/>
  <c r="L756" i="3"/>
  <c r="L755" i="3"/>
  <c r="M755" i="3" s="1"/>
  <c r="N755" i="3" s="1"/>
  <c r="L754" i="3"/>
  <c r="M754" i="3" s="1"/>
  <c r="N754" i="3" s="1"/>
  <c r="L753" i="3"/>
  <c r="M753" i="3" s="1"/>
  <c r="N753" i="3" s="1"/>
  <c r="L752" i="3"/>
  <c r="M752" i="3" s="1"/>
  <c r="N752" i="3" s="1"/>
  <c r="L751" i="3"/>
  <c r="M751" i="3" s="1"/>
  <c r="N751" i="3" s="1"/>
  <c r="L750" i="3"/>
  <c r="M750" i="3" s="1"/>
  <c r="N750" i="3" s="1"/>
  <c r="L749" i="3"/>
  <c r="M749" i="3" s="1"/>
  <c r="N749" i="3" s="1"/>
  <c r="L748" i="3"/>
  <c r="M748" i="3" s="1"/>
  <c r="N748" i="3" s="1"/>
  <c r="L747" i="3"/>
  <c r="M747" i="3" s="1"/>
  <c r="N747" i="3" s="1"/>
  <c r="L746" i="3"/>
  <c r="M746" i="3" s="1"/>
  <c r="N746" i="3" s="1"/>
  <c r="L745" i="3"/>
  <c r="M745" i="3" s="1"/>
  <c r="N745" i="3" s="1"/>
  <c r="M744" i="3"/>
  <c r="N744" i="3" s="1"/>
  <c r="L744" i="3"/>
  <c r="L743" i="3"/>
  <c r="M743" i="3" s="1"/>
  <c r="N743" i="3" s="1"/>
  <c r="L742" i="3"/>
  <c r="M742" i="3" s="1"/>
  <c r="N742" i="3" s="1"/>
  <c r="L741" i="3"/>
  <c r="M741" i="3" s="1"/>
  <c r="N741" i="3" s="1"/>
  <c r="M740" i="3"/>
  <c r="N740" i="3" s="1"/>
  <c r="L740" i="3"/>
  <c r="L739" i="3"/>
  <c r="M739" i="3" s="1"/>
  <c r="N739" i="3" s="1"/>
  <c r="L738" i="3"/>
  <c r="M738" i="3" s="1"/>
  <c r="N738" i="3" s="1"/>
  <c r="L737" i="3"/>
  <c r="M737" i="3" s="1"/>
  <c r="N737" i="3" s="1"/>
  <c r="L736" i="3"/>
  <c r="M736" i="3" s="1"/>
  <c r="N736" i="3" s="1"/>
  <c r="L735" i="3"/>
  <c r="M735" i="3" s="1"/>
  <c r="N735" i="3" s="1"/>
  <c r="L734" i="3"/>
  <c r="M734" i="3" s="1"/>
  <c r="N734" i="3" s="1"/>
  <c r="L733" i="3"/>
  <c r="M733" i="3" s="1"/>
  <c r="N733" i="3" s="1"/>
  <c r="M732" i="3"/>
  <c r="N732" i="3" s="1"/>
  <c r="L732" i="3"/>
  <c r="L731" i="3"/>
  <c r="M731" i="3" s="1"/>
  <c r="N731" i="3" s="1"/>
  <c r="L730" i="3"/>
  <c r="M730" i="3" s="1"/>
  <c r="N730" i="3" s="1"/>
  <c r="L729" i="3"/>
  <c r="M729" i="3" s="1"/>
  <c r="N729" i="3" s="1"/>
  <c r="L728" i="3"/>
  <c r="M728" i="3" s="1"/>
  <c r="N728" i="3" s="1"/>
  <c r="L727" i="3"/>
  <c r="M727" i="3" s="1"/>
  <c r="N727" i="3" s="1"/>
  <c r="L726" i="3"/>
  <c r="M726" i="3" s="1"/>
  <c r="N726" i="3" s="1"/>
  <c r="L725" i="3"/>
  <c r="M725" i="3" s="1"/>
  <c r="N725" i="3" s="1"/>
  <c r="M724" i="3"/>
  <c r="N724" i="3" s="1"/>
  <c r="L724" i="3"/>
  <c r="L723" i="3"/>
  <c r="M723" i="3" s="1"/>
  <c r="N723" i="3" s="1"/>
  <c r="L722" i="3"/>
  <c r="M722" i="3" s="1"/>
  <c r="N722" i="3" s="1"/>
  <c r="L721" i="3"/>
  <c r="M721" i="3" s="1"/>
  <c r="N721" i="3" s="1"/>
  <c r="L720" i="3"/>
  <c r="M720" i="3" s="1"/>
  <c r="N720" i="3" s="1"/>
  <c r="L719" i="3"/>
  <c r="M719" i="3" s="1"/>
  <c r="N719" i="3" s="1"/>
  <c r="L718" i="3"/>
  <c r="M718" i="3" s="1"/>
  <c r="N718" i="3" s="1"/>
  <c r="L717" i="3"/>
  <c r="M717" i="3" s="1"/>
  <c r="N717" i="3" s="1"/>
  <c r="L716" i="3"/>
  <c r="M716" i="3" s="1"/>
  <c r="N716" i="3" s="1"/>
  <c r="L715" i="3"/>
  <c r="M715" i="3" s="1"/>
  <c r="N715" i="3" s="1"/>
  <c r="L714" i="3"/>
  <c r="M714" i="3" s="1"/>
  <c r="N714" i="3" s="1"/>
  <c r="L713" i="3"/>
  <c r="M713" i="3" s="1"/>
  <c r="N713" i="3" s="1"/>
  <c r="M712" i="3"/>
  <c r="N712" i="3" s="1"/>
  <c r="L712" i="3"/>
  <c r="L711" i="3"/>
  <c r="M711" i="3" s="1"/>
  <c r="N711" i="3" s="1"/>
  <c r="L710" i="3"/>
  <c r="M710" i="3" s="1"/>
  <c r="N710" i="3" s="1"/>
  <c r="L709" i="3"/>
  <c r="M709" i="3" s="1"/>
  <c r="N709" i="3" s="1"/>
  <c r="M708" i="3"/>
  <c r="N708" i="3" s="1"/>
  <c r="L708" i="3"/>
  <c r="L707" i="3"/>
  <c r="M707" i="3" s="1"/>
  <c r="N707" i="3" s="1"/>
  <c r="L706" i="3"/>
  <c r="M706" i="3" s="1"/>
  <c r="N706" i="3" s="1"/>
  <c r="L705" i="3"/>
  <c r="M705" i="3" s="1"/>
  <c r="N705" i="3" s="1"/>
  <c r="M704" i="3"/>
  <c r="N704" i="3" s="1"/>
  <c r="L704" i="3"/>
  <c r="L703" i="3"/>
  <c r="M703" i="3" s="1"/>
  <c r="N703" i="3" s="1"/>
  <c r="L702" i="3"/>
  <c r="M702" i="3" s="1"/>
  <c r="N702" i="3" s="1"/>
  <c r="L701" i="3"/>
  <c r="M701" i="3" s="1"/>
  <c r="N701" i="3" s="1"/>
  <c r="L700" i="3"/>
  <c r="M700" i="3" s="1"/>
  <c r="N700" i="3" s="1"/>
  <c r="L699" i="3"/>
  <c r="M699" i="3" s="1"/>
  <c r="N699" i="3" s="1"/>
  <c r="L698" i="3"/>
  <c r="M698" i="3" s="1"/>
  <c r="N698" i="3" s="1"/>
  <c r="L697" i="3"/>
  <c r="M697" i="3" s="1"/>
  <c r="N697" i="3" s="1"/>
  <c r="L696" i="3"/>
  <c r="M696" i="3" s="1"/>
  <c r="N696" i="3" s="1"/>
  <c r="L695" i="3"/>
  <c r="M695" i="3" s="1"/>
  <c r="N695" i="3" s="1"/>
  <c r="L694" i="3"/>
  <c r="M694" i="3" s="1"/>
  <c r="N694" i="3" s="1"/>
  <c r="L693" i="3"/>
  <c r="M693" i="3" s="1"/>
  <c r="N693" i="3" s="1"/>
  <c r="M692" i="3"/>
  <c r="N692" i="3" s="1"/>
  <c r="L692" i="3"/>
  <c r="L691" i="3"/>
  <c r="M691" i="3" s="1"/>
  <c r="N691" i="3" s="1"/>
  <c r="L690" i="3"/>
  <c r="M690" i="3" s="1"/>
  <c r="N690" i="3" s="1"/>
  <c r="L689" i="3"/>
  <c r="M689" i="3" s="1"/>
  <c r="N689" i="3" s="1"/>
  <c r="L688" i="3"/>
  <c r="M688" i="3" s="1"/>
  <c r="N688" i="3" s="1"/>
  <c r="L687" i="3"/>
  <c r="M687" i="3" s="1"/>
  <c r="N687" i="3" s="1"/>
  <c r="L686" i="3"/>
  <c r="M686" i="3" s="1"/>
  <c r="N686" i="3" s="1"/>
  <c r="L685" i="3"/>
  <c r="M685" i="3" s="1"/>
  <c r="N685" i="3" s="1"/>
  <c r="L684" i="3"/>
  <c r="M684" i="3" s="1"/>
  <c r="N684" i="3" s="1"/>
  <c r="L683" i="3"/>
  <c r="M683" i="3" s="1"/>
  <c r="N683" i="3" s="1"/>
  <c r="L682" i="3"/>
  <c r="M682" i="3" s="1"/>
  <c r="N682" i="3" s="1"/>
  <c r="L681" i="3"/>
  <c r="M681" i="3" s="1"/>
  <c r="N681" i="3" s="1"/>
  <c r="M680" i="3"/>
  <c r="N680" i="3" s="1"/>
  <c r="L680" i="3"/>
  <c r="L679" i="3"/>
  <c r="M679" i="3" s="1"/>
  <c r="N679" i="3" s="1"/>
  <c r="L678" i="3"/>
  <c r="M678" i="3" s="1"/>
  <c r="N678" i="3" s="1"/>
  <c r="L677" i="3"/>
  <c r="M677" i="3" s="1"/>
  <c r="N677" i="3" s="1"/>
  <c r="M676" i="3"/>
  <c r="N676" i="3" s="1"/>
  <c r="L676" i="3"/>
  <c r="L675" i="3"/>
  <c r="M675" i="3" s="1"/>
  <c r="N675" i="3" s="1"/>
  <c r="L674" i="3"/>
  <c r="M674" i="3" s="1"/>
  <c r="N674" i="3" s="1"/>
  <c r="L673" i="3"/>
  <c r="M673" i="3" s="1"/>
  <c r="N673" i="3" s="1"/>
  <c r="L672" i="3"/>
  <c r="M672" i="3" s="1"/>
  <c r="N672" i="3" s="1"/>
  <c r="L671" i="3"/>
  <c r="M671" i="3" s="1"/>
  <c r="N671" i="3" s="1"/>
  <c r="L670" i="3"/>
  <c r="M670" i="3" s="1"/>
  <c r="N670" i="3" s="1"/>
  <c r="L669" i="3"/>
  <c r="M669" i="3" s="1"/>
  <c r="N669" i="3" s="1"/>
  <c r="L668" i="3"/>
  <c r="M668" i="3" s="1"/>
  <c r="N668" i="3" s="1"/>
  <c r="L667" i="3"/>
  <c r="M667" i="3" s="1"/>
  <c r="N667" i="3" s="1"/>
  <c r="L666" i="3"/>
  <c r="M666" i="3" s="1"/>
  <c r="N666" i="3" s="1"/>
  <c r="L665" i="3"/>
  <c r="M665" i="3" s="1"/>
  <c r="N665" i="3" s="1"/>
  <c r="M664" i="3"/>
  <c r="N664" i="3" s="1"/>
  <c r="L664" i="3"/>
  <c r="L663" i="3"/>
  <c r="M663" i="3" s="1"/>
  <c r="N663" i="3" s="1"/>
  <c r="L662" i="3"/>
  <c r="M662" i="3" s="1"/>
  <c r="N662" i="3" s="1"/>
  <c r="L661" i="3"/>
  <c r="M661" i="3" s="1"/>
  <c r="N661" i="3" s="1"/>
  <c r="M660" i="3"/>
  <c r="N660" i="3" s="1"/>
  <c r="L660" i="3"/>
  <c r="L659" i="3"/>
  <c r="M659" i="3" s="1"/>
  <c r="N659" i="3" s="1"/>
  <c r="L658" i="3"/>
  <c r="M658" i="3" s="1"/>
  <c r="N658" i="3" s="1"/>
  <c r="L657" i="3"/>
  <c r="M657" i="3" s="1"/>
  <c r="N657" i="3" s="1"/>
  <c r="L656" i="3"/>
  <c r="M656" i="3" s="1"/>
  <c r="N656" i="3" s="1"/>
  <c r="L655" i="3"/>
  <c r="M655" i="3" s="1"/>
  <c r="N655" i="3" s="1"/>
  <c r="L654" i="3"/>
  <c r="M654" i="3" s="1"/>
  <c r="N654" i="3" s="1"/>
  <c r="L653" i="3"/>
  <c r="M653" i="3" s="1"/>
  <c r="N653" i="3" s="1"/>
  <c r="M652" i="3"/>
  <c r="N652" i="3" s="1"/>
  <c r="L652" i="3"/>
  <c r="L651" i="3"/>
  <c r="M651" i="3" s="1"/>
  <c r="N651" i="3" s="1"/>
  <c r="L650" i="3"/>
  <c r="M650" i="3" s="1"/>
  <c r="N650" i="3" s="1"/>
  <c r="L649" i="3"/>
  <c r="M649" i="3" s="1"/>
  <c r="N649" i="3" s="1"/>
  <c r="M648" i="3"/>
  <c r="N648" i="3" s="1"/>
  <c r="L648" i="3"/>
  <c r="L647" i="3"/>
  <c r="M647" i="3" s="1"/>
  <c r="N647" i="3" s="1"/>
  <c r="L646" i="3"/>
  <c r="M646" i="3" s="1"/>
  <c r="N646" i="3" s="1"/>
  <c r="L645" i="3"/>
  <c r="M645" i="3" s="1"/>
  <c r="N645" i="3" s="1"/>
  <c r="L644" i="3"/>
  <c r="M644" i="3" s="1"/>
  <c r="N644" i="3" s="1"/>
  <c r="L643" i="3"/>
  <c r="M643" i="3" s="1"/>
  <c r="N643" i="3" s="1"/>
  <c r="L642" i="3"/>
  <c r="M642" i="3" s="1"/>
  <c r="N642" i="3" s="1"/>
  <c r="L641" i="3"/>
  <c r="M641" i="3" s="1"/>
  <c r="N641" i="3" s="1"/>
  <c r="L640" i="3"/>
  <c r="M640" i="3" s="1"/>
  <c r="N640" i="3" s="1"/>
  <c r="L639" i="3"/>
  <c r="M639" i="3" s="1"/>
  <c r="N639" i="3" s="1"/>
  <c r="L638" i="3"/>
  <c r="M638" i="3" s="1"/>
  <c r="N638" i="3" s="1"/>
  <c r="L637" i="3"/>
  <c r="M637" i="3" s="1"/>
  <c r="N637" i="3" s="1"/>
  <c r="M636" i="3"/>
  <c r="N636" i="3" s="1"/>
  <c r="L636" i="3"/>
  <c r="L635" i="3"/>
  <c r="M635" i="3" s="1"/>
  <c r="N635" i="3" s="1"/>
  <c r="L634" i="3"/>
  <c r="M634" i="3" s="1"/>
  <c r="N634" i="3" s="1"/>
  <c r="L633" i="3"/>
  <c r="M633" i="3" s="1"/>
  <c r="N633" i="3" s="1"/>
  <c r="M632" i="3"/>
  <c r="N632" i="3" s="1"/>
  <c r="L632" i="3"/>
  <c r="L631" i="3"/>
  <c r="M631" i="3" s="1"/>
  <c r="N631" i="3" s="1"/>
  <c r="L630" i="3"/>
  <c r="M630" i="3" s="1"/>
  <c r="N630" i="3" s="1"/>
  <c r="L629" i="3"/>
  <c r="M629" i="3" s="1"/>
  <c r="N629" i="3" s="1"/>
  <c r="M628" i="3"/>
  <c r="N628" i="3" s="1"/>
  <c r="L628" i="3"/>
  <c r="L627" i="3"/>
  <c r="M627" i="3" s="1"/>
  <c r="N627" i="3" s="1"/>
  <c r="L626" i="3"/>
  <c r="M626" i="3" s="1"/>
  <c r="N626" i="3" s="1"/>
  <c r="L625" i="3"/>
  <c r="M625" i="3" s="1"/>
  <c r="N625" i="3" s="1"/>
  <c r="L624" i="3"/>
  <c r="M624" i="3" s="1"/>
  <c r="N624" i="3" s="1"/>
  <c r="L623" i="3"/>
  <c r="M623" i="3" s="1"/>
  <c r="N623" i="3" s="1"/>
  <c r="L622" i="3"/>
  <c r="M622" i="3" s="1"/>
  <c r="N622" i="3" s="1"/>
  <c r="L621" i="3"/>
  <c r="M621" i="3" s="1"/>
  <c r="N621" i="3" s="1"/>
  <c r="L620" i="3"/>
  <c r="M620" i="3" s="1"/>
  <c r="N620" i="3" s="1"/>
  <c r="L619" i="3"/>
  <c r="M619" i="3" s="1"/>
  <c r="N619" i="3" s="1"/>
  <c r="L618" i="3"/>
  <c r="M618" i="3" s="1"/>
  <c r="N618" i="3" s="1"/>
  <c r="L617" i="3"/>
  <c r="M617" i="3" s="1"/>
  <c r="N617" i="3" s="1"/>
  <c r="M616" i="3"/>
  <c r="N616" i="3" s="1"/>
  <c r="L616" i="3"/>
  <c r="L615" i="3"/>
  <c r="M615" i="3" s="1"/>
  <c r="N615" i="3" s="1"/>
  <c r="L614" i="3"/>
  <c r="M614" i="3" s="1"/>
  <c r="N614" i="3" s="1"/>
  <c r="L613" i="3"/>
  <c r="M613" i="3" s="1"/>
  <c r="N613" i="3" s="1"/>
  <c r="L612" i="3"/>
  <c r="M612" i="3" s="1"/>
  <c r="N612" i="3" s="1"/>
  <c r="L611" i="3"/>
  <c r="M611" i="3" s="1"/>
  <c r="N611" i="3" s="1"/>
  <c r="L610" i="3"/>
  <c r="M610" i="3" s="1"/>
  <c r="N610" i="3" s="1"/>
  <c r="L609" i="3"/>
  <c r="M609" i="3" s="1"/>
  <c r="N609" i="3" s="1"/>
  <c r="L608" i="3"/>
  <c r="M608" i="3" s="1"/>
  <c r="N608" i="3" s="1"/>
  <c r="L607" i="3"/>
  <c r="M607" i="3" s="1"/>
  <c r="N607" i="3" s="1"/>
  <c r="L606" i="3"/>
  <c r="M606" i="3" s="1"/>
  <c r="N606" i="3" s="1"/>
  <c r="L605" i="3"/>
  <c r="M605" i="3" s="1"/>
  <c r="N605" i="3" s="1"/>
  <c r="M604" i="3"/>
  <c r="N604" i="3" s="1"/>
  <c r="L604" i="3"/>
  <c r="L603" i="3"/>
  <c r="M603" i="3" s="1"/>
  <c r="N603" i="3" s="1"/>
  <c r="L602" i="3"/>
  <c r="M602" i="3" s="1"/>
  <c r="N602" i="3" s="1"/>
  <c r="L601" i="3"/>
  <c r="M601" i="3" s="1"/>
  <c r="N601" i="3" s="1"/>
  <c r="M600" i="3"/>
  <c r="N600" i="3" s="1"/>
  <c r="L600" i="3"/>
  <c r="L599" i="3"/>
  <c r="M599" i="3" s="1"/>
  <c r="N599" i="3" s="1"/>
  <c r="L598" i="3"/>
  <c r="M598" i="3" s="1"/>
  <c r="N598" i="3" s="1"/>
  <c r="L597" i="3"/>
  <c r="M597" i="3" s="1"/>
  <c r="N597" i="3" s="1"/>
  <c r="L596" i="3"/>
  <c r="M596" i="3" s="1"/>
  <c r="N596" i="3" s="1"/>
  <c r="L595" i="3"/>
  <c r="M595" i="3" s="1"/>
  <c r="N595" i="3" s="1"/>
  <c r="L594" i="3"/>
  <c r="M594" i="3" s="1"/>
  <c r="N594" i="3" s="1"/>
  <c r="L593" i="3"/>
  <c r="M593" i="3" s="1"/>
  <c r="N593" i="3" s="1"/>
  <c r="L592" i="3"/>
  <c r="M592" i="3" s="1"/>
  <c r="N592" i="3" s="1"/>
  <c r="L591" i="3"/>
  <c r="M591" i="3" s="1"/>
  <c r="N591" i="3" s="1"/>
  <c r="L590" i="3"/>
  <c r="M590" i="3" s="1"/>
  <c r="N590" i="3" s="1"/>
  <c r="L589" i="3"/>
  <c r="M589" i="3" s="1"/>
  <c r="N589" i="3" s="1"/>
  <c r="M588" i="3"/>
  <c r="N588" i="3" s="1"/>
  <c r="L588" i="3"/>
  <c r="L587" i="3"/>
  <c r="M587" i="3" s="1"/>
  <c r="N587" i="3" s="1"/>
  <c r="L586" i="3"/>
  <c r="M586" i="3" s="1"/>
  <c r="N586" i="3" s="1"/>
  <c r="L585" i="3"/>
  <c r="M585" i="3" s="1"/>
  <c r="N585" i="3" s="1"/>
  <c r="L584" i="3"/>
  <c r="M584" i="3" s="1"/>
  <c r="N584" i="3" s="1"/>
  <c r="L583" i="3"/>
  <c r="M583" i="3" s="1"/>
  <c r="N583" i="3" s="1"/>
  <c r="L582" i="3"/>
  <c r="M582" i="3" s="1"/>
  <c r="N582" i="3" s="1"/>
  <c r="L581" i="3"/>
  <c r="M581" i="3" s="1"/>
  <c r="N581" i="3" s="1"/>
  <c r="L580" i="3"/>
  <c r="M580" i="3" s="1"/>
  <c r="N580" i="3" s="1"/>
  <c r="L579" i="3"/>
  <c r="M579" i="3" s="1"/>
  <c r="N579" i="3" s="1"/>
  <c r="L578" i="3"/>
  <c r="M578" i="3" s="1"/>
  <c r="N578" i="3" s="1"/>
  <c r="L577" i="3"/>
  <c r="M577" i="3" s="1"/>
  <c r="N577" i="3" s="1"/>
  <c r="M576" i="3"/>
  <c r="N576" i="3" s="1"/>
  <c r="L576" i="3"/>
  <c r="L575" i="3"/>
  <c r="M575" i="3" s="1"/>
  <c r="N575" i="3" s="1"/>
  <c r="L574" i="3"/>
  <c r="M574" i="3" s="1"/>
  <c r="N574" i="3" s="1"/>
  <c r="M573" i="3"/>
  <c r="N573" i="3" s="1"/>
  <c r="L573" i="3"/>
  <c r="L572" i="3"/>
  <c r="M572" i="3" s="1"/>
  <c r="N572" i="3" s="1"/>
  <c r="L571" i="3"/>
  <c r="M571" i="3" s="1"/>
  <c r="N571" i="3" s="1"/>
  <c r="L570" i="3"/>
  <c r="M570" i="3" s="1"/>
  <c r="N570" i="3" s="1"/>
  <c r="L569" i="3"/>
  <c r="M569" i="3" s="1"/>
  <c r="N569" i="3" s="1"/>
  <c r="M568" i="3"/>
  <c r="N568" i="3" s="1"/>
  <c r="L568" i="3"/>
  <c r="L567" i="3"/>
  <c r="M567" i="3" s="1"/>
  <c r="N567" i="3" s="1"/>
  <c r="L566" i="3"/>
  <c r="M566" i="3" s="1"/>
  <c r="N566" i="3" s="1"/>
  <c r="L565" i="3"/>
  <c r="M565" i="3" s="1"/>
  <c r="N565" i="3" s="1"/>
  <c r="M564" i="3"/>
  <c r="N564" i="3" s="1"/>
  <c r="L564" i="3"/>
  <c r="L563" i="3"/>
  <c r="M563" i="3" s="1"/>
  <c r="N563" i="3" s="1"/>
  <c r="L562" i="3"/>
  <c r="M562" i="3" s="1"/>
  <c r="N562" i="3" s="1"/>
  <c r="L561" i="3"/>
  <c r="M561" i="3" s="1"/>
  <c r="N561" i="3" s="1"/>
  <c r="L560" i="3"/>
  <c r="M560" i="3" s="1"/>
  <c r="N560" i="3" s="1"/>
  <c r="L559" i="3"/>
  <c r="M559" i="3" s="1"/>
  <c r="N559" i="3" s="1"/>
  <c r="L558" i="3"/>
  <c r="M558" i="3" s="1"/>
  <c r="N558" i="3" s="1"/>
  <c r="L557" i="3"/>
  <c r="M557" i="3" s="1"/>
  <c r="N557" i="3" s="1"/>
  <c r="L556" i="3"/>
  <c r="M556" i="3" s="1"/>
  <c r="N556" i="3" s="1"/>
  <c r="L555" i="3"/>
  <c r="M555" i="3" s="1"/>
  <c r="N555" i="3" s="1"/>
  <c r="L554" i="3"/>
  <c r="M554" i="3" s="1"/>
  <c r="N554" i="3" s="1"/>
  <c r="L553" i="3"/>
  <c r="M553" i="3" s="1"/>
  <c r="N553" i="3" s="1"/>
  <c r="M552" i="3"/>
  <c r="N552" i="3" s="1"/>
  <c r="L552" i="3"/>
  <c r="L551" i="3"/>
  <c r="M551" i="3" s="1"/>
  <c r="N551" i="3" s="1"/>
  <c r="L550" i="3"/>
  <c r="M550" i="3" s="1"/>
  <c r="N550" i="3" s="1"/>
  <c r="L549" i="3"/>
  <c r="M549" i="3" s="1"/>
  <c r="N549" i="3" s="1"/>
  <c r="M548" i="3"/>
  <c r="N548" i="3" s="1"/>
  <c r="L548" i="3"/>
  <c r="L547" i="3"/>
  <c r="M547" i="3" s="1"/>
  <c r="N547" i="3" s="1"/>
  <c r="L546" i="3"/>
  <c r="M546" i="3" s="1"/>
  <c r="N546" i="3" s="1"/>
  <c r="L545" i="3"/>
  <c r="M545" i="3" s="1"/>
  <c r="N545" i="3" s="1"/>
  <c r="M544" i="3"/>
  <c r="N544" i="3" s="1"/>
  <c r="L544" i="3"/>
  <c r="L543" i="3"/>
  <c r="M543" i="3" s="1"/>
  <c r="N543" i="3" s="1"/>
  <c r="L542" i="3"/>
  <c r="M542" i="3" s="1"/>
  <c r="N542" i="3" s="1"/>
  <c r="L541" i="3"/>
  <c r="M541" i="3" s="1"/>
  <c r="N541" i="3" s="1"/>
  <c r="L540" i="3"/>
  <c r="M540" i="3" s="1"/>
  <c r="N540" i="3" s="1"/>
  <c r="L539" i="3"/>
  <c r="M539" i="3" s="1"/>
  <c r="N539" i="3" s="1"/>
  <c r="L538" i="3"/>
  <c r="M538" i="3" s="1"/>
  <c r="N538" i="3" s="1"/>
  <c r="L537" i="3"/>
  <c r="M537" i="3" s="1"/>
  <c r="N537" i="3" s="1"/>
  <c r="M536" i="3"/>
  <c r="N536" i="3" s="1"/>
  <c r="L536" i="3"/>
  <c r="L535" i="3"/>
  <c r="M535" i="3" s="1"/>
  <c r="N535" i="3" s="1"/>
  <c r="L534" i="3"/>
  <c r="M534" i="3" s="1"/>
  <c r="N534" i="3" s="1"/>
  <c r="L533" i="3"/>
  <c r="M533" i="3" s="1"/>
  <c r="N533" i="3" s="1"/>
  <c r="M532" i="3"/>
  <c r="N532" i="3" s="1"/>
  <c r="L532" i="3"/>
  <c r="L531" i="3"/>
  <c r="M531" i="3" s="1"/>
  <c r="N531" i="3" s="1"/>
  <c r="L530" i="3"/>
  <c r="M530" i="3" s="1"/>
  <c r="N530" i="3" s="1"/>
  <c r="L529" i="3"/>
  <c r="M529" i="3" s="1"/>
  <c r="N529" i="3" s="1"/>
  <c r="L528" i="3"/>
  <c r="M528" i="3" s="1"/>
  <c r="N528" i="3" s="1"/>
  <c r="L527" i="3"/>
  <c r="M527" i="3" s="1"/>
  <c r="N527" i="3" s="1"/>
  <c r="L526" i="3"/>
  <c r="M526" i="3" s="1"/>
  <c r="N526" i="3" s="1"/>
  <c r="L525" i="3"/>
  <c r="M525" i="3" s="1"/>
  <c r="N525" i="3" s="1"/>
  <c r="M524" i="3"/>
  <c r="N524" i="3" s="1"/>
  <c r="L524" i="3"/>
  <c r="L523" i="3"/>
  <c r="M523" i="3" s="1"/>
  <c r="N523" i="3" s="1"/>
  <c r="L522" i="3"/>
  <c r="M522" i="3" s="1"/>
  <c r="N522" i="3" s="1"/>
  <c r="L521" i="3"/>
  <c r="M521" i="3" s="1"/>
  <c r="N521" i="3" s="1"/>
  <c r="L520" i="3"/>
  <c r="M520" i="3" s="1"/>
  <c r="N520" i="3" s="1"/>
  <c r="L519" i="3"/>
  <c r="M519" i="3" s="1"/>
  <c r="N519" i="3" s="1"/>
  <c r="L518" i="3"/>
  <c r="M518" i="3" s="1"/>
  <c r="N518" i="3" s="1"/>
  <c r="N517" i="3"/>
  <c r="M517" i="3"/>
  <c r="L517" i="3"/>
  <c r="L516" i="3"/>
  <c r="M516" i="3" s="1"/>
  <c r="N516" i="3" s="1"/>
  <c r="L515" i="3"/>
  <c r="M515" i="3" s="1"/>
  <c r="N515" i="3" s="1"/>
  <c r="L514" i="3"/>
  <c r="M514" i="3" s="1"/>
  <c r="N514" i="3" s="1"/>
  <c r="M513" i="3"/>
  <c r="N513" i="3" s="1"/>
  <c r="L513" i="3"/>
  <c r="M512" i="3"/>
  <c r="N512" i="3" s="1"/>
  <c r="L512" i="3"/>
  <c r="L511" i="3"/>
  <c r="M511" i="3" s="1"/>
  <c r="N511" i="3" s="1"/>
  <c r="L510" i="3"/>
  <c r="M510" i="3" s="1"/>
  <c r="N510" i="3" s="1"/>
  <c r="L509" i="3"/>
  <c r="M509" i="3" s="1"/>
  <c r="N509" i="3" s="1"/>
  <c r="M508" i="3"/>
  <c r="N508" i="3" s="1"/>
  <c r="L508" i="3"/>
  <c r="L507" i="3"/>
  <c r="M507" i="3" s="1"/>
  <c r="N507" i="3" s="1"/>
  <c r="L506" i="3"/>
  <c r="M506" i="3" s="1"/>
  <c r="N506" i="3" s="1"/>
  <c r="N505" i="3"/>
  <c r="M505" i="3"/>
  <c r="L505" i="3"/>
  <c r="M504" i="3"/>
  <c r="N504" i="3" s="1"/>
  <c r="L504" i="3"/>
  <c r="L503" i="3"/>
  <c r="M503" i="3" s="1"/>
  <c r="N503" i="3" s="1"/>
  <c r="L502" i="3"/>
  <c r="M502" i="3" s="1"/>
  <c r="N502" i="3" s="1"/>
  <c r="L501" i="3"/>
  <c r="M501" i="3" s="1"/>
  <c r="N501" i="3" s="1"/>
  <c r="M500" i="3"/>
  <c r="N500" i="3" s="1"/>
  <c r="L500" i="3"/>
  <c r="L499" i="3"/>
  <c r="M499" i="3" s="1"/>
  <c r="N499" i="3" s="1"/>
  <c r="L498" i="3"/>
  <c r="M498" i="3" s="1"/>
  <c r="N498" i="3" s="1"/>
  <c r="L497" i="3"/>
  <c r="M497" i="3" s="1"/>
  <c r="N497" i="3" s="1"/>
  <c r="M496" i="3"/>
  <c r="N496" i="3" s="1"/>
  <c r="L496" i="3"/>
  <c r="L495" i="3"/>
  <c r="M495" i="3" s="1"/>
  <c r="N495" i="3" s="1"/>
  <c r="L494" i="3"/>
  <c r="M494" i="3" s="1"/>
  <c r="N494" i="3" s="1"/>
  <c r="L493" i="3"/>
  <c r="M493" i="3" s="1"/>
  <c r="N493" i="3" s="1"/>
  <c r="M492" i="3"/>
  <c r="N492" i="3" s="1"/>
  <c r="L492" i="3"/>
  <c r="L491" i="3"/>
  <c r="M491" i="3" s="1"/>
  <c r="N491" i="3" s="1"/>
  <c r="L490" i="3"/>
  <c r="M490" i="3" s="1"/>
  <c r="N490" i="3" s="1"/>
  <c r="N489" i="3"/>
  <c r="M489" i="3"/>
  <c r="L489" i="3"/>
  <c r="M488" i="3"/>
  <c r="N488" i="3" s="1"/>
  <c r="L488" i="3"/>
  <c r="L487" i="3"/>
  <c r="M487" i="3" s="1"/>
  <c r="N487" i="3" s="1"/>
  <c r="L486" i="3"/>
  <c r="M486" i="3" s="1"/>
  <c r="N486" i="3" s="1"/>
  <c r="L485" i="3"/>
  <c r="M485" i="3" s="1"/>
  <c r="N485" i="3" s="1"/>
  <c r="M484" i="3"/>
  <c r="N484" i="3" s="1"/>
  <c r="L484" i="3"/>
  <c r="L483" i="3"/>
  <c r="M483" i="3" s="1"/>
  <c r="N483" i="3" s="1"/>
  <c r="L482" i="3"/>
  <c r="M482" i="3" s="1"/>
  <c r="N482" i="3" s="1"/>
  <c r="L481" i="3"/>
  <c r="M481" i="3" s="1"/>
  <c r="N481" i="3" s="1"/>
  <c r="M480" i="3"/>
  <c r="N480" i="3" s="1"/>
  <c r="L480" i="3"/>
  <c r="L479" i="3"/>
  <c r="M479" i="3" s="1"/>
  <c r="N479" i="3" s="1"/>
  <c r="L478" i="3"/>
  <c r="M478" i="3" s="1"/>
  <c r="N478" i="3" s="1"/>
  <c r="L477" i="3"/>
  <c r="M477" i="3" s="1"/>
  <c r="N477" i="3" s="1"/>
  <c r="L476" i="3"/>
  <c r="M476" i="3" s="1"/>
  <c r="N476" i="3" s="1"/>
  <c r="L475" i="3"/>
  <c r="M475" i="3" s="1"/>
  <c r="N475" i="3" s="1"/>
  <c r="L474" i="3"/>
  <c r="M474" i="3" s="1"/>
  <c r="N474" i="3" s="1"/>
  <c r="L473" i="3"/>
  <c r="M473" i="3" s="1"/>
  <c r="N473" i="3" s="1"/>
  <c r="M472" i="3"/>
  <c r="N472" i="3" s="1"/>
  <c r="L472" i="3"/>
  <c r="L471" i="3"/>
  <c r="M471" i="3" s="1"/>
  <c r="N471" i="3" s="1"/>
  <c r="L470" i="3"/>
  <c r="M470" i="3" s="1"/>
  <c r="N470" i="3" s="1"/>
  <c r="L469" i="3"/>
  <c r="M469" i="3" s="1"/>
  <c r="N469" i="3" s="1"/>
  <c r="M468" i="3"/>
  <c r="N468" i="3" s="1"/>
  <c r="L468" i="3"/>
  <c r="L467" i="3"/>
  <c r="M467" i="3" s="1"/>
  <c r="N467" i="3" s="1"/>
  <c r="L466" i="3"/>
  <c r="M466" i="3" s="1"/>
  <c r="N466" i="3" s="1"/>
  <c r="L465" i="3"/>
  <c r="M465" i="3" s="1"/>
  <c r="N465" i="3" s="1"/>
  <c r="L464" i="3"/>
  <c r="M464" i="3" s="1"/>
  <c r="N464" i="3" s="1"/>
  <c r="L463" i="3"/>
  <c r="M463" i="3" s="1"/>
  <c r="N463" i="3" s="1"/>
  <c r="L462" i="3"/>
  <c r="M462" i="3" s="1"/>
  <c r="N462" i="3" s="1"/>
  <c r="L461" i="3"/>
  <c r="M461" i="3" s="1"/>
  <c r="N461" i="3" s="1"/>
  <c r="L460" i="3"/>
  <c r="M460" i="3" s="1"/>
  <c r="N460" i="3" s="1"/>
  <c r="L459" i="3"/>
  <c r="M459" i="3" s="1"/>
  <c r="N459" i="3" s="1"/>
  <c r="L458" i="3"/>
  <c r="M458" i="3" s="1"/>
  <c r="N458" i="3" s="1"/>
  <c r="M457" i="3"/>
  <c r="N457" i="3" s="1"/>
  <c r="L457" i="3"/>
  <c r="L456" i="3"/>
  <c r="M456" i="3" s="1"/>
  <c r="N456" i="3" s="1"/>
  <c r="L455" i="3"/>
  <c r="M455" i="3" s="1"/>
  <c r="N455" i="3" s="1"/>
  <c r="L454" i="3"/>
  <c r="M454" i="3" s="1"/>
  <c r="N454" i="3" s="1"/>
  <c r="L453" i="3"/>
  <c r="M453" i="3" s="1"/>
  <c r="N453" i="3" s="1"/>
  <c r="M452" i="3"/>
  <c r="N452" i="3" s="1"/>
  <c r="L452" i="3"/>
  <c r="L451" i="3"/>
  <c r="M451" i="3" s="1"/>
  <c r="N451" i="3" s="1"/>
  <c r="L450" i="3"/>
  <c r="M450" i="3" s="1"/>
  <c r="N450" i="3" s="1"/>
  <c r="L449" i="3"/>
  <c r="M449" i="3" s="1"/>
  <c r="N449" i="3" s="1"/>
  <c r="L448" i="3"/>
  <c r="M448" i="3" s="1"/>
  <c r="N448" i="3" s="1"/>
  <c r="L447" i="3"/>
  <c r="M447" i="3" s="1"/>
  <c r="N447" i="3" s="1"/>
  <c r="L446" i="3"/>
  <c r="M446" i="3" s="1"/>
  <c r="N446" i="3" s="1"/>
  <c r="L445" i="3"/>
  <c r="M445" i="3" s="1"/>
  <c r="N445" i="3" s="1"/>
  <c r="L444" i="3"/>
  <c r="M444" i="3" s="1"/>
  <c r="N444" i="3" s="1"/>
  <c r="L443" i="3"/>
  <c r="M443" i="3" s="1"/>
  <c r="N443" i="3" s="1"/>
  <c r="L442" i="3"/>
  <c r="M442" i="3" s="1"/>
  <c r="N442" i="3" s="1"/>
  <c r="L441" i="3"/>
  <c r="M441" i="3" s="1"/>
  <c r="N441" i="3" s="1"/>
  <c r="M440" i="3"/>
  <c r="N440" i="3" s="1"/>
  <c r="L440" i="3"/>
  <c r="L439" i="3"/>
  <c r="M439" i="3" s="1"/>
  <c r="N439" i="3" s="1"/>
  <c r="L438" i="3"/>
  <c r="M438" i="3" s="1"/>
  <c r="N438" i="3" s="1"/>
  <c r="L437" i="3"/>
  <c r="M437" i="3" s="1"/>
  <c r="N437" i="3" s="1"/>
  <c r="M436" i="3"/>
  <c r="N436" i="3" s="1"/>
  <c r="L436" i="3"/>
  <c r="L435" i="3"/>
  <c r="M435" i="3" s="1"/>
  <c r="N435" i="3" s="1"/>
  <c r="L434" i="3"/>
  <c r="M434" i="3" s="1"/>
  <c r="N434" i="3" s="1"/>
  <c r="L433" i="3"/>
  <c r="M433" i="3" s="1"/>
  <c r="N433" i="3" s="1"/>
  <c r="L432" i="3"/>
  <c r="M432" i="3" s="1"/>
  <c r="N432" i="3" s="1"/>
  <c r="L431" i="3"/>
  <c r="M431" i="3" s="1"/>
  <c r="N431" i="3" s="1"/>
  <c r="L430" i="3"/>
  <c r="M430" i="3" s="1"/>
  <c r="N430" i="3" s="1"/>
  <c r="L429" i="3"/>
  <c r="M429" i="3" s="1"/>
  <c r="N429" i="3" s="1"/>
  <c r="L428" i="3"/>
  <c r="M428" i="3" s="1"/>
  <c r="N428" i="3" s="1"/>
  <c r="L427" i="3"/>
  <c r="M427" i="3" s="1"/>
  <c r="N427" i="3" s="1"/>
  <c r="L426" i="3"/>
  <c r="M426" i="3" s="1"/>
  <c r="N426" i="3" s="1"/>
  <c r="L425" i="3"/>
  <c r="M425" i="3" s="1"/>
  <c r="N425" i="3" s="1"/>
  <c r="M424" i="3"/>
  <c r="N424" i="3" s="1"/>
  <c r="L424" i="3"/>
  <c r="L423" i="3"/>
  <c r="M423" i="3" s="1"/>
  <c r="N423" i="3" s="1"/>
  <c r="L422" i="3"/>
  <c r="M422" i="3" s="1"/>
  <c r="N422" i="3" s="1"/>
  <c r="L421" i="3"/>
  <c r="M421" i="3" s="1"/>
  <c r="N421" i="3" s="1"/>
  <c r="M420" i="3"/>
  <c r="N420" i="3" s="1"/>
  <c r="L420" i="3"/>
  <c r="L419" i="3"/>
  <c r="M419" i="3" s="1"/>
  <c r="N419" i="3" s="1"/>
  <c r="L418" i="3"/>
  <c r="M418" i="3" s="1"/>
  <c r="N418" i="3" s="1"/>
  <c r="L417" i="3"/>
  <c r="M417" i="3" s="1"/>
  <c r="N417" i="3" s="1"/>
  <c r="M416" i="3"/>
  <c r="N416" i="3" s="1"/>
  <c r="L416" i="3"/>
  <c r="L415" i="3"/>
  <c r="M415" i="3" s="1"/>
  <c r="N415" i="3" s="1"/>
  <c r="L414" i="3"/>
  <c r="M414" i="3" s="1"/>
  <c r="N414" i="3" s="1"/>
  <c r="L413" i="3"/>
  <c r="M413" i="3" s="1"/>
  <c r="N413" i="3" s="1"/>
  <c r="L412" i="3"/>
  <c r="M412" i="3" s="1"/>
  <c r="N412" i="3" s="1"/>
  <c r="L411" i="3"/>
  <c r="M411" i="3" s="1"/>
  <c r="N411" i="3" s="1"/>
  <c r="L410" i="3"/>
  <c r="M410" i="3" s="1"/>
  <c r="N410" i="3" s="1"/>
  <c r="L409" i="3"/>
  <c r="M409" i="3" s="1"/>
  <c r="N409" i="3" s="1"/>
  <c r="M408" i="3"/>
  <c r="N408" i="3" s="1"/>
  <c r="L408" i="3"/>
  <c r="L407" i="3"/>
  <c r="M407" i="3" s="1"/>
  <c r="N407" i="3" s="1"/>
  <c r="L406" i="3"/>
  <c r="M406" i="3" s="1"/>
  <c r="N406" i="3" s="1"/>
  <c r="L405" i="3"/>
  <c r="M405" i="3" s="1"/>
  <c r="N405" i="3" s="1"/>
  <c r="L404" i="3"/>
  <c r="M404" i="3" s="1"/>
  <c r="N404" i="3" s="1"/>
  <c r="L403" i="3"/>
  <c r="M403" i="3" s="1"/>
  <c r="N403" i="3" s="1"/>
  <c r="M402" i="3"/>
  <c r="N402" i="3" s="1"/>
  <c r="L402" i="3"/>
  <c r="L401" i="3"/>
  <c r="M401" i="3" s="1"/>
  <c r="N401" i="3" s="1"/>
  <c r="L400" i="3"/>
  <c r="M400" i="3" s="1"/>
  <c r="N400" i="3" s="1"/>
  <c r="L399" i="3"/>
  <c r="M399" i="3" s="1"/>
  <c r="N399" i="3" s="1"/>
  <c r="L398" i="3"/>
  <c r="M398" i="3" s="1"/>
  <c r="N398" i="3" s="1"/>
  <c r="L397" i="3"/>
  <c r="M397" i="3" s="1"/>
  <c r="N397" i="3" s="1"/>
  <c r="M396" i="3"/>
  <c r="N396" i="3" s="1"/>
  <c r="L396" i="3"/>
  <c r="L395" i="3"/>
  <c r="M395" i="3" s="1"/>
  <c r="N395" i="3" s="1"/>
  <c r="L394" i="3"/>
  <c r="M394" i="3" s="1"/>
  <c r="N394" i="3" s="1"/>
  <c r="L393" i="3"/>
  <c r="M393" i="3" s="1"/>
  <c r="N393" i="3" s="1"/>
  <c r="L392" i="3"/>
  <c r="M392" i="3" s="1"/>
  <c r="N392" i="3" s="1"/>
  <c r="L391" i="3"/>
  <c r="M391" i="3" s="1"/>
  <c r="N391" i="3" s="1"/>
  <c r="L390" i="3"/>
  <c r="M390" i="3" s="1"/>
  <c r="N390" i="3" s="1"/>
  <c r="L389" i="3"/>
  <c r="M389" i="3" s="1"/>
  <c r="N389" i="3" s="1"/>
  <c r="L388" i="3"/>
  <c r="M388" i="3" s="1"/>
  <c r="N388" i="3" s="1"/>
  <c r="L387" i="3"/>
  <c r="M387" i="3" s="1"/>
  <c r="N387" i="3" s="1"/>
  <c r="L386" i="3"/>
  <c r="M386" i="3" s="1"/>
  <c r="N386" i="3" s="1"/>
  <c r="L385" i="3"/>
  <c r="M385" i="3" s="1"/>
  <c r="N385" i="3" s="1"/>
  <c r="M384" i="3"/>
  <c r="N384" i="3" s="1"/>
  <c r="L384" i="3"/>
  <c r="L383" i="3"/>
  <c r="M383" i="3" s="1"/>
  <c r="N383" i="3" s="1"/>
  <c r="L382" i="3"/>
  <c r="M382" i="3" s="1"/>
  <c r="N382" i="3" s="1"/>
  <c r="L381" i="3"/>
  <c r="M381" i="3" s="1"/>
  <c r="N381" i="3" s="1"/>
  <c r="M380" i="3"/>
  <c r="N380" i="3" s="1"/>
  <c r="L380" i="3"/>
  <c r="L379" i="3"/>
  <c r="M379" i="3" s="1"/>
  <c r="N379" i="3" s="1"/>
  <c r="L378" i="3"/>
  <c r="M378" i="3" s="1"/>
  <c r="N378" i="3" s="1"/>
  <c r="L377" i="3"/>
  <c r="M377" i="3" s="1"/>
  <c r="N377" i="3" s="1"/>
  <c r="L376" i="3"/>
  <c r="M376" i="3" s="1"/>
  <c r="N376" i="3" s="1"/>
  <c r="L375" i="3"/>
  <c r="M375" i="3" s="1"/>
  <c r="N375" i="3" s="1"/>
  <c r="L374" i="3"/>
  <c r="M374" i="3" s="1"/>
  <c r="N374" i="3" s="1"/>
  <c r="L373" i="3"/>
  <c r="M373" i="3" s="1"/>
  <c r="N373" i="3" s="1"/>
  <c r="L372" i="3"/>
  <c r="M372" i="3" s="1"/>
  <c r="N372" i="3" s="1"/>
  <c r="L371" i="3"/>
  <c r="M371" i="3" s="1"/>
  <c r="N371" i="3" s="1"/>
  <c r="L370" i="3"/>
  <c r="M370" i="3" s="1"/>
  <c r="N370" i="3" s="1"/>
  <c r="L369" i="3"/>
  <c r="M369" i="3" s="1"/>
  <c r="N369" i="3" s="1"/>
  <c r="M368" i="3"/>
  <c r="N368" i="3" s="1"/>
  <c r="L368" i="3"/>
  <c r="L367" i="3"/>
  <c r="M367" i="3" s="1"/>
  <c r="N367" i="3" s="1"/>
  <c r="L366" i="3"/>
  <c r="M366" i="3" s="1"/>
  <c r="N366" i="3" s="1"/>
  <c r="L365" i="3"/>
  <c r="M365" i="3" s="1"/>
  <c r="N365" i="3" s="1"/>
  <c r="M364" i="3"/>
  <c r="N364" i="3" s="1"/>
  <c r="L364" i="3"/>
  <c r="L363" i="3"/>
  <c r="M363" i="3" s="1"/>
  <c r="N363" i="3" s="1"/>
  <c r="L362" i="3"/>
  <c r="M362" i="3" s="1"/>
  <c r="N362" i="3" s="1"/>
  <c r="L361" i="3"/>
  <c r="M361" i="3" s="1"/>
  <c r="N361" i="3" s="1"/>
  <c r="L360" i="3"/>
  <c r="M360" i="3" s="1"/>
  <c r="N360" i="3" s="1"/>
  <c r="L359" i="3"/>
  <c r="M359" i="3" s="1"/>
  <c r="N359" i="3" s="1"/>
  <c r="L358" i="3"/>
  <c r="M358" i="3" s="1"/>
  <c r="N358" i="3" s="1"/>
  <c r="L357" i="3"/>
  <c r="M357" i="3" s="1"/>
  <c r="N357" i="3" s="1"/>
  <c r="L356" i="3"/>
  <c r="M356" i="3" s="1"/>
  <c r="N356" i="3" s="1"/>
  <c r="L355" i="3"/>
  <c r="M355" i="3" s="1"/>
  <c r="N355" i="3" s="1"/>
  <c r="L354" i="3"/>
  <c r="M354" i="3" s="1"/>
  <c r="N354" i="3" s="1"/>
  <c r="L353" i="3"/>
  <c r="M353" i="3" s="1"/>
  <c r="N353" i="3" s="1"/>
  <c r="L352" i="3"/>
  <c r="M352" i="3" s="1"/>
  <c r="N352" i="3" s="1"/>
  <c r="L351" i="3"/>
  <c r="M351" i="3" s="1"/>
  <c r="N351" i="3" s="1"/>
  <c r="L350" i="3"/>
  <c r="M350" i="3" s="1"/>
  <c r="N350" i="3" s="1"/>
  <c r="L349" i="3"/>
  <c r="M349" i="3" s="1"/>
  <c r="N349" i="3" s="1"/>
  <c r="L348" i="3"/>
  <c r="M348" i="3" s="1"/>
  <c r="N348" i="3" s="1"/>
  <c r="L347" i="3"/>
  <c r="M347" i="3" s="1"/>
  <c r="N347" i="3" s="1"/>
  <c r="L346" i="3"/>
  <c r="M346" i="3" s="1"/>
  <c r="N346" i="3" s="1"/>
  <c r="L345" i="3"/>
  <c r="M345" i="3" s="1"/>
  <c r="N345" i="3" s="1"/>
  <c r="L344" i="3"/>
  <c r="M344" i="3" s="1"/>
  <c r="N344" i="3" s="1"/>
  <c r="L343" i="3"/>
  <c r="M343" i="3" s="1"/>
  <c r="N343" i="3" s="1"/>
  <c r="L342" i="3"/>
  <c r="M342" i="3" s="1"/>
  <c r="N342" i="3" s="1"/>
  <c r="L341" i="3"/>
  <c r="M341" i="3" s="1"/>
  <c r="N341" i="3" s="1"/>
  <c r="L340" i="3"/>
  <c r="M340" i="3" s="1"/>
  <c r="N340" i="3" s="1"/>
  <c r="L339" i="3"/>
  <c r="M339" i="3" s="1"/>
  <c r="N339" i="3" s="1"/>
  <c r="M338" i="3"/>
  <c r="N338" i="3" s="1"/>
  <c r="L338" i="3"/>
  <c r="L337" i="3"/>
  <c r="M337" i="3" s="1"/>
  <c r="N337" i="3" s="1"/>
  <c r="M336" i="3"/>
  <c r="N336" i="3" s="1"/>
  <c r="L336" i="3"/>
  <c r="L335" i="3"/>
  <c r="M335" i="3" s="1"/>
  <c r="N335" i="3" s="1"/>
  <c r="L334" i="3"/>
  <c r="M334" i="3" s="1"/>
  <c r="N334" i="3" s="1"/>
  <c r="L333" i="3"/>
  <c r="M333" i="3" s="1"/>
  <c r="N333" i="3" s="1"/>
  <c r="L332" i="3"/>
  <c r="M332" i="3" s="1"/>
  <c r="N332" i="3" s="1"/>
  <c r="L331" i="3"/>
  <c r="M331" i="3" s="1"/>
  <c r="N331" i="3" s="1"/>
  <c r="L330" i="3"/>
  <c r="M330" i="3" s="1"/>
  <c r="N330" i="3" s="1"/>
  <c r="L329" i="3"/>
  <c r="M329" i="3" s="1"/>
  <c r="N329" i="3" s="1"/>
  <c r="L328" i="3"/>
  <c r="M328" i="3" s="1"/>
  <c r="N328" i="3" s="1"/>
  <c r="L327" i="3"/>
  <c r="M327" i="3" s="1"/>
  <c r="N327" i="3" s="1"/>
  <c r="L326" i="3"/>
  <c r="M326" i="3" s="1"/>
  <c r="N326" i="3" s="1"/>
  <c r="L325" i="3"/>
  <c r="M325" i="3" s="1"/>
  <c r="N325" i="3" s="1"/>
  <c r="L324" i="3"/>
  <c r="M324" i="3" s="1"/>
  <c r="N324" i="3" s="1"/>
  <c r="M323" i="3"/>
  <c r="N323" i="3" s="1"/>
  <c r="L323" i="3"/>
  <c r="L322" i="3"/>
  <c r="M322" i="3" s="1"/>
  <c r="N322" i="3" s="1"/>
  <c r="L321" i="3"/>
  <c r="M321" i="3" s="1"/>
  <c r="N321" i="3" s="1"/>
  <c r="L320" i="3"/>
  <c r="M320" i="3" s="1"/>
  <c r="N320" i="3" s="1"/>
  <c r="L319" i="3"/>
  <c r="M319" i="3" s="1"/>
  <c r="N319" i="3" s="1"/>
  <c r="L318" i="3"/>
  <c r="M318" i="3" s="1"/>
  <c r="N318" i="3" s="1"/>
  <c r="L317" i="3"/>
  <c r="M317" i="3" s="1"/>
  <c r="N317" i="3" s="1"/>
  <c r="L316" i="3"/>
  <c r="M316" i="3" s="1"/>
  <c r="N316" i="3" s="1"/>
  <c r="M315" i="3"/>
  <c r="N315" i="3" s="1"/>
  <c r="L315" i="3"/>
  <c r="L314" i="3"/>
  <c r="M314" i="3" s="1"/>
  <c r="N314" i="3" s="1"/>
  <c r="L313" i="3"/>
  <c r="M313" i="3" s="1"/>
  <c r="N313" i="3" s="1"/>
  <c r="L312" i="3"/>
  <c r="M312" i="3" s="1"/>
  <c r="N312" i="3" s="1"/>
  <c r="L311" i="3"/>
  <c r="M311" i="3" s="1"/>
  <c r="N311" i="3" s="1"/>
  <c r="L310" i="3"/>
  <c r="M310" i="3" s="1"/>
  <c r="N310" i="3" s="1"/>
  <c r="L309" i="3"/>
  <c r="M309" i="3" s="1"/>
  <c r="N309" i="3" s="1"/>
  <c r="L308" i="3"/>
  <c r="M308" i="3" s="1"/>
  <c r="N308" i="3" s="1"/>
  <c r="L307" i="3"/>
  <c r="M307" i="3" s="1"/>
  <c r="N307" i="3" s="1"/>
  <c r="L306" i="3"/>
  <c r="M306" i="3" s="1"/>
  <c r="N306" i="3" s="1"/>
  <c r="L305" i="3"/>
  <c r="M305" i="3" s="1"/>
  <c r="N305" i="3" s="1"/>
  <c r="L304" i="3"/>
  <c r="M304" i="3" s="1"/>
  <c r="N304" i="3" s="1"/>
  <c r="M303" i="3"/>
  <c r="N303" i="3" s="1"/>
  <c r="L303" i="3"/>
  <c r="L302" i="3"/>
  <c r="M302" i="3" s="1"/>
  <c r="N302" i="3" s="1"/>
  <c r="L301" i="3"/>
  <c r="M301" i="3" s="1"/>
  <c r="N301" i="3" s="1"/>
  <c r="L300" i="3"/>
  <c r="M300" i="3" s="1"/>
  <c r="N300" i="3" s="1"/>
  <c r="M299" i="3"/>
  <c r="N299" i="3" s="1"/>
  <c r="L299" i="3"/>
  <c r="L298" i="3"/>
  <c r="M298" i="3" s="1"/>
  <c r="N298" i="3" s="1"/>
  <c r="L297" i="3"/>
  <c r="M297" i="3" s="1"/>
  <c r="N297" i="3" s="1"/>
  <c r="L296" i="3"/>
  <c r="M296" i="3" s="1"/>
  <c r="N296" i="3" s="1"/>
  <c r="L295" i="3"/>
  <c r="M295" i="3" s="1"/>
  <c r="N295" i="3" s="1"/>
  <c r="L294" i="3"/>
  <c r="M294" i="3" s="1"/>
  <c r="N294" i="3" s="1"/>
  <c r="L293" i="3"/>
  <c r="M293" i="3" s="1"/>
  <c r="N293" i="3" s="1"/>
  <c r="L292" i="3"/>
  <c r="M292" i="3" s="1"/>
  <c r="N292" i="3" s="1"/>
  <c r="L291" i="3"/>
  <c r="M291" i="3" s="1"/>
  <c r="N291" i="3" s="1"/>
  <c r="L290" i="3"/>
  <c r="M290" i="3" s="1"/>
  <c r="N290" i="3" s="1"/>
  <c r="L289" i="3"/>
  <c r="M289" i="3" s="1"/>
  <c r="N289" i="3" s="1"/>
  <c r="L288" i="3"/>
  <c r="M288" i="3" s="1"/>
  <c r="N288" i="3" s="1"/>
  <c r="M287" i="3"/>
  <c r="N287" i="3" s="1"/>
  <c r="L287" i="3"/>
  <c r="L286" i="3"/>
  <c r="M286" i="3" s="1"/>
  <c r="N286" i="3" s="1"/>
  <c r="L285" i="3"/>
  <c r="M285" i="3" s="1"/>
  <c r="N285" i="3" s="1"/>
  <c r="M284" i="3"/>
  <c r="N284" i="3" s="1"/>
  <c r="L284" i="3"/>
  <c r="L283" i="3"/>
  <c r="M283" i="3" s="1"/>
  <c r="N283" i="3" s="1"/>
  <c r="L282" i="3"/>
  <c r="M282" i="3" s="1"/>
  <c r="N282" i="3" s="1"/>
  <c r="L281" i="3"/>
  <c r="M281" i="3" s="1"/>
  <c r="N281" i="3" s="1"/>
  <c r="M280" i="3"/>
  <c r="N280" i="3" s="1"/>
  <c r="L280" i="3"/>
  <c r="L279" i="3"/>
  <c r="M279" i="3" s="1"/>
  <c r="N279" i="3" s="1"/>
  <c r="L278" i="3"/>
  <c r="M278" i="3" s="1"/>
  <c r="N278" i="3" s="1"/>
  <c r="L277" i="3"/>
  <c r="M277" i="3" s="1"/>
  <c r="N277" i="3" s="1"/>
  <c r="L276" i="3"/>
  <c r="M276" i="3" s="1"/>
  <c r="N276" i="3" s="1"/>
  <c r="L275" i="3"/>
  <c r="M275" i="3" s="1"/>
  <c r="N275" i="3" s="1"/>
  <c r="L274" i="3"/>
  <c r="M274" i="3" s="1"/>
  <c r="N274" i="3" s="1"/>
  <c r="L273" i="3"/>
  <c r="M273" i="3" s="1"/>
  <c r="N273" i="3" s="1"/>
  <c r="L272" i="3"/>
  <c r="M272" i="3" s="1"/>
  <c r="N272" i="3" s="1"/>
  <c r="L271" i="3"/>
  <c r="M271" i="3" s="1"/>
  <c r="N271" i="3" s="1"/>
  <c r="L270" i="3"/>
  <c r="M270" i="3" s="1"/>
  <c r="N270" i="3" s="1"/>
  <c r="L269" i="3"/>
  <c r="M269" i="3" s="1"/>
  <c r="N269" i="3" s="1"/>
  <c r="L268" i="3"/>
  <c r="M268" i="3" s="1"/>
  <c r="N268" i="3" s="1"/>
  <c r="L267" i="3"/>
  <c r="M267" i="3" s="1"/>
  <c r="N267" i="3" s="1"/>
  <c r="L266" i="3"/>
  <c r="M266" i="3" s="1"/>
  <c r="N266" i="3" s="1"/>
  <c r="L265" i="3"/>
  <c r="M265" i="3" s="1"/>
  <c r="N265" i="3" s="1"/>
  <c r="L264" i="3"/>
  <c r="M264" i="3" s="1"/>
  <c r="N264" i="3" s="1"/>
  <c r="L263" i="3"/>
  <c r="M263" i="3" s="1"/>
  <c r="N263" i="3" s="1"/>
  <c r="L262" i="3"/>
  <c r="M262" i="3" s="1"/>
  <c r="N262" i="3" s="1"/>
  <c r="L261" i="3"/>
  <c r="M261" i="3" s="1"/>
  <c r="N261" i="3" s="1"/>
  <c r="L260" i="3"/>
  <c r="M260" i="3" s="1"/>
  <c r="N260" i="3" s="1"/>
  <c r="L259" i="3"/>
  <c r="M259" i="3" s="1"/>
  <c r="N259" i="3" s="1"/>
  <c r="L258" i="3"/>
  <c r="M258" i="3" s="1"/>
  <c r="N258" i="3" s="1"/>
  <c r="L257" i="3"/>
  <c r="M257" i="3" s="1"/>
  <c r="N257" i="3" s="1"/>
  <c r="L256" i="3"/>
  <c r="M256" i="3" s="1"/>
  <c r="N256" i="3" s="1"/>
  <c r="L255" i="3"/>
  <c r="M255" i="3" s="1"/>
  <c r="N255" i="3" s="1"/>
  <c r="L254" i="3"/>
  <c r="M254" i="3" s="1"/>
  <c r="N254" i="3" s="1"/>
  <c r="L253" i="3"/>
  <c r="M253" i="3" s="1"/>
  <c r="N253" i="3" s="1"/>
  <c r="L252" i="3"/>
  <c r="M252" i="3" s="1"/>
  <c r="N252" i="3" s="1"/>
  <c r="L251" i="3"/>
  <c r="M251" i="3" s="1"/>
  <c r="N251" i="3" s="1"/>
  <c r="L250" i="3"/>
  <c r="M250" i="3" s="1"/>
  <c r="N250" i="3" s="1"/>
  <c r="L249" i="3"/>
  <c r="M249" i="3" s="1"/>
  <c r="N249" i="3" s="1"/>
  <c r="L248" i="3"/>
  <c r="M248" i="3" s="1"/>
  <c r="N248" i="3" s="1"/>
  <c r="L247" i="3"/>
  <c r="M247" i="3" s="1"/>
  <c r="N247" i="3" s="1"/>
  <c r="L246" i="3"/>
  <c r="M246" i="3" s="1"/>
  <c r="N246" i="3" s="1"/>
  <c r="L245" i="3"/>
  <c r="M245" i="3" s="1"/>
  <c r="N245" i="3" s="1"/>
  <c r="L244" i="3"/>
  <c r="M244" i="3" s="1"/>
  <c r="N244" i="3" s="1"/>
  <c r="L243" i="3"/>
  <c r="M243" i="3" s="1"/>
  <c r="N243" i="3" s="1"/>
  <c r="L242" i="3"/>
  <c r="M242" i="3" s="1"/>
  <c r="N242" i="3" s="1"/>
  <c r="L241" i="3"/>
  <c r="M241" i="3" s="1"/>
  <c r="N241" i="3" s="1"/>
  <c r="L240" i="3"/>
  <c r="M240" i="3" s="1"/>
  <c r="N240" i="3" s="1"/>
  <c r="L239" i="3"/>
  <c r="M239" i="3" s="1"/>
  <c r="N239" i="3" s="1"/>
  <c r="L238" i="3"/>
  <c r="M238" i="3" s="1"/>
  <c r="N238" i="3" s="1"/>
  <c r="L237" i="3"/>
  <c r="M237" i="3" s="1"/>
  <c r="N237" i="3" s="1"/>
  <c r="L236" i="3"/>
  <c r="M236" i="3" s="1"/>
  <c r="N236" i="3" s="1"/>
  <c r="L235" i="3"/>
  <c r="M235" i="3" s="1"/>
  <c r="N235" i="3" s="1"/>
  <c r="L234" i="3"/>
  <c r="M234" i="3" s="1"/>
  <c r="N234" i="3" s="1"/>
  <c r="L233" i="3"/>
  <c r="M233" i="3" s="1"/>
  <c r="N233" i="3" s="1"/>
  <c r="L232" i="3"/>
  <c r="M232" i="3" s="1"/>
  <c r="N232" i="3" s="1"/>
  <c r="L231" i="3"/>
  <c r="M231" i="3" s="1"/>
  <c r="N231" i="3" s="1"/>
  <c r="L230" i="3"/>
  <c r="M230" i="3" s="1"/>
  <c r="N230" i="3" s="1"/>
  <c r="L229" i="3"/>
  <c r="M229" i="3" s="1"/>
  <c r="N229" i="3" s="1"/>
  <c r="L228" i="3"/>
  <c r="M228" i="3" s="1"/>
  <c r="N228" i="3" s="1"/>
  <c r="L227" i="3"/>
  <c r="M227" i="3" s="1"/>
  <c r="N227" i="3" s="1"/>
  <c r="L226" i="3"/>
  <c r="M226" i="3" s="1"/>
  <c r="N226" i="3" s="1"/>
  <c r="L225" i="3"/>
  <c r="M225" i="3" s="1"/>
  <c r="N225" i="3" s="1"/>
  <c r="L224" i="3"/>
  <c r="M224" i="3" s="1"/>
  <c r="N224" i="3" s="1"/>
  <c r="L223" i="3"/>
  <c r="M223" i="3" s="1"/>
  <c r="N223" i="3" s="1"/>
  <c r="L222" i="3"/>
  <c r="M222" i="3" s="1"/>
  <c r="N222" i="3" s="1"/>
  <c r="M221" i="3"/>
  <c r="N221" i="3" s="1"/>
  <c r="L221" i="3"/>
  <c r="L220" i="3"/>
  <c r="M220" i="3" s="1"/>
  <c r="N220" i="3" s="1"/>
  <c r="L219" i="3"/>
  <c r="M219" i="3" s="1"/>
  <c r="N219" i="3" s="1"/>
  <c r="L218" i="3"/>
  <c r="M218" i="3" s="1"/>
  <c r="N218" i="3" s="1"/>
  <c r="L217" i="3"/>
  <c r="M217" i="3" s="1"/>
  <c r="N217" i="3" s="1"/>
  <c r="L216" i="3"/>
  <c r="M216" i="3" s="1"/>
  <c r="N216" i="3" s="1"/>
  <c r="L215" i="3"/>
  <c r="M215" i="3" s="1"/>
  <c r="N215" i="3" s="1"/>
  <c r="L214" i="3"/>
  <c r="M214" i="3" s="1"/>
  <c r="N214" i="3" s="1"/>
  <c r="L213" i="3"/>
  <c r="M213" i="3" s="1"/>
  <c r="N213" i="3" s="1"/>
  <c r="L212" i="3"/>
  <c r="M212" i="3" s="1"/>
  <c r="N212" i="3" s="1"/>
  <c r="L211" i="3"/>
  <c r="M211" i="3" s="1"/>
  <c r="N211" i="3" s="1"/>
  <c r="L210" i="3"/>
  <c r="M210" i="3" s="1"/>
  <c r="N210" i="3" s="1"/>
  <c r="L209" i="3"/>
  <c r="M209" i="3" s="1"/>
  <c r="N209" i="3" s="1"/>
  <c r="L208" i="3"/>
  <c r="M208" i="3" s="1"/>
  <c r="N208" i="3" s="1"/>
  <c r="L207" i="3"/>
  <c r="M207" i="3" s="1"/>
  <c r="N207" i="3" s="1"/>
  <c r="L206" i="3"/>
  <c r="M206" i="3" s="1"/>
  <c r="N206" i="3" s="1"/>
  <c r="L205" i="3"/>
  <c r="M205" i="3" s="1"/>
  <c r="N205" i="3" s="1"/>
  <c r="L204" i="3"/>
  <c r="M204" i="3" s="1"/>
  <c r="N204" i="3" s="1"/>
  <c r="L203" i="3"/>
  <c r="M203" i="3" s="1"/>
  <c r="N203" i="3" s="1"/>
  <c r="L202" i="3"/>
  <c r="M202" i="3" s="1"/>
  <c r="N202" i="3" s="1"/>
  <c r="L201" i="3"/>
  <c r="M201" i="3" s="1"/>
  <c r="N201" i="3" s="1"/>
  <c r="L200" i="3"/>
  <c r="M200" i="3" s="1"/>
  <c r="N200" i="3" s="1"/>
  <c r="L199" i="3"/>
  <c r="M199" i="3" s="1"/>
  <c r="N199" i="3" s="1"/>
  <c r="L198" i="3"/>
  <c r="M198" i="3" s="1"/>
  <c r="N198" i="3" s="1"/>
  <c r="L197" i="3"/>
  <c r="M197" i="3" s="1"/>
  <c r="N197" i="3" s="1"/>
  <c r="M196" i="3"/>
  <c r="N196" i="3" s="1"/>
  <c r="L196" i="3"/>
  <c r="L195" i="3"/>
  <c r="M195" i="3" s="1"/>
  <c r="N195" i="3" s="1"/>
  <c r="L194" i="3"/>
  <c r="M194" i="3" s="1"/>
  <c r="N194" i="3" s="1"/>
  <c r="L193" i="3"/>
  <c r="M193" i="3" s="1"/>
  <c r="N193" i="3" s="1"/>
  <c r="L192" i="3"/>
  <c r="M192" i="3" s="1"/>
  <c r="N192" i="3" s="1"/>
  <c r="L191" i="3"/>
  <c r="M191" i="3" s="1"/>
  <c r="N191" i="3" s="1"/>
  <c r="L190" i="3"/>
  <c r="M190" i="3" s="1"/>
  <c r="N190" i="3" s="1"/>
  <c r="L189" i="3"/>
  <c r="M189" i="3" s="1"/>
  <c r="N189" i="3" s="1"/>
  <c r="L188" i="3"/>
  <c r="M188" i="3" s="1"/>
  <c r="N188" i="3" s="1"/>
  <c r="L187" i="3"/>
  <c r="M187" i="3" s="1"/>
  <c r="N187" i="3" s="1"/>
  <c r="L186" i="3"/>
  <c r="M186" i="3" s="1"/>
  <c r="N186" i="3" s="1"/>
  <c r="L185" i="3"/>
  <c r="M185" i="3" s="1"/>
  <c r="N185" i="3" s="1"/>
  <c r="L184" i="3"/>
  <c r="M184" i="3" s="1"/>
  <c r="N184" i="3" s="1"/>
  <c r="L183" i="3"/>
  <c r="M183" i="3" s="1"/>
  <c r="N183" i="3" s="1"/>
  <c r="L182" i="3"/>
  <c r="M182" i="3" s="1"/>
  <c r="N182" i="3" s="1"/>
  <c r="L181" i="3"/>
  <c r="M181" i="3" s="1"/>
  <c r="N181" i="3" s="1"/>
  <c r="M180" i="3"/>
  <c r="N180" i="3" s="1"/>
  <c r="L180" i="3"/>
  <c r="L179" i="3"/>
  <c r="M179" i="3" s="1"/>
  <c r="N179" i="3" s="1"/>
  <c r="L178" i="3"/>
  <c r="M178" i="3" s="1"/>
  <c r="N178" i="3" s="1"/>
  <c r="L177" i="3"/>
  <c r="M177" i="3" s="1"/>
  <c r="N177" i="3" s="1"/>
  <c r="L176" i="3"/>
  <c r="M176" i="3" s="1"/>
  <c r="N176" i="3" s="1"/>
  <c r="L175" i="3"/>
  <c r="M175" i="3" s="1"/>
  <c r="N175" i="3" s="1"/>
  <c r="L174" i="3"/>
  <c r="M174" i="3" s="1"/>
  <c r="N174" i="3" s="1"/>
  <c r="L173" i="3"/>
  <c r="M173" i="3" s="1"/>
  <c r="N173" i="3" s="1"/>
  <c r="N172" i="3"/>
  <c r="M172" i="3"/>
  <c r="L172" i="3"/>
  <c r="L171" i="3"/>
  <c r="M171" i="3" s="1"/>
  <c r="N171" i="3" s="1"/>
  <c r="L170" i="3"/>
  <c r="M170" i="3" s="1"/>
  <c r="N170" i="3" s="1"/>
  <c r="L169" i="3"/>
  <c r="M169" i="3" s="1"/>
  <c r="N169" i="3" s="1"/>
  <c r="L168" i="3"/>
  <c r="M168" i="3" s="1"/>
  <c r="N168" i="3" s="1"/>
  <c r="M167" i="3"/>
  <c r="N167" i="3" s="1"/>
  <c r="L167" i="3"/>
  <c r="L166" i="3"/>
  <c r="M166" i="3" s="1"/>
  <c r="N166" i="3" s="1"/>
  <c r="L165" i="3"/>
  <c r="M165" i="3" s="1"/>
  <c r="N165" i="3" s="1"/>
  <c r="L164" i="3"/>
  <c r="M164" i="3" s="1"/>
  <c r="N164" i="3" s="1"/>
  <c r="M163" i="3"/>
  <c r="N163" i="3" s="1"/>
  <c r="L163" i="3"/>
  <c r="L162" i="3"/>
  <c r="M162" i="3" s="1"/>
  <c r="N162" i="3" s="1"/>
  <c r="L161" i="3"/>
  <c r="M161" i="3" s="1"/>
  <c r="N161" i="3" s="1"/>
  <c r="N160" i="3"/>
  <c r="M160" i="3"/>
  <c r="L160" i="3"/>
  <c r="M159" i="3"/>
  <c r="N159" i="3" s="1"/>
  <c r="L159" i="3"/>
  <c r="L158" i="3"/>
  <c r="M158" i="3" s="1"/>
  <c r="N158" i="3" s="1"/>
  <c r="L157" i="3"/>
  <c r="M157" i="3" s="1"/>
  <c r="N157" i="3" s="1"/>
  <c r="N156" i="3"/>
  <c r="M156" i="3"/>
  <c r="L156" i="3"/>
  <c r="L155" i="3"/>
  <c r="M155" i="3" s="1"/>
  <c r="N155" i="3" s="1"/>
  <c r="L154" i="3"/>
  <c r="M154" i="3" s="1"/>
  <c r="N154" i="3" s="1"/>
  <c r="L153" i="3"/>
  <c r="M153" i="3" s="1"/>
  <c r="N153" i="3" s="1"/>
  <c r="L152" i="3"/>
  <c r="M152" i="3" s="1"/>
  <c r="N152" i="3" s="1"/>
  <c r="M151" i="3"/>
  <c r="N151" i="3" s="1"/>
  <c r="L151" i="3"/>
  <c r="L150" i="3"/>
  <c r="M150" i="3" s="1"/>
  <c r="N150" i="3" s="1"/>
  <c r="L149" i="3"/>
  <c r="M149" i="3" s="1"/>
  <c r="N149" i="3" s="1"/>
  <c r="L148" i="3"/>
  <c r="M148" i="3" s="1"/>
  <c r="N148" i="3" s="1"/>
  <c r="L147" i="3"/>
  <c r="M147" i="3" s="1"/>
  <c r="N147" i="3" s="1"/>
  <c r="L146" i="3"/>
  <c r="M146" i="3" s="1"/>
  <c r="N146" i="3" s="1"/>
  <c r="L145" i="3"/>
  <c r="M145" i="3" s="1"/>
  <c r="N145" i="3" s="1"/>
  <c r="L144" i="3"/>
  <c r="M144" i="3" s="1"/>
  <c r="N144" i="3" s="1"/>
  <c r="L143" i="3"/>
  <c r="M143" i="3" s="1"/>
  <c r="N143" i="3" s="1"/>
  <c r="L142" i="3"/>
  <c r="M142" i="3" s="1"/>
  <c r="N142" i="3" s="1"/>
  <c r="L141" i="3"/>
  <c r="M141" i="3" s="1"/>
  <c r="N141" i="3" s="1"/>
  <c r="L140" i="3"/>
  <c r="M140" i="3" s="1"/>
  <c r="N140" i="3" s="1"/>
  <c r="M139" i="3"/>
  <c r="N139" i="3" s="1"/>
  <c r="L139" i="3"/>
  <c r="L138" i="3"/>
  <c r="M138" i="3" s="1"/>
  <c r="N138" i="3" s="1"/>
  <c r="L137" i="3"/>
  <c r="M137" i="3" s="1"/>
  <c r="N137" i="3" s="1"/>
  <c r="L136" i="3"/>
  <c r="M136" i="3" s="1"/>
  <c r="N136" i="3" s="1"/>
  <c r="L135" i="3"/>
  <c r="M135" i="3" s="1"/>
  <c r="N135" i="3" s="1"/>
  <c r="L134" i="3"/>
  <c r="M134" i="3" s="1"/>
  <c r="N134" i="3" s="1"/>
  <c r="L133" i="3"/>
  <c r="M133" i="3" s="1"/>
  <c r="N133" i="3" s="1"/>
  <c r="L132" i="3"/>
  <c r="M132" i="3" s="1"/>
  <c r="N132" i="3" s="1"/>
  <c r="M131" i="3"/>
  <c r="N131" i="3" s="1"/>
  <c r="L131" i="3"/>
  <c r="L130" i="3"/>
  <c r="M130" i="3" s="1"/>
  <c r="N130" i="3" s="1"/>
  <c r="L129" i="3"/>
  <c r="M129" i="3" s="1"/>
  <c r="N129" i="3" s="1"/>
  <c r="L128" i="3"/>
  <c r="M128" i="3" s="1"/>
  <c r="N128" i="3" s="1"/>
  <c r="L127" i="3"/>
  <c r="M127" i="3" s="1"/>
  <c r="N127" i="3" s="1"/>
  <c r="L126" i="3"/>
  <c r="M126" i="3" s="1"/>
  <c r="N126" i="3" s="1"/>
  <c r="M125" i="3"/>
  <c r="N125" i="3" s="1"/>
  <c r="L125" i="3"/>
  <c r="L124" i="3"/>
  <c r="M124" i="3" s="1"/>
  <c r="N124" i="3" s="1"/>
  <c r="L123" i="3"/>
  <c r="M123" i="3" s="1"/>
  <c r="N123" i="3" s="1"/>
  <c r="L122" i="3"/>
  <c r="M122" i="3" s="1"/>
  <c r="N122" i="3" s="1"/>
  <c r="M121" i="3"/>
  <c r="N121" i="3" s="1"/>
  <c r="L121" i="3"/>
  <c r="L120" i="3"/>
  <c r="M120" i="3" s="1"/>
  <c r="N120" i="3" s="1"/>
  <c r="L119" i="3"/>
  <c r="M119" i="3" s="1"/>
  <c r="N119" i="3" s="1"/>
  <c r="L118" i="3"/>
  <c r="M118" i="3" s="1"/>
  <c r="N118" i="3" s="1"/>
  <c r="L117" i="3"/>
  <c r="M117" i="3" s="1"/>
  <c r="N117" i="3" s="1"/>
  <c r="M116" i="3"/>
  <c r="N116" i="3" s="1"/>
  <c r="L116" i="3"/>
  <c r="L115" i="3"/>
  <c r="M115" i="3" s="1"/>
  <c r="N115" i="3" s="1"/>
  <c r="L114" i="3"/>
  <c r="M114" i="3" s="1"/>
  <c r="N114" i="3" s="1"/>
  <c r="L113" i="3"/>
  <c r="M113" i="3" s="1"/>
  <c r="N113" i="3" s="1"/>
  <c r="M112" i="3"/>
  <c r="N112" i="3" s="1"/>
  <c r="L112" i="3"/>
  <c r="L111" i="3"/>
  <c r="M111" i="3" s="1"/>
  <c r="N111" i="3" s="1"/>
  <c r="L110" i="3"/>
  <c r="M110" i="3" s="1"/>
  <c r="N110" i="3" s="1"/>
  <c r="M109" i="3"/>
  <c r="N109" i="3" s="1"/>
  <c r="L109" i="3"/>
  <c r="L108" i="3"/>
  <c r="M108" i="3" s="1"/>
  <c r="N108" i="3" s="1"/>
  <c r="L107" i="3"/>
  <c r="M107" i="3" s="1"/>
  <c r="N107" i="3" s="1"/>
  <c r="L106" i="3"/>
  <c r="M106" i="3" s="1"/>
  <c r="N106" i="3" s="1"/>
  <c r="M105" i="3"/>
  <c r="N105" i="3" s="1"/>
  <c r="L105" i="3"/>
  <c r="L104" i="3"/>
  <c r="M104" i="3" s="1"/>
  <c r="N104" i="3" s="1"/>
  <c r="L103" i="3"/>
  <c r="M103" i="3" s="1"/>
  <c r="N103" i="3" s="1"/>
  <c r="L102" i="3"/>
  <c r="M102" i="3" s="1"/>
  <c r="N102" i="3" s="1"/>
  <c r="L101" i="3"/>
  <c r="M101" i="3" s="1"/>
  <c r="N101" i="3" s="1"/>
  <c r="L100" i="3"/>
  <c r="M100" i="3" s="1"/>
  <c r="N100" i="3" s="1"/>
  <c r="L99" i="3"/>
  <c r="M99" i="3" s="1"/>
  <c r="N99" i="3" s="1"/>
  <c r="L98" i="3"/>
  <c r="M98" i="3" s="1"/>
  <c r="N98" i="3" s="1"/>
  <c r="M97" i="3"/>
  <c r="N97" i="3" s="1"/>
  <c r="L97" i="3"/>
  <c r="L96" i="3"/>
  <c r="M96" i="3" s="1"/>
  <c r="N96" i="3" s="1"/>
  <c r="L95" i="3"/>
  <c r="M95" i="3" s="1"/>
  <c r="N95" i="3" s="1"/>
  <c r="L94" i="3"/>
  <c r="M94" i="3" s="1"/>
  <c r="N94" i="3" s="1"/>
  <c r="L93" i="3"/>
  <c r="M93" i="3" s="1"/>
  <c r="N93" i="3" s="1"/>
  <c r="M92" i="3"/>
  <c r="N92" i="3" s="1"/>
  <c r="L92" i="3"/>
  <c r="L91" i="3"/>
  <c r="M91" i="3" s="1"/>
  <c r="N91" i="3" s="1"/>
  <c r="L90" i="3"/>
  <c r="M90" i="3" s="1"/>
  <c r="N90" i="3" s="1"/>
  <c r="L89" i="3"/>
  <c r="M89" i="3" s="1"/>
  <c r="N89" i="3" s="1"/>
  <c r="L88" i="3"/>
  <c r="M88" i="3" s="1"/>
  <c r="N88" i="3" s="1"/>
  <c r="L87" i="3"/>
  <c r="M87" i="3" s="1"/>
  <c r="N87" i="3" s="1"/>
  <c r="L86" i="3"/>
  <c r="M86" i="3" s="1"/>
  <c r="N86" i="3" s="1"/>
  <c r="L85" i="3"/>
  <c r="M85" i="3" s="1"/>
  <c r="N85" i="3" s="1"/>
  <c r="L84" i="3"/>
  <c r="M84" i="3" s="1"/>
  <c r="N84" i="3" s="1"/>
  <c r="L83" i="3"/>
  <c r="M83" i="3" s="1"/>
  <c r="N83" i="3" s="1"/>
  <c r="L82" i="3"/>
  <c r="M82" i="3" s="1"/>
  <c r="N82" i="3" s="1"/>
  <c r="L81" i="3"/>
  <c r="M81" i="3" s="1"/>
  <c r="N81" i="3" s="1"/>
  <c r="M80" i="3"/>
  <c r="N80" i="3" s="1"/>
  <c r="L80" i="3"/>
  <c r="L79" i="3"/>
  <c r="M79" i="3" s="1"/>
  <c r="N79" i="3" s="1"/>
  <c r="L78" i="3"/>
  <c r="M78" i="3" s="1"/>
  <c r="N78" i="3" s="1"/>
  <c r="L77" i="3"/>
  <c r="M77" i="3" s="1"/>
  <c r="N77" i="3" s="1"/>
  <c r="L76" i="3"/>
  <c r="M76" i="3" s="1"/>
  <c r="N76" i="3" s="1"/>
  <c r="L75" i="3"/>
  <c r="M75" i="3" s="1"/>
  <c r="N75" i="3" s="1"/>
  <c r="L74" i="3"/>
  <c r="M74" i="3" s="1"/>
  <c r="N74" i="3" s="1"/>
  <c r="L73" i="3"/>
  <c r="M73" i="3" s="1"/>
  <c r="N73" i="3" s="1"/>
  <c r="L72" i="3"/>
  <c r="M72" i="3" s="1"/>
  <c r="N72" i="3" s="1"/>
  <c r="L71" i="3"/>
  <c r="M71" i="3" s="1"/>
  <c r="N71" i="3" s="1"/>
  <c r="L70" i="3"/>
  <c r="M70" i="3" s="1"/>
  <c r="N70" i="3" s="1"/>
  <c r="M69" i="3"/>
  <c r="N69" i="3" s="1"/>
  <c r="L69" i="3"/>
  <c r="L68" i="3"/>
  <c r="M68" i="3" s="1"/>
  <c r="N68" i="3" s="1"/>
  <c r="L67" i="3"/>
  <c r="M67" i="3" s="1"/>
  <c r="N67" i="3" s="1"/>
  <c r="L66" i="3"/>
  <c r="M66" i="3" s="1"/>
  <c r="N66" i="3" s="1"/>
  <c r="M65" i="3"/>
  <c r="N65" i="3" s="1"/>
  <c r="L65" i="3"/>
  <c r="L64" i="3"/>
  <c r="M64" i="3" s="1"/>
  <c r="N64" i="3" s="1"/>
  <c r="L63" i="3"/>
  <c r="M63" i="3" s="1"/>
  <c r="N63" i="3" s="1"/>
  <c r="L62" i="3"/>
  <c r="M62" i="3" s="1"/>
  <c r="N62" i="3" s="1"/>
  <c r="L61" i="3"/>
  <c r="M61" i="3" s="1"/>
  <c r="N61" i="3" s="1"/>
  <c r="L60" i="3"/>
  <c r="M60" i="3" s="1"/>
  <c r="N60" i="3" s="1"/>
  <c r="L59" i="3"/>
  <c r="M59" i="3" s="1"/>
  <c r="N59" i="3" s="1"/>
  <c r="L58" i="3"/>
  <c r="M58" i="3" s="1"/>
  <c r="N58" i="3" s="1"/>
  <c r="L57" i="3"/>
  <c r="M57" i="3" s="1"/>
  <c r="N57" i="3" s="1"/>
  <c r="L56" i="3"/>
  <c r="M56" i="3" s="1"/>
  <c r="N56" i="3" s="1"/>
  <c r="L55" i="3"/>
  <c r="M55" i="3" s="1"/>
  <c r="N55" i="3" s="1"/>
  <c r="L54" i="3"/>
  <c r="M54" i="3" s="1"/>
  <c r="N54" i="3" s="1"/>
  <c r="L53" i="3"/>
  <c r="M53" i="3" s="1"/>
  <c r="N53" i="3" s="1"/>
  <c r="L52" i="3"/>
  <c r="M52" i="3" s="1"/>
  <c r="N52" i="3" s="1"/>
  <c r="L51" i="3"/>
  <c r="M51" i="3" s="1"/>
  <c r="N51" i="3" s="1"/>
  <c r="L50" i="3"/>
  <c r="M50" i="3" s="1"/>
  <c r="N50" i="3" s="1"/>
  <c r="L49" i="3"/>
  <c r="M49" i="3" s="1"/>
  <c r="N49" i="3" s="1"/>
  <c r="L48" i="3"/>
  <c r="M48" i="3" s="1"/>
  <c r="N48" i="3" s="1"/>
  <c r="L47" i="3"/>
  <c r="M47" i="3" s="1"/>
  <c r="N47" i="3" s="1"/>
  <c r="L46" i="3"/>
  <c r="M46" i="3" s="1"/>
  <c r="N46" i="3" s="1"/>
  <c r="L45" i="3"/>
  <c r="M45" i="3" s="1"/>
  <c r="N45" i="3" s="1"/>
  <c r="L44" i="3"/>
  <c r="M44" i="3" s="1"/>
  <c r="N44" i="3" s="1"/>
  <c r="L43" i="3"/>
  <c r="M43" i="3" s="1"/>
  <c r="N43" i="3" s="1"/>
  <c r="L42" i="3"/>
  <c r="M42" i="3" s="1"/>
  <c r="N42" i="3" s="1"/>
  <c r="L41" i="3"/>
  <c r="M41" i="3" s="1"/>
  <c r="N41" i="3" s="1"/>
  <c r="L40" i="3"/>
  <c r="M40" i="3" s="1"/>
  <c r="N40" i="3" s="1"/>
  <c r="L39" i="3"/>
  <c r="M39" i="3" s="1"/>
  <c r="N39" i="3" s="1"/>
  <c r="L38" i="3"/>
  <c r="M38" i="3" s="1"/>
  <c r="N38" i="3" s="1"/>
  <c r="L37" i="3"/>
  <c r="M37" i="3" s="1"/>
  <c r="N37" i="3" s="1"/>
  <c r="L36" i="3"/>
  <c r="M36" i="3" s="1"/>
  <c r="N36" i="3" s="1"/>
  <c r="L35" i="3"/>
  <c r="M35" i="3" s="1"/>
  <c r="N35" i="3" s="1"/>
  <c r="L34" i="3"/>
  <c r="M34" i="3" s="1"/>
  <c r="N34" i="3" s="1"/>
  <c r="L33" i="3"/>
  <c r="M33" i="3" s="1"/>
  <c r="N33" i="3" s="1"/>
  <c r="L32" i="3"/>
  <c r="M32" i="3" s="1"/>
  <c r="N32" i="3" s="1"/>
  <c r="L31" i="3"/>
  <c r="M31" i="3" s="1"/>
  <c r="N31" i="3" s="1"/>
  <c r="L30" i="3"/>
  <c r="M30" i="3" s="1"/>
  <c r="N30" i="3" s="1"/>
  <c r="L29" i="3"/>
  <c r="M29" i="3" s="1"/>
  <c r="N29" i="3" s="1"/>
  <c r="L28" i="3"/>
  <c r="M28" i="3" s="1"/>
  <c r="N28" i="3" s="1"/>
  <c r="L27" i="3"/>
  <c r="M27" i="3" s="1"/>
  <c r="N27" i="3" s="1"/>
  <c r="L26" i="3"/>
  <c r="M26" i="3" s="1"/>
  <c r="N26" i="3" s="1"/>
  <c r="L25" i="3"/>
  <c r="M25" i="3" s="1"/>
  <c r="N25" i="3" s="1"/>
  <c r="L24" i="3"/>
  <c r="M24" i="3" s="1"/>
  <c r="N24" i="3" s="1"/>
  <c r="L23" i="3"/>
  <c r="M23" i="3" s="1"/>
  <c r="N23" i="3" s="1"/>
  <c r="L22" i="3"/>
  <c r="M22" i="3" s="1"/>
  <c r="N22" i="3" s="1"/>
  <c r="L21" i="3"/>
  <c r="M21" i="3" s="1"/>
  <c r="N21" i="3" s="1"/>
  <c r="L20" i="3"/>
  <c r="M20" i="3" s="1"/>
  <c r="N20" i="3" s="1"/>
  <c r="L19" i="3"/>
  <c r="M19" i="3" s="1"/>
  <c r="N19" i="3" s="1"/>
  <c r="M18" i="3"/>
  <c r="N18" i="3" s="1"/>
  <c r="L18" i="3"/>
  <c r="L17" i="3"/>
  <c r="M17" i="3" s="1"/>
  <c r="N17" i="3" s="1"/>
  <c r="L16" i="3"/>
  <c r="M16" i="3" s="1"/>
  <c r="N16" i="3" s="1"/>
  <c r="L15" i="3"/>
  <c r="M15" i="3" s="1"/>
  <c r="N15" i="3" s="1"/>
  <c r="L14" i="3"/>
  <c r="M14" i="3" s="1"/>
  <c r="N14" i="3" s="1"/>
  <c r="L13" i="3"/>
  <c r="M13" i="3" s="1"/>
  <c r="N13" i="3" s="1"/>
  <c r="L12" i="3"/>
  <c r="M12" i="3" s="1"/>
  <c r="N12" i="3" s="1"/>
  <c r="M11" i="3"/>
  <c r="N11" i="3" s="1"/>
  <c r="L11" i="3"/>
  <c r="L10" i="3"/>
  <c r="M10" i="3" s="1"/>
  <c r="N10" i="3" s="1"/>
  <c r="L9" i="3"/>
  <c r="M9" i="3" s="1"/>
  <c r="N9" i="3" s="1"/>
  <c r="L8" i="3"/>
  <c r="M8" i="3" s="1"/>
  <c r="N8" i="3" s="1"/>
  <c r="M7" i="3"/>
  <c r="N7" i="3" s="1"/>
  <c r="L7" i="3"/>
  <c r="L6" i="3"/>
  <c r="M6" i="3" s="1"/>
  <c r="N6" i="3" s="1"/>
  <c r="L5" i="3"/>
  <c r="M5" i="3" s="1"/>
  <c r="N5" i="3" s="1"/>
  <c r="N4" i="3"/>
  <c r="M4" i="3"/>
  <c r="N7045" i="3" l="1"/>
</calcChain>
</file>

<file path=xl/sharedStrings.xml><?xml version="1.0" encoding="utf-8"?>
<sst xmlns="http://schemas.openxmlformats.org/spreadsheetml/2006/main" count="24850" uniqueCount="9903">
  <si>
    <t>LIÊN HIỆP HỢP TÁC XÃ THƯƠNG MẠI TP.HỒ CHÍ MINH</t>
  </si>
  <si>
    <t>199-205 Nguyễn Thái Học, Phường Phạm Ngũ Lão, Quận 1, TP.HCM</t>
  </si>
  <si>
    <t>Tài khoản thanh toán : 100-VCB-VND-0007995</t>
  </si>
  <si>
    <t>Tên batch : 100-OANH-17102025_27</t>
  </si>
  <si>
    <t>Số chứng từ : 25204212</t>
  </si>
  <si>
    <t>Ngày thanh toán : 17/10/2025</t>
  </si>
  <si>
    <t>BẢNG KÊ THANH TOÁN</t>
  </si>
  <si>
    <t>Mã cung cấp: 010303</t>
  </si>
  <si>
    <t>Nhà cung cấp: 24-Cty TNHH MTV TM VA DV Ngoc Thom</t>
  </si>
  <si>
    <t>Tổng Tiền</t>
  </si>
  <si>
    <t>Tổng Giá Trị Chiết Khấu</t>
  </si>
  <si>
    <t>Tổng Tiền Thanh Toán</t>
  </si>
  <si>
    <t>CÁC HÓA ĐƠN CỦA ĐƠN VỊ LIÊN HIỆP HTX THƯƠNG MẠI TP.HCM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</si>
  <si>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</si>
  <si>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</si>
  <si>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</si>
  <si>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</si>
  <si>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</si>
  <si>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</si>
  <si>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</si>
  <si>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</si>
  <si>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</si>
  <si>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</si>
  <si>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</si>
  <si>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</si>
  <si>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</si>
  <si>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197-SIPI-092025-1089283</t>
  </si>
  <si>
    <r>
      <t>'</t>
    </r>
    <r>
      <rPr>
        <sz val="10"/>
        <color rgb="FF000000"/>
        <rFont val="Arial"/>
        <family val="2"/>
      </rPr>
      <t>P0062731</t>
    </r>
  </si>
  <si>
    <t>1C25TNN|GAMUOIG</t>
  </si>
  <si>
    <t>11%-VAT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</si>
  <si>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</si>
  <si>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P0060744</t>
    </r>
  </si>
  <si>
    <t>1C25TNN|CHANGIOHEOMUOIG</t>
  </si>
  <si>
    <r>
      <t>'</t>
    </r>
    <r>
      <rPr>
        <sz val="10"/>
        <color rgb="FF000000"/>
        <rFont val="Arial"/>
        <family val="2"/>
      </rPr>
      <t>P0056627</t>
    </r>
  </si>
  <si>
    <r>
      <t>'</t>
    </r>
    <r>
      <rPr>
        <sz val="10"/>
        <color rgb="FF000000"/>
        <rFont val="Arial"/>
        <family val="2"/>
      </rPr>
      <t>P0058963</t>
    </r>
  </si>
  <si>
    <t>199-SIPI-092025-1097795</t>
  </si>
  <si>
    <r>
      <t>'</t>
    </r>
    <r>
      <rPr>
        <sz val="10"/>
        <color rgb="FF000000"/>
        <rFont val="Arial"/>
        <family val="2"/>
      </rPr>
      <t>a0061436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</si>
  <si>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</si>
  <si>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a0061230</t>
    </r>
  </si>
  <si>
    <t>200-SIPI-092025-1096996</t>
  </si>
  <si>
    <r>
      <t>'</t>
    </r>
    <r>
      <rPr>
        <sz val="10"/>
        <color rgb="FF000000"/>
        <rFont val="Arial"/>
        <family val="2"/>
      </rPr>
      <t>B0061328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</si>
  <si>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</si>
  <si>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B0057972</t>
    </r>
  </si>
  <si>
    <r>
      <t>'</t>
    </r>
    <r>
      <rPr>
        <sz val="10"/>
        <color rgb="FF000000"/>
        <rFont val="Arial"/>
        <family val="2"/>
      </rPr>
      <t>B0059703</t>
    </r>
  </si>
  <si>
    <r>
      <t>'</t>
    </r>
    <r>
      <rPr>
        <sz val="10"/>
        <color rgb="FF000000"/>
        <rFont val="Arial"/>
        <family val="2"/>
      </rPr>
      <t>A0059702</t>
    </r>
  </si>
  <si>
    <r>
      <t>'</t>
    </r>
    <r>
      <rPr>
        <sz val="10"/>
        <color rgb="FF000000"/>
        <rFont val="Arial"/>
        <family val="2"/>
      </rPr>
      <t>B0056427</t>
    </r>
  </si>
  <si>
    <r>
      <t>'</t>
    </r>
    <r>
      <rPr>
        <sz val="10"/>
        <color rgb="FF000000"/>
        <rFont val="Arial"/>
        <family val="2"/>
      </rPr>
      <t>A0057968</t>
    </r>
  </si>
  <si>
    <t>299-SIPI-082025-1303615</t>
  </si>
  <si>
    <r>
      <t>'</t>
    </r>
    <r>
      <rPr>
        <sz val="10"/>
        <color rgb="FF000000"/>
        <rFont val="Arial"/>
        <family val="2"/>
      </rPr>
      <t>25-b0055811</t>
    </r>
  </si>
  <si>
    <t>HHCLHNTU</t>
  </si>
  <si>
    <t>CTY TNHH MTV THỰC PHẨM SÀI GÒN CO.OP</t>
  </si>
  <si>
    <r>
      <t>'</t>
    </r>
    <r>
      <rPr>
        <sz val="10"/>
        <color rgb="FF000000"/>
        <rFont val="Arial"/>
        <family val="2"/>
      </rPr>
      <t>25-b0055781</t>
    </r>
  </si>
  <si>
    <t>299-SIPI-092025-1303282</t>
  </si>
  <si>
    <r>
      <t>'</t>
    </r>
    <r>
      <rPr>
        <sz val="10"/>
        <color rgb="FF000000"/>
        <rFont val="Arial"/>
        <family val="2"/>
      </rPr>
      <t>25-b0061293</t>
    </r>
  </si>
  <si>
    <r>
      <t>'</t>
    </r>
    <r>
      <rPr>
        <sz val="10"/>
        <color rgb="FF000000"/>
        <rFont val="Arial"/>
        <family val="2"/>
      </rPr>
      <t>25-b0059707</t>
    </r>
  </si>
  <si>
    <t>299-SIPI-092025-1303615</t>
  </si>
  <si>
    <r>
      <t>'</t>
    </r>
    <r>
      <rPr>
        <sz val="10"/>
        <color rgb="FF000000"/>
        <rFont val="Arial"/>
        <family val="2"/>
      </rPr>
      <t>25-b0056441</t>
    </r>
  </si>
  <si>
    <r>
      <t>'</t>
    </r>
    <r>
      <rPr>
        <sz val="10"/>
        <color rgb="FF000000"/>
        <rFont val="Arial"/>
        <family val="2"/>
      </rPr>
      <t>25-b0056445</t>
    </r>
  </si>
  <si>
    <r>
      <t>'</t>
    </r>
    <r>
      <rPr>
        <sz val="10"/>
        <color rgb="FF000000"/>
        <rFont val="Arial"/>
        <family val="2"/>
      </rPr>
      <t>25-b0056657</t>
    </r>
  </si>
  <si>
    <r>
      <t>'</t>
    </r>
    <r>
      <rPr>
        <sz val="10"/>
        <color rgb="FF000000"/>
        <rFont val="Arial"/>
        <family val="2"/>
      </rPr>
      <t>25-b0056662</t>
    </r>
  </si>
  <si>
    <r>
      <t>'</t>
    </r>
    <r>
      <rPr>
        <sz val="10"/>
        <color rgb="FF000000"/>
        <rFont val="Arial"/>
        <family val="2"/>
      </rPr>
      <t>25-b0056726</t>
    </r>
  </si>
  <si>
    <r>
      <t>'</t>
    </r>
    <r>
      <rPr>
        <sz val="10"/>
        <color rgb="FF000000"/>
        <rFont val="Arial"/>
        <family val="2"/>
      </rPr>
      <t>25-b0057078</t>
    </r>
  </si>
  <si>
    <r>
      <t>'</t>
    </r>
    <r>
      <rPr>
        <sz val="10"/>
        <color rgb="FF000000"/>
        <rFont val="Arial"/>
        <family val="2"/>
      </rPr>
      <t>25-b0057782</t>
    </r>
  </si>
  <si>
    <r>
      <t>'</t>
    </r>
    <r>
      <rPr>
        <sz val="10"/>
        <color rgb="FF000000"/>
        <rFont val="Arial"/>
        <family val="2"/>
      </rPr>
      <t>25-b0057789</t>
    </r>
  </si>
  <si>
    <r>
      <t>'</t>
    </r>
    <r>
      <rPr>
        <sz val="10"/>
        <color rgb="FF000000"/>
        <rFont val="Arial"/>
        <family val="2"/>
      </rPr>
      <t>25-b0057803</t>
    </r>
  </si>
  <si>
    <r>
      <t>'</t>
    </r>
    <r>
      <rPr>
        <sz val="10"/>
        <color rgb="FF000000"/>
        <rFont val="Arial"/>
        <family val="2"/>
      </rPr>
      <t>25-b0057924</t>
    </r>
  </si>
  <si>
    <r>
      <t>'</t>
    </r>
    <r>
      <rPr>
        <sz val="10"/>
        <color rgb="FF000000"/>
        <rFont val="Arial"/>
        <family val="2"/>
      </rPr>
      <t>25-b0057991</t>
    </r>
  </si>
  <si>
    <r>
      <t>'</t>
    </r>
    <r>
      <rPr>
        <sz val="10"/>
        <color rgb="FF000000"/>
        <rFont val="Arial"/>
        <family val="2"/>
      </rPr>
      <t>25-b0057994</t>
    </r>
  </si>
  <si>
    <r>
      <t>'</t>
    </r>
    <r>
      <rPr>
        <sz val="10"/>
        <color rgb="FF000000"/>
        <rFont val="Arial"/>
        <family val="2"/>
      </rPr>
      <t>25-b0057998</t>
    </r>
  </si>
  <si>
    <r>
      <t>'</t>
    </r>
    <r>
      <rPr>
        <sz val="10"/>
        <color rgb="FF000000"/>
        <rFont val="Arial"/>
        <family val="2"/>
      </rPr>
      <t>25-b0058017</t>
    </r>
  </si>
  <si>
    <r>
      <t>'</t>
    </r>
    <r>
      <rPr>
        <sz val="10"/>
        <color rgb="FF000000"/>
        <rFont val="Arial"/>
        <family val="2"/>
      </rPr>
      <t>25-b0058019</t>
    </r>
  </si>
  <si>
    <r>
      <t>'</t>
    </r>
    <r>
      <rPr>
        <sz val="10"/>
        <color rgb="FF000000"/>
        <rFont val="Arial"/>
        <family val="2"/>
      </rPr>
      <t>25-b0058973</t>
    </r>
  </si>
  <si>
    <r>
      <t>'</t>
    </r>
    <r>
      <rPr>
        <sz val="10"/>
        <color rgb="FF000000"/>
        <rFont val="Arial"/>
        <family val="2"/>
      </rPr>
      <t>25-b0058978</t>
    </r>
  </si>
  <si>
    <r>
      <t>'</t>
    </r>
    <r>
      <rPr>
        <sz val="10"/>
        <color rgb="FF000000"/>
        <rFont val="Arial"/>
        <family val="2"/>
      </rPr>
      <t>25-b0059516</t>
    </r>
  </si>
  <si>
    <r>
      <t>'</t>
    </r>
    <r>
      <rPr>
        <sz val="10"/>
        <color rgb="FF000000"/>
        <rFont val="Arial"/>
        <family val="2"/>
      </rPr>
      <t>25-b0059526</t>
    </r>
  </si>
  <si>
    <r>
      <t>'</t>
    </r>
    <r>
      <rPr>
        <sz val="10"/>
        <color rgb="FF000000"/>
        <rFont val="Arial"/>
        <family val="2"/>
      </rPr>
      <t>25-b0059447</t>
    </r>
  </si>
  <si>
    <r>
      <t>'</t>
    </r>
    <r>
      <rPr>
        <sz val="10"/>
        <color rgb="FF000000"/>
        <rFont val="Arial"/>
        <family val="2"/>
      </rPr>
      <t>25-b0059490</t>
    </r>
  </si>
  <si>
    <r>
      <t>'</t>
    </r>
    <r>
      <rPr>
        <sz val="10"/>
        <color rgb="FF000000"/>
        <rFont val="Arial"/>
        <family val="2"/>
      </rPr>
      <t>25-b0059504</t>
    </r>
  </si>
  <si>
    <r>
      <t>'</t>
    </r>
    <r>
      <rPr>
        <sz val="10"/>
        <color rgb="FF000000"/>
        <rFont val="Arial"/>
        <family val="2"/>
      </rPr>
      <t>25-b0058997</t>
    </r>
  </si>
  <si>
    <r>
      <t>'</t>
    </r>
    <r>
      <rPr>
        <sz val="10"/>
        <color rgb="FF000000"/>
        <rFont val="Arial"/>
        <family val="2"/>
      </rPr>
      <t>25-b0059609</t>
    </r>
  </si>
  <si>
    <r>
      <t>'</t>
    </r>
    <r>
      <rPr>
        <sz val="10"/>
        <color rgb="FF000000"/>
        <rFont val="Arial"/>
        <family val="2"/>
      </rPr>
      <t>25-b0059710</t>
    </r>
  </si>
  <si>
    <r>
      <t>'</t>
    </r>
    <r>
      <rPr>
        <sz val="10"/>
        <color rgb="FF000000"/>
        <rFont val="Arial"/>
        <family val="2"/>
      </rPr>
      <t>25-b0059713</t>
    </r>
  </si>
  <si>
    <r>
      <t>'</t>
    </r>
    <r>
      <rPr>
        <sz val="10"/>
        <color rgb="FF000000"/>
        <rFont val="Arial"/>
        <family val="2"/>
      </rPr>
      <t>25-b0059942</t>
    </r>
  </si>
  <si>
    <r>
      <t>'</t>
    </r>
    <r>
      <rPr>
        <sz val="10"/>
        <color rgb="FF000000"/>
        <rFont val="Arial"/>
        <family val="2"/>
      </rPr>
      <t>25-b0060783</t>
    </r>
  </si>
  <si>
    <r>
      <t>'</t>
    </r>
    <r>
      <rPr>
        <sz val="10"/>
        <color rgb="FF000000"/>
        <rFont val="Arial"/>
        <family val="2"/>
      </rPr>
      <t>25-b0060786</t>
    </r>
  </si>
  <si>
    <r>
      <t>'</t>
    </r>
    <r>
      <rPr>
        <sz val="10"/>
        <color rgb="FF000000"/>
        <rFont val="Arial"/>
        <family val="2"/>
      </rPr>
      <t>25-b0061209</t>
    </r>
  </si>
  <si>
    <r>
      <t>'</t>
    </r>
    <r>
      <rPr>
        <sz val="10"/>
        <color rgb="FF000000"/>
        <rFont val="Arial"/>
        <family val="2"/>
      </rPr>
      <t>25-b0061347</t>
    </r>
  </si>
  <si>
    <r>
      <t>'</t>
    </r>
    <r>
      <rPr>
        <sz val="10"/>
        <color rgb="FF000000"/>
        <rFont val="Arial"/>
        <family val="2"/>
      </rPr>
      <t>25-b0061376</t>
    </r>
  </si>
  <si>
    <r>
      <t>'</t>
    </r>
    <r>
      <rPr>
        <sz val="10"/>
        <color rgb="FF000000"/>
        <rFont val="Arial"/>
        <family val="2"/>
      </rPr>
      <t>25-b0061240</t>
    </r>
  </si>
  <si>
    <r>
      <t>'</t>
    </r>
    <r>
      <rPr>
        <sz val="10"/>
        <color rgb="FF000000"/>
        <rFont val="Arial"/>
        <family val="2"/>
      </rPr>
      <t>25-b0061286</t>
    </r>
  </si>
  <si>
    <r>
      <t>'</t>
    </r>
    <r>
      <rPr>
        <sz val="10"/>
        <color rgb="FF000000"/>
        <rFont val="Arial"/>
        <family val="2"/>
      </rPr>
      <t>25-b0061291</t>
    </r>
  </si>
  <si>
    <r>
      <t>'</t>
    </r>
    <r>
      <rPr>
        <sz val="10"/>
        <color rgb="FF000000"/>
        <rFont val="Arial"/>
        <family val="2"/>
      </rPr>
      <t>25-b0061400</t>
    </r>
  </si>
  <si>
    <r>
      <t>'</t>
    </r>
    <r>
      <rPr>
        <sz val="10"/>
        <color rgb="FF000000"/>
        <rFont val="Arial"/>
        <family val="2"/>
      </rPr>
      <t>25-b0061233</t>
    </r>
  </si>
  <si>
    <r>
      <t>'</t>
    </r>
    <r>
      <rPr>
        <sz val="10"/>
        <color rgb="FF000000"/>
        <rFont val="Arial"/>
        <family val="2"/>
      </rPr>
      <t>25-b0063213</t>
    </r>
  </si>
  <si>
    <r>
      <t>'</t>
    </r>
    <r>
      <rPr>
        <sz val="10"/>
        <color rgb="FF000000"/>
        <rFont val="Arial"/>
        <family val="2"/>
      </rPr>
      <t>25-b0063214</t>
    </r>
  </si>
  <si>
    <r>
      <t>'</t>
    </r>
    <r>
      <rPr>
        <sz val="10"/>
        <color rgb="FF000000"/>
        <rFont val="Arial"/>
        <family val="2"/>
      </rPr>
      <t>25-b0063227</t>
    </r>
  </si>
  <si>
    <r>
      <t>'</t>
    </r>
    <r>
      <rPr>
        <sz val="10"/>
        <color rgb="FF000000"/>
        <rFont val="Arial"/>
        <family val="2"/>
      </rPr>
      <t>25-b0063323</t>
    </r>
  </si>
  <si>
    <r>
      <t>'</t>
    </r>
    <r>
      <rPr>
        <sz val="10"/>
        <color rgb="FF000000"/>
        <rFont val="Arial"/>
        <family val="2"/>
      </rPr>
      <t>25-b0063256</t>
    </r>
  </si>
  <si>
    <r>
      <t>'</t>
    </r>
    <r>
      <rPr>
        <sz val="10"/>
        <color rgb="FF000000"/>
        <rFont val="Arial"/>
        <family val="2"/>
      </rPr>
      <t>25-b0062755</t>
    </r>
  </si>
  <si>
    <r>
      <t>'</t>
    </r>
    <r>
      <rPr>
        <sz val="10"/>
        <color rgb="FF000000"/>
        <rFont val="Arial"/>
        <family val="2"/>
      </rPr>
      <t>25-b0062771</t>
    </r>
  </si>
  <si>
    <r>
      <t>'</t>
    </r>
    <r>
      <rPr>
        <sz val="10"/>
        <color rgb="FF000000"/>
        <rFont val="Arial"/>
        <family val="2"/>
      </rPr>
      <t>25-b0062774</t>
    </r>
  </si>
  <si>
    <r>
      <t>'</t>
    </r>
    <r>
      <rPr>
        <sz val="10"/>
        <color rgb="FF000000"/>
        <rFont val="Arial"/>
        <family val="2"/>
      </rPr>
      <t>25-b0063359</t>
    </r>
  </si>
  <si>
    <r>
      <t>'</t>
    </r>
    <r>
      <rPr>
        <sz val="10"/>
        <color rgb="FF000000"/>
        <rFont val="Arial"/>
        <family val="2"/>
      </rPr>
      <t>25-b0062649</t>
    </r>
  </si>
  <si>
    <r>
      <t>'</t>
    </r>
    <r>
      <rPr>
        <sz val="10"/>
        <color rgb="FF000000"/>
        <rFont val="Arial"/>
        <family val="2"/>
      </rPr>
      <t>25-b0059493</t>
    </r>
  </si>
  <si>
    <r>
      <t>'</t>
    </r>
    <r>
      <rPr>
        <sz val="10"/>
        <color rgb="FF000000"/>
        <rFont val="Arial"/>
        <family val="2"/>
      </rPr>
      <t>25-b0056443</t>
    </r>
  </si>
  <si>
    <r>
      <t>'</t>
    </r>
    <r>
      <rPr>
        <sz val="10"/>
        <color rgb="FF000000"/>
        <rFont val="Arial"/>
        <family val="2"/>
      </rPr>
      <t>25-b0056739</t>
    </r>
  </si>
  <si>
    <r>
      <t>'</t>
    </r>
    <r>
      <rPr>
        <sz val="10"/>
        <color rgb="FF000000"/>
        <rFont val="Arial"/>
        <family val="2"/>
      </rPr>
      <t>25-b0057986</t>
    </r>
  </si>
  <si>
    <r>
      <t>'</t>
    </r>
    <r>
      <rPr>
        <sz val="10"/>
        <color rgb="FF000000"/>
        <rFont val="Arial"/>
        <family val="2"/>
      </rPr>
      <t>25-b0058021</t>
    </r>
  </si>
  <si>
    <r>
      <t>'</t>
    </r>
    <r>
      <rPr>
        <sz val="10"/>
        <color rgb="FF000000"/>
        <rFont val="Arial"/>
        <family val="2"/>
      </rPr>
      <t>25-b0058022</t>
    </r>
  </si>
  <si>
    <r>
      <t>'</t>
    </r>
    <r>
      <rPr>
        <sz val="10"/>
        <color rgb="FF000000"/>
        <rFont val="Arial"/>
        <family val="2"/>
      </rPr>
      <t>25-b0058981</t>
    </r>
  </si>
  <si>
    <r>
      <t>'</t>
    </r>
    <r>
      <rPr>
        <sz val="10"/>
        <color rgb="FF000000"/>
        <rFont val="Arial"/>
        <family val="2"/>
      </rPr>
      <t>25-b0058991</t>
    </r>
  </si>
  <si>
    <r>
      <t>'</t>
    </r>
    <r>
      <rPr>
        <sz val="10"/>
        <color rgb="FF000000"/>
        <rFont val="Arial"/>
        <family val="2"/>
      </rPr>
      <t>25-b0058072</t>
    </r>
  </si>
  <si>
    <r>
      <t>'</t>
    </r>
    <r>
      <rPr>
        <sz val="10"/>
        <color rgb="FF000000"/>
        <rFont val="Arial"/>
        <family val="2"/>
      </rPr>
      <t>25-b0059657</t>
    </r>
  </si>
  <si>
    <r>
      <t>'</t>
    </r>
    <r>
      <rPr>
        <sz val="10"/>
        <color rgb="FF000000"/>
        <rFont val="Arial"/>
        <family val="2"/>
      </rPr>
      <t>25-b0059728</t>
    </r>
  </si>
  <si>
    <r>
      <t>'</t>
    </r>
    <r>
      <rPr>
        <sz val="10"/>
        <color rgb="FF000000"/>
        <rFont val="Arial"/>
        <family val="2"/>
      </rPr>
      <t>25-b0059747</t>
    </r>
  </si>
  <si>
    <r>
      <t>'</t>
    </r>
    <r>
      <rPr>
        <sz val="10"/>
        <color rgb="FF000000"/>
        <rFont val="Arial"/>
        <family val="2"/>
      </rPr>
      <t>25-b0059748</t>
    </r>
  </si>
  <si>
    <r>
      <t>'</t>
    </r>
    <r>
      <rPr>
        <sz val="10"/>
        <color rgb="FF000000"/>
        <rFont val="Arial"/>
        <family val="2"/>
      </rPr>
      <t>25-b0059754</t>
    </r>
  </si>
  <si>
    <r>
      <t>'</t>
    </r>
    <r>
      <rPr>
        <sz val="10"/>
        <color rgb="FF000000"/>
        <rFont val="Arial"/>
        <family val="2"/>
      </rPr>
      <t>25-b0059814</t>
    </r>
  </si>
  <si>
    <r>
      <t>'</t>
    </r>
    <r>
      <rPr>
        <sz val="10"/>
        <color rgb="FF000000"/>
        <rFont val="Arial"/>
        <family val="2"/>
      </rPr>
      <t>25-b0059944</t>
    </r>
  </si>
  <si>
    <r>
      <t>'</t>
    </r>
    <r>
      <rPr>
        <sz val="10"/>
        <color rgb="FF000000"/>
        <rFont val="Arial"/>
        <family val="2"/>
      </rPr>
      <t>25-b0060040</t>
    </r>
  </si>
  <si>
    <r>
      <t>'</t>
    </r>
    <r>
      <rPr>
        <sz val="10"/>
        <color rgb="FF000000"/>
        <rFont val="Arial"/>
        <family val="2"/>
      </rPr>
      <t>25-b0060780</t>
    </r>
  </si>
  <si>
    <r>
      <t>'</t>
    </r>
    <r>
      <rPr>
        <sz val="10"/>
        <color rgb="FF000000"/>
        <rFont val="Arial"/>
        <family val="2"/>
      </rPr>
      <t>25-b0060781</t>
    </r>
  </si>
  <si>
    <r>
      <t>'</t>
    </r>
    <r>
      <rPr>
        <sz val="10"/>
        <color rgb="FF000000"/>
        <rFont val="Arial"/>
        <family val="2"/>
      </rPr>
      <t>25-b0061213</t>
    </r>
  </si>
  <si>
    <r>
      <t>'</t>
    </r>
    <r>
      <rPr>
        <sz val="10"/>
        <color rgb="FF000000"/>
        <rFont val="Arial"/>
        <family val="2"/>
      </rPr>
      <t>25-b0061342</t>
    </r>
  </si>
  <si>
    <r>
      <t>'</t>
    </r>
    <r>
      <rPr>
        <sz val="10"/>
        <color rgb="FF000000"/>
        <rFont val="Arial"/>
        <family val="2"/>
      </rPr>
      <t>25-b0061381</t>
    </r>
  </si>
  <si>
    <r>
      <t>'</t>
    </r>
    <r>
      <rPr>
        <sz val="10"/>
        <color rgb="FF000000"/>
        <rFont val="Arial"/>
        <family val="2"/>
      </rPr>
      <t>25-b0061399</t>
    </r>
  </si>
  <si>
    <r>
      <t>'</t>
    </r>
    <r>
      <rPr>
        <sz val="10"/>
        <color rgb="FF000000"/>
        <rFont val="Arial"/>
        <family val="2"/>
      </rPr>
      <t>25-b0061301</t>
    </r>
  </si>
  <si>
    <r>
      <t>'</t>
    </r>
    <r>
      <rPr>
        <sz val="10"/>
        <color rgb="FF000000"/>
        <rFont val="Arial"/>
        <family val="2"/>
      </rPr>
      <t>25-b0062646</t>
    </r>
  </si>
  <si>
    <r>
      <t>'</t>
    </r>
    <r>
      <rPr>
        <sz val="10"/>
        <color rgb="FF000000"/>
        <rFont val="Arial"/>
        <family val="2"/>
      </rPr>
      <t>25-b0062788</t>
    </r>
  </si>
  <si>
    <r>
      <t>'</t>
    </r>
    <r>
      <rPr>
        <sz val="10"/>
        <color rgb="FF000000"/>
        <rFont val="Arial"/>
        <family val="2"/>
      </rPr>
      <t>25-b0063212</t>
    </r>
  </si>
  <si>
    <r>
      <t>'</t>
    </r>
    <r>
      <rPr>
        <sz val="10"/>
        <color rgb="FF000000"/>
        <rFont val="Arial"/>
        <family val="2"/>
      </rPr>
      <t>25-b0063232</t>
    </r>
  </si>
  <si>
    <r>
      <t>'</t>
    </r>
    <r>
      <rPr>
        <sz val="10"/>
        <color rgb="FF000000"/>
        <rFont val="Arial"/>
        <family val="2"/>
      </rPr>
      <t>25-b0061351</t>
    </r>
  </si>
  <si>
    <r>
      <t>'</t>
    </r>
    <r>
      <rPr>
        <sz val="10"/>
        <color rgb="FF000000"/>
        <rFont val="Arial"/>
        <family val="2"/>
      </rPr>
      <t>25-b0059514</t>
    </r>
  </si>
  <si>
    <r>
      <t>'</t>
    </r>
    <r>
      <rPr>
        <sz val="10"/>
        <color rgb="FF000000"/>
        <rFont val="Arial"/>
        <family val="2"/>
      </rPr>
      <t>25-b0056437</t>
    </r>
  </si>
  <si>
    <r>
      <t>'</t>
    </r>
    <r>
      <rPr>
        <sz val="10"/>
        <color rgb="FF000000"/>
        <rFont val="Arial"/>
        <family val="2"/>
      </rPr>
      <t>25-b0056571</t>
    </r>
  </si>
  <si>
    <r>
      <t>'</t>
    </r>
    <r>
      <rPr>
        <sz val="10"/>
        <color rgb="FF000000"/>
        <rFont val="Arial"/>
        <family val="2"/>
      </rPr>
      <t>25-b0056654</t>
    </r>
  </si>
  <si>
    <r>
      <t>'</t>
    </r>
    <r>
      <rPr>
        <sz val="10"/>
        <color rgb="FF000000"/>
        <rFont val="Arial"/>
        <family val="2"/>
      </rPr>
      <t>25-b0056733</t>
    </r>
  </si>
  <si>
    <r>
      <t>'</t>
    </r>
    <r>
      <rPr>
        <sz val="10"/>
        <color rgb="FF000000"/>
        <rFont val="Arial"/>
        <family val="2"/>
      </rPr>
      <t>25-b0056732</t>
    </r>
  </si>
  <si>
    <r>
      <t>'</t>
    </r>
    <r>
      <rPr>
        <sz val="10"/>
        <color rgb="FF000000"/>
        <rFont val="Arial"/>
        <family val="2"/>
      </rPr>
      <t>25-b0057780</t>
    </r>
  </si>
  <si>
    <r>
      <t>'</t>
    </r>
    <r>
      <rPr>
        <sz val="10"/>
        <color rgb="FF000000"/>
        <rFont val="Arial"/>
        <family val="2"/>
      </rPr>
      <t>25-b0057797</t>
    </r>
  </si>
  <si>
    <r>
      <t>'</t>
    </r>
    <r>
      <rPr>
        <sz val="10"/>
        <color rgb="FF000000"/>
        <rFont val="Arial"/>
        <family val="2"/>
      </rPr>
      <t>25-b0057801</t>
    </r>
  </si>
  <si>
    <r>
      <t>'</t>
    </r>
    <r>
      <rPr>
        <sz val="10"/>
        <color rgb="FF000000"/>
        <rFont val="Arial"/>
        <family val="2"/>
      </rPr>
      <t>25-b0057980</t>
    </r>
  </si>
  <si>
    <r>
      <t>'</t>
    </r>
    <r>
      <rPr>
        <sz val="10"/>
        <color rgb="FF000000"/>
        <rFont val="Arial"/>
        <family val="2"/>
      </rPr>
      <t>25-b0057983</t>
    </r>
  </si>
  <si>
    <r>
      <t>'</t>
    </r>
    <r>
      <rPr>
        <sz val="10"/>
        <color rgb="FF000000"/>
        <rFont val="Arial"/>
        <family val="2"/>
      </rPr>
      <t>25-b0057985</t>
    </r>
  </si>
  <si>
    <r>
      <t>'</t>
    </r>
    <r>
      <rPr>
        <sz val="10"/>
        <color rgb="FF000000"/>
        <rFont val="Arial"/>
        <family val="2"/>
      </rPr>
      <t>25-b0057997</t>
    </r>
  </si>
  <si>
    <r>
      <t>'</t>
    </r>
    <r>
      <rPr>
        <sz val="10"/>
        <color rgb="FF000000"/>
        <rFont val="Arial"/>
        <family val="2"/>
      </rPr>
      <t>25-b0058007</t>
    </r>
  </si>
  <si>
    <r>
      <t>'</t>
    </r>
    <r>
      <rPr>
        <sz val="10"/>
        <color rgb="FF000000"/>
        <rFont val="Arial"/>
        <family val="2"/>
      </rPr>
      <t>25-b0058085</t>
    </r>
  </si>
  <si>
    <r>
      <t>'</t>
    </r>
    <r>
      <rPr>
        <sz val="10"/>
        <color rgb="FF000000"/>
        <rFont val="Arial"/>
        <family val="2"/>
      </rPr>
      <t>25-b0058977</t>
    </r>
  </si>
  <si>
    <r>
      <t>'</t>
    </r>
    <r>
      <rPr>
        <sz val="10"/>
        <color rgb="FF000000"/>
        <rFont val="Arial"/>
        <family val="2"/>
      </rPr>
      <t>25-b0059518</t>
    </r>
  </si>
  <si>
    <r>
      <t>'</t>
    </r>
    <r>
      <rPr>
        <sz val="10"/>
        <color rgb="FF000000"/>
        <rFont val="Arial"/>
        <family val="2"/>
      </rPr>
      <t>25-b0059436</t>
    </r>
  </si>
  <si>
    <r>
      <t>'</t>
    </r>
    <r>
      <rPr>
        <sz val="10"/>
        <color rgb="FF000000"/>
        <rFont val="Arial"/>
        <family val="2"/>
      </rPr>
      <t>25-b0059513</t>
    </r>
  </si>
  <si>
    <r>
      <t>'</t>
    </r>
    <r>
      <rPr>
        <sz val="10"/>
        <color rgb="FF000000"/>
        <rFont val="Arial"/>
        <family val="2"/>
      </rPr>
      <t>25-b0058994</t>
    </r>
  </si>
  <si>
    <r>
      <t>'</t>
    </r>
    <r>
      <rPr>
        <sz val="10"/>
        <color rgb="FF000000"/>
        <rFont val="Arial"/>
        <family val="2"/>
      </rPr>
      <t>25-b0059002</t>
    </r>
  </si>
  <si>
    <r>
      <t>'</t>
    </r>
    <r>
      <rPr>
        <sz val="10"/>
        <color rgb="FF000000"/>
        <rFont val="Arial"/>
        <family val="2"/>
      </rPr>
      <t>25-b0059009</t>
    </r>
  </si>
  <si>
    <r>
      <t>'</t>
    </r>
    <r>
      <rPr>
        <sz val="10"/>
        <color rgb="FF000000"/>
        <rFont val="Arial"/>
        <family val="2"/>
      </rPr>
      <t>25-b0059435</t>
    </r>
  </si>
  <si>
    <r>
      <t>'</t>
    </r>
    <r>
      <rPr>
        <sz val="10"/>
        <color rgb="FF000000"/>
        <rFont val="Arial"/>
        <family val="2"/>
      </rPr>
      <t>25-b0059446</t>
    </r>
  </si>
  <si>
    <r>
      <t>'</t>
    </r>
    <r>
      <rPr>
        <sz val="10"/>
        <color rgb="FF000000"/>
        <rFont val="Arial"/>
        <family val="2"/>
      </rPr>
      <t>25-b0059723</t>
    </r>
  </si>
  <si>
    <r>
      <t>'</t>
    </r>
    <r>
      <rPr>
        <sz val="10"/>
        <color rgb="FF000000"/>
        <rFont val="Arial"/>
        <family val="2"/>
      </rPr>
      <t>25-b0059724</t>
    </r>
  </si>
  <si>
    <r>
      <t>'</t>
    </r>
    <r>
      <rPr>
        <sz val="10"/>
        <color rgb="FF000000"/>
        <rFont val="Arial"/>
        <family val="2"/>
      </rPr>
      <t>25-b0059726</t>
    </r>
  </si>
  <si>
    <r>
      <t>'</t>
    </r>
    <r>
      <rPr>
        <sz val="10"/>
        <color rgb="FF000000"/>
        <rFont val="Arial"/>
        <family val="2"/>
      </rPr>
      <t>25-b0059745</t>
    </r>
  </si>
  <si>
    <r>
      <t>'</t>
    </r>
    <r>
      <rPr>
        <sz val="10"/>
        <color rgb="FF000000"/>
        <rFont val="Arial"/>
        <family val="2"/>
      </rPr>
      <t>25-b0059756</t>
    </r>
  </si>
  <si>
    <r>
      <t>'</t>
    </r>
    <r>
      <rPr>
        <sz val="10"/>
        <color rgb="FF000000"/>
        <rFont val="Arial"/>
        <family val="2"/>
      </rPr>
      <t>25-b0059800</t>
    </r>
  </si>
  <si>
    <r>
      <t>'</t>
    </r>
    <r>
      <rPr>
        <sz val="10"/>
        <color rgb="FF000000"/>
        <rFont val="Arial"/>
        <family val="2"/>
      </rPr>
      <t>25-b0060089</t>
    </r>
  </si>
  <si>
    <r>
      <t>'</t>
    </r>
    <r>
      <rPr>
        <sz val="10"/>
        <color rgb="FF000000"/>
        <rFont val="Arial"/>
        <family val="2"/>
      </rPr>
      <t>25-b0061191</t>
    </r>
  </si>
  <si>
    <r>
      <t>'</t>
    </r>
    <r>
      <rPr>
        <sz val="10"/>
        <color rgb="FF000000"/>
        <rFont val="Arial"/>
        <family val="2"/>
      </rPr>
      <t>25-b0061212</t>
    </r>
  </si>
  <si>
    <r>
      <t>'</t>
    </r>
    <r>
      <rPr>
        <sz val="10"/>
        <color rgb="FF000000"/>
        <rFont val="Arial"/>
        <family val="2"/>
      </rPr>
      <t>25-b0061350</t>
    </r>
  </si>
  <si>
    <r>
      <t>'</t>
    </r>
    <r>
      <rPr>
        <sz val="10"/>
        <color rgb="FF000000"/>
        <rFont val="Arial"/>
        <family val="2"/>
      </rPr>
      <t>25-b0062650</t>
    </r>
  </si>
  <si>
    <r>
      <t>'</t>
    </r>
    <r>
      <rPr>
        <sz val="10"/>
        <color rgb="FF000000"/>
        <rFont val="Arial"/>
        <family val="2"/>
      </rPr>
      <t>25-b0061287</t>
    </r>
  </si>
  <si>
    <r>
      <t>'</t>
    </r>
    <r>
      <rPr>
        <sz val="10"/>
        <color rgb="FF000000"/>
        <rFont val="Arial"/>
        <family val="2"/>
      </rPr>
      <t>25-b0061300</t>
    </r>
  </si>
  <si>
    <r>
      <t>'</t>
    </r>
    <r>
      <rPr>
        <sz val="10"/>
        <color rgb="FF000000"/>
        <rFont val="Arial"/>
        <family val="2"/>
      </rPr>
      <t>25-b0061447</t>
    </r>
  </si>
  <si>
    <r>
      <t>'</t>
    </r>
    <r>
      <rPr>
        <sz val="10"/>
        <color rgb="FF000000"/>
        <rFont val="Arial"/>
        <family val="2"/>
      </rPr>
      <t>25-b0061456</t>
    </r>
  </si>
  <si>
    <r>
      <t>'</t>
    </r>
    <r>
      <rPr>
        <sz val="10"/>
        <color rgb="FF000000"/>
        <rFont val="Arial"/>
        <family val="2"/>
      </rPr>
      <t>25-b0061464</t>
    </r>
  </si>
  <si>
    <r>
      <t>'</t>
    </r>
    <r>
      <rPr>
        <sz val="10"/>
        <color rgb="FF000000"/>
        <rFont val="Arial"/>
        <family val="2"/>
      </rPr>
      <t>25-b0061382</t>
    </r>
  </si>
  <si>
    <r>
      <t>'</t>
    </r>
    <r>
      <rPr>
        <sz val="10"/>
        <color rgb="FF000000"/>
        <rFont val="Arial"/>
        <family val="2"/>
      </rPr>
      <t>25-b0063228</t>
    </r>
  </si>
  <si>
    <r>
      <t>'</t>
    </r>
    <r>
      <rPr>
        <sz val="10"/>
        <color rgb="FF000000"/>
        <rFont val="Arial"/>
        <family val="2"/>
      </rPr>
      <t>25-b0062760</t>
    </r>
  </si>
  <si>
    <r>
      <t>'</t>
    </r>
    <r>
      <rPr>
        <sz val="10"/>
        <color rgb="FF000000"/>
        <rFont val="Arial"/>
        <family val="2"/>
      </rPr>
      <t>25-b0060774</t>
    </r>
  </si>
  <si>
    <r>
      <t>'</t>
    </r>
    <r>
      <rPr>
        <sz val="10"/>
        <color rgb="FF000000"/>
        <rFont val="Arial"/>
        <family val="2"/>
      </rPr>
      <t>25-b0063257</t>
    </r>
  </si>
  <si>
    <r>
      <t>'</t>
    </r>
    <r>
      <rPr>
        <sz val="10"/>
        <color rgb="FF000000"/>
        <rFont val="Arial"/>
        <family val="2"/>
      </rPr>
      <t>25-b0056436</t>
    </r>
  </si>
  <si>
    <r>
      <t>'</t>
    </r>
    <r>
      <rPr>
        <sz val="10"/>
        <color rgb="FF000000"/>
        <rFont val="Arial"/>
        <family val="2"/>
      </rPr>
      <t>25-b0056438</t>
    </r>
  </si>
  <si>
    <r>
      <t>'</t>
    </r>
    <r>
      <rPr>
        <sz val="10"/>
        <color rgb="FF000000"/>
        <rFont val="Arial"/>
        <family val="2"/>
      </rPr>
      <t>25-b0056442</t>
    </r>
  </si>
  <si>
    <r>
      <t>'</t>
    </r>
    <r>
      <rPr>
        <sz val="10"/>
        <color rgb="FF000000"/>
        <rFont val="Arial"/>
        <family val="2"/>
      </rPr>
      <t>25-b0056724</t>
    </r>
  </si>
  <si>
    <r>
      <t>'</t>
    </r>
    <r>
      <rPr>
        <sz val="10"/>
        <color rgb="FF000000"/>
        <rFont val="Arial"/>
        <family val="2"/>
      </rPr>
      <t>25-b0057810</t>
    </r>
  </si>
  <si>
    <r>
      <t>'</t>
    </r>
    <r>
      <rPr>
        <sz val="10"/>
        <color rgb="FF000000"/>
        <rFont val="Arial"/>
        <family val="2"/>
      </rPr>
      <t>25-b0057927</t>
    </r>
  </si>
  <si>
    <r>
      <t>'</t>
    </r>
    <r>
      <rPr>
        <sz val="10"/>
        <color rgb="FF000000"/>
        <rFont val="Arial"/>
        <family val="2"/>
      </rPr>
      <t>25-b0058008</t>
    </r>
  </si>
  <si>
    <r>
      <t>'</t>
    </r>
    <r>
      <rPr>
        <sz val="10"/>
        <color rgb="FF000000"/>
        <rFont val="Arial"/>
        <family val="2"/>
      </rPr>
      <t>25-b0058011</t>
    </r>
  </si>
  <si>
    <r>
      <t>'</t>
    </r>
    <r>
      <rPr>
        <sz val="10"/>
        <color rgb="FF000000"/>
        <rFont val="Arial"/>
        <family val="2"/>
      </rPr>
      <t>25-b0058071</t>
    </r>
  </si>
  <si>
    <r>
      <t>'</t>
    </r>
    <r>
      <rPr>
        <sz val="10"/>
        <color rgb="FF000000"/>
        <rFont val="Arial"/>
        <family val="2"/>
      </rPr>
      <t>25-b0059492</t>
    </r>
  </si>
  <si>
    <r>
      <t>'</t>
    </r>
    <r>
      <rPr>
        <sz val="10"/>
        <color rgb="FF000000"/>
        <rFont val="Arial"/>
        <family val="2"/>
      </rPr>
      <t>25-b0059506</t>
    </r>
  </si>
  <si>
    <r>
      <t>'</t>
    </r>
    <r>
      <rPr>
        <sz val="10"/>
        <color rgb="FF000000"/>
        <rFont val="Arial"/>
        <family val="2"/>
      </rPr>
      <t>25-b0059508</t>
    </r>
  </si>
  <si>
    <r>
      <t>'</t>
    </r>
    <r>
      <rPr>
        <sz val="10"/>
        <color rgb="FF000000"/>
        <rFont val="Arial"/>
        <family val="2"/>
      </rPr>
      <t>25-b0058980</t>
    </r>
  </si>
  <si>
    <r>
      <t>'</t>
    </r>
    <r>
      <rPr>
        <sz val="10"/>
        <color rgb="FF000000"/>
        <rFont val="Arial"/>
        <family val="2"/>
      </rPr>
      <t>25-b0058990</t>
    </r>
  </si>
  <si>
    <r>
      <t>'</t>
    </r>
    <r>
      <rPr>
        <sz val="10"/>
        <color rgb="FF000000"/>
        <rFont val="Arial"/>
        <family val="2"/>
      </rPr>
      <t>25-b0059008</t>
    </r>
  </si>
  <si>
    <r>
      <t>'</t>
    </r>
    <r>
      <rPr>
        <sz val="10"/>
        <color rgb="FF000000"/>
        <rFont val="Arial"/>
        <family val="2"/>
      </rPr>
      <t>25-b0059658</t>
    </r>
  </si>
  <si>
    <r>
      <t>'</t>
    </r>
    <r>
      <rPr>
        <sz val="10"/>
        <color rgb="FF000000"/>
        <rFont val="Arial"/>
        <family val="2"/>
      </rPr>
      <t>25-b0059711</t>
    </r>
  </si>
  <si>
    <r>
      <t>'</t>
    </r>
    <r>
      <rPr>
        <sz val="10"/>
        <color rgb="FF000000"/>
        <rFont val="Arial"/>
        <family val="2"/>
      </rPr>
      <t>25-b0059755</t>
    </r>
  </si>
  <si>
    <r>
      <t>'</t>
    </r>
    <r>
      <rPr>
        <sz val="10"/>
        <color rgb="FF000000"/>
        <rFont val="Arial"/>
        <family val="2"/>
      </rPr>
      <t>25-b0060042</t>
    </r>
  </si>
  <si>
    <r>
      <t>'</t>
    </r>
    <r>
      <rPr>
        <sz val="10"/>
        <color rgb="FF000000"/>
        <rFont val="Arial"/>
        <family val="2"/>
      </rPr>
      <t>25-b0060092</t>
    </r>
  </si>
  <si>
    <r>
      <t>'</t>
    </r>
    <r>
      <rPr>
        <sz val="10"/>
        <color rgb="FF000000"/>
        <rFont val="Arial"/>
        <family val="2"/>
      </rPr>
      <t>25-b0062665</t>
    </r>
  </si>
  <si>
    <r>
      <t>'</t>
    </r>
    <r>
      <rPr>
        <sz val="10"/>
        <color rgb="FF000000"/>
        <rFont val="Arial"/>
        <family val="2"/>
      </rPr>
      <t>25-b0061288</t>
    </r>
  </si>
  <si>
    <r>
      <t>'</t>
    </r>
    <r>
      <rPr>
        <sz val="10"/>
        <color rgb="FF000000"/>
        <rFont val="Arial"/>
        <family val="2"/>
      </rPr>
      <t>25-b0062783</t>
    </r>
  </si>
  <si>
    <r>
      <t>'</t>
    </r>
    <r>
      <rPr>
        <sz val="10"/>
        <color rgb="FF000000"/>
        <rFont val="Arial"/>
        <family val="2"/>
      </rPr>
      <t>25-b0063229</t>
    </r>
  </si>
  <si>
    <r>
      <t>'</t>
    </r>
    <r>
      <rPr>
        <sz val="10"/>
        <color rgb="FF000000"/>
        <rFont val="Arial"/>
        <family val="2"/>
      </rPr>
      <t>25-b0063269</t>
    </r>
  </si>
  <si>
    <r>
      <t>'</t>
    </r>
    <r>
      <rPr>
        <sz val="10"/>
        <color rgb="FF000000"/>
        <rFont val="Arial"/>
        <family val="2"/>
      </rPr>
      <t>25-b0062757</t>
    </r>
  </si>
  <si>
    <r>
      <t>'</t>
    </r>
    <r>
      <rPr>
        <sz val="10"/>
        <color rgb="FF000000"/>
        <rFont val="Arial"/>
        <family val="2"/>
      </rPr>
      <t>25-b0062759</t>
    </r>
  </si>
  <si>
    <r>
      <t>'</t>
    </r>
    <r>
      <rPr>
        <sz val="10"/>
        <color rgb="FF000000"/>
        <rFont val="Arial"/>
        <family val="2"/>
      </rPr>
      <t>25-b0062762</t>
    </r>
  </si>
  <si>
    <r>
      <t>'</t>
    </r>
    <r>
      <rPr>
        <sz val="10"/>
        <color rgb="FF000000"/>
        <rFont val="Arial"/>
        <family val="2"/>
      </rPr>
      <t>25-b0062764</t>
    </r>
  </si>
  <si>
    <r>
      <t>'</t>
    </r>
    <r>
      <rPr>
        <sz val="10"/>
        <color rgb="FF000000"/>
        <rFont val="Arial"/>
        <family val="2"/>
      </rPr>
      <t>25-b0063325</t>
    </r>
  </si>
  <si>
    <r>
      <t>'</t>
    </r>
    <r>
      <rPr>
        <sz val="10"/>
        <color rgb="FF000000"/>
        <rFont val="Arial"/>
        <family val="2"/>
      </rPr>
      <t>25-b0063363</t>
    </r>
  </si>
  <si>
    <r>
      <t>'</t>
    </r>
    <r>
      <rPr>
        <sz val="10"/>
        <color rgb="FF000000"/>
        <rFont val="Arial"/>
        <family val="2"/>
      </rPr>
      <t>25-b0063362</t>
    </r>
  </si>
  <si>
    <r>
      <t>'</t>
    </r>
    <r>
      <rPr>
        <sz val="10"/>
        <color rgb="FF000000"/>
        <rFont val="Arial"/>
        <family val="2"/>
      </rPr>
      <t>25-b0056434</t>
    </r>
  </si>
  <si>
    <r>
      <t>'</t>
    </r>
    <r>
      <rPr>
        <sz val="10"/>
        <color rgb="FF000000"/>
        <rFont val="Arial"/>
        <family val="2"/>
      </rPr>
      <t>25-b0056444</t>
    </r>
  </si>
  <si>
    <r>
      <t>'</t>
    </r>
    <r>
      <rPr>
        <sz val="10"/>
        <color rgb="FF000000"/>
        <rFont val="Arial"/>
        <family val="2"/>
      </rPr>
      <t>25-b0056536</t>
    </r>
  </si>
  <si>
    <r>
      <t>'</t>
    </r>
    <r>
      <rPr>
        <sz val="10"/>
        <color rgb="FF000000"/>
        <rFont val="Arial"/>
        <family val="2"/>
      </rPr>
      <t>25-b0056667</t>
    </r>
  </si>
  <si>
    <r>
      <t>'</t>
    </r>
    <r>
      <rPr>
        <sz val="10"/>
        <color rgb="FF000000"/>
        <rFont val="Arial"/>
        <family val="2"/>
      </rPr>
      <t>25-b0057788</t>
    </r>
  </si>
  <si>
    <r>
      <t>'</t>
    </r>
    <r>
      <rPr>
        <sz val="10"/>
        <color rgb="FF000000"/>
        <rFont val="Arial"/>
        <family val="2"/>
      </rPr>
      <t>25-b0057979</t>
    </r>
  </si>
  <si>
    <r>
      <t>'</t>
    </r>
    <r>
      <rPr>
        <sz val="10"/>
        <color rgb="FF000000"/>
        <rFont val="Arial"/>
        <family val="2"/>
      </rPr>
      <t>25-b0058009</t>
    </r>
  </si>
  <si>
    <r>
      <t>'</t>
    </r>
    <r>
      <rPr>
        <sz val="10"/>
        <color rgb="FF000000"/>
        <rFont val="Arial"/>
        <family val="2"/>
      </rPr>
      <t>25-b0058014</t>
    </r>
  </si>
  <si>
    <r>
      <t>'</t>
    </r>
    <r>
      <rPr>
        <sz val="10"/>
        <color rgb="FF000000"/>
        <rFont val="Arial"/>
        <family val="2"/>
      </rPr>
      <t>25-b0058016</t>
    </r>
  </si>
  <si>
    <r>
      <t>'</t>
    </r>
    <r>
      <rPr>
        <sz val="10"/>
        <color rgb="FF000000"/>
        <rFont val="Arial"/>
        <family val="2"/>
      </rPr>
      <t>25-b0058020</t>
    </r>
  </si>
  <si>
    <r>
      <t>'</t>
    </r>
    <r>
      <rPr>
        <sz val="10"/>
        <color rgb="FF000000"/>
        <rFont val="Arial"/>
        <family val="2"/>
      </rPr>
      <t>25-b0058088</t>
    </r>
  </si>
  <si>
    <r>
      <t>'</t>
    </r>
    <r>
      <rPr>
        <sz val="10"/>
        <color rgb="FF000000"/>
        <rFont val="Arial"/>
        <family val="2"/>
      </rPr>
      <t>25-b0059439</t>
    </r>
  </si>
  <si>
    <r>
      <t>'</t>
    </r>
    <r>
      <rPr>
        <sz val="10"/>
        <color rgb="FF000000"/>
        <rFont val="Arial"/>
        <family val="2"/>
      </rPr>
      <t>25-b0059491</t>
    </r>
  </si>
  <si>
    <r>
      <t>'</t>
    </r>
    <r>
      <rPr>
        <sz val="10"/>
        <color rgb="FF000000"/>
        <rFont val="Arial"/>
        <family val="2"/>
      </rPr>
      <t>25-b0059503</t>
    </r>
  </si>
  <si>
    <r>
      <t>'</t>
    </r>
    <r>
      <rPr>
        <sz val="10"/>
        <color rgb="FF000000"/>
        <rFont val="Arial"/>
        <family val="2"/>
      </rPr>
      <t>25-b0058993</t>
    </r>
  </si>
  <si>
    <r>
      <t>'</t>
    </r>
    <r>
      <rPr>
        <sz val="10"/>
        <color rgb="FF000000"/>
        <rFont val="Arial"/>
        <family val="2"/>
      </rPr>
      <t>25-b0058995</t>
    </r>
  </si>
  <si>
    <r>
      <t>'</t>
    </r>
    <r>
      <rPr>
        <sz val="10"/>
        <color rgb="FF000000"/>
        <rFont val="Arial"/>
        <family val="2"/>
      </rPr>
      <t>25-b0059420</t>
    </r>
  </si>
  <si>
    <r>
      <t>'</t>
    </r>
    <r>
      <rPr>
        <sz val="10"/>
        <color rgb="FF000000"/>
        <rFont val="Arial"/>
        <family val="2"/>
      </rPr>
      <t>25-b0059425</t>
    </r>
  </si>
  <si>
    <r>
      <t>'</t>
    </r>
    <r>
      <rPr>
        <sz val="10"/>
        <color rgb="FF000000"/>
        <rFont val="Arial"/>
        <family val="2"/>
      </rPr>
      <t>25-b0058996</t>
    </r>
  </si>
  <si>
    <r>
      <t>'</t>
    </r>
    <r>
      <rPr>
        <sz val="10"/>
        <color rgb="FF000000"/>
        <rFont val="Arial"/>
        <family val="2"/>
      </rPr>
      <t>25-b0059653</t>
    </r>
  </si>
  <si>
    <r>
      <t>'</t>
    </r>
    <r>
      <rPr>
        <sz val="10"/>
        <color rgb="FF000000"/>
        <rFont val="Arial"/>
        <family val="2"/>
      </rPr>
      <t>25-b0059708</t>
    </r>
  </si>
  <si>
    <r>
      <t>'</t>
    </r>
    <r>
      <rPr>
        <sz val="10"/>
        <color rgb="FF000000"/>
        <rFont val="Arial"/>
        <family val="2"/>
      </rPr>
      <t>25-b0059727</t>
    </r>
  </si>
  <si>
    <r>
      <t>'</t>
    </r>
    <r>
      <rPr>
        <sz val="10"/>
        <color rgb="FF000000"/>
        <rFont val="Arial"/>
        <family val="2"/>
      </rPr>
      <t>25-b0059815</t>
    </r>
  </si>
  <si>
    <r>
      <t>'</t>
    </r>
    <r>
      <rPr>
        <sz val="10"/>
        <color rgb="FF000000"/>
        <rFont val="Arial"/>
        <family val="2"/>
      </rPr>
      <t>25-b0060755</t>
    </r>
  </si>
  <si>
    <r>
      <t>'</t>
    </r>
    <r>
      <rPr>
        <sz val="10"/>
        <color rgb="FF000000"/>
        <rFont val="Arial"/>
        <family val="2"/>
      </rPr>
      <t>25-b0061217</t>
    </r>
  </si>
  <si>
    <r>
      <t>'</t>
    </r>
    <r>
      <rPr>
        <sz val="10"/>
        <color rgb="FF000000"/>
        <rFont val="Arial"/>
        <family val="2"/>
      </rPr>
      <t>25-b0061210</t>
    </r>
  </si>
  <si>
    <r>
      <t>'</t>
    </r>
    <r>
      <rPr>
        <sz val="10"/>
        <color rgb="FF000000"/>
        <rFont val="Arial"/>
        <family val="2"/>
      </rPr>
      <t>25-b0061211</t>
    </r>
  </si>
  <si>
    <r>
      <t>'</t>
    </r>
    <r>
      <rPr>
        <sz val="10"/>
        <color rgb="FF000000"/>
        <rFont val="Arial"/>
        <family val="2"/>
      </rPr>
      <t>25-b0061214</t>
    </r>
  </si>
  <si>
    <r>
      <t>'</t>
    </r>
    <r>
      <rPr>
        <sz val="10"/>
        <color rgb="FF000000"/>
        <rFont val="Arial"/>
        <family val="2"/>
      </rPr>
      <t>25-b0061378</t>
    </r>
  </si>
  <si>
    <r>
      <t>'</t>
    </r>
    <r>
      <rPr>
        <sz val="10"/>
        <color rgb="FF000000"/>
        <rFont val="Arial"/>
        <family val="2"/>
      </rPr>
      <t>25-b0061384</t>
    </r>
  </si>
  <si>
    <r>
      <t>'</t>
    </r>
    <r>
      <rPr>
        <sz val="10"/>
        <color rgb="FF000000"/>
        <rFont val="Arial"/>
        <family val="2"/>
      </rPr>
      <t>25-b0061285</t>
    </r>
  </si>
  <si>
    <r>
      <t>'</t>
    </r>
    <r>
      <rPr>
        <sz val="10"/>
        <color rgb="FF000000"/>
        <rFont val="Arial"/>
        <family val="2"/>
      </rPr>
      <t>25-b0061303</t>
    </r>
  </si>
  <si>
    <r>
      <t>'</t>
    </r>
    <r>
      <rPr>
        <sz val="10"/>
        <color rgb="FF000000"/>
        <rFont val="Arial"/>
        <family val="2"/>
      </rPr>
      <t>25-b0061445</t>
    </r>
  </si>
  <si>
    <r>
      <t>'</t>
    </r>
    <r>
      <rPr>
        <sz val="10"/>
        <color rgb="FF000000"/>
        <rFont val="Arial"/>
        <family val="2"/>
      </rPr>
      <t>25-b0061465</t>
    </r>
  </si>
  <si>
    <r>
      <t>'</t>
    </r>
    <r>
      <rPr>
        <sz val="10"/>
        <color rgb="FF000000"/>
        <rFont val="Arial"/>
        <family val="2"/>
      </rPr>
      <t>25-b0061236</t>
    </r>
  </si>
  <si>
    <r>
      <t>'</t>
    </r>
    <r>
      <rPr>
        <sz val="10"/>
        <color rgb="FF000000"/>
        <rFont val="Arial"/>
        <family val="2"/>
      </rPr>
      <t>25-b0061449</t>
    </r>
  </si>
  <si>
    <r>
      <t>'</t>
    </r>
    <r>
      <rPr>
        <sz val="10"/>
        <color rgb="FF000000"/>
        <rFont val="Arial"/>
        <family val="2"/>
      </rPr>
      <t>25-b0062770</t>
    </r>
  </si>
  <si>
    <r>
      <t>'</t>
    </r>
    <r>
      <rPr>
        <sz val="10"/>
        <color rgb="FF000000"/>
        <rFont val="Arial"/>
        <family val="2"/>
      </rPr>
      <t>25-b0056570</t>
    </r>
  </si>
  <si>
    <r>
      <t>'</t>
    </r>
    <r>
      <rPr>
        <sz val="10"/>
        <color rgb="FF000000"/>
        <rFont val="Arial"/>
        <family val="2"/>
      </rPr>
      <t>25-b0056742</t>
    </r>
  </si>
  <si>
    <r>
      <t>'</t>
    </r>
    <r>
      <rPr>
        <sz val="10"/>
        <color rgb="FF000000"/>
        <rFont val="Arial"/>
        <family val="2"/>
      </rPr>
      <t>25-b0057783</t>
    </r>
  </si>
  <si>
    <r>
      <t>'</t>
    </r>
    <r>
      <rPr>
        <sz val="10"/>
        <color rgb="FF000000"/>
        <rFont val="Arial"/>
        <family val="2"/>
      </rPr>
      <t>25-b0057784</t>
    </r>
  </si>
  <si>
    <r>
      <t>'</t>
    </r>
    <r>
      <rPr>
        <sz val="10"/>
        <color rgb="FF000000"/>
        <rFont val="Arial"/>
        <family val="2"/>
      </rPr>
      <t>25-b0057786</t>
    </r>
  </si>
  <si>
    <r>
      <t>'</t>
    </r>
    <r>
      <rPr>
        <sz val="10"/>
        <color rgb="FF000000"/>
        <rFont val="Arial"/>
        <family val="2"/>
      </rPr>
      <t>25-b0057988</t>
    </r>
  </si>
  <si>
    <r>
      <t>'</t>
    </r>
    <r>
      <rPr>
        <sz val="10"/>
        <color rgb="FF000000"/>
        <rFont val="Arial"/>
        <family val="2"/>
      </rPr>
      <t>25-b0058006</t>
    </r>
  </si>
  <si>
    <r>
      <t>'</t>
    </r>
    <r>
      <rPr>
        <sz val="10"/>
        <color rgb="FF000000"/>
        <rFont val="Arial"/>
        <family val="2"/>
      </rPr>
      <t>25-b0057079</t>
    </r>
  </si>
  <si>
    <r>
      <t>'</t>
    </r>
    <r>
      <rPr>
        <sz val="10"/>
        <color rgb="FF000000"/>
        <rFont val="Arial"/>
        <family val="2"/>
      </rPr>
      <t>25-b0059521</t>
    </r>
  </si>
  <si>
    <r>
      <t>'</t>
    </r>
    <r>
      <rPr>
        <sz val="10"/>
        <color rgb="FF000000"/>
        <rFont val="Arial"/>
        <family val="2"/>
      </rPr>
      <t>25-b0059522</t>
    </r>
  </si>
  <si>
    <r>
      <t>'</t>
    </r>
    <r>
      <rPr>
        <sz val="10"/>
        <color rgb="FF000000"/>
        <rFont val="Arial"/>
        <family val="2"/>
      </rPr>
      <t>25-b0059523</t>
    </r>
  </si>
  <si>
    <r>
      <t>'</t>
    </r>
    <r>
      <rPr>
        <sz val="10"/>
        <color rgb="FF000000"/>
        <rFont val="Arial"/>
        <family val="2"/>
      </rPr>
      <t>25-b0059505</t>
    </r>
  </si>
  <si>
    <r>
      <t>'</t>
    </r>
    <r>
      <rPr>
        <sz val="10"/>
        <color rgb="FF000000"/>
        <rFont val="Arial"/>
        <family val="2"/>
      </rPr>
      <t>25-b0058077</t>
    </r>
  </si>
  <si>
    <r>
      <t>'</t>
    </r>
    <r>
      <rPr>
        <sz val="10"/>
        <color rgb="FF000000"/>
        <rFont val="Arial"/>
        <family val="2"/>
      </rPr>
      <t>25-b0059610</t>
    </r>
  </si>
  <si>
    <r>
      <t>'</t>
    </r>
    <r>
      <rPr>
        <sz val="10"/>
        <color rgb="FF000000"/>
        <rFont val="Arial"/>
        <family val="2"/>
      </rPr>
      <t>25-b0059725</t>
    </r>
  </si>
  <si>
    <r>
      <t>'</t>
    </r>
    <r>
      <rPr>
        <sz val="10"/>
        <color rgb="FF000000"/>
        <rFont val="Arial"/>
        <family val="2"/>
      </rPr>
      <t>25-b0059757</t>
    </r>
  </si>
  <si>
    <r>
      <t>'</t>
    </r>
    <r>
      <rPr>
        <sz val="10"/>
        <color rgb="FF000000"/>
        <rFont val="Arial"/>
        <family val="2"/>
      </rPr>
      <t>25-b0059794</t>
    </r>
  </si>
  <si>
    <r>
      <t>'</t>
    </r>
    <r>
      <rPr>
        <sz val="10"/>
        <color rgb="FF000000"/>
        <rFont val="Arial"/>
        <family val="2"/>
      </rPr>
      <t>25-b0060019</t>
    </r>
  </si>
  <si>
    <r>
      <t>'</t>
    </r>
    <r>
      <rPr>
        <sz val="10"/>
        <color rgb="FF000000"/>
        <rFont val="Arial"/>
        <family val="2"/>
      </rPr>
      <t>25-b0060064</t>
    </r>
  </si>
  <si>
    <r>
      <t>'</t>
    </r>
    <r>
      <rPr>
        <sz val="10"/>
        <color rgb="FF000000"/>
        <rFont val="Arial"/>
        <family val="2"/>
      </rPr>
      <t>25-b0060090</t>
    </r>
  </si>
  <si>
    <r>
      <t>'</t>
    </r>
    <r>
      <rPr>
        <sz val="10"/>
        <color rgb="FF000000"/>
        <rFont val="Arial"/>
        <family val="2"/>
      </rPr>
      <t>25-b0060775</t>
    </r>
  </si>
  <si>
    <r>
      <t>'</t>
    </r>
    <r>
      <rPr>
        <sz val="10"/>
        <color rgb="FF000000"/>
        <rFont val="Arial"/>
        <family val="2"/>
      </rPr>
      <t>25-b0060776</t>
    </r>
  </si>
  <si>
    <r>
      <t>'</t>
    </r>
    <r>
      <rPr>
        <sz val="10"/>
        <color rgb="FF000000"/>
        <rFont val="Arial"/>
        <family val="2"/>
      </rPr>
      <t>25-b0060784</t>
    </r>
  </si>
  <si>
    <r>
      <t>'</t>
    </r>
    <r>
      <rPr>
        <sz val="10"/>
        <color rgb="FF000000"/>
        <rFont val="Arial"/>
        <family val="2"/>
      </rPr>
      <t>25-b0061346</t>
    </r>
  </si>
  <si>
    <r>
      <t>'</t>
    </r>
    <r>
      <rPr>
        <sz val="10"/>
        <color rgb="FF000000"/>
        <rFont val="Arial"/>
        <family val="2"/>
      </rPr>
      <t>25-b0061339</t>
    </r>
  </si>
  <si>
    <r>
      <t>'</t>
    </r>
    <r>
      <rPr>
        <sz val="10"/>
        <color rgb="FF000000"/>
        <rFont val="Arial"/>
        <family val="2"/>
      </rPr>
      <t>25-b0061375</t>
    </r>
  </si>
  <si>
    <r>
      <t>'</t>
    </r>
    <r>
      <rPr>
        <sz val="10"/>
        <color rgb="FF000000"/>
        <rFont val="Arial"/>
        <family val="2"/>
      </rPr>
      <t>25-b0062664</t>
    </r>
  </si>
  <si>
    <r>
      <t>'</t>
    </r>
    <r>
      <rPr>
        <sz val="10"/>
        <color rgb="FF000000"/>
        <rFont val="Arial"/>
        <family val="2"/>
      </rPr>
      <t>25-b0062673</t>
    </r>
  </si>
  <si>
    <r>
      <t>'</t>
    </r>
    <r>
      <rPr>
        <sz val="10"/>
        <color rgb="FF000000"/>
        <rFont val="Arial"/>
        <family val="2"/>
      </rPr>
      <t>25-b0061294</t>
    </r>
  </si>
  <si>
    <r>
      <t>'</t>
    </r>
    <r>
      <rPr>
        <sz val="10"/>
        <color rgb="FF000000"/>
        <rFont val="Arial"/>
        <family val="2"/>
      </rPr>
      <t>25-b0061448</t>
    </r>
  </si>
  <si>
    <r>
      <t>'</t>
    </r>
    <r>
      <rPr>
        <sz val="10"/>
        <color rgb="FF000000"/>
        <rFont val="Arial"/>
        <family val="2"/>
      </rPr>
      <t>25-b0061460</t>
    </r>
  </si>
  <si>
    <r>
      <t>'</t>
    </r>
    <r>
      <rPr>
        <sz val="10"/>
        <color rgb="FF000000"/>
        <rFont val="Arial"/>
        <family val="2"/>
      </rPr>
      <t>25-b0062776</t>
    </r>
  </si>
  <si>
    <r>
      <t>'</t>
    </r>
    <r>
      <rPr>
        <sz val="10"/>
        <color rgb="FF000000"/>
        <rFont val="Arial"/>
        <family val="2"/>
      </rPr>
      <t>25-b0063225</t>
    </r>
  </si>
  <si>
    <r>
      <t>'</t>
    </r>
    <r>
      <rPr>
        <sz val="10"/>
        <color rgb="FF000000"/>
        <rFont val="Arial"/>
        <family val="2"/>
      </rPr>
      <t>25-b0063226</t>
    </r>
  </si>
  <si>
    <r>
      <t>'</t>
    </r>
    <r>
      <rPr>
        <sz val="10"/>
        <color rgb="FF000000"/>
        <rFont val="Arial"/>
        <family val="2"/>
      </rPr>
      <t>25-b0061457</t>
    </r>
  </si>
  <si>
    <r>
      <t>'</t>
    </r>
    <r>
      <rPr>
        <sz val="10"/>
        <color rgb="FF000000"/>
        <rFont val="Arial"/>
        <family val="2"/>
      </rPr>
      <t>25-b0061242</t>
    </r>
  </si>
  <si>
    <r>
      <t>'</t>
    </r>
    <r>
      <rPr>
        <sz val="10"/>
        <color rgb="FF000000"/>
        <rFont val="Arial"/>
        <family val="2"/>
      </rPr>
      <t>25-b0056446</t>
    </r>
  </si>
  <si>
    <r>
      <t>'</t>
    </r>
    <r>
      <rPr>
        <sz val="10"/>
        <color rgb="FF000000"/>
        <rFont val="Arial"/>
        <family val="2"/>
      </rPr>
      <t>25-b0056665</t>
    </r>
  </si>
  <si>
    <r>
      <t>'</t>
    </r>
    <r>
      <rPr>
        <sz val="10"/>
        <color rgb="FF000000"/>
        <rFont val="Arial"/>
        <family val="2"/>
      </rPr>
      <t>25-b0057787</t>
    </r>
  </si>
  <si>
    <r>
      <t>'</t>
    </r>
    <r>
      <rPr>
        <sz val="10"/>
        <color rgb="FF000000"/>
        <rFont val="Arial"/>
        <family val="2"/>
      </rPr>
      <t>25-b0057796</t>
    </r>
  </si>
  <si>
    <r>
      <t>'</t>
    </r>
    <r>
      <rPr>
        <sz val="10"/>
        <color rgb="FF000000"/>
        <rFont val="Arial"/>
        <family val="2"/>
      </rPr>
      <t>25-b0057799</t>
    </r>
  </si>
  <si>
    <r>
      <t>'</t>
    </r>
    <r>
      <rPr>
        <sz val="10"/>
        <color rgb="FF000000"/>
        <rFont val="Arial"/>
        <family val="2"/>
      </rPr>
      <t>25-b0057806</t>
    </r>
  </si>
  <si>
    <r>
      <t>'</t>
    </r>
    <r>
      <rPr>
        <sz val="10"/>
        <color rgb="FF000000"/>
        <rFont val="Arial"/>
        <family val="2"/>
      </rPr>
      <t>25-b0057987</t>
    </r>
  </si>
  <si>
    <r>
      <t>'</t>
    </r>
    <r>
      <rPr>
        <sz val="10"/>
        <color rgb="FF000000"/>
        <rFont val="Arial"/>
        <family val="2"/>
      </rPr>
      <t>25-b0058979</t>
    </r>
  </si>
  <si>
    <r>
      <t>'</t>
    </r>
    <r>
      <rPr>
        <sz val="10"/>
        <color rgb="FF000000"/>
        <rFont val="Arial"/>
        <family val="2"/>
      </rPr>
      <t>25-b0058068</t>
    </r>
  </si>
  <si>
    <r>
      <t>'</t>
    </r>
    <r>
      <rPr>
        <sz val="10"/>
        <color rgb="FF000000"/>
        <rFont val="Arial"/>
        <family val="2"/>
      </rPr>
      <t>25-b0059437</t>
    </r>
  </si>
  <si>
    <r>
      <t>'</t>
    </r>
    <r>
      <rPr>
        <sz val="10"/>
        <color rgb="FF000000"/>
        <rFont val="Arial"/>
        <family val="2"/>
      </rPr>
      <t>25-b0059453</t>
    </r>
  </si>
  <si>
    <r>
      <t>'</t>
    </r>
    <r>
      <rPr>
        <sz val="10"/>
        <color rgb="FF000000"/>
        <rFont val="Arial"/>
        <family val="2"/>
      </rPr>
      <t>25-b0059507</t>
    </r>
  </si>
  <si>
    <r>
      <t>'</t>
    </r>
    <r>
      <rPr>
        <sz val="10"/>
        <color rgb="FF000000"/>
        <rFont val="Arial"/>
        <family val="2"/>
      </rPr>
      <t>25-b0059421</t>
    </r>
  </si>
  <si>
    <r>
      <t>'</t>
    </r>
    <r>
      <rPr>
        <sz val="10"/>
        <color rgb="FF000000"/>
        <rFont val="Arial"/>
        <family val="2"/>
      </rPr>
      <t>25-b0058084</t>
    </r>
  </si>
  <si>
    <r>
      <t>'</t>
    </r>
    <r>
      <rPr>
        <sz val="10"/>
        <color rgb="FF000000"/>
        <rFont val="Arial"/>
        <family val="2"/>
      </rPr>
      <t>25-b0059714</t>
    </r>
  </si>
  <si>
    <r>
      <t>'</t>
    </r>
    <r>
      <rPr>
        <sz val="10"/>
        <color rgb="FF000000"/>
        <rFont val="Arial"/>
        <family val="2"/>
      </rPr>
      <t>25-b0059722</t>
    </r>
  </si>
  <si>
    <r>
      <t>'</t>
    </r>
    <r>
      <rPr>
        <sz val="10"/>
        <color rgb="FF000000"/>
        <rFont val="Arial"/>
        <family val="2"/>
      </rPr>
      <t>25-b0059732</t>
    </r>
  </si>
  <si>
    <r>
      <t>'</t>
    </r>
    <r>
      <rPr>
        <sz val="10"/>
        <color rgb="FF000000"/>
        <rFont val="Arial"/>
        <family val="2"/>
      </rPr>
      <t>25-b0059812</t>
    </r>
  </si>
  <si>
    <r>
      <t>'</t>
    </r>
    <r>
      <rPr>
        <sz val="10"/>
        <color rgb="FF000000"/>
        <rFont val="Arial"/>
        <family val="2"/>
      </rPr>
      <t>25-b0060065</t>
    </r>
  </si>
  <si>
    <r>
      <t>'</t>
    </r>
    <r>
      <rPr>
        <sz val="10"/>
        <color rgb="FF000000"/>
        <rFont val="Arial"/>
        <family val="2"/>
      </rPr>
      <t>25-b0060088</t>
    </r>
  </si>
  <si>
    <r>
      <t>'</t>
    </r>
    <r>
      <rPr>
        <sz val="10"/>
        <color rgb="FF000000"/>
        <rFont val="Arial"/>
        <family val="2"/>
      </rPr>
      <t>25-b0060777</t>
    </r>
  </si>
  <si>
    <r>
      <t>'</t>
    </r>
    <r>
      <rPr>
        <sz val="10"/>
        <color rgb="FF000000"/>
        <rFont val="Arial"/>
        <family val="2"/>
      </rPr>
      <t>25-b0060785</t>
    </r>
  </si>
  <si>
    <r>
      <t>'</t>
    </r>
    <r>
      <rPr>
        <sz val="10"/>
        <color rgb="FF000000"/>
        <rFont val="Arial"/>
        <family val="2"/>
      </rPr>
      <t>25-b0061208</t>
    </r>
  </si>
  <si>
    <r>
      <t>'</t>
    </r>
    <r>
      <rPr>
        <sz val="10"/>
        <color rgb="FF000000"/>
        <rFont val="Arial"/>
        <family val="2"/>
      </rPr>
      <t>25-b0061398</t>
    </r>
  </si>
  <si>
    <r>
      <t>'</t>
    </r>
    <r>
      <rPr>
        <sz val="10"/>
        <color rgb="FF000000"/>
        <rFont val="Arial"/>
        <family val="2"/>
      </rPr>
      <t>25-b0061241</t>
    </r>
  </si>
  <si>
    <r>
      <t>'</t>
    </r>
    <r>
      <rPr>
        <sz val="10"/>
        <color rgb="FF000000"/>
        <rFont val="Arial"/>
        <family val="2"/>
      </rPr>
      <t>25-b0061299</t>
    </r>
  </si>
  <si>
    <r>
      <t>'</t>
    </r>
    <r>
      <rPr>
        <sz val="10"/>
        <color rgb="FF000000"/>
        <rFont val="Arial"/>
        <family val="2"/>
      </rPr>
      <t>25-b0062787</t>
    </r>
  </si>
  <si>
    <r>
      <t>'</t>
    </r>
    <r>
      <rPr>
        <sz val="10"/>
        <color rgb="FF000000"/>
        <rFont val="Arial"/>
        <family val="2"/>
      </rPr>
      <t>25-b0063241</t>
    </r>
  </si>
  <si>
    <r>
      <t>'</t>
    </r>
    <r>
      <rPr>
        <sz val="10"/>
        <color rgb="FF000000"/>
        <rFont val="Arial"/>
        <family val="2"/>
      </rPr>
      <t>25-b0063242</t>
    </r>
  </si>
  <si>
    <r>
      <t>'</t>
    </r>
    <r>
      <rPr>
        <sz val="10"/>
        <color rgb="FF000000"/>
        <rFont val="Arial"/>
        <family val="2"/>
      </rPr>
      <t>25-b0062758</t>
    </r>
  </si>
  <si>
    <r>
      <t>'</t>
    </r>
    <r>
      <rPr>
        <sz val="10"/>
        <color rgb="FF000000"/>
        <rFont val="Arial"/>
        <family val="2"/>
      </rPr>
      <t>25-b0062773</t>
    </r>
  </si>
  <si>
    <r>
      <t>'</t>
    </r>
    <r>
      <rPr>
        <sz val="10"/>
        <color rgb="FF000000"/>
        <rFont val="Arial"/>
        <family val="2"/>
      </rPr>
      <t>25-b0063270</t>
    </r>
  </si>
  <si>
    <r>
      <t>'</t>
    </r>
    <r>
      <rPr>
        <sz val="10"/>
        <color rgb="FF000000"/>
        <rFont val="Arial"/>
        <family val="2"/>
      </rPr>
      <t>25-b0056572</t>
    </r>
  </si>
  <si>
    <r>
      <t>'</t>
    </r>
    <r>
      <rPr>
        <sz val="10"/>
        <color rgb="FF000000"/>
        <rFont val="Arial"/>
        <family val="2"/>
      </rPr>
      <t>25-b0056576</t>
    </r>
  </si>
  <si>
    <r>
      <t>'</t>
    </r>
    <r>
      <rPr>
        <sz val="10"/>
        <color rgb="FF000000"/>
        <rFont val="Arial"/>
        <family val="2"/>
      </rPr>
      <t>25-b0056656</t>
    </r>
  </si>
  <si>
    <r>
      <t>'</t>
    </r>
    <r>
      <rPr>
        <sz val="10"/>
        <color rgb="FF000000"/>
        <rFont val="Arial"/>
        <family val="2"/>
      </rPr>
      <t>25-b0056658</t>
    </r>
  </si>
  <si>
    <r>
      <t>'</t>
    </r>
    <r>
      <rPr>
        <sz val="10"/>
        <color rgb="FF000000"/>
        <rFont val="Arial"/>
        <family val="2"/>
      </rPr>
      <t>25-b0056666</t>
    </r>
  </si>
  <si>
    <r>
      <t>'</t>
    </r>
    <r>
      <rPr>
        <sz val="10"/>
        <color rgb="FF000000"/>
        <rFont val="Arial"/>
        <family val="2"/>
      </rPr>
      <t>25-b0056741</t>
    </r>
  </si>
  <si>
    <r>
      <t>'</t>
    </r>
    <r>
      <rPr>
        <sz val="10"/>
        <color rgb="FF000000"/>
        <rFont val="Arial"/>
        <family val="2"/>
      </rPr>
      <t>25-b0057076</t>
    </r>
  </si>
  <si>
    <r>
      <t>'</t>
    </r>
    <r>
      <rPr>
        <sz val="10"/>
        <color rgb="FF000000"/>
        <rFont val="Arial"/>
        <family val="2"/>
      </rPr>
      <t>25-b0057781</t>
    </r>
  </si>
  <si>
    <r>
      <t>'</t>
    </r>
    <r>
      <rPr>
        <sz val="10"/>
        <color rgb="FF000000"/>
        <rFont val="Arial"/>
        <family val="2"/>
      </rPr>
      <t>25-b0057790</t>
    </r>
  </si>
  <si>
    <r>
      <t>'</t>
    </r>
    <r>
      <rPr>
        <sz val="10"/>
        <color rgb="FF000000"/>
        <rFont val="Arial"/>
        <family val="2"/>
      </rPr>
      <t>25-b0057798</t>
    </r>
  </si>
  <si>
    <r>
      <t>'</t>
    </r>
    <r>
      <rPr>
        <sz val="10"/>
        <color rgb="FF000000"/>
        <rFont val="Arial"/>
        <family val="2"/>
      </rPr>
      <t>25-b0057800</t>
    </r>
  </si>
  <si>
    <r>
      <t>'</t>
    </r>
    <r>
      <rPr>
        <sz val="10"/>
        <color rgb="FF000000"/>
        <rFont val="Arial"/>
        <family val="2"/>
      </rPr>
      <t>25-b0057809</t>
    </r>
  </si>
  <si>
    <r>
      <t>'</t>
    </r>
    <r>
      <rPr>
        <sz val="10"/>
        <color rgb="FF000000"/>
        <rFont val="Arial"/>
        <family val="2"/>
      </rPr>
      <t>25-b0057894</t>
    </r>
  </si>
  <si>
    <r>
      <t>'</t>
    </r>
    <r>
      <rPr>
        <sz val="10"/>
        <color rgb="FF000000"/>
        <rFont val="Arial"/>
        <family val="2"/>
      </rPr>
      <t>25-b0058012</t>
    </r>
  </si>
  <si>
    <r>
      <t>'</t>
    </r>
    <r>
      <rPr>
        <sz val="10"/>
        <color rgb="FF000000"/>
        <rFont val="Arial"/>
        <family val="2"/>
      </rPr>
      <t>25-b0058069</t>
    </r>
  </si>
  <si>
    <r>
      <t>'</t>
    </r>
    <r>
      <rPr>
        <sz val="10"/>
        <color rgb="FF000000"/>
        <rFont val="Arial"/>
        <family val="2"/>
      </rPr>
      <t>25-b0058070</t>
    </r>
  </si>
  <si>
    <r>
      <t>'</t>
    </r>
    <r>
      <rPr>
        <sz val="10"/>
        <color rgb="FF000000"/>
        <rFont val="Arial"/>
        <family val="2"/>
      </rPr>
      <t>25-b0059520</t>
    </r>
  </si>
  <si>
    <r>
      <t>'</t>
    </r>
    <r>
      <rPr>
        <sz val="10"/>
        <color rgb="FF000000"/>
        <rFont val="Arial"/>
        <family val="2"/>
      </rPr>
      <t>25-b0059525</t>
    </r>
  </si>
  <si>
    <r>
      <t>'</t>
    </r>
    <r>
      <rPr>
        <sz val="10"/>
        <color rgb="FF000000"/>
        <rFont val="Arial"/>
        <family val="2"/>
      </rPr>
      <t>25-b0059445</t>
    </r>
  </si>
  <si>
    <r>
      <t>'</t>
    </r>
    <r>
      <rPr>
        <sz val="10"/>
        <color rgb="FF000000"/>
        <rFont val="Arial"/>
        <family val="2"/>
      </rPr>
      <t>25-b0058989</t>
    </r>
  </si>
  <si>
    <r>
      <t>'</t>
    </r>
    <r>
      <rPr>
        <sz val="10"/>
        <color rgb="FF000000"/>
        <rFont val="Arial"/>
        <family val="2"/>
      </rPr>
      <t>25-b0058013</t>
    </r>
  </si>
  <si>
    <r>
      <t>'</t>
    </r>
    <r>
      <rPr>
        <sz val="10"/>
        <color rgb="FF000000"/>
        <rFont val="Arial"/>
        <family val="2"/>
      </rPr>
      <t>25-b0059649</t>
    </r>
  </si>
  <si>
    <r>
      <t>'</t>
    </r>
    <r>
      <rPr>
        <sz val="10"/>
        <color rgb="FF000000"/>
        <rFont val="Arial"/>
        <family val="2"/>
      </rPr>
      <t>25-b0059712</t>
    </r>
  </si>
  <si>
    <r>
      <t>'</t>
    </r>
    <r>
      <rPr>
        <sz val="10"/>
        <color rgb="FF000000"/>
        <rFont val="Arial"/>
        <family val="2"/>
      </rPr>
      <t>25-b0059719</t>
    </r>
  </si>
  <si>
    <r>
      <t>'</t>
    </r>
    <r>
      <rPr>
        <sz val="10"/>
        <color rgb="FF000000"/>
        <rFont val="Arial"/>
        <family val="2"/>
      </rPr>
      <t>25-b0059795</t>
    </r>
  </si>
  <si>
    <r>
      <t>'</t>
    </r>
    <r>
      <rPr>
        <sz val="10"/>
        <color rgb="FF000000"/>
        <rFont val="Arial"/>
        <family val="2"/>
      </rPr>
      <t>25-b0059796</t>
    </r>
  </si>
  <si>
    <r>
      <t>'</t>
    </r>
    <r>
      <rPr>
        <sz val="10"/>
        <color rgb="FF000000"/>
        <rFont val="Arial"/>
        <family val="2"/>
      </rPr>
      <t>25-b0059797</t>
    </r>
  </si>
  <si>
    <r>
      <t>'</t>
    </r>
    <r>
      <rPr>
        <sz val="10"/>
        <color rgb="FF000000"/>
        <rFont val="Arial"/>
        <family val="2"/>
      </rPr>
      <t>25-b0059798</t>
    </r>
  </si>
  <si>
    <r>
      <t>'</t>
    </r>
    <r>
      <rPr>
        <sz val="10"/>
        <color rgb="FF000000"/>
        <rFont val="Arial"/>
        <family val="2"/>
      </rPr>
      <t>25-b0060749</t>
    </r>
  </si>
  <si>
    <r>
      <t>'</t>
    </r>
    <r>
      <rPr>
        <sz val="10"/>
        <color rgb="FF000000"/>
        <rFont val="Arial"/>
        <family val="2"/>
      </rPr>
      <t>25-b0060753</t>
    </r>
  </si>
  <si>
    <r>
      <t>'</t>
    </r>
    <r>
      <rPr>
        <sz val="10"/>
        <color rgb="FF000000"/>
        <rFont val="Arial"/>
        <family val="2"/>
      </rPr>
      <t>25-b0061305</t>
    </r>
  </si>
  <si>
    <r>
      <t>'</t>
    </r>
    <r>
      <rPr>
        <sz val="10"/>
        <color rgb="FF000000"/>
        <rFont val="Arial"/>
        <family val="2"/>
      </rPr>
      <t>25-b0061302</t>
    </r>
  </si>
  <si>
    <r>
      <t>'</t>
    </r>
    <r>
      <rPr>
        <sz val="10"/>
        <color rgb="FF000000"/>
        <rFont val="Arial"/>
        <family val="2"/>
      </rPr>
      <t>25-b0061444</t>
    </r>
  </si>
  <si>
    <r>
      <t>'</t>
    </r>
    <r>
      <rPr>
        <sz val="10"/>
        <color rgb="FF000000"/>
        <rFont val="Arial"/>
        <family val="2"/>
      </rPr>
      <t>25-b0061455</t>
    </r>
  </si>
  <si>
    <r>
      <t>'</t>
    </r>
    <r>
      <rPr>
        <sz val="10"/>
        <color rgb="FF000000"/>
        <rFont val="Arial"/>
        <family val="2"/>
      </rPr>
      <t>25-b0061235</t>
    </r>
  </si>
  <si>
    <r>
      <t>'</t>
    </r>
    <r>
      <rPr>
        <sz val="10"/>
        <color rgb="FF000000"/>
        <rFont val="Arial"/>
        <family val="2"/>
      </rPr>
      <t>25-b0062785</t>
    </r>
  </si>
  <si>
    <r>
      <t>'</t>
    </r>
    <r>
      <rPr>
        <sz val="10"/>
        <color rgb="FF000000"/>
        <rFont val="Arial"/>
        <family val="2"/>
      </rPr>
      <t>25-b0063233</t>
    </r>
  </si>
  <si>
    <r>
      <t>'</t>
    </r>
    <r>
      <rPr>
        <sz val="10"/>
        <color rgb="FF000000"/>
        <rFont val="Arial"/>
        <family val="2"/>
      </rPr>
      <t>25-b0063240</t>
    </r>
  </si>
  <si>
    <t>299-SIPI-102025-1303512</t>
  </si>
  <si>
    <r>
      <t>'</t>
    </r>
    <r>
      <rPr>
        <sz val="10"/>
        <color rgb="FF000000"/>
        <rFont val="Arial"/>
        <family val="2"/>
      </rPr>
      <t>25-b0063515</t>
    </r>
  </si>
  <si>
    <r>
      <t>'</t>
    </r>
    <r>
      <rPr>
        <sz val="10"/>
        <color rgb="FF000000"/>
        <rFont val="Arial"/>
        <family val="2"/>
      </rPr>
      <t>25-b0064743</t>
    </r>
  </si>
  <si>
    <r>
      <t>'</t>
    </r>
    <r>
      <rPr>
        <sz val="10"/>
        <color rgb="FF000000"/>
        <rFont val="Arial"/>
        <family val="2"/>
      </rPr>
      <t>25-b0064115</t>
    </r>
  </si>
  <si>
    <t>299-SIPI-R-092025-1303615</t>
  </si>
  <si>
    <r>
      <t>'</t>
    </r>
    <r>
      <rPr>
        <sz val="10"/>
        <color rgb="FF000000"/>
        <rFont val="Arial"/>
        <family val="2"/>
      </rPr>
      <t>14492</t>
    </r>
  </si>
  <si>
    <t>K25TVA-14492-RTV2110032|HHCL - RTV2110032</t>
  </si>
  <si>
    <r>
      <t>'</t>
    </r>
    <r>
      <rPr>
        <sz val="10"/>
        <color rgb="FF000000"/>
        <rFont val="Arial"/>
        <family val="2"/>
      </rPr>
      <t>14661</t>
    </r>
  </si>
  <si>
    <t>K25TVA-14661-RTV2111201|HHCL - RTV2111201</t>
  </si>
  <si>
    <r>
      <t>'</t>
    </r>
    <r>
      <rPr>
        <sz val="10"/>
        <color rgb="FF000000"/>
        <rFont val="Arial"/>
        <family val="2"/>
      </rPr>
      <t>14214</t>
    </r>
  </si>
  <si>
    <t>K25TVA-14214-RTV2109379|HHCL - RTV2109379</t>
  </si>
  <si>
    <r>
      <t>'</t>
    </r>
    <r>
      <rPr>
        <sz val="10"/>
        <color rgb="FF000000"/>
        <rFont val="Arial"/>
        <family val="2"/>
      </rPr>
      <t>14709</t>
    </r>
  </si>
  <si>
    <t>K25TVA-14709-RTV2111693|HHCL - RTV2111693</t>
  </si>
  <si>
    <r>
      <t>'</t>
    </r>
    <r>
      <rPr>
        <sz val="10"/>
        <color rgb="FF000000"/>
        <rFont val="Arial"/>
        <family val="2"/>
      </rPr>
      <t>14328</t>
    </r>
  </si>
  <si>
    <t>K25TVA-14328-RTV2109373|HHCL - RTV2109373</t>
  </si>
  <si>
    <r>
      <t>'</t>
    </r>
    <r>
      <rPr>
        <sz val="10"/>
        <color rgb="FF000000"/>
        <rFont val="Arial"/>
        <family val="2"/>
      </rPr>
      <t>14856</t>
    </r>
  </si>
  <si>
    <t>K25TVA-14856-RTV2113850|HHCL - RTV2113850</t>
  </si>
  <si>
    <r>
      <t>'</t>
    </r>
    <r>
      <rPr>
        <sz val="10"/>
        <color rgb="FF000000"/>
        <rFont val="Arial"/>
        <family val="2"/>
      </rPr>
      <t>14859</t>
    </r>
  </si>
  <si>
    <t>K25TVA-14859-RTV2113854|HHCL - RTV2113854</t>
  </si>
  <si>
    <r>
      <t>'</t>
    </r>
    <r>
      <rPr>
        <sz val="10"/>
        <color rgb="FF000000"/>
        <rFont val="Arial"/>
        <family val="2"/>
      </rPr>
      <t>14177</t>
    </r>
  </si>
  <si>
    <t>K25TVA-14177-RTV2108921|HHCL - RTV2108921</t>
  </si>
  <si>
    <r>
      <t>'</t>
    </r>
    <r>
      <rPr>
        <sz val="10"/>
        <color rgb="FF000000"/>
        <rFont val="Arial"/>
        <family val="2"/>
      </rPr>
      <t>14994</t>
    </r>
  </si>
  <si>
    <t>K25TVA-14994-RTV2114604|HHCL - RTV2114604</t>
  </si>
  <si>
    <r>
      <t>'</t>
    </r>
    <r>
      <rPr>
        <sz val="10"/>
        <color rgb="FF000000"/>
        <rFont val="Arial"/>
        <family val="2"/>
      </rPr>
      <t>25-14496</t>
    </r>
  </si>
  <si>
    <t>K25TVA-14496-RTV2110040|HHCL - RTV2110040</t>
  </si>
  <si>
    <r>
      <t>'</t>
    </r>
    <r>
      <rPr>
        <sz val="10"/>
        <color rgb="FF000000"/>
        <rFont val="Arial"/>
        <family val="2"/>
      </rPr>
      <t>14282</t>
    </r>
  </si>
  <si>
    <t>K25TVA-14282-RTV2109641|HHCL - RTV2109641</t>
  </si>
  <si>
    <r>
      <t>'</t>
    </r>
    <r>
      <rPr>
        <sz val="10"/>
        <color rgb="FF000000"/>
        <rFont val="Arial"/>
        <family val="2"/>
      </rPr>
      <t>14276</t>
    </r>
  </si>
  <si>
    <t>K25TVA-14276-RTV2109617|HHCL - RTV2109617</t>
  </si>
  <si>
    <r>
      <t>'</t>
    </r>
    <r>
      <rPr>
        <sz val="10"/>
        <color rgb="FF000000"/>
        <rFont val="Arial"/>
        <family val="2"/>
      </rPr>
      <t>14309</t>
    </r>
  </si>
  <si>
    <t>K25TVA-14309-RTV2109683|HHCL - RTV2109683</t>
  </si>
  <si>
    <r>
      <t>'</t>
    </r>
    <r>
      <rPr>
        <sz val="10"/>
        <color rgb="FF000000"/>
        <rFont val="Arial"/>
        <family val="2"/>
      </rPr>
      <t>14322</t>
    </r>
  </si>
  <si>
    <t>K25TVA-14322-RTV2109720|HHCL - RTV2109720</t>
  </si>
  <si>
    <r>
      <t>'</t>
    </r>
    <r>
      <rPr>
        <sz val="10"/>
        <color rgb="FF000000"/>
        <rFont val="Arial"/>
        <family val="2"/>
      </rPr>
      <t>14386</t>
    </r>
  </si>
  <si>
    <t>K25TVA-14386-RTV2109726|HHCL - RTV2109726</t>
  </si>
  <si>
    <r>
      <t>'</t>
    </r>
    <r>
      <rPr>
        <sz val="10"/>
        <color rgb="FF000000"/>
        <rFont val="Arial"/>
        <family val="2"/>
      </rPr>
      <t>14347</t>
    </r>
  </si>
  <si>
    <t>K25TVA-14347-RTV2109520|HHCL - RTV2109520</t>
  </si>
  <si>
    <r>
      <t>'</t>
    </r>
    <r>
      <rPr>
        <sz val="10"/>
        <color rgb="FF000000"/>
        <rFont val="Arial"/>
        <family val="2"/>
      </rPr>
      <t>14861</t>
    </r>
  </si>
  <si>
    <t>K25TVA-14861-RTV2113859|HHCL - RTV2113859</t>
  </si>
  <si>
    <r>
      <t>'</t>
    </r>
    <r>
      <rPr>
        <sz val="10"/>
        <color rgb="FF000000"/>
        <rFont val="Arial"/>
        <family val="2"/>
      </rPr>
      <t>14862</t>
    </r>
  </si>
  <si>
    <t>K25TVA-14862-RTV2113861|HHCL - RTV2113861</t>
  </si>
  <si>
    <r>
      <t>'</t>
    </r>
    <r>
      <rPr>
        <sz val="10"/>
        <color rgb="FF000000"/>
        <rFont val="Arial"/>
        <family val="2"/>
      </rPr>
      <t>25-14115</t>
    </r>
  </si>
  <si>
    <t>K25TVA-14115-RTV2108101|HHCL - RTV2108101</t>
  </si>
  <si>
    <r>
      <t>'</t>
    </r>
    <r>
      <rPr>
        <sz val="10"/>
        <color rgb="FF000000"/>
        <rFont val="Arial"/>
        <family val="2"/>
      </rPr>
      <t>25-14522</t>
    </r>
  </si>
  <si>
    <t>K25TVA-14522-RTV2110070|HHCL - RTV2110070</t>
  </si>
  <si>
    <r>
      <t>'</t>
    </r>
    <r>
      <rPr>
        <sz val="10"/>
        <color rgb="FF000000"/>
        <rFont val="Arial"/>
        <family val="2"/>
      </rPr>
      <t>14931</t>
    </r>
  </si>
  <si>
    <t>K25TVA-14931-RTV2113951|HHCL - RTV2113951</t>
  </si>
  <si>
    <r>
      <t>'</t>
    </r>
    <r>
      <rPr>
        <sz val="10"/>
        <color rgb="FF000000"/>
        <rFont val="Arial"/>
        <family val="2"/>
      </rPr>
      <t>14941</t>
    </r>
  </si>
  <si>
    <t>K25TVA-14941-RTV2114146|HHCL - RTV2114146</t>
  </si>
  <si>
    <r>
      <t>'</t>
    </r>
    <r>
      <rPr>
        <sz val="10"/>
        <color rgb="FF000000"/>
        <rFont val="Arial"/>
        <family val="2"/>
      </rPr>
      <t>15012</t>
    </r>
  </si>
  <si>
    <t>K25TVA-15012-RTV2114738|HHCL - RTV2114738</t>
  </si>
  <si>
    <r>
      <t>'</t>
    </r>
    <r>
      <rPr>
        <sz val="10"/>
        <color rgb="FF000000"/>
        <rFont val="Arial"/>
        <family val="2"/>
      </rPr>
      <t>14043</t>
    </r>
  </si>
  <si>
    <t>K25TVA-14043-RTV2107376|HHCL - RTV2107376</t>
  </si>
  <si>
    <r>
      <t>'</t>
    </r>
    <r>
      <rPr>
        <sz val="10"/>
        <color rgb="FF000000"/>
        <rFont val="Arial"/>
        <family val="2"/>
      </rPr>
      <t>14770</t>
    </r>
  </si>
  <si>
    <t>K25TVA-14770-RTV2112810|HHCL - RTV2112810</t>
  </si>
  <si>
    <r>
      <t>'</t>
    </r>
    <r>
      <rPr>
        <sz val="10"/>
        <color rgb="FF000000"/>
        <rFont val="Arial"/>
        <family val="2"/>
      </rPr>
      <t>25-14151</t>
    </r>
  </si>
  <si>
    <t>K25TVA-14151-RTV2108186|HHCL - RTV2108186</t>
  </si>
  <si>
    <r>
      <t>'</t>
    </r>
    <r>
      <rPr>
        <sz val="10"/>
        <color rgb="FF000000"/>
        <rFont val="Arial"/>
        <family val="2"/>
      </rPr>
      <t>14927</t>
    </r>
  </si>
  <si>
    <t>K25TVA-14927-RTV2114151|HHCL - RTV2114151</t>
  </si>
  <si>
    <r>
      <t>'</t>
    </r>
    <r>
      <rPr>
        <sz val="10"/>
        <color rgb="FF000000"/>
        <rFont val="Arial"/>
        <family val="2"/>
      </rPr>
      <t>15004</t>
    </r>
  </si>
  <si>
    <t>K25TVA-15004-RTV2114705|HHCL - RTV2114705</t>
  </si>
  <si>
    <r>
      <t>'</t>
    </r>
    <r>
      <rPr>
        <sz val="10"/>
        <color rgb="FF000000"/>
        <rFont val="Arial"/>
        <family val="2"/>
      </rPr>
      <t>15089</t>
    </r>
  </si>
  <si>
    <t>K25TVA-15089-RTV2115692|HHCL - RTV2115692</t>
  </si>
  <si>
    <r>
      <t>'</t>
    </r>
    <r>
      <rPr>
        <sz val="10"/>
        <color rgb="FF000000"/>
        <rFont val="Arial"/>
        <family val="2"/>
      </rPr>
      <t>15208</t>
    </r>
  </si>
  <si>
    <t>K25TVA-15208-RTV2117543|HHCL - RTV2117543</t>
  </si>
  <si>
    <r>
      <t>'</t>
    </r>
    <r>
      <rPr>
        <sz val="10"/>
        <color rgb="FF000000"/>
        <rFont val="Arial"/>
        <family val="2"/>
      </rPr>
      <t>14049</t>
    </r>
  </si>
  <si>
    <t>K25TVA-14049-RTV2107382|HHCL - RTV2107382</t>
  </si>
  <si>
    <r>
      <t>'</t>
    </r>
    <r>
      <rPr>
        <sz val="10"/>
        <color rgb="FF000000"/>
        <rFont val="Arial"/>
        <family val="2"/>
      </rPr>
      <t>14277</t>
    </r>
  </si>
  <si>
    <t>K25TVA-14277-RTV2109621|HHCL - RTV2109621</t>
  </si>
  <si>
    <r>
      <t>'</t>
    </r>
    <r>
      <rPr>
        <sz val="10"/>
        <color rgb="FF000000"/>
        <rFont val="Arial"/>
        <family val="2"/>
      </rPr>
      <t>14310</t>
    </r>
  </si>
  <si>
    <t>K25TVA-14310-RTV2109684|HHCL - RTV2109684</t>
  </si>
  <si>
    <r>
      <t>'</t>
    </r>
    <r>
      <rPr>
        <sz val="10"/>
        <color rgb="FF000000"/>
        <rFont val="Arial"/>
        <family val="2"/>
      </rPr>
      <t>14314</t>
    </r>
  </si>
  <si>
    <t>K25TVA-14314-RTV2109697|HHCL - RTV2109697</t>
  </si>
  <si>
    <r>
      <t>'</t>
    </r>
    <r>
      <rPr>
        <sz val="10"/>
        <color rgb="FF000000"/>
        <rFont val="Arial"/>
        <family val="2"/>
      </rPr>
      <t>14707</t>
    </r>
  </si>
  <si>
    <t>K25TVA-14707-RTV2111582|HHCL - RTV2111582</t>
  </si>
  <si>
    <r>
      <t>'</t>
    </r>
    <r>
      <rPr>
        <sz val="10"/>
        <color rgb="FF000000"/>
        <rFont val="Arial"/>
        <family val="2"/>
      </rPr>
      <t>14793</t>
    </r>
  </si>
  <si>
    <t>K25TVA-14793-RTV2113277|HHCL - RTV2113277</t>
  </si>
  <si>
    <r>
      <t>'</t>
    </r>
    <r>
      <rPr>
        <sz val="10"/>
        <color rgb="FF000000"/>
        <rFont val="Arial"/>
        <family val="2"/>
      </rPr>
      <t>25-15097</t>
    </r>
  </si>
  <si>
    <t>K25TVA-15097-RTV2116037|HHCL - RTV2116037</t>
  </si>
  <si>
    <r>
      <t>'</t>
    </r>
    <r>
      <rPr>
        <sz val="10"/>
        <color rgb="FF000000"/>
        <rFont val="Arial"/>
        <family val="2"/>
      </rPr>
      <t>14845</t>
    </r>
  </si>
  <si>
    <t>K25TVA-14845-RTV2113485|HHCL - RTV2113485</t>
  </si>
  <si>
    <r>
      <t>'</t>
    </r>
    <r>
      <rPr>
        <sz val="10"/>
        <color rgb="FF000000"/>
        <rFont val="Arial"/>
        <family val="2"/>
      </rPr>
      <t>15220</t>
    </r>
  </si>
  <si>
    <t>K25TVA-15220-RTV2117616|HHCL - RTV2117616</t>
  </si>
  <si>
    <r>
      <t>'</t>
    </r>
    <r>
      <rPr>
        <sz val="10"/>
        <color rgb="FF000000"/>
        <rFont val="Arial"/>
        <family val="2"/>
      </rPr>
      <t>25-14114</t>
    </r>
  </si>
  <si>
    <t>K25TVA-14114-RTV2108100|HHCL - RTV2108100</t>
  </si>
  <si>
    <r>
      <t>'</t>
    </r>
    <r>
      <rPr>
        <sz val="10"/>
        <color rgb="FF000000"/>
        <rFont val="Arial"/>
        <family val="2"/>
      </rPr>
      <t>14169</t>
    </r>
  </si>
  <si>
    <t>K25TVA-14169-RTV2108929|HHCL - RTV2108929</t>
  </si>
  <si>
    <r>
      <t>'</t>
    </r>
    <r>
      <rPr>
        <sz val="10"/>
        <color rgb="FF000000"/>
        <rFont val="Arial"/>
        <family val="2"/>
      </rPr>
      <t>25-14162</t>
    </r>
  </si>
  <si>
    <t>K25TVA-14162-RTV2108760|HHCL - RTV2108760</t>
  </si>
  <si>
    <r>
      <t>'</t>
    </r>
    <r>
      <rPr>
        <sz val="10"/>
        <color rgb="FF000000"/>
        <rFont val="Arial"/>
        <family val="2"/>
      </rPr>
      <t>14655</t>
    </r>
  </si>
  <si>
    <t>K25TVA-14655-RTV2111186|HHCL - RTV2111186</t>
  </si>
  <si>
    <r>
      <t>'</t>
    </r>
    <r>
      <rPr>
        <sz val="10"/>
        <color rgb="FF000000"/>
        <rFont val="Arial"/>
        <family val="2"/>
      </rPr>
      <t>25-14044</t>
    </r>
  </si>
  <si>
    <t>K25TVA-14044-RTV2107377|HHCL - RTV2107377</t>
  </si>
  <si>
    <r>
      <t>'</t>
    </r>
    <r>
      <rPr>
        <sz val="10"/>
        <color rgb="FF000000"/>
        <rFont val="Arial"/>
        <family val="2"/>
      </rPr>
      <t>14370</t>
    </r>
  </si>
  <si>
    <t>K25TVA-14370-RTV2109611|HHCL - RTV2109611</t>
  </si>
  <si>
    <r>
      <t>'</t>
    </r>
    <r>
      <rPr>
        <sz val="10"/>
        <color rgb="FF000000"/>
        <rFont val="Arial"/>
        <family val="2"/>
      </rPr>
      <t>14139</t>
    </r>
  </si>
  <si>
    <t>K25TVA-14139-RTV2108123|HHCL - RTV2108123</t>
  </si>
  <si>
    <r>
      <t>'</t>
    </r>
    <r>
      <rPr>
        <sz val="10"/>
        <color rgb="FF000000"/>
        <rFont val="Arial"/>
        <family val="2"/>
      </rPr>
      <t>14166</t>
    </r>
  </si>
  <si>
    <t>K25TVA-14166-RTV2108792|HHCL - RTV2108792</t>
  </si>
  <si>
    <r>
      <t>'</t>
    </r>
    <r>
      <rPr>
        <sz val="10"/>
        <color rgb="FF000000"/>
        <rFont val="Arial"/>
        <family val="2"/>
      </rPr>
      <t>14187</t>
    </r>
  </si>
  <si>
    <t>K25TVA-14187-RTV2109056|HHCL - RTV2109056</t>
  </si>
  <si>
    <r>
      <t>'</t>
    </r>
    <r>
      <rPr>
        <sz val="10"/>
        <color rgb="FF000000"/>
        <rFont val="Arial"/>
        <family val="2"/>
      </rPr>
      <t>14727</t>
    </r>
  </si>
  <si>
    <t>K25TVA-14727-RTV2112663|HHCL - RTV2112663</t>
  </si>
  <si>
    <r>
      <t>'</t>
    </r>
    <r>
      <rPr>
        <sz val="10"/>
        <color rgb="FF000000"/>
        <rFont val="Arial"/>
        <family val="2"/>
      </rPr>
      <t>14752</t>
    </r>
  </si>
  <si>
    <t>K25TVA-14752-RTV2112820|HHCL - RTV2112820</t>
  </si>
  <si>
    <r>
      <t>'</t>
    </r>
    <r>
      <rPr>
        <sz val="10"/>
        <color rgb="FF000000"/>
        <rFont val="Arial"/>
        <family val="2"/>
      </rPr>
      <t>14047</t>
    </r>
  </si>
  <si>
    <t>K25TVA-14047-RTV2107380|HHCL - RTV2107380</t>
  </si>
  <si>
    <r>
      <t>'</t>
    </r>
    <r>
      <rPr>
        <sz val="10"/>
        <color rgb="FF000000"/>
        <rFont val="Arial"/>
        <family val="2"/>
      </rPr>
      <t>14052</t>
    </r>
  </si>
  <si>
    <t>K25TVA-14052-RTV2107385|HHCL - RTV2107385</t>
  </si>
  <si>
    <r>
      <t>'</t>
    </r>
    <r>
      <rPr>
        <sz val="10"/>
        <color rgb="FF000000"/>
        <rFont val="Arial"/>
        <family val="2"/>
      </rPr>
      <t>14792</t>
    </r>
  </si>
  <si>
    <t>K25TVA-14792-RTV2113275|HHCL - RTV2113275</t>
  </si>
  <si>
    <r>
      <t>'</t>
    </r>
    <r>
      <rPr>
        <sz val="10"/>
        <color rgb="FF000000"/>
        <rFont val="Arial"/>
        <family val="2"/>
      </rPr>
      <t>14923</t>
    </r>
  </si>
  <si>
    <t>K25TVA-14923-RTV2114144|HHCL - RTV2114144</t>
  </si>
  <si>
    <r>
      <t>'</t>
    </r>
    <r>
      <rPr>
        <sz val="10"/>
        <color rgb="FF000000"/>
        <rFont val="Arial"/>
        <family val="2"/>
      </rPr>
      <t>14521</t>
    </r>
  </si>
  <si>
    <t>K25TVA-14521-RTV2110068|HHCL - RTV2110068</t>
  </si>
  <si>
    <r>
      <t>'</t>
    </r>
    <r>
      <rPr>
        <sz val="10"/>
        <color rgb="FF000000"/>
        <rFont val="Arial"/>
        <family val="2"/>
      </rPr>
      <t>25-14111</t>
    </r>
  </si>
  <si>
    <t>K25TVA-14111-RTV2108091|HHCL - RTV2108091</t>
  </si>
  <si>
    <r>
      <t>'</t>
    </r>
    <r>
      <rPr>
        <sz val="10"/>
        <color rgb="FF000000"/>
        <rFont val="Arial"/>
        <family val="2"/>
      </rPr>
      <t>14936</t>
    </r>
  </si>
  <si>
    <t>K25TVA-14936-RTV2114080|HHCL - RTV2114080</t>
  </si>
  <si>
    <r>
      <t>'</t>
    </r>
    <r>
      <rPr>
        <sz val="10"/>
        <color rgb="FF000000"/>
        <rFont val="Arial"/>
        <family val="2"/>
      </rPr>
      <t>15000</t>
    </r>
  </si>
  <si>
    <t>K25TVA-15000-RTV2114651|HHCL - RTV2114651</t>
  </si>
  <si>
    <r>
      <t>'</t>
    </r>
    <r>
      <rPr>
        <sz val="10"/>
        <color rgb="FF000000"/>
        <rFont val="Arial"/>
        <family val="2"/>
      </rPr>
      <t>15013</t>
    </r>
  </si>
  <si>
    <t>K25TVA-15013-RTV2114741|HHCL - RTV2114741</t>
  </si>
  <si>
    <r>
      <t>'</t>
    </r>
    <r>
      <rPr>
        <sz val="10"/>
        <color rgb="FF000000"/>
        <rFont val="Arial"/>
        <family val="2"/>
      </rPr>
      <t>14730</t>
    </r>
  </si>
  <si>
    <t>K25TVA-14730-RTV2112667|HHCL - RTV2112667</t>
  </si>
  <si>
    <r>
      <t>'</t>
    </r>
    <r>
      <rPr>
        <sz val="10"/>
        <color rgb="FF000000"/>
        <rFont val="Arial"/>
        <family val="2"/>
      </rPr>
      <t>14732</t>
    </r>
  </si>
  <si>
    <t>K25TVA-14732-RTV2112669|HHCL - RTV2112669</t>
  </si>
  <si>
    <r>
      <t>'</t>
    </r>
    <r>
      <rPr>
        <sz val="10"/>
        <color rgb="FF000000"/>
        <rFont val="Arial"/>
        <family val="2"/>
      </rPr>
      <t>14739</t>
    </r>
  </si>
  <si>
    <t>K25TVA-14739-RTV2112695|HHCL - RTV2112695</t>
  </si>
  <si>
    <r>
      <t>'</t>
    </r>
    <r>
      <rPr>
        <sz val="10"/>
        <color rgb="FF000000"/>
        <rFont val="Arial"/>
        <family val="2"/>
      </rPr>
      <t>14381</t>
    </r>
  </si>
  <si>
    <t>K25TVA-14381-RTV2109655|HHCL - RTV2109655</t>
  </si>
  <si>
    <r>
      <t>'</t>
    </r>
    <r>
      <rPr>
        <sz val="10"/>
        <color rgb="FF000000"/>
        <rFont val="Arial"/>
        <family val="2"/>
      </rPr>
      <t>14679</t>
    </r>
  </si>
  <si>
    <t>K25TVA-14679-RTV2111250|HHCL - RTV2111250</t>
  </si>
  <si>
    <r>
      <t>'</t>
    </r>
    <r>
      <rPr>
        <sz val="10"/>
        <color rgb="FF000000"/>
        <rFont val="Arial"/>
        <family val="2"/>
      </rPr>
      <t>25-14344</t>
    </r>
  </si>
  <si>
    <t>K25TVA-14344-RTV2109497|HHCL - RTV2109497</t>
  </si>
  <si>
    <r>
      <t>'</t>
    </r>
    <r>
      <rPr>
        <sz val="10"/>
        <color rgb="FF000000"/>
        <rFont val="Arial"/>
        <family val="2"/>
      </rPr>
      <t>14794</t>
    </r>
  </si>
  <si>
    <t>K25TVA-14794-RTV2113293|HHCL - RTV2113293</t>
  </si>
  <si>
    <r>
      <t>'</t>
    </r>
    <r>
      <rPr>
        <sz val="10"/>
        <color rgb="FF000000"/>
        <rFont val="Arial"/>
        <family val="2"/>
      </rPr>
      <t>14797</t>
    </r>
  </si>
  <si>
    <t>K25TVA-14797-RTV2113297|HHCL - RTV2113297</t>
  </si>
  <si>
    <r>
      <t>'</t>
    </r>
    <r>
      <rPr>
        <sz val="10"/>
        <color rgb="FF000000"/>
        <rFont val="Arial"/>
        <family val="2"/>
      </rPr>
      <t>14863</t>
    </r>
  </si>
  <si>
    <t>K25TVA-14863-RTV2113864|HHCL - RTV2113864</t>
  </si>
  <si>
    <r>
      <t>'</t>
    </r>
    <r>
      <rPr>
        <sz val="10"/>
        <color rgb="FF000000"/>
        <rFont val="Arial"/>
        <family val="2"/>
      </rPr>
      <t>14121</t>
    </r>
  </si>
  <si>
    <t>K25TVA-14121-RTV2108078|HHCL - RTV2108078</t>
  </si>
  <si>
    <r>
      <t>'</t>
    </r>
    <r>
      <rPr>
        <sz val="10"/>
        <color rgb="FF000000"/>
        <rFont val="Arial"/>
        <family val="2"/>
      </rPr>
      <t>25-14523</t>
    </r>
  </si>
  <si>
    <t>K25TVA-14523-RTV2110071|HHCL - RTV2110071</t>
  </si>
  <si>
    <r>
      <t>'</t>
    </r>
    <r>
      <rPr>
        <sz val="10"/>
        <color rgb="FF000000"/>
        <rFont val="Arial"/>
        <family val="2"/>
      </rPr>
      <t>15014</t>
    </r>
  </si>
  <si>
    <t>K25TVA-15014-RTV2114742|HHCL - RTV2114742</t>
  </si>
  <si>
    <r>
      <t>'</t>
    </r>
    <r>
      <rPr>
        <sz val="10"/>
        <color rgb="FF000000"/>
        <rFont val="Arial"/>
        <family val="2"/>
      </rPr>
      <t>15213</t>
    </r>
  </si>
  <si>
    <t>K25TVA-15213-RTV2117557|HHCL - RTV2117557</t>
  </si>
  <si>
    <r>
      <t>'</t>
    </r>
    <r>
      <rPr>
        <sz val="10"/>
        <color rgb="FF000000"/>
        <rFont val="Arial"/>
        <family val="2"/>
      </rPr>
      <t>15233</t>
    </r>
  </si>
  <si>
    <t>K25TVA-15233-RTV2117708|HHCL - RTV2117708</t>
  </si>
  <si>
    <r>
      <t>'</t>
    </r>
    <r>
      <rPr>
        <sz val="10"/>
        <color rgb="FF000000"/>
        <rFont val="Arial"/>
        <family val="2"/>
      </rPr>
      <t>15236</t>
    </r>
  </si>
  <si>
    <t>K25TVA-15236-RTV2117716|HHCL - RTV2117716</t>
  </si>
  <si>
    <r>
      <t>'</t>
    </r>
    <r>
      <rPr>
        <sz val="10"/>
        <color rgb="FF000000"/>
        <rFont val="Arial"/>
        <family val="2"/>
      </rPr>
      <t>15250</t>
    </r>
  </si>
  <si>
    <t>K25TVA-15250-RTV2117744|HHCL - RTV2117744</t>
  </si>
  <si>
    <r>
      <t>'</t>
    </r>
    <r>
      <rPr>
        <sz val="10"/>
        <color rgb="FF000000"/>
        <rFont val="Arial"/>
        <family val="2"/>
      </rPr>
      <t>14737</t>
    </r>
  </si>
  <si>
    <t>K25TVA-14737-RTV2112685|HHCL - RTV2112685</t>
  </si>
  <si>
    <r>
      <t>'</t>
    </r>
    <r>
      <rPr>
        <sz val="10"/>
        <color rgb="FF000000"/>
        <rFont val="Arial"/>
        <family val="2"/>
      </rPr>
      <t>14057</t>
    </r>
  </si>
  <si>
    <t>K25TVA-14057-RTV2107390|HHCL - RTV2107390</t>
  </si>
  <si>
    <r>
      <t>'</t>
    </r>
    <r>
      <rPr>
        <sz val="10"/>
        <color rgb="FF000000"/>
        <rFont val="Arial"/>
        <family val="2"/>
      </rPr>
      <t>15008</t>
    </r>
  </si>
  <si>
    <t>K25TVA-15008-RTV2114727|HHCL - RTV2114727</t>
  </si>
  <si>
    <r>
      <t>'</t>
    </r>
    <r>
      <rPr>
        <sz val="10"/>
        <color rgb="FF000000"/>
        <rFont val="Arial"/>
        <family val="2"/>
      </rPr>
      <t>15216</t>
    </r>
  </si>
  <si>
    <t>K25TVA-15216-RTV2117594|HHCL - RTV2117594</t>
  </si>
  <si>
    <t>299-SIPI-R-102025-1303615</t>
  </si>
  <si>
    <r>
      <t>'</t>
    </r>
    <r>
      <rPr>
        <sz val="10"/>
        <color rgb="FF000000"/>
        <rFont val="Arial"/>
        <family val="2"/>
      </rPr>
      <t>15806</t>
    </r>
  </si>
  <si>
    <t>K25TVA-15806-RTV2120161|HHCL - RTV2120161</t>
  </si>
  <si>
    <r>
      <t>'</t>
    </r>
    <r>
      <rPr>
        <sz val="10"/>
        <color rgb="FF000000"/>
        <rFont val="Arial"/>
        <family val="2"/>
      </rPr>
      <t>25-15802</t>
    </r>
  </si>
  <si>
    <t>K25TVA-15802-RTV2120146|HHCL - RTV2120146</t>
  </si>
  <si>
    <r>
      <t>'</t>
    </r>
    <r>
      <rPr>
        <sz val="10"/>
        <color rgb="FF000000"/>
        <rFont val="Arial"/>
        <family val="2"/>
      </rPr>
      <t>15830</t>
    </r>
  </si>
  <si>
    <t>K25TVA-15830-RTV2120292|HHCL - RTV2120292</t>
  </si>
  <si>
    <r>
      <t>'</t>
    </r>
    <r>
      <rPr>
        <sz val="10"/>
        <color rgb="FF000000"/>
        <rFont val="Arial"/>
        <family val="2"/>
      </rPr>
      <t>15798</t>
    </r>
  </si>
  <si>
    <t>K25TVA-15798-RTV2120108|HHCL - RTV2120108</t>
  </si>
  <si>
    <r>
      <t>'</t>
    </r>
    <r>
      <rPr>
        <sz val="10"/>
        <color rgb="FF000000"/>
        <rFont val="Arial"/>
        <family val="2"/>
      </rPr>
      <t>15801</t>
    </r>
  </si>
  <si>
    <t>K25TVA-15801-RTV2120145|HHCL - RTV2120145</t>
  </si>
  <si>
    <r>
      <t>'</t>
    </r>
    <r>
      <rPr>
        <sz val="10"/>
        <color rgb="FF000000"/>
        <rFont val="Arial"/>
        <family val="2"/>
      </rPr>
      <t>15915</t>
    </r>
  </si>
  <si>
    <t>K25TVA-15915-RTV2120430|HHCL - RTV2120430</t>
  </si>
  <si>
    <r>
      <t>'</t>
    </r>
    <r>
      <rPr>
        <sz val="10"/>
        <color rgb="FF000000"/>
        <rFont val="Arial"/>
        <family val="2"/>
      </rPr>
      <t>15793</t>
    </r>
  </si>
  <si>
    <t>K25TVA-15793-RTV2120041|HHCL - RTV2120041</t>
  </si>
  <si>
    <r>
      <t>'</t>
    </r>
    <r>
      <rPr>
        <sz val="10"/>
        <color rgb="FF000000"/>
        <rFont val="Arial"/>
        <family val="2"/>
      </rPr>
      <t>15813</t>
    </r>
  </si>
  <si>
    <t>K25TVA-15813-RTV2120219|HHCL - RTV2120219</t>
  </si>
  <si>
    <t>304-SIPI-092025-10086654</t>
  </si>
  <si>
    <r>
      <t>'</t>
    </r>
    <r>
      <rPr>
        <sz val="10"/>
        <color rgb="FF000000"/>
        <rFont val="Arial"/>
        <family val="2"/>
      </rPr>
      <t>A0061192</t>
    </r>
  </si>
  <si>
    <t>1C25TNN|GIOTAILUOIXAOG</t>
  </si>
  <si>
    <t>CTY TNHH SAIGON CO-OP FAIRPRICE-TAN PHONG</t>
  </si>
  <si>
    <r>
      <t>'</t>
    </r>
    <r>
      <rPr>
        <sz val="10"/>
        <color rgb="FF000000"/>
        <rFont val="Arial"/>
        <family val="2"/>
      </rPr>
      <t>A0063219</t>
    </r>
  </si>
  <si>
    <r>
      <t>'</t>
    </r>
    <r>
      <rPr>
        <sz val="10"/>
        <color rgb="FF000000"/>
        <rFont val="Arial"/>
        <family val="2"/>
      </rPr>
      <t>A0059010</t>
    </r>
  </si>
  <si>
    <t>304-SIPI-R-092025-10086654</t>
  </si>
  <si>
    <r>
      <t>'</t>
    </r>
    <r>
      <rPr>
        <sz val="10"/>
        <color rgb="FF000000"/>
        <rFont val="Arial"/>
        <family val="2"/>
      </rPr>
      <t>11324</t>
    </r>
  </si>
  <si>
    <t>1K25TBD-11324|RTV2113587|GAMUO - RTV2113587</t>
  </si>
  <si>
    <t>305-SIPI-092025-10085131</t>
  </si>
  <si>
    <r>
      <t>'</t>
    </r>
    <r>
      <rPr>
        <sz val="10"/>
        <color rgb="FF000000"/>
        <rFont val="Arial"/>
        <family val="2"/>
      </rPr>
      <t>B0059716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</si>
  <si>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</si>
  <si>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B0059419</t>
    </r>
  </si>
  <si>
    <t>306-SIPI-092025-10072844</t>
  </si>
  <si>
    <r>
      <t>'</t>
    </r>
    <r>
      <rPr>
        <sz val="10"/>
        <color rgb="FF000000"/>
        <rFont val="Arial"/>
        <family val="2"/>
      </rPr>
      <t>C0057934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</si>
  <si>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</si>
  <si>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C0061295</t>
    </r>
  </si>
  <si>
    <t>1C25TNN|CHANUONGG</t>
  </si>
  <si>
    <t>306-SIPI-R-102025-10072844</t>
  </si>
  <si>
    <r>
      <t>'</t>
    </r>
    <r>
      <rPr>
        <sz val="10"/>
        <color rgb="FF000000"/>
        <rFont val="Arial"/>
        <family val="2"/>
      </rPr>
      <t>12277</t>
    </r>
  </si>
  <si>
    <t>1K25TBD_12277|GMUOI|RTV2119318 - RTV2119318</t>
  </si>
  <si>
    <t>308-SIPI-092025-10003918</t>
  </si>
  <si>
    <r>
      <t>'</t>
    </r>
    <r>
      <rPr>
        <sz val="10"/>
        <color rgb="FF000000"/>
        <rFont val="Arial"/>
        <family val="2"/>
      </rPr>
      <t>H0056575</t>
    </r>
  </si>
  <si>
    <t>CONG TY TNHH SAIGON CO-OP FAIRPRICE/CO-OPXTRA TA QUANG BUU</t>
  </si>
  <si>
    <r>
      <t>'</t>
    </r>
    <r>
      <rPr>
        <sz val="10"/>
        <color rgb="FF000000"/>
        <rFont val="Arial"/>
        <family val="2"/>
      </rPr>
      <t>H0062648</t>
    </r>
  </si>
  <si>
    <r>
      <t>'</t>
    </r>
    <r>
      <rPr>
        <sz val="10"/>
        <color rgb="FF000000"/>
        <rFont val="Arial"/>
        <family val="2"/>
      </rPr>
      <t>H0059524</t>
    </r>
  </si>
  <si>
    <t>308-SIPI-R-092025-10003918</t>
  </si>
  <si>
    <r>
      <t>'</t>
    </r>
    <r>
      <rPr>
        <sz val="10"/>
        <color rgb="FF000000"/>
        <rFont val="Arial"/>
        <family val="2"/>
      </rPr>
      <t>11537</t>
    </r>
  </si>
  <si>
    <t>1K25TBD-11537|GAHAP - RTV2115465</t>
  </si>
  <si>
    <t>309-SIPI-092025-10005440</t>
  </si>
  <si>
    <r>
      <t>'</t>
    </r>
    <r>
      <rPr>
        <sz val="10"/>
        <color rgb="FF000000"/>
        <rFont val="Arial"/>
        <family val="2"/>
      </rPr>
      <t>G0057785</t>
    </r>
  </si>
  <si>
    <t>CONG TY TNHH SAIGON CO-OP FAIRPRICE/CO-OPXTRA LONG BINH</t>
  </si>
  <si>
    <r>
      <t>'</t>
    </r>
    <r>
      <rPr>
        <sz val="10"/>
        <color rgb="FF000000"/>
        <rFont val="Arial"/>
        <family val="2"/>
      </rPr>
      <t>G0059709</t>
    </r>
  </si>
  <si>
    <r>
      <t>'</t>
    </r>
    <r>
      <rPr>
        <sz val="10"/>
        <color rgb="FF000000"/>
        <rFont val="Arial"/>
        <family val="2"/>
      </rPr>
      <t>G0059488</t>
    </r>
  </si>
  <si>
    <r>
      <t>'</t>
    </r>
    <r>
      <rPr>
        <sz val="10"/>
        <color rgb="FF000000"/>
        <rFont val="Arial"/>
        <family val="2"/>
      </rPr>
      <t>G0061215</t>
    </r>
  </si>
  <si>
    <t>399-SIPI-092025-10016738</t>
  </si>
  <si>
    <r>
      <t>'</t>
    </r>
    <r>
      <rPr>
        <sz val="10"/>
        <color rgb="FF000000"/>
        <rFont val="Arial"/>
        <family val="2"/>
      </rPr>
      <t>B0056566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</si>
  <si>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</si>
  <si>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A0059607</t>
    </r>
  </si>
  <si>
    <r>
      <t>'</t>
    </r>
    <r>
      <rPr>
        <sz val="10"/>
        <color rgb="FF000000"/>
        <rFont val="Arial"/>
        <family val="2"/>
      </rPr>
      <t>A0063322</t>
    </r>
  </si>
  <si>
    <t>403-SIPI-092025-1114220</t>
  </si>
  <si>
    <r>
      <t>'</t>
    </r>
    <r>
      <rPr>
        <sz val="10"/>
        <color rgb="FF000000"/>
        <rFont val="Arial"/>
        <family val="2"/>
      </rPr>
      <t>A0059600</t>
    </r>
  </si>
  <si>
    <t>CTY TNHH MTV TM SÀI GÒN-VĨNH LONG</t>
  </si>
  <si>
    <r>
      <t>'</t>
    </r>
    <r>
      <rPr>
        <sz val="10"/>
        <color rgb="FF000000"/>
        <rFont val="Arial"/>
        <family val="2"/>
      </rPr>
      <t>A0061275</t>
    </r>
  </si>
  <si>
    <t>404-SIPI-092025-1101408</t>
  </si>
  <si>
    <r>
      <t>'</t>
    </r>
    <r>
      <rPr>
        <sz val="10"/>
        <color rgb="FF000000"/>
        <rFont val="Arial"/>
        <family val="2"/>
      </rPr>
      <t>A0056644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</si>
  <si>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</si>
  <si>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A0062768</t>
    </r>
  </si>
  <si>
    <t>405-SIPI-092025-1068528</t>
  </si>
  <si>
    <r>
      <t>'</t>
    </r>
    <r>
      <rPr>
        <sz val="10"/>
        <color rgb="FF000000"/>
        <rFont val="Arial"/>
        <family val="2"/>
      </rPr>
      <t>A0058055</t>
    </r>
  </si>
  <si>
    <t>CTY TNHH MTV CO.OPMART HUẾ</t>
  </si>
  <si>
    <t>406-SIPI-092025-1175907</t>
  </si>
  <si>
    <r>
      <t>'</t>
    </r>
    <r>
      <rPr>
        <sz val="10"/>
        <color rgb="FF000000"/>
        <rFont val="Arial"/>
        <family val="2"/>
      </rPr>
      <t>D0057060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</si>
  <si>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</si>
  <si>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D0057919</t>
    </r>
  </si>
  <si>
    <r>
      <t>'</t>
    </r>
    <r>
      <rPr>
        <sz val="10"/>
        <color rgb="FF000000"/>
        <rFont val="Arial"/>
        <family val="2"/>
      </rPr>
      <t>D0059718</t>
    </r>
  </si>
  <si>
    <r>
      <t>'</t>
    </r>
    <r>
      <rPr>
        <sz val="10"/>
        <color rgb="FF000000"/>
        <rFont val="Arial"/>
        <family val="2"/>
      </rPr>
      <t>D0061239</t>
    </r>
  </si>
  <si>
    <t>407-SIPI-092025-1107939</t>
  </si>
  <si>
    <r>
      <t>'</t>
    </r>
    <r>
      <rPr>
        <sz val="10"/>
        <color rgb="FF000000"/>
        <rFont val="Arial"/>
        <family val="2"/>
      </rPr>
      <t>A56746</t>
    </r>
  </si>
  <si>
    <t>CTY TNHH MTV SÀI GÒN CO.OP HẬU GIANG</t>
  </si>
  <si>
    <t>408-SIPI-092025-1115558</t>
  </si>
  <si>
    <r>
      <t>'</t>
    </r>
    <r>
      <rPr>
        <sz val="10"/>
        <color rgb="FF000000"/>
        <rFont val="Arial"/>
        <family val="2"/>
      </rPr>
      <t>57795</t>
    </r>
  </si>
  <si>
    <t>1C25TNN|GAMUOI</t>
  </si>
  <si>
    <t>CTY TNHH MTV SÀI GÒN CO.OP ĐẦM SEN</t>
  </si>
  <si>
    <t>408-SIPI-R-082025-1115558</t>
  </si>
  <si>
    <r>
      <t>'</t>
    </r>
    <r>
      <rPr>
        <sz val="10"/>
        <color rgb="FF000000"/>
        <rFont val="Arial"/>
        <family val="2"/>
      </rPr>
      <t>815</t>
    </r>
  </si>
  <si>
    <t>1K25TBQ-815|CHACOM.3525267 - RTV2097637</t>
  </si>
  <si>
    <t>409-SIPI-092025-1152519</t>
  </si>
  <si>
    <r>
      <t>'</t>
    </r>
    <r>
      <rPr>
        <sz val="10"/>
        <color rgb="FF000000"/>
        <rFont val="Arial"/>
        <family val="2"/>
      </rPr>
      <t>Z0059605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</si>
  <si>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</si>
  <si>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Z0057982</t>
    </r>
  </si>
  <si>
    <r>
      <t>'</t>
    </r>
    <r>
      <rPr>
        <sz val="10"/>
        <color rgb="FF000000"/>
        <rFont val="Arial"/>
        <family val="2"/>
      </rPr>
      <t>Z0061283</t>
    </r>
  </si>
  <si>
    <r>
      <t>'</t>
    </r>
    <r>
      <rPr>
        <sz val="10"/>
        <color rgb="FF000000"/>
        <rFont val="Arial"/>
        <family val="2"/>
      </rPr>
      <t>Z0063222</t>
    </r>
  </si>
  <si>
    <r>
      <t>'</t>
    </r>
    <r>
      <rPr>
        <sz val="10"/>
        <color rgb="FF000000"/>
        <rFont val="Arial"/>
        <family val="2"/>
      </rPr>
      <t>Z0063223</t>
    </r>
  </si>
  <si>
    <t>1C25TNN|CHACOMG</t>
  </si>
  <si>
    <t>409-SIPI-R-102025-1152519</t>
  </si>
  <si>
    <r>
      <t>'</t>
    </r>
    <r>
      <rPr>
        <sz val="10"/>
        <color rgb="FF000000"/>
        <rFont val="Arial"/>
        <family val="2"/>
      </rPr>
      <t>1122</t>
    </r>
  </si>
  <si>
    <t>1K25TBR|VAT8|TP-2120027-1122 - RTV2120027</t>
  </si>
  <si>
    <r>
      <t>'</t>
    </r>
    <r>
      <rPr>
        <sz val="10"/>
        <color rgb="FF000000"/>
        <rFont val="Arial"/>
        <family val="2"/>
      </rPr>
      <t>1149</t>
    </r>
  </si>
  <si>
    <t>1K25TBR|VAT8|TP-2123094-1149 - RTV2123094</t>
  </si>
  <si>
    <t>411-SIPI-092025-1141361</t>
  </si>
  <si>
    <r>
      <t>'</t>
    </r>
    <r>
      <rPr>
        <sz val="10"/>
        <color rgb="FF000000"/>
        <rFont val="Arial"/>
        <family val="2"/>
      </rPr>
      <t>A0059742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</si>
  <si>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</si>
  <si>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A0056745</t>
    </r>
  </si>
  <si>
    <t>1C25TNN|CHAN</t>
  </si>
  <si>
    <r>
      <t>'</t>
    </r>
    <r>
      <rPr>
        <sz val="10"/>
        <color rgb="FF000000"/>
        <rFont val="Arial"/>
        <family val="2"/>
      </rPr>
      <t>A0063255</t>
    </r>
  </si>
  <si>
    <t>412-SIPI-092025-1132129</t>
  </si>
  <si>
    <r>
      <t>'</t>
    </r>
    <r>
      <rPr>
        <sz val="10"/>
        <color rgb="FF000000"/>
        <rFont val="Arial"/>
        <family val="2"/>
      </rPr>
      <t>A0062666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</si>
  <si>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</si>
  <si>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A0063278</t>
    </r>
  </si>
  <si>
    <t>1C25TNN|GAXIDAUG</t>
  </si>
  <si>
    <r>
      <t>'</t>
    </r>
    <r>
      <rPr>
        <sz val="10"/>
        <color rgb="FF000000"/>
        <rFont val="Arial"/>
        <family val="2"/>
      </rPr>
      <t>A0058127</t>
    </r>
  </si>
  <si>
    <t>413-SIPI-092025-1137432</t>
  </si>
  <si>
    <r>
      <t>'</t>
    </r>
    <r>
      <rPr>
        <sz val="10"/>
        <color rgb="FF000000"/>
        <rFont val="Arial"/>
        <family val="2"/>
      </rPr>
      <t>A0060754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</si>
  <si>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</si>
  <si>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A0061188</t>
    </r>
  </si>
  <si>
    <t>414-SIPI-092025-1141590</t>
  </si>
  <si>
    <r>
      <t>'</t>
    </r>
    <r>
      <rPr>
        <sz val="10"/>
        <color rgb="FF000000"/>
        <rFont val="Arial"/>
        <family val="2"/>
      </rPr>
      <t>N0062663</t>
    </r>
  </si>
  <si>
    <t>CTY TNHH MTV SÀI GÒN CO.OP PHÚ NHUẬN</t>
  </si>
  <si>
    <r>
      <t>'</t>
    </r>
    <r>
      <rPr>
        <sz val="10"/>
        <color rgb="FF000000"/>
        <rFont val="Arial"/>
        <family val="2"/>
      </rPr>
      <t>N0059655</t>
    </r>
  </si>
  <si>
    <r>
      <t>'</t>
    </r>
    <r>
      <rPr>
        <sz val="10"/>
        <color rgb="FF000000"/>
        <rFont val="Arial"/>
        <family val="2"/>
      </rPr>
      <t>N0057808</t>
    </r>
  </si>
  <si>
    <t>414-SIPI-R-092025-1141590</t>
  </si>
  <si>
    <r>
      <t>'</t>
    </r>
    <r>
      <rPr>
        <sz val="10"/>
        <color rgb="FF000000"/>
        <rFont val="Arial"/>
        <family val="2"/>
      </rPr>
      <t>1231</t>
    </r>
  </si>
  <si>
    <t>1K25TBV-1231-RTV2115626|GA - RTV2115626</t>
  </si>
  <si>
    <t>415-SIPI-092025-1161686</t>
  </si>
  <si>
    <r>
      <t>'</t>
    </r>
    <r>
      <rPr>
        <sz val="10"/>
        <color rgb="FF000000"/>
        <rFont val="Arial"/>
        <family val="2"/>
      </rPr>
      <t>X0057791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</si>
  <si>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</si>
  <si>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X0059494</t>
    </r>
  </si>
  <si>
    <r>
      <t>'</t>
    </r>
    <r>
      <rPr>
        <sz val="10"/>
        <color rgb="FF000000"/>
        <rFont val="Arial"/>
        <family val="2"/>
      </rPr>
      <t>X0056439</t>
    </r>
  </si>
  <si>
    <r>
      <t>'</t>
    </r>
    <r>
      <rPr>
        <sz val="10"/>
        <color rgb="FF000000"/>
        <rFont val="Arial"/>
        <family val="2"/>
      </rPr>
      <t>X0061304</t>
    </r>
  </si>
  <si>
    <r>
      <t>'</t>
    </r>
    <r>
      <rPr>
        <sz val="10"/>
        <color rgb="FF000000"/>
        <rFont val="Arial"/>
        <family val="2"/>
      </rPr>
      <t>X0058075</t>
    </r>
  </si>
  <si>
    <r>
      <t>'</t>
    </r>
    <r>
      <rPr>
        <sz val="10"/>
        <color rgb="FF000000"/>
        <rFont val="Arial"/>
        <family val="2"/>
      </rPr>
      <t>X0062761</t>
    </r>
  </si>
  <si>
    <t>418-SIPI-092025-1129165</t>
  </si>
  <si>
    <r>
      <t>'</t>
    </r>
    <r>
      <rPr>
        <sz val="10"/>
        <color rgb="FF000000"/>
        <rFont val="Arial"/>
        <family val="2"/>
      </rPr>
      <t>59434</t>
    </r>
  </si>
  <si>
    <t>CTY TNHH TMDV TRUNG MỸ TÂY</t>
  </si>
  <si>
    <r>
      <t>'</t>
    </r>
    <r>
      <rPr>
        <sz val="10"/>
        <color rgb="FF000000"/>
        <rFont val="Arial"/>
        <family val="2"/>
      </rPr>
      <t>56737</t>
    </r>
  </si>
  <si>
    <r>
      <t>'</t>
    </r>
    <r>
      <rPr>
        <sz val="10"/>
        <color rgb="FF000000"/>
        <rFont val="Arial"/>
        <family val="2"/>
      </rPr>
      <t>59652</t>
    </r>
  </si>
  <si>
    <r>
      <t>'</t>
    </r>
    <r>
      <rPr>
        <sz val="10"/>
        <color rgb="FF000000"/>
        <rFont val="Arial"/>
        <family val="2"/>
      </rPr>
      <t>61201</t>
    </r>
  </si>
  <si>
    <t>419-SIPI-092025-1079846</t>
  </si>
  <si>
    <r>
      <t>'</t>
    </r>
    <r>
      <rPr>
        <sz val="10"/>
        <color rgb="FF000000"/>
        <rFont val="Arial"/>
        <family val="2"/>
      </rPr>
      <t>A0056516</t>
    </r>
  </si>
  <si>
    <t>1C25TNN-56516|TPCN</t>
  </si>
  <si>
    <t>CTY TNHH TM SÀI GÒN - KIÊN GIANG</t>
  </si>
  <si>
    <r>
      <t>'</t>
    </r>
    <r>
      <rPr>
        <sz val="10"/>
        <color rgb="FF000000"/>
        <rFont val="Arial"/>
        <family val="2"/>
      </rPr>
      <t>A0059780</t>
    </r>
  </si>
  <si>
    <t>1C25TNN-59780|TPCN</t>
  </si>
  <si>
    <r>
      <t>'</t>
    </r>
    <r>
      <rPr>
        <sz val="10"/>
        <color rgb="FF000000"/>
        <rFont val="Arial"/>
        <family val="2"/>
      </rPr>
      <t>A0058056</t>
    </r>
  </si>
  <si>
    <t>1C25TNN-58056|TPCN</t>
  </si>
  <si>
    <t>421-SIPI-092025-1095979</t>
  </si>
  <si>
    <r>
      <t>'</t>
    </r>
    <r>
      <rPr>
        <sz val="10"/>
        <color rgb="FF000000"/>
        <rFont val="Arial"/>
        <family val="2"/>
      </rPr>
      <t>A0056518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</si>
  <si>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</si>
  <si>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A0058059</t>
    </r>
  </si>
  <si>
    <r>
      <t>'</t>
    </r>
    <r>
      <rPr>
        <sz val="10"/>
        <color rgb="FF000000"/>
        <rFont val="Arial"/>
        <family val="2"/>
      </rPr>
      <t>A0061441</t>
    </r>
  </si>
  <si>
    <t>421-SIPI-R-102025-1095979</t>
  </si>
  <si>
    <r>
      <t>'</t>
    </r>
    <r>
      <rPr>
        <sz val="10"/>
        <color rgb="FF000000"/>
        <rFont val="Arial"/>
        <family val="2"/>
      </rPr>
      <t>1284</t>
    </r>
  </si>
  <si>
    <t>1K25TCC|TPCN|RTV2121214 - RTV2121214</t>
  </si>
  <si>
    <t>424-SIPI-092025-1074279</t>
  </si>
  <si>
    <r>
      <t>'</t>
    </r>
    <r>
      <rPr>
        <sz val="10"/>
        <color rgb="FF000000"/>
        <rFont val="Arial"/>
        <family val="2"/>
      </rPr>
      <t>A0061228</t>
    </r>
  </si>
  <si>
    <t>1C25TNN|GA</t>
  </si>
  <si>
    <t>CTY TNHH MTV CO.OPMART NHA TRANG</t>
  </si>
  <si>
    <r>
      <t>'</t>
    </r>
    <r>
      <rPr>
        <sz val="10"/>
        <color rgb="FF000000"/>
        <rFont val="Arial"/>
        <family val="2"/>
      </rPr>
      <t>A0059781</t>
    </r>
  </si>
  <si>
    <t>425-SIPI-092025-1138006</t>
  </si>
  <si>
    <r>
      <t>'</t>
    </r>
    <r>
      <rPr>
        <sz val="10"/>
        <color rgb="FF000000"/>
        <rFont val="Arial"/>
        <family val="2"/>
      </rPr>
      <t>F0056735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</si>
  <si>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</si>
  <si>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F0062674</t>
    </r>
  </si>
  <si>
    <t>426-SIPI-092025-1076775</t>
  </si>
  <si>
    <r>
      <t>'</t>
    </r>
    <r>
      <rPr>
        <sz val="10"/>
        <color rgb="FF000000"/>
        <rFont val="Arial"/>
        <family val="2"/>
      </rPr>
      <t>A0056426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</si>
  <si>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</si>
  <si>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A0059698</t>
    </r>
  </si>
  <si>
    <t>427-SIPI-092025-1061144</t>
  </si>
  <si>
    <r>
      <t>'</t>
    </r>
    <r>
      <rPr>
        <sz val="10"/>
        <color rgb="FF000000"/>
        <rFont val="Arial"/>
        <family val="2"/>
      </rPr>
      <t>Q56447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</si>
  <si>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</si>
  <si>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Q59527</t>
    </r>
  </si>
  <si>
    <t>427-SIPI-R-092025-1061144</t>
  </si>
  <si>
    <r>
      <t>'</t>
    </r>
    <r>
      <rPr>
        <sz val="10"/>
        <color rgb="FF000000"/>
        <rFont val="Arial"/>
        <family val="2"/>
      </rPr>
      <t>1K25TCH-627</t>
    </r>
  </si>
  <si>
    <t>1K25TCH-627|GIOTAI(15004) - RTV2116665</t>
  </si>
  <si>
    <t>432-SIPI-092025-1081069</t>
  </si>
  <si>
    <r>
      <t>'</t>
    </r>
    <r>
      <rPr>
        <sz val="10"/>
        <color rgb="FF000000"/>
        <rFont val="Arial"/>
        <family val="2"/>
      </rPr>
      <t>A0058079</t>
    </r>
  </si>
  <si>
    <t>CTY TNHH MTV SÀI GÒN CO.OP HÀ NỘI</t>
  </si>
  <si>
    <r>
      <t>'</t>
    </r>
    <r>
      <rPr>
        <sz val="10"/>
        <color rgb="FF000000"/>
        <rFont val="Arial"/>
        <family val="2"/>
      </rPr>
      <t>A0062684</t>
    </r>
  </si>
  <si>
    <r>
      <t>'</t>
    </r>
    <r>
      <rPr>
        <sz val="10"/>
        <color rgb="FF000000"/>
        <rFont val="Arial"/>
        <family val="2"/>
      </rPr>
      <t>A0056506</t>
    </r>
  </si>
  <si>
    <r>
      <t>'</t>
    </r>
    <r>
      <rPr>
        <sz val="10"/>
        <color rgb="FF000000"/>
        <rFont val="Arial"/>
        <family val="2"/>
      </rPr>
      <t>A0056681</t>
    </r>
  </si>
  <si>
    <t>438-SIPI-092025-1079078</t>
  </si>
  <si>
    <r>
      <t>'</t>
    </r>
    <r>
      <rPr>
        <sz val="10"/>
        <color rgb="FF000000"/>
        <rFont val="Arial"/>
        <family val="2"/>
      </rPr>
      <t>A00059775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</si>
  <si>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</si>
  <si>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A00061434</t>
    </r>
  </si>
  <si>
    <t>439-SIPI-092025-10062673</t>
  </si>
  <si>
    <r>
      <t>'</t>
    </r>
    <r>
      <rPr>
        <sz val="10"/>
        <color rgb="FF000000"/>
        <rFont val="Arial"/>
        <family val="2"/>
      </rPr>
      <t>61437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</si>
  <si>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</si>
  <si>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56514</t>
    </r>
  </si>
  <si>
    <r>
      <t>'</t>
    </r>
    <r>
      <rPr>
        <sz val="10"/>
        <color rgb="FF000000"/>
        <rFont val="Arial"/>
        <family val="2"/>
      </rPr>
      <t>59778</t>
    </r>
  </si>
  <si>
    <r>
      <t>'</t>
    </r>
    <r>
      <rPr>
        <sz val="10"/>
        <color rgb="FF000000"/>
        <rFont val="Arial"/>
        <family val="2"/>
      </rPr>
      <t>57778</t>
    </r>
  </si>
  <si>
    <t>440-SIPI-092025-10094394</t>
  </si>
  <si>
    <r>
      <t>'</t>
    </r>
    <r>
      <rPr>
        <sz val="10"/>
        <color rgb="FF000000"/>
        <rFont val="Arial"/>
        <family val="2"/>
      </rPr>
      <t>C0056740</t>
    </r>
  </si>
  <si>
    <t>1C25TNN|CHA</t>
  </si>
  <si>
    <t>CTY TNHH MTV SÀI GÒN CO.OP CỦ CHI</t>
  </si>
  <si>
    <r>
      <t>'</t>
    </r>
    <r>
      <rPr>
        <sz val="10"/>
        <color rgb="FF000000"/>
        <rFont val="Arial"/>
        <family val="2"/>
      </rPr>
      <t>C0059731</t>
    </r>
  </si>
  <si>
    <r>
      <t>'</t>
    </r>
    <r>
      <rPr>
        <sz val="10"/>
        <color rgb="FF000000"/>
        <rFont val="Arial"/>
        <family val="2"/>
      </rPr>
      <t>C0058091</t>
    </r>
  </si>
  <si>
    <t>441-SIPI-082025-1116453</t>
  </si>
  <si>
    <r>
      <t>'</t>
    </r>
    <r>
      <rPr>
        <sz val="10"/>
        <color rgb="FF000000"/>
        <rFont val="Arial"/>
        <family val="2"/>
      </rPr>
      <t>E0055760</t>
    </r>
  </si>
  <si>
    <t>CTY TNHH TMDV SÀI GÒN-TÂY NINH</t>
  </si>
  <si>
    <t>441-SIPI-092025-1116625</t>
  </si>
  <si>
    <r>
      <t>'</t>
    </r>
    <r>
      <rPr>
        <sz val="10"/>
        <color rgb="FF000000"/>
        <rFont val="Arial"/>
        <family val="2"/>
      </rPr>
      <t>E0056628</t>
    </r>
  </si>
  <si>
    <r>
      <t>'</t>
    </r>
    <r>
      <rPr>
        <sz val="10"/>
        <color rgb="FF000000"/>
        <rFont val="Arial"/>
        <family val="2"/>
      </rPr>
      <t>E0057886</t>
    </r>
  </si>
  <si>
    <r>
      <t>'</t>
    </r>
    <r>
      <rPr>
        <sz val="10"/>
        <color rgb="FF000000"/>
        <rFont val="Arial"/>
        <family val="2"/>
      </rPr>
      <t>E0058964</t>
    </r>
  </si>
  <si>
    <r>
      <t>'</t>
    </r>
    <r>
      <rPr>
        <sz val="10"/>
        <color rgb="FF000000"/>
        <rFont val="Arial"/>
        <family val="2"/>
      </rPr>
      <t>E0061273</t>
    </r>
  </si>
  <si>
    <r>
      <t>'</t>
    </r>
    <r>
      <rPr>
        <sz val="10"/>
        <color rgb="FF000000"/>
        <rFont val="Arial"/>
        <family val="2"/>
      </rPr>
      <t>E0062727</t>
    </r>
  </si>
  <si>
    <t>441-SIPI-R-092025-1116453</t>
  </si>
  <si>
    <r>
      <t>'</t>
    </r>
    <r>
      <rPr>
        <sz val="10"/>
        <color rgb="FF000000"/>
        <rFont val="Arial"/>
        <family val="2"/>
      </rPr>
      <t>1465</t>
    </r>
  </si>
  <si>
    <t>RTV 2115971 - RTV2115971</t>
  </si>
  <si>
    <t>443-SIPI-092025-1112181</t>
  </si>
  <si>
    <r>
      <t>'</t>
    </r>
    <r>
      <rPr>
        <sz val="10"/>
        <color rgb="FF000000"/>
        <rFont val="Arial"/>
        <family val="2"/>
      </rPr>
      <t>B0058998</t>
    </r>
  </si>
  <si>
    <t>CTY TNHH MTV CO.OPMART HÒA BÌNH</t>
  </si>
  <si>
    <t>443-SIPI-R-092025-1112181</t>
  </si>
  <si>
    <r>
      <t>'</t>
    </r>
    <r>
      <rPr>
        <sz val="10"/>
        <color rgb="FF000000"/>
        <rFont val="Arial"/>
        <family val="2"/>
      </rPr>
      <t>987</t>
    </r>
  </si>
  <si>
    <t>RTV2108275|CHACOM|987 - RTV2108275</t>
  </si>
  <si>
    <t>444-SIPI-092025-10041109</t>
  </si>
  <si>
    <r>
      <t>'</t>
    </r>
    <r>
      <rPr>
        <sz val="10"/>
        <color rgb="FF000000"/>
        <rFont val="Arial"/>
        <family val="2"/>
      </rPr>
      <t>A0061184</t>
    </r>
  </si>
  <si>
    <t>1C25TNN|GAMUOIG/TPCN</t>
  </si>
  <si>
    <t>CTY TNHH MTV CO.OPMART VĨNH PHÚC</t>
  </si>
  <si>
    <t>445-SIPI-092025-10048422</t>
  </si>
  <si>
    <r>
      <t>'</t>
    </r>
    <r>
      <rPr>
        <sz val="10"/>
        <color rgb="FF000000"/>
        <rFont val="Arial"/>
        <family val="2"/>
      </rPr>
      <t>A0057963</t>
    </r>
  </si>
  <si>
    <t>CTY TNHH MTV CO.OPMART CẦN GIỜ</t>
  </si>
  <si>
    <r>
      <t>'</t>
    </r>
    <r>
      <rPr>
        <sz val="10"/>
        <color rgb="FF000000"/>
        <rFont val="Arial"/>
        <family val="2"/>
      </rPr>
      <t>a63203</t>
    </r>
  </si>
  <si>
    <r>
      <t>'</t>
    </r>
    <r>
      <rPr>
        <sz val="10"/>
        <color rgb="FF000000"/>
        <rFont val="Arial"/>
        <family val="2"/>
      </rPr>
      <t>A0059692</t>
    </r>
  </si>
  <si>
    <r>
      <t>'</t>
    </r>
    <r>
      <rPr>
        <sz val="10"/>
        <color rgb="FF000000"/>
        <rFont val="Arial"/>
        <family val="2"/>
      </rPr>
      <t>A0061316</t>
    </r>
  </si>
  <si>
    <r>
      <t>'</t>
    </r>
    <r>
      <rPr>
        <sz val="10"/>
        <color rgb="FF000000"/>
        <rFont val="Arial"/>
        <family val="2"/>
      </rPr>
      <t>A0056626</t>
    </r>
  </si>
  <si>
    <t>448-SIPI-092025-10057798</t>
  </si>
  <si>
    <r>
      <t>'</t>
    </r>
    <r>
      <rPr>
        <sz val="10"/>
        <color rgb="FF000000"/>
        <rFont val="Arial"/>
        <family val="2"/>
      </rPr>
      <t>A059552</t>
    </r>
  </si>
  <si>
    <t>CTY TNHH MTV CO.OPMART HẢI PHÒNG</t>
  </si>
  <si>
    <t>450-SIPI-092025-10062677</t>
  </si>
  <si>
    <r>
      <t>'</t>
    </r>
    <r>
      <rPr>
        <sz val="10"/>
        <color rgb="FF000000"/>
        <rFont val="Arial"/>
        <family val="2"/>
      </rPr>
      <t>B0059553</t>
    </r>
  </si>
  <si>
    <t>CTY TNHH MTV CO.OPMART THANH HÓA</t>
  </si>
  <si>
    <r>
      <t>'</t>
    </r>
    <r>
      <rPr>
        <sz val="10"/>
        <color rgb="FF000000"/>
        <rFont val="Arial"/>
        <family val="2"/>
      </rPr>
      <t>B0057815</t>
    </r>
  </si>
  <si>
    <r>
      <t>'</t>
    </r>
    <r>
      <rPr>
        <sz val="10"/>
        <color rgb="FF000000"/>
        <rFont val="Arial"/>
        <family val="2"/>
      </rPr>
      <t>B0061310</t>
    </r>
  </si>
  <si>
    <t>452-SIPI-092025-10116597</t>
  </si>
  <si>
    <r>
      <t>'</t>
    </r>
    <r>
      <rPr>
        <sz val="10"/>
        <color rgb="FF000000"/>
        <rFont val="Arial"/>
        <family val="2"/>
      </rPr>
      <t>A0057878</t>
    </r>
  </si>
  <si>
    <t>CTY TNHH MTV CO.OPMART CẦN THƠ</t>
  </si>
  <si>
    <r>
      <t>'</t>
    </r>
    <r>
      <rPr>
        <sz val="10"/>
        <color rgb="FF000000"/>
        <rFont val="Arial"/>
        <family val="2"/>
      </rPr>
      <t>A0059591</t>
    </r>
  </si>
  <si>
    <r>
      <t>'</t>
    </r>
    <r>
      <rPr>
        <sz val="10"/>
        <color rgb="FF000000"/>
        <rFont val="Arial"/>
        <family val="2"/>
      </rPr>
      <t>A0061266</t>
    </r>
  </si>
  <si>
    <t>453-SIPI-092025-10090163</t>
  </si>
  <si>
    <r>
      <t>'</t>
    </r>
    <r>
      <rPr>
        <sz val="10"/>
        <color rgb="FF000000"/>
        <rFont val="Arial"/>
        <family val="2"/>
      </rPr>
      <t>T0058968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</si>
  <si>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</si>
  <si>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T0059598</t>
    </r>
  </si>
  <si>
    <t>456-SIPI-092025-1104089</t>
  </si>
  <si>
    <r>
      <t>'</t>
    </r>
    <r>
      <rPr>
        <sz val="10"/>
        <color rgb="FF000000"/>
        <rFont val="Arial"/>
        <family val="2"/>
      </rPr>
      <t>F0059005</t>
    </r>
  </si>
  <si>
    <t>CTY TNHH TMDV ĐỒNG THỊNH</t>
  </si>
  <si>
    <r>
      <t>'</t>
    </r>
    <r>
      <rPr>
        <sz val="10"/>
        <color rgb="FF000000"/>
        <rFont val="Arial"/>
        <family val="2"/>
      </rPr>
      <t>F0057805</t>
    </r>
  </si>
  <si>
    <t>457-SIPI-092025-1134503</t>
  </si>
  <si>
    <r>
      <t>'</t>
    </r>
    <r>
      <rPr>
        <sz val="10"/>
        <color rgb="FF000000"/>
        <rFont val="Arial"/>
        <family val="2"/>
      </rPr>
      <t>A0059450</t>
    </r>
  </si>
  <si>
    <t>CONG TY TNHH MTV THUONG MAI DICH VU SAIGON CO.OP TOAN TAM</t>
  </si>
  <si>
    <r>
      <t>'</t>
    </r>
    <r>
      <rPr>
        <sz val="10"/>
        <color rgb="FF000000"/>
        <rFont val="Arial"/>
        <family val="2"/>
      </rPr>
      <t>A0059717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</si>
  <si>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</si>
  <si>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A0061298</t>
    </r>
  </si>
  <si>
    <r>
      <t>'</t>
    </r>
    <r>
      <rPr>
        <sz val="10"/>
        <color rgb="FF000000"/>
        <rFont val="Arial"/>
        <family val="2"/>
      </rPr>
      <t>A0059417</t>
    </r>
  </si>
  <si>
    <t>459-SIPI-092025-10028580</t>
  </si>
  <si>
    <r>
      <t>'</t>
    </r>
    <r>
      <rPr>
        <sz val="10"/>
        <color rgb="FF000000"/>
        <rFont val="Arial"/>
        <family val="2"/>
      </rPr>
      <t>a0059697</t>
    </r>
  </si>
  <si>
    <t>CONG TY TNHH SAIGON-BUON HO</t>
  </si>
  <si>
    <r>
      <t>'</t>
    </r>
    <r>
      <rPr>
        <sz val="10"/>
        <color rgb="FF000000"/>
        <rFont val="Arial"/>
        <family val="2"/>
      </rPr>
      <t>a0057964</t>
    </r>
  </si>
  <si>
    <r>
      <t>'</t>
    </r>
    <r>
      <rPr>
        <sz val="10"/>
        <color rgb="FF000000"/>
        <rFont val="Arial"/>
        <family val="2"/>
      </rPr>
      <t>a0056711</t>
    </r>
  </si>
  <si>
    <r>
      <t>'</t>
    </r>
    <r>
      <rPr>
        <sz val="10"/>
        <color rgb="FF000000"/>
        <rFont val="Arial"/>
        <family val="2"/>
      </rPr>
      <t>a0061321</t>
    </r>
  </si>
  <si>
    <t>463-SIPI-092025-10039062</t>
  </si>
  <si>
    <r>
      <t>'</t>
    </r>
    <r>
      <rPr>
        <sz val="10"/>
        <color rgb="FF000000"/>
        <rFont val="Arial"/>
        <family val="2"/>
      </rPr>
      <t>56597</t>
    </r>
  </si>
  <si>
    <t>CONG TY TNHH MOT THANH VIEN MARFOUR</t>
  </si>
  <si>
    <r>
      <t>'</t>
    </r>
    <r>
      <rPr>
        <sz val="10"/>
        <color rgb="FF000000"/>
        <rFont val="Arial"/>
        <family val="2"/>
      </rPr>
      <t>A0061174</t>
    </r>
  </si>
  <si>
    <r>
      <t>'</t>
    </r>
    <r>
      <rPr>
        <sz val="10"/>
        <color rgb="FF000000"/>
        <rFont val="Arial"/>
        <family val="2"/>
      </rPr>
      <t>61173</t>
    </r>
  </si>
  <si>
    <r>
      <t>'</t>
    </r>
    <r>
      <rPr>
        <sz val="10"/>
        <color rgb="FF000000"/>
        <rFont val="Arial"/>
        <family val="2"/>
      </rPr>
      <t>A0062685</t>
    </r>
  </si>
  <si>
    <r>
      <t>'</t>
    </r>
    <r>
      <rPr>
        <sz val="10"/>
        <color rgb="FF000000"/>
        <rFont val="Arial"/>
        <family val="2"/>
      </rPr>
      <t>A0063328</t>
    </r>
  </si>
  <si>
    <t>1C25TYY|CHANGIO</t>
  </si>
  <si>
    <t>465-SIPI-092025-10035676</t>
  </si>
  <si>
    <r>
      <t>'</t>
    </r>
    <r>
      <rPr>
        <sz val="10"/>
        <color rgb="FF000000"/>
        <rFont val="Arial"/>
        <family val="2"/>
      </rPr>
      <t>A0062643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</si>
  <si>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</si>
  <si>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B0056734</t>
    </r>
  </si>
  <si>
    <r>
      <t>'</t>
    </r>
    <r>
      <rPr>
        <sz val="10"/>
        <color rgb="FF000000"/>
        <rFont val="Arial"/>
        <family val="2"/>
      </rPr>
      <t>A0057989</t>
    </r>
  </si>
  <si>
    <r>
      <t>'</t>
    </r>
    <r>
      <rPr>
        <sz val="10"/>
        <color rgb="FF000000"/>
        <rFont val="Arial"/>
        <family val="2"/>
      </rPr>
      <t>A0059427</t>
    </r>
  </si>
  <si>
    <t>467-SIPI-092025-10002001</t>
  </si>
  <si>
    <r>
      <t>'</t>
    </r>
    <r>
      <rPr>
        <sz val="10"/>
        <color rgb="FF000000"/>
        <rFont val="Arial"/>
        <family val="2"/>
      </rPr>
      <t>A0056515</t>
    </r>
  </si>
  <si>
    <t>1C25TNN|CHANGIO</t>
  </si>
  <si>
    <t>CTY TNHH MTV TMDV SAI GON-HAU GIANG 2</t>
  </si>
  <si>
    <t>502-SIPI-092025-10027572</t>
  </si>
  <si>
    <r>
      <t>'</t>
    </r>
    <r>
      <rPr>
        <sz val="10"/>
        <color rgb="FF000000"/>
        <rFont val="Arial"/>
        <family val="2"/>
      </rPr>
      <t>C0057816</t>
    </r>
  </si>
  <si>
    <t>CN LIEN HIEP HTX TM TP.HCM–CO.OPMART BAC GIANG</t>
  </si>
  <si>
    <t>504-SIPI-092025-504049123</t>
  </si>
  <si>
    <r>
      <t>'</t>
    </r>
    <r>
      <rPr>
        <sz val="10"/>
        <color rgb="FF000000"/>
        <rFont val="Arial"/>
        <family val="2"/>
      </rPr>
      <t>A61323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</si>
  <si>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</si>
  <si>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A57965</t>
    </r>
  </si>
  <si>
    <r>
      <t>'</t>
    </r>
    <r>
      <rPr>
        <sz val="10"/>
        <color rgb="FF000000"/>
        <rFont val="Arial"/>
        <family val="2"/>
      </rPr>
      <t>A59699</t>
    </r>
  </si>
  <si>
    <t>506-SIPI-092025-10085170</t>
  </si>
  <si>
    <r>
      <t>'</t>
    </r>
    <r>
      <rPr>
        <sz val="10"/>
        <color rgb="FF000000"/>
        <rFont val="Arial"/>
        <family val="2"/>
      </rPr>
      <t>V0062668</t>
    </r>
  </si>
  <si>
    <t>CN LIEN HIEP HTX TM TP.HCM–CO.OPMART VAN THANH</t>
  </si>
  <si>
    <r>
      <t>'</t>
    </r>
    <r>
      <rPr>
        <sz val="10"/>
        <color rgb="FF000000"/>
        <rFont val="Arial"/>
        <family val="2"/>
      </rPr>
      <t>V0057928</t>
    </r>
  </si>
  <si>
    <t>508-SIPI-092025-50844109</t>
  </si>
  <si>
    <r>
      <t>'</t>
    </r>
    <r>
      <rPr>
        <sz val="10"/>
        <color rgb="FF000000"/>
        <rFont val="Arial"/>
        <family val="2"/>
      </rPr>
      <t>A0060756</t>
    </r>
  </si>
  <si>
    <t>CN LIEN HIEP HTX TM TP.HCM–CO.OPMART NGUYEN BINH</t>
  </si>
  <si>
    <t>508-SIPI-R-092025-50844109</t>
  </si>
  <si>
    <r>
      <t>'</t>
    </r>
    <r>
      <rPr>
        <sz val="10"/>
        <color rgb="FF000000"/>
        <rFont val="Arial"/>
        <family val="2"/>
      </rPr>
      <t>377</t>
    </r>
  </si>
  <si>
    <t>RTV 2116716|HD 377 - RTV2116716</t>
  </si>
  <si>
    <t>508-SIPI-R-102025-50844109</t>
  </si>
  <si>
    <r>
      <t>'</t>
    </r>
    <r>
      <rPr>
        <sz val="10"/>
        <color rgb="FF000000"/>
        <rFont val="Arial"/>
        <family val="2"/>
      </rPr>
      <t>389</t>
    </r>
  </si>
  <si>
    <t>RTV 2121254|HD 389 - RTV2121254</t>
  </si>
  <si>
    <t>509-SIPI-092025-50927357</t>
  </si>
  <si>
    <r>
      <t>'</t>
    </r>
    <r>
      <rPr>
        <sz val="10"/>
        <color rgb="FF000000"/>
        <rFont val="Arial"/>
        <family val="2"/>
      </rPr>
      <t>V0058992</t>
    </r>
  </si>
  <si>
    <t>1C25TNN|GIO</t>
  </si>
  <si>
    <t>CN LIEN HIEP HTX TM TP.HCM–CO.OPMART VINH LOC B</t>
  </si>
  <si>
    <r>
      <t>'</t>
    </r>
    <r>
      <rPr>
        <sz val="10"/>
        <color rgb="FF000000"/>
        <rFont val="Arial"/>
        <family val="2"/>
      </rPr>
      <t>V0062772</t>
    </r>
  </si>
  <si>
    <t>511-SIPI-092025-51152958</t>
  </si>
  <si>
    <r>
      <t>'</t>
    </r>
    <r>
      <rPr>
        <sz val="10"/>
        <color rgb="FF000000"/>
        <rFont val="Arial"/>
        <family val="2"/>
      </rPr>
      <t>H0056561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</si>
  <si>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</si>
  <si>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H0061341</t>
    </r>
  </si>
  <si>
    <r>
      <t>'</t>
    </r>
    <r>
      <rPr>
        <sz val="10"/>
        <color rgb="FF000000"/>
        <rFont val="Arial"/>
        <family val="2"/>
      </rPr>
      <t>H0059656</t>
    </r>
  </si>
  <si>
    <t>1C25TNN|CHANUONG</t>
  </si>
  <si>
    <t>511-SIPI-R-102025-51152958</t>
  </si>
  <si>
    <r>
      <t>'</t>
    </r>
    <r>
      <rPr>
        <sz val="10"/>
        <color rgb="FF000000"/>
        <rFont val="Arial"/>
        <family val="2"/>
      </rPr>
      <t>507</t>
    </r>
  </si>
  <si>
    <t>1K25TEL|507|CHACOM|2120234 - RTV2120234</t>
  </si>
  <si>
    <t>512-SIPI-092025-10066391</t>
  </si>
  <si>
    <r>
      <t>'</t>
    </r>
    <r>
      <rPr>
        <sz val="10"/>
        <color rgb="FF000000"/>
        <rFont val="Arial"/>
        <family val="2"/>
      </rPr>
      <t>K0058058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</si>
  <si>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</si>
  <si>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K0061440</t>
    </r>
  </si>
  <si>
    <r>
      <t>'</t>
    </r>
    <r>
      <rPr>
        <sz val="10"/>
        <color rgb="FF000000"/>
        <rFont val="Arial"/>
        <family val="2"/>
      </rPr>
      <t>K0056517</t>
    </r>
  </si>
  <si>
    <t>513-SIPI-092025-10049514</t>
  </si>
  <si>
    <r>
      <t>'</t>
    </r>
    <r>
      <rPr>
        <sz val="10"/>
        <color rgb="FF000000"/>
        <rFont val="Arial"/>
        <family val="2"/>
      </rPr>
      <t>T0056512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</si>
  <si>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</si>
  <si>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T0058050</t>
    </r>
  </si>
  <si>
    <r>
      <t>'</t>
    </r>
    <r>
      <rPr>
        <sz val="10"/>
        <color rgb="FF000000"/>
        <rFont val="Arial"/>
        <family val="2"/>
      </rPr>
      <t>T0059777</t>
    </r>
  </si>
  <si>
    <t>514-SIPI-092025-10071197</t>
  </si>
  <si>
    <r>
      <t>'</t>
    </r>
    <r>
      <rPr>
        <sz val="10"/>
        <color rgb="FF000000"/>
        <rFont val="Arial"/>
        <family val="2"/>
      </rPr>
      <t>A0061443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</si>
  <si>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</si>
  <si>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A0057779</t>
    </r>
  </si>
  <si>
    <r>
      <t>'</t>
    </r>
    <r>
      <rPr>
        <sz val="10"/>
        <color rgb="FF000000"/>
        <rFont val="Arial"/>
        <family val="2"/>
      </rPr>
      <t>A0059481</t>
    </r>
  </si>
  <si>
    <t>514-SIPI-R-102025-10071197</t>
  </si>
  <si>
    <r>
      <t>'</t>
    </r>
    <r>
      <rPr>
        <sz val="10"/>
        <color rgb="FF000000"/>
        <rFont val="Arial"/>
        <family val="2"/>
      </rPr>
      <t>A1385</t>
    </r>
  </si>
  <si>
    <t>1K25TEP|GAMUOI - RTV2121061</t>
  </si>
  <si>
    <t>515-SIPI-092025-10072287</t>
  </si>
  <si>
    <r>
      <t>'</t>
    </r>
    <r>
      <rPr>
        <sz val="10"/>
        <color rgb="FF000000"/>
        <rFont val="Arial"/>
        <family val="2"/>
      </rPr>
      <t>A0059696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</si>
  <si>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</si>
  <si>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A0061320</t>
    </r>
  </si>
  <si>
    <t>515-SIPI-R-092025-10072287</t>
  </si>
  <si>
    <r>
      <t>'</t>
    </r>
    <r>
      <rPr>
        <sz val="10"/>
        <color rgb="FF000000"/>
        <rFont val="Arial"/>
        <family val="2"/>
      </rPr>
      <t>A00000592</t>
    </r>
  </si>
  <si>
    <t>1K25TEQ-2107559|CHAN GIO - RTV2107559</t>
  </si>
  <si>
    <t>516-SIPI-092025-10075542</t>
  </si>
  <si>
    <r>
      <t>'</t>
    </r>
    <r>
      <rPr>
        <sz val="10"/>
        <color rgb="FF000000"/>
        <rFont val="Arial"/>
        <family val="2"/>
      </rPr>
      <t>59997</t>
    </r>
  </si>
  <si>
    <t>CN LIEN HIEP HTX TM TP.HCM–CO.OPMART BINH DUONG</t>
  </si>
  <si>
    <t>517-SIPI-092025-517067285</t>
  </si>
  <si>
    <r>
      <t>'</t>
    </r>
    <r>
      <rPr>
        <sz val="10"/>
        <color rgb="FF000000"/>
        <rFont val="Arial"/>
        <family val="2"/>
      </rPr>
      <t>A0061271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</si>
  <si>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</si>
  <si>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A0059595</t>
    </r>
  </si>
  <si>
    <r>
      <t>'</t>
    </r>
    <r>
      <rPr>
        <sz val="10"/>
        <color rgb="FF000000"/>
        <rFont val="Arial"/>
        <family val="2"/>
      </rPr>
      <t>A0057884</t>
    </r>
  </si>
  <si>
    <t>517-SIPI-R-092025-517067285</t>
  </si>
  <si>
    <r>
      <t>'</t>
    </r>
    <r>
      <rPr>
        <sz val="10"/>
        <color rgb="FF000000"/>
        <rFont val="Arial"/>
        <family val="2"/>
      </rPr>
      <t>1086</t>
    </r>
  </si>
  <si>
    <t>1K25TES-1086¦GA HAP - RTV2116401</t>
  </si>
  <si>
    <r>
      <t>'</t>
    </r>
    <r>
      <rPr>
        <sz val="10"/>
        <color rgb="FF000000"/>
        <rFont val="Arial"/>
        <family val="2"/>
      </rPr>
      <t>1083</t>
    </r>
  </si>
  <si>
    <t>1K25TES-1083¦GA - RTV2116405</t>
  </si>
  <si>
    <t>520-SIPI-092025-520039491</t>
  </si>
  <si>
    <r>
      <t>'</t>
    </r>
    <r>
      <rPr>
        <sz val="10"/>
        <color rgb="FF000000"/>
        <rFont val="Arial"/>
        <family val="2"/>
      </rPr>
      <t>Z0063298</t>
    </r>
  </si>
  <si>
    <t>CN LIEN HIEP HTX TM TP.HCM-CO.OPMART CHAU DOC</t>
  </si>
  <si>
    <r>
      <t>'</t>
    </r>
    <r>
      <rPr>
        <sz val="10"/>
        <color rgb="FF000000"/>
        <rFont val="Arial"/>
        <family val="2"/>
      </rPr>
      <t>Z0059594</t>
    </r>
  </si>
  <si>
    <t>524-SIPI-092025-524044614</t>
  </si>
  <si>
    <r>
      <t>'</t>
    </r>
    <r>
      <rPr>
        <sz val="10"/>
        <color rgb="FF000000"/>
        <rFont val="Arial"/>
        <family val="2"/>
      </rPr>
      <t>D0059003</t>
    </r>
  </si>
  <si>
    <t>CN LIEN HIEP HTX TM TP HCM-CO.OPMART DONG VAN CONG</t>
  </si>
  <si>
    <t>526-SIPI-092025-526032347</t>
  </si>
  <si>
    <r>
      <t>'</t>
    </r>
    <r>
      <rPr>
        <sz val="10"/>
        <color rgb="FF000000"/>
        <rFont val="Arial"/>
        <family val="2"/>
      </rPr>
      <t>A0059597</t>
    </r>
  </si>
  <si>
    <t>CN LIEN HIEP HTX TM TP.HCM–CO.OPMART TAN CHAU</t>
  </si>
  <si>
    <r>
      <t>'</t>
    </r>
    <r>
      <rPr>
        <sz val="10"/>
        <color rgb="FF000000"/>
        <rFont val="Arial"/>
        <family val="2"/>
      </rPr>
      <t>A0061272</t>
    </r>
  </si>
  <si>
    <t>528-SIPI-092025-528046549</t>
  </si>
  <si>
    <r>
      <t>'</t>
    </r>
    <r>
      <rPr>
        <sz val="10"/>
        <color rgb="FF000000"/>
        <rFont val="Arial"/>
        <family val="2"/>
      </rPr>
      <t>Q0059701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</si>
  <si>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</si>
  <si>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Q0061325</t>
    </r>
  </si>
  <si>
    <r>
      <t>'</t>
    </r>
    <r>
      <rPr>
        <sz val="10"/>
        <color rgb="FF000000"/>
        <rFont val="Arial"/>
        <family val="2"/>
      </rPr>
      <t>Q0059410</t>
    </r>
  </si>
  <si>
    <r>
      <t>'</t>
    </r>
    <r>
      <rPr>
        <sz val="10"/>
        <color rgb="FF000000"/>
        <rFont val="Arial"/>
        <family val="2"/>
      </rPr>
      <t>Q0061181</t>
    </r>
  </si>
  <si>
    <r>
      <t>'</t>
    </r>
    <r>
      <rPr>
        <sz val="10"/>
        <color rgb="FF000000"/>
        <rFont val="Arial"/>
        <family val="2"/>
      </rPr>
      <t>Q0061326</t>
    </r>
  </si>
  <si>
    <t>528-SIPI-R-102025-528046549</t>
  </si>
  <si>
    <r>
      <t>'</t>
    </r>
    <r>
      <rPr>
        <sz val="10"/>
        <color rgb="FF000000"/>
        <rFont val="Arial"/>
        <family val="2"/>
      </rPr>
      <t>806</t>
    </r>
  </si>
  <si>
    <t>1K25RGC-806|GA MUOI|2119415 - RTV2119415</t>
  </si>
  <si>
    <t>529-SIPI-092025-529047003</t>
  </si>
  <si>
    <r>
      <t>'</t>
    </r>
    <r>
      <rPr>
        <sz val="10"/>
        <color rgb="FF000000"/>
        <rFont val="Arial"/>
        <family val="2"/>
      </rPr>
      <t>T0061442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</si>
  <si>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</si>
  <si>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T0059785</t>
    </r>
  </si>
  <si>
    <r>
      <t>'</t>
    </r>
    <r>
      <rPr>
        <sz val="10"/>
        <color rgb="FF000000"/>
        <rFont val="Arial"/>
        <family val="2"/>
      </rPr>
      <t>T0058060</t>
    </r>
  </si>
  <si>
    <t>529-SIPI-R-102025-529047003</t>
  </si>
  <si>
    <r>
      <t>'</t>
    </r>
    <r>
      <rPr>
        <sz val="10"/>
        <color rgb="FF000000"/>
        <rFont val="Arial"/>
        <family val="2"/>
      </rPr>
      <t>928</t>
    </r>
  </si>
  <si>
    <t>1K25TGD|RTV2119166-CHANGIO - RTV2119166</t>
  </si>
  <si>
    <t>530-SIPI-092025-530064004</t>
  </si>
  <si>
    <r>
      <t>'</t>
    </r>
    <r>
      <rPr>
        <sz val="10"/>
        <color rgb="FF000000"/>
        <rFont val="Arial"/>
        <family val="2"/>
      </rPr>
      <t>A0057925</t>
    </r>
  </si>
  <si>
    <t>CN LIEN HIEP HTX TM TP.HCM–CO.OPMART CHU VAN AN</t>
  </si>
  <si>
    <t>531-SIPI-092025-531028871</t>
  </si>
  <si>
    <r>
      <t>'</t>
    </r>
    <r>
      <rPr>
        <sz val="10"/>
        <color rgb="FF000000"/>
        <rFont val="Arial"/>
        <family val="2"/>
      </rPr>
      <t>A0059700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</si>
  <si>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</si>
  <si>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A0057967</t>
    </r>
  </si>
  <si>
    <r>
      <t>'</t>
    </r>
    <r>
      <rPr>
        <sz val="10"/>
        <color rgb="FF000000"/>
        <rFont val="Arial"/>
        <family val="2"/>
      </rPr>
      <t>A0057966</t>
    </r>
  </si>
  <si>
    <r>
      <t>'</t>
    </r>
    <r>
      <rPr>
        <sz val="10"/>
        <color rgb="FF000000"/>
        <rFont val="Arial"/>
        <family val="2"/>
      </rPr>
      <t>A0061324</t>
    </r>
  </si>
  <si>
    <t>531-SIPI-R-092025-531028871</t>
  </si>
  <si>
    <r>
      <t>'</t>
    </r>
    <r>
      <rPr>
        <sz val="10"/>
        <color rgb="FF000000"/>
        <rFont val="Arial"/>
        <family val="2"/>
      </rPr>
      <t>C000630</t>
    </r>
  </si>
  <si>
    <t>1K25TGG|GAHAP|RTV2113274 - RTV2113274</t>
  </si>
  <si>
    <t>532-SIPI-092025-532048540</t>
  </si>
  <si>
    <r>
      <t>'</t>
    </r>
    <r>
      <rPr>
        <sz val="10"/>
        <color rgb="FF000000"/>
        <rFont val="Arial"/>
        <family val="2"/>
      </rPr>
      <t>B0061265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</si>
  <si>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</si>
  <si>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B0057877</t>
    </r>
  </si>
  <si>
    <r>
      <t>'</t>
    </r>
    <r>
      <rPr>
        <sz val="10"/>
        <color rgb="FF000000"/>
        <rFont val="Arial"/>
        <family val="2"/>
      </rPr>
      <t>G0056513</t>
    </r>
  </si>
  <si>
    <t>532-SIPI-R-092025-532048540</t>
  </si>
  <si>
    <r>
      <t>'</t>
    </r>
    <r>
      <rPr>
        <sz val="10"/>
        <color rgb="FF000000"/>
        <rFont val="Arial"/>
        <family val="2"/>
      </rPr>
      <t>1341</t>
    </r>
  </si>
  <si>
    <t>1K25TGH|GIO-RTV2117464-1341 - RTV2117464</t>
  </si>
  <si>
    <t>534-SIPI-092025-10041394</t>
  </si>
  <si>
    <r>
      <t>'</t>
    </r>
    <r>
      <rPr>
        <sz val="10"/>
        <color rgb="FF000000"/>
        <rFont val="Arial"/>
        <family val="2"/>
      </rPr>
      <t>A0061270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</si>
  <si>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</si>
  <si>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A00063299</t>
    </r>
  </si>
  <si>
    <r>
      <t>'</t>
    </r>
    <r>
      <rPr>
        <sz val="10"/>
        <color rgb="FF000000"/>
        <rFont val="Arial"/>
        <family val="2"/>
      </rPr>
      <t>A00057883</t>
    </r>
  </si>
  <si>
    <t>534-SIPI-R-092025-10041394</t>
  </si>
  <si>
    <r>
      <t>'</t>
    </r>
    <r>
      <rPr>
        <sz val="10"/>
        <color rgb="FF000000"/>
        <rFont val="Arial"/>
        <family val="2"/>
      </rPr>
      <t>842</t>
    </r>
  </si>
  <si>
    <t>1K25TGL842 - RTV2107235</t>
  </si>
  <si>
    <t>536-SIPI-092025-1026602</t>
  </si>
  <si>
    <r>
      <t>'</t>
    </r>
    <r>
      <rPr>
        <sz val="10"/>
        <color rgb="FF000000"/>
        <rFont val="Arial"/>
        <family val="2"/>
      </rPr>
      <t>C0057776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</si>
  <si>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</si>
  <si>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C0061229</t>
    </r>
  </si>
  <si>
    <t>539-SIPI-092025-10038331</t>
  </si>
  <si>
    <r>
      <t>'</t>
    </r>
    <r>
      <rPr>
        <sz val="10"/>
        <color rgb="FF000000"/>
        <rFont val="Arial"/>
        <family val="2"/>
      </rPr>
      <t>A0061327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</si>
  <si>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</si>
  <si>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A0057777</t>
    </r>
  </si>
  <si>
    <t>540-SIPI-092025-540033667</t>
  </si>
  <si>
    <r>
      <t>'</t>
    </r>
    <r>
      <rPr>
        <sz val="10"/>
        <color rgb="FF000000"/>
        <rFont val="Arial"/>
        <family val="2"/>
      </rPr>
      <t>d0058051</t>
    </r>
  </si>
  <si>
    <t>CN LIEN HIEP HTX TM TP.HCM-CO-OPMART CAN GIUOC</t>
  </si>
  <si>
    <t>540-SIPI-R-102025-540033667</t>
  </si>
  <si>
    <r>
      <t>'</t>
    </r>
    <r>
      <rPr>
        <sz val="10"/>
        <color rgb="FF000000"/>
        <rFont val="Arial"/>
        <family val="2"/>
      </rPr>
      <t>814</t>
    </r>
  </si>
  <si>
    <t>1K25TGS|814XTRA - RTV2123128</t>
  </si>
  <si>
    <t>1K25TGS|815XTRA - RTV2123125</t>
  </si>
  <si>
    <t>541-SIPI-092025-541035337</t>
  </si>
  <si>
    <r>
      <t>'</t>
    </r>
    <r>
      <rPr>
        <sz val="10"/>
        <color rgb="FF000000"/>
        <rFont val="Arial"/>
        <family val="2"/>
      </rPr>
      <t>T0056664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</si>
  <si>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</si>
  <si>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T0059743</t>
    </r>
  </si>
  <si>
    <r>
      <t>'</t>
    </r>
    <r>
      <rPr>
        <sz val="10"/>
        <color rgb="FF000000"/>
        <rFont val="Arial"/>
        <family val="2"/>
      </rPr>
      <t>T0063234</t>
    </r>
  </si>
  <si>
    <t>542-SIPI-092025-10025759</t>
  </si>
  <si>
    <r>
      <t>'</t>
    </r>
    <r>
      <rPr>
        <sz val="10"/>
        <color rgb="FF000000"/>
        <rFont val="Arial"/>
        <family val="2"/>
      </rPr>
      <t>B0061264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</si>
  <si>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</si>
  <si>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B0063303</t>
    </r>
  </si>
  <si>
    <t>542-SIPI-R-092025-10025759</t>
  </si>
  <si>
    <r>
      <t>'</t>
    </r>
    <r>
      <rPr>
        <sz val="10"/>
        <color rgb="FF000000"/>
        <rFont val="Arial"/>
        <family val="2"/>
      </rPr>
      <t>610</t>
    </r>
  </si>
  <si>
    <t>1K25TGU|610-GAUMIOI - RTV2116522</t>
  </si>
  <si>
    <t>546-SIPI-092025-10023189</t>
  </si>
  <si>
    <r>
      <t>'</t>
    </r>
    <r>
      <rPr>
        <sz val="10"/>
        <color rgb="FF000000"/>
        <rFont val="Arial"/>
        <family val="2"/>
      </rPr>
      <t>A0061438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</si>
  <si>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</si>
  <si>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A0058053</t>
    </r>
  </si>
  <si>
    <t>546-SIPI-R-092025-25000164</t>
  </si>
  <si>
    <r>
      <t>'</t>
    </r>
    <r>
      <rPr>
        <sz val="10"/>
        <color rgb="FF000000"/>
        <rFont val="Arial"/>
        <family val="2"/>
      </rPr>
      <t>643</t>
    </r>
  </si>
  <si>
    <t>1K25THA|RTV-GAHAPXIDAU</t>
  </si>
  <si>
    <t>547-SIPI-092025-547023154</t>
  </si>
  <si>
    <r>
      <t>'</t>
    </r>
    <r>
      <rPr>
        <sz val="10"/>
        <color rgb="FF000000"/>
        <rFont val="Arial"/>
        <family val="2"/>
      </rPr>
      <t>A0057969</t>
    </r>
  </si>
  <si>
    <t>CN LIEN HIEP HTX TM TP.HCM-CO.OPMART SON TRA</t>
  </si>
  <si>
    <r>
      <t>'</t>
    </r>
    <r>
      <rPr>
        <sz val="10"/>
        <color rgb="FF000000"/>
        <rFont val="Arial"/>
        <family val="2"/>
      </rPr>
      <t>A0061329</t>
    </r>
  </si>
  <si>
    <t>563-SIPI-092025-563019112</t>
  </si>
  <si>
    <r>
      <t>'</t>
    </r>
    <r>
      <rPr>
        <sz val="10"/>
        <color rgb="FF000000"/>
        <rFont val="Arial"/>
        <family val="2"/>
      </rPr>
      <t>A0059596</t>
    </r>
  </si>
  <si>
    <t>CN LIEN HIEP HTX TM TP.HCM-CO.OPMART TAN BIEN</t>
  </si>
  <si>
    <r>
      <t>'</t>
    </r>
    <r>
      <rPr>
        <sz val="10"/>
        <color rgb="FF000000"/>
        <rFont val="Arial"/>
        <family val="2"/>
      </rPr>
      <t>A0062729</t>
    </r>
  </si>
  <si>
    <r>
      <t>'</t>
    </r>
    <r>
      <rPr>
        <sz val="10"/>
        <color rgb="FF000000"/>
        <rFont val="Arial"/>
        <family val="2"/>
      </rPr>
      <t>A0057885</t>
    </r>
  </si>
  <si>
    <t>1C25TNN|CHANGIOHEO</t>
  </si>
  <si>
    <t>569-SIPI-092025-569014682</t>
  </si>
  <si>
    <r>
      <t>'</t>
    </r>
    <r>
      <rPr>
        <sz val="10"/>
        <color rgb="FF000000"/>
        <rFont val="Arial"/>
        <family val="2"/>
      </rPr>
      <t>P0057970</t>
    </r>
  </si>
  <si>
    <t>1C25TNN|TPCN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</si>
  <si>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</si>
  <si>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D0061330</t>
    </r>
  </si>
  <si>
    <t>570-SIPI-092025-10032395</t>
  </si>
  <si>
    <r>
      <t>'</t>
    </r>
    <r>
      <rPr>
        <sz val="10"/>
        <color rgb="FF000000"/>
        <rFont val="Arial"/>
        <family val="2"/>
      </rPr>
      <t>A0060778</t>
    </r>
  </si>
  <si>
    <t>CONG TY TNHH MTV SAIGON CO.OP THANG LOI</t>
  </si>
  <si>
    <t>577-SIPI-092025-577000081</t>
  </si>
  <si>
    <r>
      <t>'</t>
    </r>
    <r>
      <rPr>
        <sz val="10"/>
        <color rgb="FF000000"/>
        <rFont val="Arial"/>
        <family val="2"/>
      </rPr>
      <t>A0061177</t>
    </r>
  </si>
  <si>
    <t>CN LIEN HIEP HTX TM TP.HCM–CO.OPMART VU YEN</t>
  </si>
  <si>
    <t>600-SIPI-092025-1100893</t>
  </si>
  <si>
    <r>
      <t>'</t>
    </r>
    <r>
      <rPr>
        <sz val="10"/>
        <color rgb="FF000000"/>
        <rFont val="Arial"/>
        <family val="2"/>
      </rPr>
      <t>056713</t>
    </r>
  </si>
  <si>
    <t>DP-1C25TNN|CHANGIOHEOMUOIG</t>
  </si>
  <si>
    <t>CTY TNHH MTV TMDV SÀI GÒN - PHÚ YÊN</t>
  </si>
  <si>
    <r>
      <t>'</t>
    </r>
    <r>
      <rPr>
        <sz val="10"/>
        <color rgb="FF000000"/>
        <rFont val="Arial"/>
        <family val="2"/>
      </rPr>
      <t>061331</t>
    </r>
  </si>
  <si>
    <r>
      <t>'</t>
    </r>
    <r>
      <rPr>
        <sz val="10"/>
        <color rgb="FF000000"/>
        <rFont val="Arial"/>
        <family val="2"/>
      </rPr>
      <t>056429</t>
    </r>
  </si>
  <si>
    <r>
      <t>'</t>
    </r>
    <r>
      <rPr>
        <sz val="10"/>
        <color rgb="FF000000"/>
        <rFont val="Arial"/>
        <family val="2"/>
      </rPr>
      <t>056430</t>
    </r>
  </si>
  <si>
    <t>DP-1C25TNN|GAMUOIG</t>
  </si>
  <si>
    <r>
      <t>'</t>
    </r>
    <r>
      <rPr>
        <sz val="10"/>
        <color rgb="FF000000"/>
        <rFont val="Arial"/>
        <family val="2"/>
      </rPr>
      <t>059704</t>
    </r>
  </si>
  <si>
    <t>601-SIPI-092025-1093870</t>
  </si>
  <si>
    <r>
      <t>'</t>
    </r>
    <r>
      <rPr>
        <sz val="10"/>
        <color rgb="FF000000"/>
        <rFont val="Arial"/>
        <family val="2"/>
      </rPr>
      <t>A0059411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</si>
  <si>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</si>
  <si>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A0061183</t>
    </r>
  </si>
  <si>
    <r>
      <t>'</t>
    </r>
    <r>
      <rPr>
        <sz val="10"/>
        <color rgb="FF000000"/>
        <rFont val="Arial"/>
        <family val="2"/>
      </rPr>
      <t>A0056428</t>
    </r>
  </si>
  <si>
    <t>602-SIPI-092025-1111411</t>
  </si>
  <si>
    <r>
      <t>'</t>
    </r>
    <r>
      <rPr>
        <sz val="10"/>
        <color rgb="FF000000"/>
        <rFont val="Arial"/>
        <family val="2"/>
      </rPr>
      <t>A0059783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</si>
  <si>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</si>
  <si>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A0061439</t>
    </r>
  </si>
  <si>
    <r>
      <t>'</t>
    </r>
    <r>
      <rPr>
        <sz val="10"/>
        <color rgb="FF000000"/>
        <rFont val="Arial"/>
        <family val="2"/>
      </rPr>
      <t>A0058057</t>
    </r>
  </si>
  <si>
    <r>
      <t>'</t>
    </r>
    <r>
      <rPr>
        <sz val="10"/>
        <color rgb="FF000000"/>
        <rFont val="Arial"/>
        <family val="2"/>
      </rPr>
      <t>A0061231</t>
    </r>
  </si>
  <si>
    <t>603-SIPI-092025-1068564</t>
  </si>
  <si>
    <r>
      <t>'</t>
    </r>
    <r>
      <rPr>
        <sz val="10"/>
        <color rgb="FF000000"/>
        <rFont val="Arial"/>
        <family val="2"/>
      </rPr>
      <t>A59599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</si>
  <si>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</si>
  <si>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A61274</t>
    </r>
  </si>
  <si>
    <t>605-SIPI-092025-1112906</t>
  </si>
  <si>
    <r>
      <t>'</t>
    </r>
    <r>
      <rPr>
        <sz val="10"/>
        <color rgb="FF000000"/>
        <rFont val="Arial"/>
        <family val="2"/>
      </rPr>
      <t>N0062750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</si>
  <si>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</si>
  <si>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Z0057977</t>
    </r>
  </si>
  <si>
    <t>606-SIPI-092025-1112732</t>
  </si>
  <si>
    <r>
      <t>'</t>
    </r>
    <r>
      <rPr>
        <sz val="10"/>
        <color rgb="FF000000"/>
        <rFont val="Arial"/>
        <family val="2"/>
      </rPr>
      <t>A0059705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</si>
  <si>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</si>
  <si>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A0057971</t>
    </r>
  </si>
  <si>
    <r>
      <t>'</t>
    </r>
    <r>
      <rPr>
        <sz val="10"/>
        <color rgb="FF000000"/>
        <rFont val="Arial"/>
        <family val="2"/>
      </rPr>
      <t>A0056629</t>
    </r>
  </si>
  <si>
    <r>
      <t>'</t>
    </r>
    <r>
      <rPr>
        <sz val="10"/>
        <color rgb="FF000000"/>
        <rFont val="Arial"/>
        <family val="2"/>
      </rPr>
      <t>A0061332</t>
    </r>
  </si>
  <si>
    <t>607-SIPI-092025-1109036</t>
  </si>
  <si>
    <r>
      <t>'</t>
    </r>
    <r>
      <rPr>
        <sz val="10"/>
        <color rgb="FF000000"/>
        <rFont val="Arial"/>
        <family val="2"/>
      </rPr>
      <t>B0059744</t>
    </r>
  </si>
  <si>
    <t>CTY TNHH MTV SÀI GÒN CO.OP BÌNH TÂN</t>
  </si>
  <si>
    <t>609-SIPI-092025-1105208</t>
  </si>
  <si>
    <r>
      <t>'</t>
    </r>
    <r>
      <rPr>
        <sz val="10"/>
        <color rgb="FF000000"/>
        <rFont val="Arial"/>
        <family val="2"/>
      </rPr>
      <t>A0063254</t>
    </r>
  </si>
  <si>
    <t>CTY TNHH MTV TMDV BÌNH ĐÔNG</t>
  </si>
  <si>
    <r>
      <t>'</t>
    </r>
    <r>
      <rPr>
        <sz val="10"/>
        <color rgb="FF000000"/>
        <rFont val="Arial"/>
        <family val="2"/>
      </rPr>
      <t>A0057993</t>
    </r>
  </si>
  <si>
    <t>613-SIPI-092025-1106670</t>
  </si>
  <si>
    <r>
      <t>'</t>
    </r>
    <r>
      <rPr>
        <sz val="10"/>
        <color rgb="FF000000"/>
        <rFont val="Arial"/>
        <family val="2"/>
      </rPr>
      <t>A0059779</t>
    </r>
  </si>
  <si>
    <t>1C25TNN-59779|CHANGIOHEOMUOIG</t>
  </si>
  <si>
    <t>CTY TNHH MTV TMDV SÀI GÒN - BÌNH PHƯỚC</t>
  </si>
  <si>
    <r>
      <t>'</t>
    </r>
    <r>
      <rPr>
        <sz val="10"/>
        <color rgb="FF000000"/>
        <rFont val="Arial"/>
        <family val="2"/>
      </rPr>
      <t>A0058054</t>
    </r>
  </si>
  <si>
    <t>1C25TNN-58054|CHANGIOHEOMUOIG</t>
  </si>
  <si>
    <t>614-SIPI-092025-1108135</t>
  </si>
  <si>
    <r>
      <t>'</t>
    </r>
    <r>
      <rPr>
        <sz val="10"/>
        <color rgb="FF000000"/>
        <rFont val="Arial"/>
        <family val="2"/>
      </rPr>
      <t>C0056712</t>
    </r>
  </si>
  <si>
    <t>CTY TNHH MTV TMDV SÀI GÒN - BUÔN MA THUỘT</t>
  </si>
  <si>
    <r>
      <t>'</t>
    </r>
    <r>
      <rPr>
        <sz val="10"/>
        <color rgb="FF000000"/>
        <rFont val="Arial"/>
        <family val="2"/>
      </rPr>
      <t>C0061180</t>
    </r>
  </si>
  <si>
    <r>
      <t>'</t>
    </r>
    <r>
      <rPr>
        <sz val="10"/>
        <color rgb="FF000000"/>
        <rFont val="Arial"/>
        <family val="2"/>
      </rPr>
      <t>C0061322</t>
    </r>
  </si>
  <si>
    <r>
      <t>'</t>
    </r>
    <r>
      <rPr>
        <sz val="10"/>
        <color rgb="FF000000"/>
        <rFont val="Arial"/>
        <family val="2"/>
      </rPr>
      <t>C0059412</t>
    </r>
  </si>
  <si>
    <t>617-SIPI-092025-1093202</t>
  </si>
  <si>
    <r>
      <t>'</t>
    </r>
    <r>
      <rPr>
        <sz val="10"/>
        <color rgb="FF000000"/>
        <rFont val="Arial"/>
        <family val="2"/>
      </rPr>
      <t>A0061182</t>
    </r>
  </si>
  <si>
    <t>CTY TNHH MTV TM SÀI GÒN - QUẢNG NGÃI</t>
  </si>
  <si>
    <t>618-SIPI-092025-1086494</t>
  </si>
  <si>
    <r>
      <t>'</t>
    </r>
    <r>
      <rPr>
        <sz val="10"/>
        <color rgb="FF000000"/>
        <rFont val="Arial"/>
        <family val="2"/>
      </rPr>
      <t>A59482</t>
    </r>
  </si>
  <si>
    <t>CTY TNHH MTV TM&amp;DV SÀI GÒN - PHAN RANG</t>
  </si>
  <si>
    <t>620-SIPI-092025-1084651</t>
  </si>
  <si>
    <r>
      <t>'</t>
    </r>
    <r>
      <rPr>
        <sz val="10"/>
        <color rgb="FF000000"/>
        <rFont val="Arial"/>
        <family val="2"/>
      </rPr>
      <t>D0056432</t>
    </r>
  </si>
  <si>
    <t>CTY TNHH SAIGON CO-OP FAIRPRICE</t>
  </si>
  <si>
    <r>
      <t>'</t>
    </r>
    <r>
      <rPr>
        <sz val="10"/>
        <color rgb="FF000000"/>
        <rFont val="Arial"/>
        <family val="2"/>
      </rPr>
      <t>E0059422</t>
    </r>
  </si>
  <si>
    <t>620-SIPI-R-092025-1084651</t>
  </si>
  <si>
    <r>
      <t>'</t>
    </r>
    <r>
      <rPr>
        <sz val="10"/>
        <color rgb="FF000000"/>
        <rFont val="Arial"/>
        <family val="2"/>
      </rPr>
      <t>11523</t>
    </r>
  </si>
  <si>
    <t>1K25TBD_11523|CHA|RTV 2115292 - RTV2115292</t>
  </si>
  <si>
    <t>910-SIPI-082025-10047821</t>
  </si>
  <si>
    <r>
      <t>'</t>
    </r>
    <r>
      <rPr>
        <sz val="10"/>
        <color rgb="FF000000"/>
        <rFont val="Arial"/>
        <family val="2"/>
      </rPr>
      <t>25-c52545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</si>
  <si>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</si>
  <si>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</si>
  <si>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25-c50897</t>
    </r>
  </si>
  <si>
    <r>
      <t>'</t>
    </r>
    <r>
      <rPr>
        <sz val="10"/>
        <color rgb="FF000000"/>
        <rFont val="Arial"/>
        <family val="2"/>
      </rPr>
      <t>25-c54382</t>
    </r>
  </si>
  <si>
    <r>
      <t>'</t>
    </r>
    <r>
      <rPr>
        <sz val="10"/>
        <color rgb="FF000000"/>
        <rFont val="Arial"/>
        <family val="2"/>
      </rPr>
      <t>25-c54381</t>
    </r>
  </si>
  <si>
    <r>
      <t>'</t>
    </r>
    <r>
      <rPr>
        <sz val="10"/>
        <color rgb="FF000000"/>
        <rFont val="Arial"/>
        <family val="2"/>
      </rPr>
      <t>25-c52420</t>
    </r>
  </si>
  <si>
    <r>
      <t>'</t>
    </r>
    <r>
      <rPr>
        <sz val="10"/>
        <color rgb="FF000000"/>
        <rFont val="Arial"/>
        <family val="2"/>
      </rPr>
      <t>25-c52381</t>
    </r>
  </si>
  <si>
    <r>
      <t>'</t>
    </r>
    <r>
      <rPr>
        <sz val="10"/>
        <color rgb="FF000000"/>
        <rFont val="Arial"/>
        <family val="2"/>
      </rPr>
      <t>25-c54380</t>
    </r>
  </si>
  <si>
    <t>910-SIPI-092025-10048011</t>
  </si>
  <si>
    <r>
      <t>'</t>
    </r>
    <r>
      <rPr>
        <sz val="10"/>
        <color rgb="FF000000"/>
        <rFont val="Arial"/>
        <family val="2"/>
      </rPr>
      <t>25-c58949</t>
    </r>
  </si>
  <si>
    <t>910-SIPI-092025-10048062</t>
  </si>
  <si>
    <r>
      <t>'</t>
    </r>
    <r>
      <rPr>
        <sz val="10"/>
        <color rgb="FF000000"/>
        <rFont val="Arial"/>
        <family val="2"/>
      </rPr>
      <t>25-c56686</t>
    </r>
  </si>
  <si>
    <r>
      <t>'</t>
    </r>
    <r>
      <rPr>
        <sz val="10"/>
        <color rgb="FF000000"/>
        <rFont val="Arial"/>
        <family val="2"/>
      </rPr>
      <t>25-c56502</t>
    </r>
  </si>
  <si>
    <r>
      <t>'</t>
    </r>
    <r>
      <rPr>
        <sz val="10"/>
        <color rgb="FF000000"/>
        <rFont val="Arial"/>
        <family val="2"/>
      </rPr>
      <t>25-c59567</t>
    </r>
  </si>
  <si>
    <r>
      <t>'</t>
    </r>
    <r>
      <rPr>
        <sz val="10"/>
        <color rgb="FF000000"/>
        <rFont val="Arial"/>
        <family val="2"/>
      </rPr>
      <t>25-c59565</t>
    </r>
  </si>
  <si>
    <r>
      <t>'</t>
    </r>
    <r>
      <rPr>
        <sz val="10"/>
        <color rgb="FF000000"/>
        <rFont val="Arial"/>
        <family val="2"/>
      </rPr>
      <t>25-c59569</t>
    </r>
  </si>
  <si>
    <r>
      <t>'</t>
    </r>
    <r>
      <rPr>
        <sz val="10"/>
        <color rgb="FF000000"/>
        <rFont val="Arial"/>
        <family val="2"/>
      </rPr>
      <t>25-c62745</t>
    </r>
  </si>
  <si>
    <r>
      <t>'</t>
    </r>
    <r>
      <rPr>
        <sz val="10"/>
        <color rgb="FF000000"/>
        <rFont val="Arial"/>
        <family val="2"/>
      </rPr>
      <t>25-c62691</t>
    </r>
  </si>
  <si>
    <r>
      <t>'</t>
    </r>
    <r>
      <rPr>
        <sz val="10"/>
        <color rgb="FF000000"/>
        <rFont val="Arial"/>
        <family val="2"/>
      </rPr>
      <t>25-c62686</t>
    </r>
  </si>
  <si>
    <r>
      <t>'</t>
    </r>
    <r>
      <rPr>
        <sz val="10"/>
        <color rgb="FF000000"/>
        <rFont val="Arial"/>
        <family val="2"/>
      </rPr>
      <t>25-c56504</t>
    </r>
  </si>
  <si>
    <r>
      <t>'</t>
    </r>
    <r>
      <rPr>
        <sz val="10"/>
        <color rgb="FF000000"/>
        <rFont val="Arial"/>
        <family val="2"/>
      </rPr>
      <t>25-c56685</t>
    </r>
  </si>
  <si>
    <r>
      <t>'</t>
    </r>
    <r>
      <rPr>
        <sz val="10"/>
        <color rgb="FF000000"/>
        <rFont val="Arial"/>
        <family val="2"/>
      </rPr>
      <t>25-c56501</t>
    </r>
  </si>
  <si>
    <r>
      <t>'</t>
    </r>
    <r>
      <rPr>
        <sz val="10"/>
        <color rgb="FF000000"/>
        <rFont val="Arial"/>
        <family val="2"/>
      </rPr>
      <t>25-c58078</t>
    </r>
  </si>
  <si>
    <r>
      <t>'</t>
    </r>
    <r>
      <rPr>
        <sz val="10"/>
        <color rgb="FF000000"/>
        <rFont val="Arial"/>
        <family val="2"/>
      </rPr>
      <t>25-c56500</t>
    </r>
  </si>
  <si>
    <r>
      <t>'</t>
    </r>
    <r>
      <rPr>
        <sz val="10"/>
        <color rgb="FF000000"/>
        <rFont val="Arial"/>
        <family val="2"/>
      </rPr>
      <t>25-c59566</t>
    </r>
  </si>
  <si>
    <r>
      <t>'</t>
    </r>
    <r>
      <rPr>
        <sz val="10"/>
        <color rgb="FF000000"/>
        <rFont val="Arial"/>
        <family val="2"/>
      </rPr>
      <t>25-c58956</t>
    </r>
  </si>
  <si>
    <r>
      <t>'</t>
    </r>
    <r>
      <rPr>
        <sz val="10"/>
        <color rgb="FF000000"/>
        <rFont val="Arial"/>
        <family val="2"/>
      </rPr>
      <t>25-c59440</t>
    </r>
  </si>
  <si>
    <r>
      <t>'</t>
    </r>
    <r>
      <rPr>
        <sz val="10"/>
        <color rgb="FF000000"/>
        <rFont val="Arial"/>
        <family val="2"/>
      </rPr>
      <t>25-c56682</t>
    </r>
  </si>
  <si>
    <r>
      <t>'</t>
    </r>
    <r>
      <rPr>
        <sz val="10"/>
        <color rgb="FF000000"/>
        <rFont val="Arial"/>
        <family val="2"/>
      </rPr>
      <t>25-c60722</t>
    </r>
  </si>
  <si>
    <r>
      <t>'</t>
    </r>
    <r>
      <rPr>
        <sz val="10"/>
        <color rgb="FF000000"/>
        <rFont val="Arial"/>
        <family val="2"/>
      </rPr>
      <t>25-c60723</t>
    </r>
  </si>
  <si>
    <r>
      <t>'</t>
    </r>
    <r>
      <rPr>
        <sz val="10"/>
        <color rgb="FF000000"/>
        <rFont val="Arial"/>
        <family val="2"/>
      </rPr>
      <t>25-c62743</t>
    </r>
  </si>
  <si>
    <r>
      <t>'</t>
    </r>
    <r>
      <rPr>
        <sz val="10"/>
        <color rgb="FF000000"/>
        <rFont val="Arial"/>
        <family val="2"/>
      </rPr>
      <t>25-c56474</t>
    </r>
  </si>
  <si>
    <r>
      <t>'</t>
    </r>
    <r>
      <rPr>
        <sz val="10"/>
        <color rgb="FF000000"/>
        <rFont val="Arial"/>
        <family val="2"/>
      </rPr>
      <t>25-c57772</t>
    </r>
  </si>
  <si>
    <r>
      <t>'</t>
    </r>
    <r>
      <rPr>
        <sz val="10"/>
        <color rgb="FF000000"/>
        <rFont val="Arial"/>
        <family val="2"/>
      </rPr>
      <t>25-c59570</t>
    </r>
  </si>
  <si>
    <r>
      <t>'</t>
    </r>
    <r>
      <rPr>
        <sz val="10"/>
        <color rgb="FF000000"/>
        <rFont val="Arial"/>
        <family val="2"/>
      </rPr>
      <t>25-c59475</t>
    </r>
  </si>
  <si>
    <r>
      <t>'</t>
    </r>
    <r>
      <rPr>
        <sz val="10"/>
        <color rgb="FF000000"/>
        <rFont val="Arial"/>
        <family val="2"/>
      </rPr>
      <t>25-c62688</t>
    </r>
  </si>
  <si>
    <r>
      <t>'</t>
    </r>
    <r>
      <rPr>
        <sz val="10"/>
        <color rgb="FF000000"/>
        <rFont val="Arial"/>
        <family val="2"/>
      </rPr>
      <t>25-c56503</t>
    </r>
  </si>
  <si>
    <r>
      <t>'</t>
    </r>
    <r>
      <rPr>
        <sz val="10"/>
        <color rgb="FF000000"/>
        <rFont val="Arial"/>
        <family val="2"/>
      </rPr>
      <t>25-c56683</t>
    </r>
  </si>
  <si>
    <r>
      <t>'</t>
    </r>
    <r>
      <rPr>
        <sz val="10"/>
        <color rgb="FF000000"/>
        <rFont val="Arial"/>
        <family val="2"/>
      </rPr>
      <t>25-c57825</t>
    </r>
  </si>
  <si>
    <r>
      <t>'</t>
    </r>
    <r>
      <rPr>
        <sz val="10"/>
        <color rgb="FF000000"/>
        <rFont val="Arial"/>
        <family val="2"/>
      </rPr>
      <t>25-c59135</t>
    </r>
  </si>
  <si>
    <r>
      <t>'</t>
    </r>
    <r>
      <rPr>
        <sz val="10"/>
        <color rgb="FF000000"/>
        <rFont val="Arial"/>
        <family val="2"/>
      </rPr>
      <t>25-c61223</t>
    </r>
  </si>
  <si>
    <r>
      <t>'</t>
    </r>
    <r>
      <rPr>
        <sz val="10"/>
        <color rgb="FF000000"/>
        <rFont val="Arial"/>
        <family val="2"/>
      </rPr>
      <t>25-c62744</t>
    </r>
  </si>
  <si>
    <r>
      <t>'</t>
    </r>
    <r>
      <rPr>
        <sz val="10"/>
        <color rgb="FF000000"/>
        <rFont val="Arial"/>
        <family val="2"/>
      </rPr>
      <t>25-c61222</t>
    </r>
  </si>
  <si>
    <r>
      <t>'</t>
    </r>
    <r>
      <rPr>
        <sz val="10"/>
        <color rgb="FF000000"/>
        <rFont val="Arial"/>
        <family val="2"/>
      </rPr>
      <t>25-c62690</t>
    </r>
  </si>
  <si>
    <r>
      <t>'</t>
    </r>
    <r>
      <rPr>
        <sz val="10"/>
        <color rgb="FF000000"/>
        <rFont val="Arial"/>
        <family val="2"/>
      </rPr>
      <t>25-c56505</t>
    </r>
  </si>
  <si>
    <r>
      <t>'</t>
    </r>
    <r>
      <rPr>
        <sz val="10"/>
        <color rgb="FF000000"/>
        <rFont val="Arial"/>
        <family val="2"/>
      </rPr>
      <t>25-c57945</t>
    </r>
  </si>
  <si>
    <r>
      <t>'</t>
    </r>
    <r>
      <rPr>
        <sz val="10"/>
        <color rgb="FF000000"/>
        <rFont val="Arial"/>
        <family val="2"/>
      </rPr>
      <t>25-c63259</t>
    </r>
  </si>
  <si>
    <r>
      <t>'</t>
    </r>
    <r>
      <rPr>
        <sz val="10"/>
        <color rgb="FF000000"/>
        <rFont val="Arial"/>
        <family val="2"/>
      </rPr>
      <t>25-c56684</t>
    </r>
  </si>
  <si>
    <r>
      <t>'</t>
    </r>
    <r>
      <rPr>
        <sz val="10"/>
        <color rgb="FF000000"/>
        <rFont val="Arial"/>
        <family val="2"/>
      </rPr>
      <t>25-c56687</t>
    </r>
  </si>
  <si>
    <r>
      <t>'</t>
    </r>
    <r>
      <rPr>
        <sz val="10"/>
        <color rgb="FF000000"/>
        <rFont val="Arial"/>
        <family val="2"/>
      </rPr>
      <t>25-c58955</t>
    </r>
  </si>
  <si>
    <r>
      <t>'</t>
    </r>
    <r>
      <rPr>
        <sz val="10"/>
        <color rgb="FF000000"/>
        <rFont val="Arial"/>
        <family val="2"/>
      </rPr>
      <t>25-c60721</t>
    </r>
  </si>
  <si>
    <r>
      <t>'</t>
    </r>
    <r>
      <rPr>
        <sz val="10"/>
        <color rgb="FF000000"/>
        <rFont val="Arial"/>
        <family val="2"/>
      </rPr>
      <t>25-c59555</t>
    </r>
  </si>
  <si>
    <t>910-SIPI-R-092025-10048062</t>
  </si>
  <si>
    <r>
      <t>'</t>
    </r>
    <r>
      <rPr>
        <sz val="10"/>
        <color rgb="FF000000"/>
        <rFont val="Arial"/>
        <family val="2"/>
      </rPr>
      <t>1862</t>
    </r>
  </si>
  <si>
    <t>RTV 2113502|9146 - RTV2113502</t>
  </si>
  <si>
    <r>
      <t>'</t>
    </r>
    <r>
      <rPr>
        <sz val="10"/>
        <color rgb="FF000000"/>
        <rFont val="Arial"/>
        <family val="2"/>
      </rPr>
      <t>1929</t>
    </r>
  </si>
  <si>
    <t>RTV 2118953|9107 - RTV2118953</t>
  </si>
  <si>
    <r>
      <t>'</t>
    </r>
    <r>
      <rPr>
        <sz val="10"/>
        <color rgb="FF000000"/>
        <rFont val="Arial"/>
        <family val="2"/>
      </rPr>
      <t>1926</t>
    </r>
  </si>
  <si>
    <t>RTV 2118950|9144 - RTV2118950</t>
  </si>
  <si>
    <r>
      <t>'</t>
    </r>
    <r>
      <rPr>
        <sz val="10"/>
        <color rgb="FF000000"/>
        <rFont val="Arial"/>
        <family val="2"/>
      </rPr>
      <t>1872</t>
    </r>
  </si>
  <si>
    <t>RTV 2114762|9166 - RTV2114762</t>
  </si>
  <si>
    <r>
      <t>'</t>
    </r>
    <r>
      <rPr>
        <sz val="10"/>
        <color rgb="FF000000"/>
        <rFont val="Arial"/>
        <family val="2"/>
      </rPr>
      <t>1910</t>
    </r>
  </si>
  <si>
    <t>RTV 2118119|9107 - RTV2118119</t>
  </si>
  <si>
    <r>
      <t>'</t>
    </r>
    <r>
      <rPr>
        <sz val="10"/>
        <color rgb="FF000000"/>
        <rFont val="Arial"/>
        <family val="2"/>
      </rPr>
      <t>1865</t>
    </r>
  </si>
  <si>
    <t>RTV 2113505|9103 - RTV2113505</t>
  </si>
  <si>
    <t>910-SIPI-R-102025-10048062</t>
  </si>
  <si>
    <r>
      <t>'</t>
    </r>
    <r>
      <rPr>
        <sz val="10"/>
        <color rgb="FF000000"/>
        <rFont val="Arial"/>
        <family val="2"/>
      </rPr>
      <t>2036</t>
    </r>
  </si>
  <si>
    <t>RTV 2125679|9120 - RTV2125679</t>
  </si>
  <si>
    <r>
      <t>'</t>
    </r>
    <r>
      <rPr>
        <sz val="10"/>
        <color rgb="FF000000"/>
        <rFont val="Arial"/>
        <family val="2"/>
      </rPr>
      <t>1965</t>
    </r>
  </si>
  <si>
    <t>RTV 2120532|9160 - RTV2120532</t>
  </si>
  <si>
    <r>
      <t>'</t>
    </r>
    <r>
      <rPr>
        <sz val="10"/>
        <color rgb="FF000000"/>
        <rFont val="Arial"/>
        <family val="2"/>
      </rPr>
      <t>2018</t>
    </r>
  </si>
  <si>
    <t>RTV 2124123|9134 - RTV2124123</t>
  </si>
  <si>
    <r>
      <t>'</t>
    </r>
    <r>
      <rPr>
        <sz val="10"/>
        <color rgb="FF000000"/>
        <rFont val="Arial"/>
        <family val="2"/>
      </rPr>
      <t>2057</t>
    </r>
  </si>
  <si>
    <t>RTV 2126465|9114 - RTV2126465</t>
  </si>
  <si>
    <r>
      <t>'</t>
    </r>
    <r>
      <rPr>
        <sz val="10"/>
        <color rgb="FF000000"/>
        <rFont val="Arial"/>
        <family val="2"/>
      </rPr>
      <t>2004</t>
    </r>
  </si>
  <si>
    <t>RTV 2124101|9141 - RTV2124101</t>
  </si>
  <si>
    <r>
      <t>'</t>
    </r>
    <r>
      <rPr>
        <sz val="10"/>
        <color rgb="FF000000"/>
        <rFont val="Arial"/>
        <family val="2"/>
      </rPr>
      <t>2041</t>
    </r>
  </si>
  <si>
    <t>RTV 2125690|9105 - RTV2125690</t>
  </si>
  <si>
    <r>
      <t>'</t>
    </r>
    <r>
      <rPr>
        <sz val="10"/>
        <color rgb="FF000000"/>
        <rFont val="Arial"/>
        <family val="2"/>
      </rPr>
      <t>2019</t>
    </r>
  </si>
  <si>
    <t>RTV 2124125|9134 - RTV2124125</t>
  </si>
  <si>
    <r>
      <t>'</t>
    </r>
    <r>
      <rPr>
        <sz val="10"/>
        <color rgb="FF000000"/>
        <rFont val="Arial"/>
        <family val="2"/>
      </rPr>
      <t>1993</t>
    </r>
  </si>
  <si>
    <t>RTV 2122866|9161 - RTV2122866</t>
  </si>
  <si>
    <t>920-SIPI-092025-10021891</t>
  </si>
  <si>
    <r>
      <t>'</t>
    </r>
    <r>
      <rPr>
        <sz val="10"/>
        <color rgb="FF000000"/>
        <rFont val="Arial"/>
        <family val="2"/>
      </rPr>
      <t>25-b0059424</t>
    </r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</si>
  <si>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</si>
  <si>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25-b0061446</t>
    </r>
  </si>
  <si>
    <r>
      <t>'</t>
    </r>
    <r>
      <rPr>
        <sz val="10"/>
        <color rgb="FF000000"/>
        <rFont val="Arial"/>
        <family val="2"/>
      </rPr>
      <t>25-b0056727</t>
    </r>
  </si>
  <si>
    <r>
      <t>'</t>
    </r>
    <r>
      <rPr>
        <sz val="10"/>
        <color rgb="FF000000"/>
        <rFont val="Arial"/>
        <family val="2"/>
      </rPr>
      <t>25-b0060748</t>
    </r>
  </si>
  <si>
    <r>
      <t>'</t>
    </r>
    <r>
      <rPr>
        <sz val="10"/>
        <color rgb="FF000000"/>
        <rFont val="Arial"/>
        <family val="2"/>
      </rPr>
      <t>25-b0062767</t>
    </r>
  </si>
  <si>
    <r>
      <t>'</t>
    </r>
    <r>
      <rPr>
        <sz val="10"/>
        <color rgb="FF000000"/>
        <rFont val="Arial"/>
        <family val="2"/>
      </rPr>
      <t>25-b0056645</t>
    </r>
  </si>
  <si>
    <t>920-SIPI-102025-10021879</t>
  </si>
  <si>
    <r>
      <t>'</t>
    </r>
    <r>
      <rPr>
        <sz val="10"/>
        <color rgb="FF000000"/>
        <rFont val="Arial"/>
        <family val="2"/>
      </rPr>
      <t>25-b0064715</t>
    </r>
  </si>
  <si>
    <t>930-SIPI-082025-10033386</t>
  </si>
  <si>
    <r>
      <t>'</t>
    </r>
    <r>
      <rPr>
        <sz val="10"/>
        <color rgb="FF000000"/>
        <rFont val="Arial"/>
        <family val="2"/>
      </rPr>
      <t>00545</t>
    </r>
  </si>
  <si>
    <t>CF2007 XUAT DIEU CHINH GIAM HD 514 KY HIEU 1K25TVD NGAY 25/08/2025-RTV2105026 XUAT TRA NHA CUNG CAP</t>
  </si>
  <si>
    <t>CN CTY TNHH MTV THUC PHAM SAIGON CO.OP-CO.OP FOOD KHU VUC BINH DUONG</t>
  </si>
  <si>
    <t>930-SIPI-092025-10033386</t>
  </si>
  <si>
    <r>
      <t>'</t>
    </r>
    <r>
      <rPr>
        <sz val="10"/>
        <color rgb="FF000000"/>
        <rFont val="Arial"/>
        <family val="2"/>
      </rPr>
      <t>25-b0061354</t>
    </r>
  </si>
  <si>
    <r>
      <t>'</t>
    </r>
    <r>
      <rPr>
        <sz val="10"/>
        <color rgb="FF000000"/>
        <rFont val="Arial"/>
        <family val="2"/>
      </rPr>
      <t>25-b0061533</t>
    </r>
  </si>
  <si>
    <r>
      <t>'</t>
    </r>
    <r>
      <rPr>
        <sz val="10"/>
        <color rgb="FF000000"/>
        <rFont val="Arial"/>
        <family val="2"/>
      </rPr>
      <t>25-b0058098</t>
    </r>
  </si>
  <si>
    <r>
      <t>'</t>
    </r>
    <r>
      <rPr>
        <sz val="10"/>
        <color rgb="FF000000"/>
        <rFont val="Arial"/>
        <family val="2"/>
      </rPr>
      <t>25-b0058105</t>
    </r>
  </si>
  <si>
    <r>
      <t>'</t>
    </r>
    <r>
      <rPr>
        <sz val="10"/>
        <color rgb="FF000000"/>
        <rFont val="Arial"/>
        <family val="2"/>
      </rPr>
      <t>25-b0058103</t>
    </r>
  </si>
  <si>
    <r>
      <t>'</t>
    </r>
    <r>
      <rPr>
        <sz val="10"/>
        <color rgb="FF000000"/>
        <rFont val="Arial"/>
        <family val="2"/>
      </rPr>
      <t>25-b0058107</t>
    </r>
  </si>
  <si>
    <r>
      <t>'</t>
    </r>
    <r>
      <rPr>
        <sz val="10"/>
        <color rgb="FF000000"/>
        <rFont val="Arial"/>
        <family val="2"/>
      </rPr>
      <t>25-b0061353</t>
    </r>
  </si>
  <si>
    <r>
      <t>'</t>
    </r>
    <r>
      <rPr>
        <sz val="10"/>
        <color rgb="FF000000"/>
        <rFont val="Arial"/>
        <family val="2"/>
      </rPr>
      <t>25-b0058094</t>
    </r>
  </si>
  <si>
    <r>
      <t>'</t>
    </r>
    <r>
      <rPr>
        <sz val="10"/>
        <color rgb="FF000000"/>
        <rFont val="Arial"/>
        <family val="2"/>
      </rPr>
      <t>25-b0058104</t>
    </r>
  </si>
  <si>
    <r>
      <t>'</t>
    </r>
    <r>
      <rPr>
        <sz val="10"/>
        <color rgb="FF000000"/>
        <rFont val="Arial"/>
        <family val="2"/>
      </rPr>
      <t>25-b0059806</t>
    </r>
  </si>
  <si>
    <r>
      <t>'</t>
    </r>
    <r>
      <rPr>
        <sz val="10"/>
        <color rgb="FF000000"/>
        <rFont val="Arial"/>
        <family val="2"/>
      </rPr>
      <t>25-b0058096</t>
    </r>
  </si>
  <si>
    <r>
      <t>'</t>
    </r>
    <r>
      <rPr>
        <sz val="10"/>
        <color rgb="FF000000"/>
        <rFont val="Arial"/>
        <family val="2"/>
      </rPr>
      <t>25-b0058106</t>
    </r>
  </si>
  <si>
    <r>
      <t>'</t>
    </r>
    <r>
      <rPr>
        <sz val="10"/>
        <color rgb="FF000000"/>
        <rFont val="Arial"/>
        <family val="2"/>
      </rPr>
      <t>25-b0058093</t>
    </r>
  </si>
  <si>
    <r>
      <t>'</t>
    </r>
    <r>
      <rPr>
        <sz val="10"/>
        <color rgb="FF000000"/>
        <rFont val="Arial"/>
        <family val="2"/>
      </rPr>
      <t>25-b0061352</t>
    </r>
  </si>
  <si>
    <r>
      <t>'</t>
    </r>
    <r>
      <rPr>
        <sz val="10"/>
        <color rgb="FF000000"/>
        <rFont val="Arial"/>
        <family val="2"/>
      </rPr>
      <t>25-b0061355</t>
    </r>
  </si>
  <si>
    <t>930-SIPI-R-082025-10033386</t>
  </si>
  <si>
    <r>
      <t>'</t>
    </r>
    <r>
      <rPr>
        <sz val="10"/>
        <color rgb="FF000000"/>
        <rFont val="Arial"/>
        <family val="2"/>
      </rPr>
      <t>00514</t>
    </r>
  </si>
  <si>
    <t>XUAT TRA NHA CUNG CAP</t>
  </si>
  <si>
    <t>930-SIPI-R-092025-10033386</t>
  </si>
  <si>
    <r>
      <t>'</t>
    </r>
    <r>
      <rPr>
        <sz val="10"/>
        <color rgb="FF000000"/>
        <rFont val="Arial"/>
        <family val="2"/>
      </rPr>
      <t>25-566</t>
    </r>
  </si>
  <si>
    <t>K25TVD-566-RTV2108653|HHCL - RTV2108653</t>
  </si>
  <si>
    <t>940-SIPI-092025-10025520</t>
  </si>
  <si>
    <r>
      <t>'</t>
    </r>
    <r>
      <rPr>
        <sz val="10"/>
        <color rgb="FF000000"/>
        <rFont val="Arial"/>
        <family val="2"/>
      </rPr>
      <t>25-b0057881</t>
    </r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</si>
  <si>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</si>
  <si>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25-b0061268</t>
    </r>
  </si>
  <si>
    <r>
      <t>'</t>
    </r>
    <r>
      <rPr>
        <sz val="10"/>
        <color rgb="FF000000"/>
        <rFont val="Arial"/>
        <family val="2"/>
      </rPr>
      <t>25-b0057880</t>
    </r>
  </si>
  <si>
    <r>
      <t>'</t>
    </r>
    <r>
      <rPr>
        <sz val="10"/>
        <color rgb="FF000000"/>
        <rFont val="Arial"/>
        <family val="2"/>
      </rPr>
      <t>25-b0063305</t>
    </r>
  </si>
  <si>
    <r>
      <t>'</t>
    </r>
    <r>
      <rPr>
        <sz val="10"/>
        <color rgb="FF000000"/>
        <rFont val="Arial"/>
        <family val="2"/>
      </rPr>
      <t>25-b0057882</t>
    </r>
  </si>
  <si>
    <r>
      <t>'</t>
    </r>
    <r>
      <rPr>
        <sz val="10"/>
        <color rgb="FF000000"/>
        <rFont val="Arial"/>
        <family val="2"/>
      </rPr>
      <t>25-b0061267</t>
    </r>
  </si>
  <si>
    <r>
      <t>'</t>
    </r>
    <r>
      <rPr>
        <sz val="10"/>
        <color rgb="FF000000"/>
        <rFont val="Arial"/>
        <family val="2"/>
      </rPr>
      <t>25-b0061269</t>
    </r>
  </si>
  <si>
    <r>
      <t>'</t>
    </r>
    <r>
      <rPr>
        <sz val="10"/>
        <color rgb="FF000000"/>
        <rFont val="Arial"/>
        <family val="2"/>
      </rPr>
      <t>25-b0063304</t>
    </r>
  </si>
  <si>
    <r>
      <t>'</t>
    </r>
    <r>
      <rPr>
        <sz val="10"/>
        <color rgb="FF000000"/>
        <rFont val="Arial"/>
        <family val="2"/>
      </rPr>
      <t>25-b0059592</t>
    </r>
  </si>
  <si>
    <r>
      <t>'</t>
    </r>
    <r>
      <rPr>
        <sz val="10"/>
        <color rgb="FF000000"/>
        <rFont val="Arial"/>
        <family val="2"/>
      </rPr>
      <t>25-b0057879</t>
    </r>
  </si>
  <si>
    <r>
      <t>'</t>
    </r>
    <r>
      <rPr>
        <sz val="10"/>
        <color rgb="FF000000"/>
        <rFont val="Arial"/>
        <family val="2"/>
      </rPr>
      <t>25-b0059593</t>
    </r>
  </si>
  <si>
    <t>940-SIPI-R-092025-10025520</t>
  </si>
  <si>
    <r>
      <t>'</t>
    </r>
    <r>
      <rPr>
        <sz val="10"/>
        <color rgb="FF000000"/>
        <rFont val="Arial"/>
        <family val="2"/>
      </rPr>
      <t>591</t>
    </r>
  </si>
  <si>
    <t>K25TVE-591-RTV2108426|HHCL - RTV2108426</t>
  </si>
  <si>
    <r>
      <t>'</t>
    </r>
    <r>
      <rPr>
        <sz val="10"/>
        <color rgb="FF000000"/>
        <rFont val="Arial"/>
        <family val="2"/>
      </rPr>
      <t>615</t>
    </r>
  </si>
  <si>
    <t>K25TVE-615-RTV2113822|HHCL - RTV2113822</t>
  </si>
  <si>
    <r>
      <t>'</t>
    </r>
    <r>
      <rPr>
        <sz val="10"/>
        <color rgb="FF000000"/>
        <rFont val="Arial"/>
        <family val="2"/>
      </rPr>
      <t>622</t>
    </r>
  </si>
  <si>
    <t>K25TVE-622-RTV2116547|HHCL - RTV2116547</t>
  </si>
  <si>
    <r>
      <t>'</t>
    </r>
    <r>
      <rPr>
        <sz val="10"/>
        <color rgb="FF000000"/>
        <rFont val="Arial"/>
        <family val="2"/>
      </rPr>
      <t>625</t>
    </r>
  </si>
  <si>
    <t>K25TVE-625-RTV2116620|HHCL - RTV2116620</t>
  </si>
  <si>
    <r>
      <t>'</t>
    </r>
    <r>
      <rPr>
        <sz val="10"/>
        <color rgb="FF000000"/>
        <rFont val="Arial"/>
        <family val="2"/>
      </rPr>
      <t>602</t>
    </r>
  </si>
  <si>
    <t>K25TVE-602-RTV2111502|HHCL - RTV2111502</t>
  </si>
  <si>
    <r>
      <t>'</t>
    </r>
    <r>
      <rPr>
        <sz val="10"/>
        <color rgb="FF000000"/>
        <rFont val="Arial"/>
        <family val="2"/>
      </rPr>
      <t>612</t>
    </r>
  </si>
  <si>
    <t>K25TVE-612-RTV2113771|HHCL - RTV2113771</t>
  </si>
  <si>
    <t>950-SIPI-092025-10011687</t>
  </si>
  <si>
    <r>
      <t>'</t>
    </r>
    <r>
      <rPr>
        <sz val="10"/>
        <color rgb="FF000000"/>
        <rFont val="Arial"/>
        <family val="2"/>
      </rPr>
      <t>25-b0058052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</si>
  <si>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</si>
  <si>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25-b0057895</t>
    </r>
  </si>
  <si>
    <r>
      <t>'</t>
    </r>
    <r>
      <rPr>
        <sz val="10"/>
        <color rgb="FF000000"/>
        <rFont val="Arial"/>
        <family val="2"/>
      </rPr>
      <t>25-b0061290</t>
    </r>
  </si>
  <si>
    <t>QT01102025-0657</t>
  </si>
  <si>
    <t>'</t>
  </si>
  <si>
    <t>010303-HT06-Phi van chuyen tinh T9/2025 - 7.00%</t>
  </si>
  <si>
    <t>QT01102025-0768</t>
  </si>
  <si>
    <t>010303-HT98-TRUY THU 0.25% PHI HT KHAC TU BK 24/02/25 DEN BK 24/07/25 THEO HD 560/HDTM-DV/2025/PKD/TPCN</t>
  </si>
  <si>
    <r>
      <t>Tổng:</t>
    </r>
    <r>
      <rPr>
        <b/>
        <sz val="10"/>
        <color rgb="FF000000"/>
        <rFont val="Arial"/>
        <family val="2"/>
      </rPr>
      <t xml:space="preserve"> 732,023,314</t>
    </r>
  </si>
  <si>
    <t>Ngày ….. tháng ….. năm ……</t>
  </si>
  <si>
    <t>Người lập bảng</t>
  </si>
  <si>
    <t xml:space="preserve">      </t>
  </si>
  <si>
    <t>BKTT</t>
  </si>
  <si>
    <t>TÍNH LẠI C.KHẤU THEO HDONG 2024</t>
  </si>
  <si>
    <t>CKHAU +VAT</t>
  </si>
  <si>
    <t>CHÊNH LỆCH (+vat Hđ phí tại thời điểm xuất )</t>
  </si>
  <si>
    <t>TRỊ GIÁ 0vat</t>
  </si>
  <si>
    <t xml:space="preserve">TỈ LỆ % </t>
  </si>
  <si>
    <t>CKHAU 0VAT</t>
  </si>
  <si>
    <t>197-SIPI-122024-1085392</t>
  </si>
  <si>
    <t>P0068662</t>
  </si>
  <si>
    <t>1C24TNN|CHANGIOHEOMUOIG</t>
  </si>
  <si>
    <t>10.75%-VAT 8</t>
  </si>
  <si>
    <t>P0073305</t>
  </si>
  <si>
    <t>1C24TNN|GAMUOIG</t>
  </si>
  <si>
    <t>P0070277</t>
  </si>
  <si>
    <t>P0071779</t>
  </si>
  <si>
    <t>199-SIPI-122024-1093695</t>
  </si>
  <si>
    <t>a0068581</t>
  </si>
  <si>
    <t>a0073213</t>
  </si>
  <si>
    <t>a0074894</t>
  </si>
  <si>
    <t>a0070158</t>
  </si>
  <si>
    <t>200-SIPI-122024-1092112</t>
  </si>
  <si>
    <t>A0073411</t>
  </si>
  <si>
    <t>A0074983</t>
  </si>
  <si>
    <t>A0071858</t>
  </si>
  <si>
    <t>A0070352</t>
  </si>
  <si>
    <t>A0068742</t>
  </si>
  <si>
    <t>A0070358</t>
  </si>
  <si>
    <t>299-SIPI-082024-1297345</t>
  </si>
  <si>
    <t>24-b43055</t>
  </si>
  <si>
    <t>24-b40100</t>
  </si>
  <si>
    <t>299-SIPI-082024-1298076</t>
  </si>
  <si>
    <t>24-b42775</t>
  </si>
  <si>
    <t>299-SIPI-092024-1297680</t>
  </si>
  <si>
    <t>24-b51324</t>
  </si>
  <si>
    <t>299-SIPI-092024-1297955</t>
  </si>
  <si>
    <t>24-b49908</t>
  </si>
  <si>
    <t>299-SIPI-092024-1298076</t>
  </si>
  <si>
    <t>24-b47283</t>
  </si>
  <si>
    <t>299-SIPI-092024-1298077</t>
  </si>
  <si>
    <t>24-b48626</t>
  </si>
  <si>
    <t>HHCLHNTU VENDOR 10303</t>
  </si>
  <si>
    <t>299-SIPI-102024-1297563</t>
  </si>
  <si>
    <t>24-b60853</t>
  </si>
  <si>
    <t>299-SIPI-112024-1297563</t>
  </si>
  <si>
    <t>24-b68062</t>
  </si>
  <si>
    <t>24-b68540</t>
  </si>
  <si>
    <t>299-SIPI-112024-1297680</t>
  </si>
  <si>
    <t>24-b68150</t>
  </si>
  <si>
    <t>24-b68539</t>
  </si>
  <si>
    <t>24-b68074</t>
  </si>
  <si>
    <t>24-b67249</t>
  </si>
  <si>
    <t>24-b68543</t>
  </si>
  <si>
    <t>24-b68516</t>
  </si>
  <si>
    <t>24-b68549</t>
  </si>
  <si>
    <t>24-b068112</t>
  </si>
  <si>
    <t>24-b68538</t>
  </si>
  <si>
    <t>24-b68120</t>
  </si>
  <si>
    <t>299-SIPI-112024-1298076</t>
  </si>
  <si>
    <t>24-b66966</t>
  </si>
  <si>
    <t>24-b66612</t>
  </si>
  <si>
    <t>24-b62433</t>
  </si>
  <si>
    <t>24-b67197</t>
  </si>
  <si>
    <t>24-b66631</t>
  </si>
  <si>
    <t>299-SIPI-122024-1297346</t>
  </si>
  <si>
    <t>24-b70176</t>
  </si>
  <si>
    <t>299-SIPI-122024-1297681</t>
  </si>
  <si>
    <t>24-b70423</t>
  </si>
  <si>
    <t>299-SIPI-122024-1298076</t>
  </si>
  <si>
    <t>24-b72784</t>
  </si>
  <si>
    <t>24-b74868</t>
  </si>
  <si>
    <t>24-b74861</t>
  </si>
  <si>
    <t>24-b74579</t>
  </si>
  <si>
    <t>24-b71959</t>
  </si>
  <si>
    <t>24-b70129</t>
  </si>
  <si>
    <t>24-b73445</t>
  </si>
  <si>
    <t>24-b73179</t>
  </si>
  <si>
    <t>24-b73171</t>
  </si>
  <si>
    <t>24-b74317</t>
  </si>
  <si>
    <t>24-b71245</t>
  </si>
  <si>
    <t>24-b70386</t>
  </si>
  <si>
    <t>24-b70381</t>
  </si>
  <si>
    <t>24-b70376</t>
  </si>
  <si>
    <t>24-b71813</t>
  </si>
  <si>
    <t>24-b68765</t>
  </si>
  <si>
    <t>24-b68704</t>
  </si>
  <si>
    <t>24-b68575</t>
  </si>
  <si>
    <t>24-b70180</t>
  </si>
  <si>
    <t>24-b70174</t>
  </si>
  <si>
    <t>24-b69699</t>
  </si>
  <si>
    <t>24-b70207</t>
  </si>
  <si>
    <t>24-b70109</t>
  </si>
  <si>
    <t>24-b69723</t>
  </si>
  <si>
    <t>24-b69715</t>
  </si>
  <si>
    <t>24-b72800</t>
  </si>
  <si>
    <t>24-b73137</t>
  </si>
  <si>
    <t>24-b74821</t>
  </si>
  <si>
    <t>24-b71894</t>
  </si>
  <si>
    <t>24-b70110</t>
  </si>
  <si>
    <t>24-b74578</t>
  </si>
  <si>
    <t>24-b74870</t>
  </si>
  <si>
    <t>24-b74568</t>
  </si>
  <si>
    <t>24-b73191</t>
  </si>
  <si>
    <t>24-b72838</t>
  </si>
  <si>
    <t>24-b69696</t>
  </si>
  <si>
    <t>24-b74318</t>
  </si>
  <si>
    <t>24-b73341</t>
  </si>
  <si>
    <t>24-b70421</t>
  </si>
  <si>
    <t>24-b71605</t>
  </si>
  <si>
    <t>24-b71310</t>
  </si>
  <si>
    <t>24-b70419</t>
  </si>
  <si>
    <t>24-b70418</t>
  </si>
  <si>
    <t>24-b71828</t>
  </si>
  <si>
    <t>24-b68711</t>
  </si>
  <si>
    <t>24-b68709</t>
  </si>
  <si>
    <t>24-b68574</t>
  </si>
  <si>
    <t>24-b68871</t>
  </si>
  <si>
    <t>24-b68820</t>
  </si>
  <si>
    <t>24-b68805</t>
  </si>
  <si>
    <t>24-b70182</t>
  </si>
  <si>
    <t>24-b69709</t>
  </si>
  <si>
    <t>24-b69690</t>
  </si>
  <si>
    <t>24-b70212</t>
  </si>
  <si>
    <t>24-b69724</t>
  </si>
  <si>
    <t>24-b75010</t>
  </si>
  <si>
    <t>24-b72802</t>
  </si>
  <si>
    <t>24-b72783</t>
  </si>
  <si>
    <t>24-b72837</t>
  </si>
  <si>
    <t>24-b73327</t>
  </si>
  <si>
    <t>24-b73194</t>
  </si>
  <si>
    <t>24-b75013</t>
  </si>
  <si>
    <t>24-b75002</t>
  </si>
  <si>
    <t>24-b74915</t>
  </si>
  <si>
    <t>24-b71901</t>
  </si>
  <si>
    <t>24-b74580</t>
  </si>
  <si>
    <t>24-b73441</t>
  </si>
  <si>
    <t>24-b74327</t>
  </si>
  <si>
    <t>24-b73359</t>
  </si>
  <si>
    <t>24-b71036</t>
  </si>
  <si>
    <t>24-b70422</t>
  </si>
  <si>
    <t>24-b70420</t>
  </si>
  <si>
    <t>24-b70382</t>
  </si>
  <si>
    <t>24-b71895</t>
  </si>
  <si>
    <t>24-b68710</t>
  </si>
  <si>
    <t>24-b69638</t>
  </si>
  <si>
    <t>24-b68873</t>
  </si>
  <si>
    <t>24-b70175</t>
  </si>
  <si>
    <t>24-b70138</t>
  </si>
  <si>
    <t>24-b68804</t>
  </si>
  <si>
    <t>24-b68799</t>
  </si>
  <si>
    <t>24-b68794</t>
  </si>
  <si>
    <t>24-b69704</t>
  </si>
  <si>
    <t>24-b69692</t>
  </si>
  <si>
    <t>24-b69640</t>
  </si>
  <si>
    <t>24-b70201</t>
  </si>
  <si>
    <t>24-b69722</t>
  </si>
  <si>
    <t>24-b71339</t>
  </si>
  <si>
    <t>24-b71327</t>
  </si>
  <si>
    <t>24-b73462</t>
  </si>
  <si>
    <t>24-b73190</t>
  </si>
  <si>
    <t>24-b75001</t>
  </si>
  <si>
    <t>24-b74825</t>
  </si>
  <si>
    <t>24-b71914</t>
  </si>
  <si>
    <t>24-b71913</t>
  </si>
  <si>
    <t>24-b74557</t>
  </si>
  <si>
    <t>24-b73463</t>
  </si>
  <si>
    <t>24-b73447</t>
  </si>
  <si>
    <t>24-b73172</t>
  </si>
  <si>
    <t>24-b73170</t>
  </si>
  <si>
    <t>24-b74521</t>
  </si>
  <si>
    <t>24-b74321</t>
  </si>
  <si>
    <t>24-b73344</t>
  </si>
  <si>
    <t>24-b71248</t>
  </si>
  <si>
    <t>24-b70484</t>
  </si>
  <si>
    <t>24-b70424</t>
  </si>
  <si>
    <t>24-b70392</t>
  </si>
  <si>
    <t>24-b71681</t>
  </si>
  <si>
    <t>24-b71650</t>
  </si>
  <si>
    <t>24-b71609</t>
  </si>
  <si>
    <t>24-b70169</t>
  </si>
  <si>
    <t>24-b68787</t>
  </si>
  <si>
    <t>24-b68773</t>
  </si>
  <si>
    <t>24-b69707</t>
  </si>
  <si>
    <t>24-b69695</t>
  </si>
  <si>
    <t>24-b70321</t>
  </si>
  <si>
    <t>24-b70135</t>
  </si>
  <si>
    <t>24-b70121</t>
  </si>
  <si>
    <t>24-b70116</t>
  </si>
  <si>
    <t>24-b69718</t>
  </si>
  <si>
    <t>24-b69717</t>
  </si>
  <si>
    <t>24-b74566</t>
  </si>
  <si>
    <t>24-b70113</t>
  </si>
  <si>
    <t>24-b68713</t>
  </si>
  <si>
    <t>24-b74333</t>
  </si>
  <si>
    <t>24-b74320</t>
  </si>
  <si>
    <t>24-b74911</t>
  </si>
  <si>
    <t>24-b74905</t>
  </si>
  <si>
    <t>24-b71899</t>
  </si>
  <si>
    <t>24-b74924</t>
  </si>
  <si>
    <t>24-b74562</t>
  </si>
  <si>
    <t>24-b74335</t>
  </si>
  <si>
    <t>24-b74834</t>
  </si>
  <si>
    <t>24-b74565</t>
  </si>
  <si>
    <t>24-b74558</t>
  </si>
  <si>
    <t>24-b72788</t>
  </si>
  <si>
    <t>24-b73339</t>
  </si>
  <si>
    <t>24-b74332</t>
  </si>
  <si>
    <t>24-b73365</t>
  </si>
  <si>
    <t>24-b71254</t>
  </si>
  <si>
    <t>24-b71243</t>
  </si>
  <si>
    <t>24-b71255</t>
  </si>
  <si>
    <t>24-b71837</t>
  </si>
  <si>
    <t>24-b70202</t>
  </si>
  <si>
    <t>24-b68703</t>
  </si>
  <si>
    <t>24-b68702</t>
  </si>
  <si>
    <t>24-b70171</t>
  </si>
  <si>
    <t>24-b70170</t>
  </si>
  <si>
    <t>24-b70168</t>
  </si>
  <si>
    <t>24-b70145</t>
  </si>
  <si>
    <t>24-b69705</t>
  </si>
  <si>
    <t>24-b69643</t>
  </si>
  <si>
    <t>24-b69642</t>
  </si>
  <si>
    <t>24-b70111</t>
  </si>
  <si>
    <t>24-b71308</t>
  </si>
  <si>
    <t>24-b73340</t>
  </si>
  <si>
    <t>24-b75003</t>
  </si>
  <si>
    <t>24-b74920</t>
  </si>
  <si>
    <t>24-b74931</t>
  </si>
  <si>
    <t>24-b74336</t>
  </si>
  <si>
    <t>24-b74869</t>
  </si>
  <si>
    <t>24-b74833</t>
  </si>
  <si>
    <t>24-b71249</t>
  </si>
  <si>
    <t>24-b74325</t>
  </si>
  <si>
    <t>24-b71608</t>
  </si>
  <si>
    <t>24-b71340</t>
  </si>
  <si>
    <t>24-b71311</t>
  </si>
  <si>
    <t>24-b71256</t>
  </si>
  <si>
    <t>24-b73233</t>
  </si>
  <si>
    <t>24-b71829</t>
  </si>
  <si>
    <t>24-b71631</t>
  </si>
  <si>
    <t>24-b68764</t>
  </si>
  <si>
    <t>24-b68807</t>
  </si>
  <si>
    <t>24-b70142</t>
  </si>
  <si>
    <t>24-b70139</t>
  </si>
  <si>
    <t>24-b68801</t>
  </si>
  <si>
    <t>24-b68789</t>
  </si>
  <si>
    <t>24-b68689</t>
  </si>
  <si>
    <t>24-b68686</t>
  </si>
  <si>
    <t>24-b69711</t>
  </si>
  <si>
    <t>24-b70128</t>
  </si>
  <si>
    <t>24-b70106</t>
  </si>
  <si>
    <t>24-b74835</t>
  </si>
  <si>
    <t>24-b72803</t>
  </si>
  <si>
    <t>24-b72782</t>
  </si>
  <si>
    <t>24-b70375</t>
  </si>
  <si>
    <t>24-b73239</t>
  </si>
  <si>
    <t>24-b73189</t>
  </si>
  <si>
    <t>24-b74999</t>
  </si>
  <si>
    <t>24-b74906</t>
  </si>
  <si>
    <t>24-b74567</t>
  </si>
  <si>
    <t>24-b73273</t>
  </si>
  <si>
    <t>24-b73198</t>
  </si>
  <si>
    <t>24-b74324</t>
  </si>
  <si>
    <t>24-b74319</t>
  </si>
  <si>
    <t>24-b73360</t>
  </si>
  <si>
    <t>24-b71253</t>
  </si>
  <si>
    <t>24-b71035</t>
  </si>
  <si>
    <t>24-b70429</t>
  </si>
  <si>
    <t>24-b71318</t>
  </si>
  <si>
    <t>24-b71317</t>
  </si>
  <si>
    <t>24-b70416</t>
  </si>
  <si>
    <t>24-b70378</t>
  </si>
  <si>
    <t>24-b70377</t>
  </si>
  <si>
    <t>24-b70374</t>
  </si>
  <si>
    <t>24-b73242</t>
  </si>
  <si>
    <t>24-b71616</t>
  </si>
  <si>
    <t>24-b71625</t>
  </si>
  <si>
    <t>24-b68772</t>
  </si>
  <si>
    <t>24-b68770</t>
  </si>
  <si>
    <t>24-b68707</t>
  </si>
  <si>
    <t>24-b69639</t>
  </si>
  <si>
    <t>24-b70181</t>
  </si>
  <si>
    <t>24-b70140</t>
  </si>
  <si>
    <t>24-b69710</t>
  </si>
  <si>
    <t>24-b70134</t>
  </si>
  <si>
    <t>24-b70126</t>
  </si>
  <si>
    <t>24-b70125</t>
  </si>
  <si>
    <t>24-b70124</t>
  </si>
  <si>
    <t>24-b74923</t>
  </si>
  <si>
    <t>24-b73442</t>
  </si>
  <si>
    <t>24-b74322</t>
  </si>
  <si>
    <t>24-b73231</t>
  </si>
  <si>
    <t>24-b75008</t>
  </si>
  <si>
    <t>24-b74831</t>
  </si>
  <si>
    <t>24-b71915</t>
  </si>
  <si>
    <t>24-b74569</t>
  </si>
  <si>
    <t>24-b73465</t>
  </si>
  <si>
    <t>24-b73461</t>
  </si>
  <si>
    <t>24-b73333</t>
  </si>
  <si>
    <t>24-b73196</t>
  </si>
  <si>
    <t>24-b73141</t>
  </si>
  <si>
    <t>24-b73519</t>
  </si>
  <si>
    <t>24-b71251</t>
  </si>
  <si>
    <t>24-b71242</t>
  </si>
  <si>
    <t>24-b70427</t>
  </si>
  <si>
    <t>24-b71577</t>
  </si>
  <si>
    <t>24-b71330</t>
  </si>
  <si>
    <t>24-b71312</t>
  </si>
  <si>
    <t>24-b70398</t>
  </si>
  <si>
    <t>24-b70397</t>
  </si>
  <si>
    <t>24-b73238</t>
  </si>
  <si>
    <t>24-b71632</t>
  </si>
  <si>
    <t>24-b71622</t>
  </si>
  <si>
    <t>24-b68771</t>
  </si>
  <si>
    <t>24-b68769</t>
  </si>
  <si>
    <t>24-b68806</t>
  </si>
  <si>
    <t>24-b69708</t>
  </si>
  <si>
    <t>24-b69703</t>
  </si>
  <si>
    <t>24-b69691</t>
  </si>
  <si>
    <t>24-b70214</t>
  </si>
  <si>
    <t>24-b70114</t>
  </si>
  <si>
    <t>299-SIPI-R-122024-1298076</t>
  </si>
  <si>
    <t>K24TVA-23668-RTV1984928|HHCL - RTV1984928</t>
  </si>
  <si>
    <t>K24TVA-23771-RTV1985626|HHCL - RTV1985626</t>
  </si>
  <si>
    <t>K24TVA-23506-RTV1984819|HHCL - RTV1984819</t>
  </si>
  <si>
    <t>K24TVA-23500-RTV1984804|HHCL - RTV1984804</t>
  </si>
  <si>
    <t>K24TVA-23594-RTV1984692|HHCL - RTV1984692</t>
  </si>
  <si>
    <t>K24TVA-24677-RTV1992544|HHCL - RTV1992544</t>
  </si>
  <si>
    <t>K24TVA-24554-RTV1991870|HHCL - RTV1991870</t>
  </si>
  <si>
    <t>K24TVA-24549-RTV1991865|HHCL - RTV1991865</t>
  </si>
  <si>
    <t>K24TVA-24517-RTV1991681|HHCL - RTV1991681</t>
  </si>
  <si>
    <t>K24TVA-24358-RTV1990961|HHCL - RTV1990961</t>
  </si>
  <si>
    <t>K24TVA-24357-RTV1990956|HHCL - RTV1990956</t>
  </si>
  <si>
    <t>K24TVA-24139-RTV1989255|HHCL - RTV1989255</t>
  </si>
  <si>
    <t>K24TVA-23994-RTV1988357|HHCL</t>
  </si>
  <si>
    <t>K24TVA-23912-RTV1986989|HHCL</t>
  </si>
  <si>
    <t>K24TVA-23763-RTV1985997|HHCL</t>
  </si>
  <si>
    <t>K24TVA-23654-RTV1984763|HHCL - RTV1984763</t>
  </si>
  <si>
    <t>K24TVA-23653-RTV1984760|HHCL - RTV1984760</t>
  </si>
  <si>
    <t>K24TVA-24869-RTV1993204|HHCL - RTV1993204</t>
  </si>
  <si>
    <t>K24TVA-24378-RTV1990460|HHCL - RTV1990460</t>
  </si>
  <si>
    <t>K24TVA-24153-RTV1989208|HHCL - RTV1989208</t>
  </si>
  <si>
    <t>K24TVA-23743-RTV1985850|HHCL</t>
  </si>
  <si>
    <t>K24TVA-23517-RTV1984850|HHCL</t>
  </si>
  <si>
    <t>K24TVA-23514-RTV1984842|HHCL - RTV1984842</t>
  </si>
  <si>
    <t>K24TVA-23609-RTV1984733|HHCL - RTV1984733</t>
  </si>
  <si>
    <t>K24TVA-24675-RTV1992272|HHCL - RTV1992272</t>
  </si>
  <si>
    <t>K24TVA-24347-RTV1990930|HHCL - RTV1990930</t>
  </si>
  <si>
    <t>K24TVA-24172-RTV1989426|HHCL - RTV1989426</t>
  </si>
  <si>
    <t>K24TVA-23934-RTV1987543|HHCL</t>
  </si>
  <si>
    <t>K24TVA-23663-RTV1984892|HHCL - RTV1984892</t>
  </si>
  <si>
    <t>K24TVA-23903-RTV1987095|HHCL - RTV1987095</t>
  </si>
  <si>
    <t>K24TVA-24389-RTV1990527|HHCL - RTV1990527</t>
  </si>
  <si>
    <t>K24TVA-25219-RTV1995188|HHCL - RTV1995188</t>
  </si>
  <si>
    <t>K24TVA-25218-RTV1995187|HHCL - RTV1995187</t>
  </si>
  <si>
    <t>K24TVA-23604-RTV1984717|HHCL - RTV1984717</t>
  </si>
  <si>
    <t>K24TVA-23589-RTV1984671|HHCL - RTV1984671</t>
  </si>
  <si>
    <t>K24TVA-25106-RTV1994482|HHCL - RTV1994482</t>
  </si>
  <si>
    <t>K24TVA-25078-RTV1994061|HHCL - RTV1994061</t>
  </si>
  <si>
    <t>K24TVA-24558-RTV1991874|HHCL - RTV1991874</t>
  </si>
  <si>
    <t>K24TVA-23997-RTV1988361|HHCL</t>
  </si>
  <si>
    <t>K24TVA-24513-RTV1991575|HHCL - RTV1991575</t>
  </si>
  <si>
    <t>K24TVA-23904-RTV1987097|HHCL - RTV1987097</t>
  </si>
  <si>
    <t>K24TVA-23879-RTV1987019|HHCL - RTV1987019</t>
  </si>
  <si>
    <t>K24TVA-24408-RTV1990613|HHCL - RTV1990613</t>
  </si>
  <si>
    <t>K24TVA-24522-RTV1991705|HHCL - RTV1991705</t>
  </si>
  <si>
    <t>K24TVA-24348-RTV1990934|HHCL - RTV1990934</t>
  </si>
  <si>
    <t>K24TVA-23996-RTV1988359|HHCL</t>
  </si>
  <si>
    <t>K24TVA-23953-RTV1988085|HHCL</t>
  </si>
  <si>
    <t>K24TVA-23810-RTV1985937|HHCL</t>
  </si>
  <si>
    <t>24-23671</t>
  </si>
  <si>
    <t>K24TVA-23671-RTV1984940|HHCL - RTV1984940</t>
  </si>
  <si>
    <t>K24TVA-24405-RTV1990598|HHCL - RTV1990598</t>
  </si>
  <si>
    <t>K24TVA-23907-RTV1987101|HHCL - RTV1987101</t>
  </si>
  <si>
    <t>K24TVA-23742-RTV1985849|HHCL</t>
  </si>
  <si>
    <t>K24TVA-23642-RTV1985144|HHCL</t>
  </si>
  <si>
    <t>K24TVA-23622-RTV1985097|HHCL - RTV1985097</t>
  </si>
  <si>
    <t>K24TVA-23620-RTV1985094|HHCL</t>
  </si>
  <si>
    <t>K24TVA-23590-RTV1984673|HHCL - RTV1984673</t>
  </si>
  <si>
    <t>K24TVA-25069-RTV1993982|HHCL - RTV1993982</t>
  </si>
  <si>
    <t>K24TVA-25066-RTV1993979|HHCL - RTV1993979</t>
  </si>
  <si>
    <t>K24TVA-24653-RTV1992330|HHCL - RTV1992330</t>
  </si>
  <si>
    <t>K24TVA-24066-RTV1988741|HHCL</t>
  </si>
  <si>
    <t>K24TVA-23968-RTV1988109|HHCL</t>
  </si>
  <si>
    <t>K24TVA-23963-RTV1988097|HHCL</t>
  </si>
  <si>
    <t>K24TVA-23755-RTV1985963|HHCL</t>
  </si>
  <si>
    <t>K24TVA-23666-RTV1984925|HHCL - RTV1984925</t>
  </si>
  <si>
    <t>K24TVA-23728-RTV1985453|HHCL</t>
  </si>
  <si>
    <t>K24TVA-23538-RTV1984937|HHCL</t>
  </si>
  <si>
    <t>K24TVA-23501-RTV1984807|HHCL - RTV1984807</t>
  </si>
  <si>
    <t>K24TVA-23601-RTV1984709|HHCL - RTV1984709</t>
  </si>
  <si>
    <t>K24TVA-23599-RTV1984704|HHCL - RTV1984704</t>
  </si>
  <si>
    <t>K24TVA-24231-RTV1990266|HHCL - RTV1990266</t>
  </si>
  <si>
    <t>K24TVA-24077-RTV1988752|HHCL</t>
  </si>
  <si>
    <t>K24TVA-23982-RTV1988334|HHCL</t>
  </si>
  <si>
    <t>K24TVA-23974-RTV1988135|HHCL</t>
  </si>
  <si>
    <t>K24TVA-23687-RTV1985082|HHCL - RTV1985082</t>
  </si>
  <si>
    <t>K24TVA-23659-RTV1984818|HHCL - RTV1984818</t>
  </si>
  <si>
    <t>K24TVA-23784-RTV1985833|HHCL - RTV1985833</t>
  </si>
  <si>
    <t>K24TVA-23646-RTV1984723|HHCL - RTV1984723</t>
  </si>
  <si>
    <t>K24TVA-24411-RTV1990651|HHCL - RTV1990651</t>
  </si>
  <si>
    <t>K24TVA-24407-RTV1990610|HHCL - RTV1990610</t>
  </si>
  <si>
    <t>K24TVA-23605-RTV1984718|HHCL - RTV1984718</t>
  </si>
  <si>
    <t>K24TVA-24768-RTV1992974|HHCL - RTV1992974</t>
  </si>
  <si>
    <t>K24TVA-24655-RTV1992345|HHCL - RTV1992345</t>
  </si>
  <si>
    <t>K24TVA-24508-RTV1991524|HHCL - RTV1991524</t>
  </si>
  <si>
    <t>K24TVA-24067-RTV1988742|HHCL</t>
  </si>
  <si>
    <t>K24TVA-24056-RTV1988731|HHCL</t>
  </si>
  <si>
    <t>K24TVA-23827-RTV1986507|HHCL</t>
  </si>
  <si>
    <t>K24TVA-23651-RTV1984757|HHCL - RTV1984757</t>
  </si>
  <si>
    <t>K24TVA-23650-RTV1984753|HHCL - RTV1984753</t>
  </si>
  <si>
    <t>K24TVA-24150-RTV1989202|HHCL - RTV1989202</t>
  </si>
  <si>
    <t>K24TVA-23703-RTV1985146|HHCL</t>
  </si>
  <si>
    <t>K24TVA-23621-RTV1985095|HHCL</t>
  </si>
  <si>
    <t>K24TVA-24542-RTV1991858|HHCL - RTV1991858</t>
  </si>
  <si>
    <t>K24TVA-24076-RTV1988751|HHCL</t>
  </si>
  <si>
    <t>K24TVA-23958-RTV1988092|HHCL</t>
  </si>
  <si>
    <t>K24TVA-23939-RTV1987792|HHCL</t>
  </si>
  <si>
    <t>K24TVA-23938-RTV1987663|HHCL</t>
  </si>
  <si>
    <t>K24TVA-23764-RTV1986013|HHCL</t>
  </si>
  <si>
    <t>K24TVA-23753-RTV1985956|HHCL</t>
  </si>
  <si>
    <t>K24TVA-23747-RTV1985869|HHCL</t>
  </si>
  <si>
    <t>304-SIPI-122024-10081040</t>
  </si>
  <si>
    <t>A0073142</t>
  </si>
  <si>
    <t>A0070099</t>
  </si>
  <si>
    <t>304-SIPI-R-122024-10081040</t>
  </si>
  <si>
    <t>1K24TBD-12485|RTV1989583|CHAN - RTV1989583</t>
  </si>
  <si>
    <t>1K24TBD-12486|RTV1989584|CHAN - RTV1989584</t>
  </si>
  <si>
    <t>305-SIPI-122024-10078996</t>
  </si>
  <si>
    <t>B0073430</t>
  </si>
  <si>
    <t>B0071812</t>
  </si>
  <si>
    <t>B0070318</t>
  </si>
  <si>
    <t>1C24TNN|GAMUOI</t>
  </si>
  <si>
    <t>B0069686</t>
  </si>
  <si>
    <t>1C24TNN|CHANUONGG</t>
  </si>
  <si>
    <t>B0068677</t>
  </si>
  <si>
    <t>305-SIPI-R-122024-10078996</t>
  </si>
  <si>
    <t>1K24TBD-12401 CHANUONG - RTV1988040</t>
  </si>
  <si>
    <t>306-SIPI-122024-10067057</t>
  </si>
  <si>
    <t>C0070185</t>
  </si>
  <si>
    <t>C0070154</t>
  </si>
  <si>
    <t>C0075025</t>
  </si>
  <si>
    <t>308-SIPI-122024-10000845</t>
  </si>
  <si>
    <t>H0070323</t>
  </si>
  <si>
    <t>309-SIPI-122024-10001318</t>
  </si>
  <si>
    <t>G0073517</t>
  </si>
  <si>
    <t>G0074860</t>
  </si>
  <si>
    <t>G0068803</t>
  </si>
  <si>
    <t>G0071309</t>
  </si>
  <si>
    <t>1C24TNN|GIOTAILUOIXAOG</t>
  </si>
  <si>
    <t>G0069693</t>
  </si>
  <si>
    <t>G0073188</t>
  </si>
  <si>
    <t>399-SIPI-122024-10014898</t>
  </si>
  <si>
    <t>A0070183</t>
  </si>
  <si>
    <t>A0068573</t>
  </si>
  <si>
    <t>A0073138</t>
  </si>
  <si>
    <t>400-SIPI-122024-1095792</t>
  </si>
  <si>
    <t>M0070359</t>
  </si>
  <si>
    <t>M0071864</t>
  </si>
  <si>
    <t>M0074984</t>
  </si>
  <si>
    <t>401-SIPI-122024-1090385</t>
  </si>
  <si>
    <t>A68740</t>
  </si>
  <si>
    <t>402-SIPI-122024-1093846</t>
  </si>
  <si>
    <t>B0068743</t>
  </si>
  <si>
    <t>405-SIPI-122024-1065747</t>
  </si>
  <si>
    <t>A0070469</t>
  </si>
  <si>
    <t>A0073491</t>
  </si>
  <si>
    <t>406-SIPI-122024-1168969</t>
  </si>
  <si>
    <t>A0073329</t>
  </si>
  <si>
    <t>A0070102</t>
  </si>
  <si>
    <t>A0071627</t>
  </si>
  <si>
    <t>A0071832</t>
  </si>
  <si>
    <t>A0074842</t>
  </si>
  <si>
    <t>A0070316</t>
  </si>
  <si>
    <t>407-SIPI-122024-1103994</t>
  </si>
  <si>
    <t>A70435</t>
  </si>
  <si>
    <t>409-SIPI-122024-1146952</t>
  </si>
  <si>
    <t>Z0074560</t>
  </si>
  <si>
    <t>Z0074328</t>
  </si>
  <si>
    <t>1C24TNN|GIOTAIXAO</t>
  </si>
  <si>
    <t>Z0073318</t>
  </si>
  <si>
    <t>Z0069650</t>
  </si>
  <si>
    <t>Z0068681</t>
  </si>
  <si>
    <t>Z0071966</t>
  </si>
  <si>
    <t>Z0070309</t>
  </si>
  <si>
    <t>Z0073140</t>
  </si>
  <si>
    <t>Z0070480</t>
  </si>
  <si>
    <t>411-SIPI-122024-1136086</t>
  </si>
  <si>
    <t>A0072627</t>
  </si>
  <si>
    <t>A0074907</t>
  </si>
  <si>
    <t>A0069714</t>
  </si>
  <si>
    <t>1C24TNN|GIO</t>
  </si>
  <si>
    <t>A0074583</t>
  </si>
  <si>
    <t>1C24TNN|CHAGIOHEO</t>
  </si>
  <si>
    <t>A0070531</t>
  </si>
  <si>
    <t>412-SIPI-122024-1127835</t>
  </si>
  <si>
    <t>A0068795</t>
  </si>
  <si>
    <t>A0071836</t>
  </si>
  <si>
    <t>413-SIPI-122024-1131263</t>
  </si>
  <si>
    <t>A0074865</t>
  </si>
  <si>
    <t>A0071963</t>
  </si>
  <si>
    <t>A0070482</t>
  </si>
  <si>
    <t>A0069647</t>
  </si>
  <si>
    <t>414-SIPI-122024-1136410</t>
  </si>
  <si>
    <t>N0074546</t>
  </si>
  <si>
    <t>N0068590</t>
  </si>
  <si>
    <t>1C24TNN|CHANGIO</t>
  </si>
  <si>
    <t>N0073220</t>
  </si>
  <si>
    <t>N0074547</t>
  </si>
  <si>
    <t>N0071682</t>
  </si>
  <si>
    <t>415-SIPI-122024-1155158</t>
  </si>
  <si>
    <t>X0069698</t>
  </si>
  <si>
    <t>1C24TNN|CHAN</t>
  </si>
  <si>
    <t>X0068767</t>
  </si>
  <si>
    <t>X0074836</t>
  </si>
  <si>
    <t>X0073173</t>
  </si>
  <si>
    <t>X0070371</t>
  </si>
  <si>
    <t>418-SIPI-122024-1124190</t>
  </si>
  <si>
    <t>419-SIPI-122024-1076555</t>
  </si>
  <si>
    <t>A0071951</t>
  </si>
  <si>
    <t>1C24TNN-71951|TPTS</t>
  </si>
  <si>
    <t>A0073498</t>
  </si>
  <si>
    <t>1C24TNN-73498|TPCN</t>
  </si>
  <si>
    <t>A0070468</t>
  </si>
  <si>
    <t>1C24TNN-70468|TPCN</t>
  </si>
  <si>
    <t>421-SIPI-122024-1091623</t>
  </si>
  <si>
    <t>A0068851</t>
  </si>
  <si>
    <t>A0073496</t>
  </si>
  <si>
    <t>1C24TNN|CHANUONGG|CN|13012025</t>
  </si>
  <si>
    <t>424-SIPI-122024-1071234</t>
  </si>
  <si>
    <t>A0068585</t>
  </si>
  <si>
    <t>A0071676</t>
  </si>
  <si>
    <t>425-SIPI-122024-1132082</t>
  </si>
  <si>
    <t>F0072804</t>
  </si>
  <si>
    <t>426-SIPI-122024-1073415</t>
  </si>
  <si>
    <t>A0074981</t>
  </si>
  <si>
    <t>A0068736</t>
  </si>
  <si>
    <t>A0071867</t>
  </si>
  <si>
    <t>A0073407</t>
  </si>
  <si>
    <t>A0070399</t>
  </si>
  <si>
    <t>1C24TNN|G MUI</t>
  </si>
  <si>
    <t>427-SIPI-122024-1058764</t>
  </si>
  <si>
    <t>Q74891</t>
  </si>
  <si>
    <t>A71827</t>
  </si>
  <si>
    <t>427-SIPI-R-122024-1058764</t>
  </si>
  <si>
    <t>1K24TCH-791</t>
  </si>
  <si>
    <t>1K24TCH-791|GAMUOI - RTV1983622</t>
  </si>
  <si>
    <t>428-SIPI-122024-1061994</t>
  </si>
  <si>
    <t>H0068714</t>
  </si>
  <si>
    <t>430-SIPI-122024-1121238</t>
  </si>
  <si>
    <t>A0074921</t>
  </si>
  <si>
    <t>A0071619</t>
  </si>
  <si>
    <t>432-SIPI-122024-1077621</t>
  </si>
  <si>
    <t>A0071935</t>
  </si>
  <si>
    <t>A0069742</t>
  </si>
  <si>
    <t>A0074815</t>
  </si>
  <si>
    <t>435-SIPI-122024-1092106</t>
  </si>
  <si>
    <t>A0071673</t>
  </si>
  <si>
    <t>438-SIPI-122024-1075712</t>
  </si>
  <si>
    <t>A00073493</t>
  </si>
  <si>
    <t>A00071945</t>
  </si>
  <si>
    <t>A00070473</t>
  </si>
  <si>
    <t>A00068853</t>
  </si>
  <si>
    <t>439-SIPI-122024-10060101</t>
  </si>
  <si>
    <t>440-SIPI-122024-10090819</t>
  </si>
  <si>
    <t>C0073443</t>
  </si>
  <si>
    <t>C0074824</t>
  </si>
  <si>
    <t>C0073131</t>
  </si>
  <si>
    <t>1C24TNN|GIOTAI</t>
  </si>
  <si>
    <t>C0068791</t>
  </si>
  <si>
    <t>C0070389</t>
  </si>
  <si>
    <t>1C24TNN|CHANGIOHEO</t>
  </si>
  <si>
    <t>441-SIPI-112024-1111490</t>
  </si>
  <si>
    <t>B0068101</t>
  </si>
  <si>
    <t>441-SIPI-122024-1111643</t>
  </si>
  <si>
    <t>B0074541</t>
  </si>
  <si>
    <t>Q0070273</t>
  </si>
  <si>
    <t>B0068661</t>
  </si>
  <si>
    <t>D0069681</t>
  </si>
  <si>
    <t>B0072799</t>
  </si>
  <si>
    <t>B0071297</t>
  </si>
  <si>
    <t>D0068665</t>
  </si>
  <si>
    <t>443-SIPI-122024-1107748</t>
  </si>
  <si>
    <t>B0071916</t>
  </si>
  <si>
    <t>1C24TNN|GA</t>
  </si>
  <si>
    <t>B0071268</t>
  </si>
  <si>
    <t>444-SIPI-122024-10039186</t>
  </si>
  <si>
    <t>A0071601</t>
  </si>
  <si>
    <t>1C24TNN|GAMUOIG-TPCN</t>
  </si>
  <si>
    <t>445-SIPI-122024-10046725</t>
  </si>
  <si>
    <t>A0071847</t>
  </si>
  <si>
    <t>A0068725</t>
  </si>
  <si>
    <t>A0073401</t>
  </si>
  <si>
    <t>A0070346</t>
  </si>
  <si>
    <t>448-SIPI-122024-10055590</t>
  </si>
  <si>
    <t>A073281</t>
  </si>
  <si>
    <t>A069664</t>
  </si>
  <si>
    <t>450-SIPI-122024-10060218</t>
  </si>
  <si>
    <t>B0070218</t>
  </si>
  <si>
    <t>B0071737</t>
  </si>
  <si>
    <t>B0073247</t>
  </si>
  <si>
    <t>B0068599</t>
  </si>
  <si>
    <t>451-SIPI-122024-10105212</t>
  </si>
  <si>
    <t>T0074570</t>
  </si>
  <si>
    <t>A0070141</t>
  </si>
  <si>
    <t>452-SIPI-122024-10112015</t>
  </si>
  <si>
    <t>A0070272</t>
  </si>
  <si>
    <t>A0073306</t>
  </si>
  <si>
    <t>453-SIPI-122024-10086662</t>
  </si>
  <si>
    <t>T0073307</t>
  </si>
  <si>
    <t>456-SIPI-122024-1099953</t>
  </si>
  <si>
    <t>F0074917</t>
  </si>
  <si>
    <t>F0073219</t>
  </si>
  <si>
    <t>F0071617</t>
  </si>
  <si>
    <t>1C24TNN|CHACOMG</t>
  </si>
  <si>
    <t>457-SIPI-122024-1127767</t>
  </si>
  <si>
    <t>A0074904</t>
  </si>
  <si>
    <t>A0070488</t>
  </si>
  <si>
    <t>1C24TNN|CHANGIOHEOMUOI</t>
  </si>
  <si>
    <t>A0068757</t>
  </si>
  <si>
    <t>A0073178</t>
  </si>
  <si>
    <t>A0074575</t>
  </si>
  <si>
    <t>A0070123</t>
  </si>
  <si>
    <t>458-SIPI-122024-10059824</t>
  </si>
  <si>
    <t>A00073497</t>
  </si>
  <si>
    <t>A00071950</t>
  </si>
  <si>
    <t>459-SIPI-122024-10026583</t>
  </si>
  <si>
    <t>a0073408</t>
  </si>
  <si>
    <t>a0068737</t>
  </si>
  <si>
    <t>a0071865</t>
  </si>
  <si>
    <t>462-SIPI-122024-10032716</t>
  </si>
  <si>
    <t>A0072206</t>
  </si>
  <si>
    <t>463-SIPI-122024-10035577</t>
  </si>
  <si>
    <t>A0070198</t>
  </si>
  <si>
    <t>A0074591</t>
  </si>
  <si>
    <t>A0073211</t>
  </si>
  <si>
    <t>A0071697</t>
  </si>
  <si>
    <t>465-SIPI-122024-10032739</t>
  </si>
  <si>
    <t>A0073514</t>
  </si>
  <si>
    <t>A0070103</t>
  </si>
  <si>
    <t>A0069648</t>
  </si>
  <si>
    <t>A0071965</t>
  </si>
  <si>
    <t>503-SIPI-122024-503060728</t>
  </si>
  <si>
    <t>503-SIPI-R-122024-503060728</t>
  </si>
  <si>
    <t>RTV 1986845-1406-1K24TEB/GAMUOI - RTV1986845</t>
  </si>
  <si>
    <t>504-SIPI-122024-504046965</t>
  </si>
  <si>
    <t>A73413</t>
  </si>
  <si>
    <t>A71861</t>
  </si>
  <si>
    <t>A70353</t>
  </si>
  <si>
    <t>A68732</t>
  </si>
  <si>
    <t>504-SIPI-R-122024-504046965</t>
  </si>
  <si>
    <t>1K24TEC|VAT8|CHANGIO|808 - RTV1988408</t>
  </si>
  <si>
    <t>506-SIPI-122024-10081432</t>
  </si>
  <si>
    <t>V0072604</t>
  </si>
  <si>
    <t>507-SIPI-122024-10059335</t>
  </si>
  <si>
    <t>A00070162</t>
  </si>
  <si>
    <t>508-SIPI-122024-50842723</t>
  </si>
  <si>
    <t>A0069646</t>
  </si>
  <si>
    <t>A0073325</t>
  </si>
  <si>
    <t>509-SIPI-122024-50926040</t>
  </si>
  <si>
    <t>V0071328</t>
  </si>
  <si>
    <t>1C24TNN|GAMUOINGOCTHOM</t>
  </si>
  <si>
    <t>511-SIPI-122024-51150653</t>
  </si>
  <si>
    <t>H0071612</t>
  </si>
  <si>
    <t>512-SIPI-122024-10062987</t>
  </si>
  <si>
    <t>K0068852</t>
  </si>
  <si>
    <t>K0069855</t>
  </si>
  <si>
    <t>K0071952</t>
  </si>
  <si>
    <t>513-SIPI-122024-10047308</t>
  </si>
  <si>
    <t>B0071948</t>
  </si>
  <si>
    <t>514-SIPI-122024-10067271</t>
  </si>
  <si>
    <t>A0074896</t>
  </si>
  <si>
    <t>A0073214</t>
  </si>
  <si>
    <t>A0070161</t>
  </si>
  <si>
    <t>A0071675</t>
  </si>
  <si>
    <t>A0068582</t>
  </si>
  <si>
    <t>515-SIPI-122024-10069658</t>
  </si>
  <si>
    <t>A0073414</t>
  </si>
  <si>
    <t>A0068735</t>
  </si>
  <si>
    <t>B0071859</t>
  </si>
  <si>
    <t>A0070400</t>
  </si>
  <si>
    <t>516-SIPI-122024-10071656</t>
  </si>
  <si>
    <t>1C24TNN|CHA</t>
  </si>
  <si>
    <t>517-SIPI-122024-517063738</t>
  </si>
  <si>
    <t>A0070276</t>
  </si>
  <si>
    <t>A0073304</t>
  </si>
  <si>
    <t>A0068656</t>
  </si>
  <si>
    <t>518-SIPI-122024-51853180</t>
  </si>
  <si>
    <t>A0068744</t>
  </si>
  <si>
    <t>519-SIPI-122024-51943967</t>
  </si>
  <si>
    <t>A0068664</t>
  </si>
  <si>
    <t>520-SIPI-122024-520037215</t>
  </si>
  <si>
    <t>Z0070274</t>
  </si>
  <si>
    <t>Z0073308</t>
  </si>
  <si>
    <t>524-SIPI-122024-524042411</t>
  </si>
  <si>
    <t>A68691</t>
  </si>
  <si>
    <t>D0075050</t>
  </si>
  <si>
    <t>D0073332</t>
  </si>
  <si>
    <t>524-SIPI-R-122024-24000132</t>
  </si>
  <si>
    <t>R569</t>
  </si>
  <si>
    <t>1K24TEY-1989573|CHANUONG - RTV1989573</t>
  </si>
  <si>
    <t>526-SIPI-122024-526030293</t>
  </si>
  <si>
    <t>B0071780</t>
  </si>
  <si>
    <t>B0068657</t>
  </si>
  <si>
    <t>528-SIPI-122024-528042737</t>
  </si>
  <si>
    <t>Q0074811</t>
  </si>
  <si>
    <t>Q0071866</t>
  </si>
  <si>
    <t>Q0071602</t>
  </si>
  <si>
    <t>Q0070354</t>
  </si>
  <si>
    <t>Q0073409</t>
  </si>
  <si>
    <t>Q0074810</t>
  </si>
  <si>
    <t>Q0068734</t>
  </si>
  <si>
    <t>529-SIPI-122024-529044025</t>
  </si>
  <si>
    <t>T0071953</t>
  </si>
  <si>
    <t>T0070470</t>
  </si>
  <si>
    <t>529-SIPI-R-012025-529044025</t>
  </si>
  <si>
    <t>1K24TGD|RTV1998915-GAMUOI - RTV1998915</t>
  </si>
  <si>
    <t>531-SIPI-112024-531026995</t>
  </si>
  <si>
    <t>A0067175</t>
  </si>
  <si>
    <t>531-SIPI-122024-531027088</t>
  </si>
  <si>
    <t>A0071857</t>
  </si>
  <si>
    <t>A0073406</t>
  </si>
  <si>
    <t>532-SIPI-122024-532045287</t>
  </si>
  <si>
    <t>B0070275</t>
  </si>
  <si>
    <t>B0071781</t>
  </si>
  <si>
    <t>534-SIPI-122024-10038920</t>
  </si>
  <si>
    <t>B00073310</t>
  </si>
  <si>
    <t>B00070271</t>
  </si>
  <si>
    <t>534-SIPI-R-122024-10038920</t>
  </si>
  <si>
    <t>1K24TGL|1116 - RTV1988955</t>
  </si>
  <si>
    <t>535-SIPI-122024-1021832</t>
  </si>
  <si>
    <t>A0068658</t>
  </si>
  <si>
    <t>536-SIPI-122024-1024858</t>
  </si>
  <si>
    <t>A0068584</t>
  </si>
  <si>
    <t>A0074895</t>
  </si>
  <si>
    <t>C0070160</t>
  </si>
  <si>
    <t>A0071672</t>
  </si>
  <si>
    <t>536-SIPI-R-122024-1024858</t>
  </si>
  <si>
    <t>1K24TGN|RTV 1986716|Ga muoi N.THOM 500g</t>
  </si>
  <si>
    <t>538-SIPI-122024-1018259</t>
  </si>
  <si>
    <t>A68660</t>
  </si>
  <si>
    <t>539-SIPI-122024-10035529</t>
  </si>
  <si>
    <t>A0071677</t>
  </si>
  <si>
    <t>A0070159</t>
  </si>
  <si>
    <t>A0074899</t>
  </si>
  <si>
    <t>539-SIPI-R-122024-10035529</t>
  </si>
  <si>
    <t>1K24TGR|1652|CHANUONG|1989642 - RTV1989642</t>
  </si>
  <si>
    <t>540-SIPI-122024-540031279</t>
  </si>
  <si>
    <t>A73494</t>
  </si>
  <si>
    <t>A71949</t>
  </si>
  <si>
    <t>A70467</t>
  </si>
  <si>
    <t>540-SIPI-R-122024-540031279</t>
  </si>
  <si>
    <t>1C24TNF|1458-CHANUONG</t>
  </si>
  <si>
    <t>541-SIPI-122024-541032413</t>
  </si>
  <si>
    <t>T0071258</t>
  </si>
  <si>
    <t>T0073437</t>
  </si>
  <si>
    <t>546-SIPI-122024-10021389</t>
  </si>
  <si>
    <t>A0068850</t>
  </si>
  <si>
    <t>A0071946</t>
  </si>
  <si>
    <t>547-SIPI-122024-547021504</t>
  </si>
  <si>
    <t>A0070357</t>
  </si>
  <si>
    <t>A0074980</t>
  </si>
  <si>
    <t>556-SIPI-122024-556016762</t>
  </si>
  <si>
    <t>H0070108</t>
  </si>
  <si>
    <t>H0068872</t>
  </si>
  <si>
    <t>563-SIPI-122024-563017533</t>
  </si>
  <si>
    <t>B0074542</t>
  </si>
  <si>
    <t>A0069682</t>
  </si>
  <si>
    <t>A0071298</t>
  </si>
  <si>
    <t>564-SIPI-122024-564009271</t>
  </si>
  <si>
    <t>E0068659</t>
  </si>
  <si>
    <t>566-SIPI-122024-566016749</t>
  </si>
  <si>
    <t>b0070351</t>
  </si>
  <si>
    <t>566-SIPI-R-122024-566016749</t>
  </si>
  <si>
    <t>1C24TNF|TPCN</t>
  </si>
  <si>
    <t>569-SIPI-122024-569013420</t>
  </si>
  <si>
    <t>C0068741</t>
  </si>
  <si>
    <t>1C24TNN|TPCN</t>
  </si>
  <si>
    <t>569-SIPI-R-122024-569013420</t>
  </si>
  <si>
    <t>1K24THL|TPCN - RTV1984378</t>
  </si>
  <si>
    <t>570-SIPI-122024-10027976</t>
  </si>
  <si>
    <t>A0071614</t>
  </si>
  <si>
    <t>A0071678</t>
  </si>
  <si>
    <t>A0074581</t>
  </si>
  <si>
    <t>573-SIPI-R-122024-24000043</t>
  </si>
  <si>
    <t>1K24TKG_470|GAMUOI RTV1983900 - RTV1983900</t>
  </si>
  <si>
    <t>600-SIPI-122024-1096150</t>
  </si>
  <si>
    <t>DP-1C24TNN|CHANGIOHEOMUOIG</t>
  </si>
  <si>
    <t>601-SIPI-122024-1090089</t>
  </si>
  <si>
    <t>A0073412</t>
  </si>
  <si>
    <t>A0074976</t>
  </si>
  <si>
    <t>A0070361</t>
  </si>
  <si>
    <t>A0069854</t>
  </si>
  <si>
    <t>601-SIPI-R-122024-1090089</t>
  </si>
  <si>
    <t>RTV 1990840/VAT8/GA MUOI - RTV1990840</t>
  </si>
  <si>
    <t>602-SIPI-122024-1106922</t>
  </si>
  <si>
    <t>A0074898</t>
  </si>
  <si>
    <t>A0073215</t>
  </si>
  <si>
    <t>A0071671</t>
  </si>
  <si>
    <t>A0073495</t>
  </si>
  <si>
    <t>603-SIPI-112024-1065647</t>
  </si>
  <si>
    <t>A67057</t>
  </si>
  <si>
    <t>603-SIPI-122024-1065647</t>
  </si>
  <si>
    <t>A73309</t>
  </si>
  <si>
    <t>A68663</t>
  </si>
  <si>
    <t>603-SIPI-R-122024-1065647</t>
  </si>
  <si>
    <t>RTV 1983646|CHANGIO - RTV1983646</t>
  </si>
  <si>
    <t>605-SIPI-122024-1108865</t>
  </si>
  <si>
    <t>Z0074329</t>
  </si>
  <si>
    <t>Z0071795</t>
  </si>
  <si>
    <t>Z0068682</t>
  </si>
  <si>
    <t>605-SIPI-R-122024-1108865</t>
  </si>
  <si>
    <t>1K24THS/GAMUOI|RTV1987257 - RTV1987257</t>
  </si>
  <si>
    <t>606-SIPI-122024-1109231</t>
  </si>
  <si>
    <t>A0073415</t>
  </si>
  <si>
    <t>A0070355</t>
  </si>
  <si>
    <t>A0071862</t>
  </si>
  <si>
    <t>A0068738</t>
  </si>
  <si>
    <t>607-SIPI-122024-1105110</t>
  </si>
  <si>
    <t>C0072628</t>
  </si>
  <si>
    <t>B0069716</t>
  </si>
  <si>
    <t>C0074584</t>
  </si>
  <si>
    <t>608-SIPI-122024-1055562</t>
  </si>
  <si>
    <t>A0071835</t>
  </si>
  <si>
    <t>608-SIPI-R-122024-1055562</t>
  </si>
  <si>
    <t>1K24THV|GA MUOI N.THOM - RTV1987624</t>
  </si>
  <si>
    <t>609-SIPI-122024-1101958</t>
  </si>
  <si>
    <t>A0073181</t>
  </si>
  <si>
    <t>A0070433</t>
  </si>
  <si>
    <t>613-SIPI-122024-1102650</t>
  </si>
  <si>
    <t>A0068849</t>
  </si>
  <si>
    <t>A0071947</t>
  </si>
  <si>
    <t>A0073490</t>
  </si>
  <si>
    <t>A0070471</t>
  </si>
  <si>
    <t>614-SIPI-122024-1103711</t>
  </si>
  <si>
    <t>C0068739</t>
  </si>
  <si>
    <t>C0074809</t>
  </si>
  <si>
    <t>C0070356</t>
  </si>
  <si>
    <t>C0073410</t>
  </si>
  <si>
    <t>C0071863</t>
  </si>
  <si>
    <t>618-SIPI-122024-1083025</t>
  </si>
  <si>
    <t>A74897</t>
  </si>
  <si>
    <t>A68583</t>
  </si>
  <si>
    <t>A71674</t>
  </si>
  <si>
    <t>620-SIPI-122024-1079363</t>
  </si>
  <si>
    <t>D0073234</t>
  </si>
  <si>
    <t>D0073345</t>
  </si>
  <si>
    <t>D0068808</t>
  </si>
  <si>
    <t>D0070311</t>
  </si>
  <si>
    <t>620-SIPI-R-122024-1079363</t>
  </si>
  <si>
    <t>1K24TBD_12429|GA|RTV 1988770 - RTV1988770</t>
  </si>
  <si>
    <t>910-SIPI-112024-10045175</t>
  </si>
  <si>
    <t>24-c67109</t>
  </si>
  <si>
    <t>910-SIPI-122024-10045458</t>
  </si>
  <si>
    <t>24-c72764</t>
  </si>
  <si>
    <t>24-c73314</t>
  </si>
  <si>
    <t>24-c71735</t>
  </si>
  <si>
    <t>24-c70153</t>
  </si>
  <si>
    <t>24-c71274</t>
  </si>
  <si>
    <t>24-c70295</t>
  </si>
  <si>
    <t>24-c70293</t>
  </si>
  <si>
    <t>24-c73502</t>
  </si>
  <si>
    <t>24-c73368</t>
  </si>
  <si>
    <t>24-c71662</t>
  </si>
  <si>
    <t>24-c73176</t>
  </si>
  <si>
    <t>24-c71342</t>
  </si>
  <si>
    <t>24-c70294</t>
  </si>
  <si>
    <t>24-c70438</t>
  </si>
  <si>
    <t>24-c68569</t>
  </si>
  <si>
    <t>24-c74806</t>
  </si>
  <si>
    <t>24-c73175</t>
  </si>
  <si>
    <t>24-c73315</t>
  </si>
  <si>
    <t>24-c73501</t>
  </si>
  <si>
    <t>24-c71734</t>
  </si>
  <si>
    <t>24-c70453</t>
  </si>
  <si>
    <t>24-c70326</t>
  </si>
  <si>
    <t>24-c70292</t>
  </si>
  <si>
    <t>24-c70291</t>
  </si>
  <si>
    <t>24-c70454</t>
  </si>
  <si>
    <t>24-c74590</t>
  </si>
  <si>
    <t>24-c73503</t>
  </si>
  <si>
    <t>24-c73369</t>
  </si>
  <si>
    <t>24-c70324</t>
  </si>
  <si>
    <t>24-c71597</t>
  </si>
  <si>
    <t>24-c70455</t>
  </si>
  <si>
    <t>24-c70325</t>
  </si>
  <si>
    <t>910-SIPI-R-012025-10045458</t>
  </si>
  <si>
    <t>25-50</t>
  </si>
  <si>
    <t>RTV 1997066|9124|GAMUOI - RTV1997066</t>
  </si>
  <si>
    <t>RTV 1996302|9103|GAMUOI - RTV1996302</t>
  </si>
  <si>
    <t>RTV 1997068|9160|GAMUOI - RTV1997068</t>
  </si>
  <si>
    <t>RTV 1996311|9141|CHANGIO - RTV1996311</t>
  </si>
  <si>
    <t>RTV 1996310|9141|GAMUOI - RTV1996310</t>
  </si>
  <si>
    <t>910-SIPI-R-122024-10045458</t>
  </si>
  <si>
    <t>RTV 1990692|9138|GAMUOI - RTV1990692</t>
  </si>
  <si>
    <t>RTV 1988608|9102|CHACOM - RTV1988608</t>
  </si>
  <si>
    <t>RTV 1988362|9134|GAMUOI - RTV1988362</t>
  </si>
  <si>
    <t>RTV 1988349|9126|CHANGIO - RTV1988349</t>
  </si>
  <si>
    <t>RTV 1993374|9104|CHACOM - RTV1993374</t>
  </si>
  <si>
    <t>24-2497</t>
  </si>
  <si>
    <t>RTV 1990214|9108|GAMUOI - RTV1990214</t>
  </si>
  <si>
    <t>RTV 1988599|9124|GIOTAI - RTV1988599</t>
  </si>
  <si>
    <t>RTV 1992484|9102|CHANGIO - RTV1992484</t>
  </si>
  <si>
    <t>RTV 1992227|9161|CHANGIO - RTV1992227</t>
  </si>
  <si>
    <t>RTV 1990012|9158|NGOCTHOM - RTV1990012</t>
  </si>
  <si>
    <t>920-SIPI-112024-10021007</t>
  </si>
  <si>
    <t>24-b68131</t>
  </si>
  <si>
    <t>920-SIPI-122024-10021056</t>
  </si>
  <si>
    <t>24-b73520</t>
  </si>
  <si>
    <t>24-b71315</t>
  </si>
  <si>
    <t>24-b73433</t>
  </si>
  <si>
    <t>24-b71316</t>
  </si>
  <si>
    <t>24-b71314</t>
  </si>
  <si>
    <t>24-b69688</t>
  </si>
  <si>
    <t>24-b71685</t>
  </si>
  <si>
    <t>24-b73434</t>
  </si>
  <si>
    <t>24-b74828</t>
  </si>
  <si>
    <t>920-SIPI-R-122024-10021056</t>
  </si>
  <si>
    <t>K24TVC-517-RTV1986642|HHCL - RTV1986642</t>
  </si>
  <si>
    <t>K24TVC-521-RTV1989225|HHCL - RTV1989225</t>
  </si>
  <si>
    <t>930-SIPI-112024-10031722</t>
  </si>
  <si>
    <t>24-b67415</t>
  </si>
  <si>
    <t>24-b67393</t>
  </si>
  <si>
    <t>930-SIPI-112024-10031786</t>
  </si>
  <si>
    <t>24-b66952</t>
  </si>
  <si>
    <t>930-SIPI-122024-10031786</t>
  </si>
  <si>
    <t>24-b71823</t>
  </si>
  <si>
    <t>24-b73236</t>
  </si>
  <si>
    <t>24-b71259</t>
  </si>
  <si>
    <t>24-b71260</t>
  </si>
  <si>
    <t>24-b70147</t>
  </si>
  <si>
    <t>24-b70146</t>
  </si>
  <si>
    <t>24-b73128</t>
  </si>
  <si>
    <t>24-b68862</t>
  </si>
  <si>
    <t>24-b73731</t>
  </si>
  <si>
    <t>24-b74340</t>
  </si>
  <si>
    <t>24-b73235</t>
  </si>
  <si>
    <t>24-b68861</t>
  </si>
  <si>
    <t>24-b73129</t>
  </si>
  <si>
    <t>24-b70148</t>
  </si>
  <si>
    <t>930-SIPI-R-122024-10031786</t>
  </si>
  <si>
    <t>24-770</t>
  </si>
  <si>
    <t>K24TVD-770-RTV1984958|HHCL - RTV1984958</t>
  </si>
  <si>
    <t>K24TVD-794-RTV1991063|HHCL - RTV1991063</t>
  </si>
  <si>
    <t>K24TVD-810-RTV1994031|HHCL - RTV1994031</t>
  </si>
  <si>
    <t>K24TVD-801-RTV1992566|HHCL - RTV1992566</t>
  </si>
  <si>
    <t>K24TVD-781-RTV1987294|HHCL - RTV1987294</t>
  </si>
  <si>
    <t>K24TVD-788-RTV1990257|HHCL - RTV1990257</t>
  </si>
  <si>
    <t>K24TVD-804-RTV1994012|HHCL - RTV1994012</t>
  </si>
  <si>
    <t>K24TVD-839-RTV1996233|HHCL - RTV1996233</t>
  </si>
  <si>
    <t>24-840</t>
  </si>
  <si>
    <t>K24TVD-840-RTV1996229|HHCL - RTV1996229</t>
  </si>
  <si>
    <t>K24TVD-811-RTV1994040|HHCL - RTV1994040</t>
  </si>
  <si>
    <t>940-SIPI-102024-10024498</t>
  </si>
  <si>
    <t>24-b55367</t>
  </si>
  <si>
    <t>940-SIPI-122024-10024523</t>
  </si>
  <si>
    <t>24-b68667</t>
  </si>
  <si>
    <t>24-b71782</t>
  </si>
  <si>
    <t>24-b71783</t>
  </si>
  <si>
    <t>24-b68666</t>
  </si>
  <si>
    <t>24-b70278</t>
  </si>
  <si>
    <t>24-b71784</t>
  </si>
  <si>
    <t>24-b73311</t>
  </si>
  <si>
    <t>940-SIPI-R-122024-10024523</t>
  </si>
  <si>
    <t>K24TVE-817-RTV1990441|HHCL - RTV1990441</t>
  </si>
  <si>
    <t>K24TVE-803-RTV1989268|HHCL - RTV1989268</t>
  </si>
  <si>
    <t>K24TVE-815-RTV1990438|HHCL - RTV1990438</t>
  </si>
  <si>
    <t>K24TVE-805-RTV1989274|HHCL - RTV1989274</t>
  </si>
  <si>
    <t>K24TVE-785-RTV1984333|HHCL - RTV1984333</t>
  </si>
  <si>
    <t>950-SIPI-122024-10011045</t>
  </si>
  <si>
    <t>24-b70485</t>
  </si>
  <si>
    <t>24-b70472</t>
  </si>
  <si>
    <t>QT01012025-00591</t>
  </si>
  <si>
    <t>010303-HT06-Phi ho tro van chuyen tinh T12/2024 - 7%</t>
  </si>
  <si>
    <t>197-SIPI-012025-1085807</t>
  </si>
  <si>
    <t>P0001036</t>
  </si>
  <si>
    <t>P0005184</t>
  </si>
  <si>
    <t>P0001037</t>
  </si>
  <si>
    <t>P0004689</t>
  </si>
  <si>
    <t>199-SIPI-012025-1094215</t>
  </si>
  <si>
    <t>a0001493</t>
  </si>
  <si>
    <t>a0001494</t>
  </si>
  <si>
    <t>a0003122</t>
  </si>
  <si>
    <t>a0005054</t>
  </si>
  <si>
    <t>200-SIPI-012025-1092634</t>
  </si>
  <si>
    <t>A0001806</t>
  </si>
  <si>
    <t>A0005262</t>
  </si>
  <si>
    <t>A0001826</t>
  </si>
  <si>
    <t>A0003432</t>
  </si>
  <si>
    <t>A0005261</t>
  </si>
  <si>
    <t>A0001805</t>
  </si>
  <si>
    <t>299-SIPI-012025-1298290</t>
  </si>
  <si>
    <t>25-b0003169</t>
  </si>
  <si>
    <t>25-b00003081</t>
  </si>
  <si>
    <t>25-b00003170</t>
  </si>
  <si>
    <t>25-b0003347</t>
  </si>
  <si>
    <t>25-b00003147</t>
  </si>
  <si>
    <t>25-b00003176</t>
  </si>
  <si>
    <t>25-b00003140</t>
  </si>
  <si>
    <t>25-b00003137</t>
  </si>
  <si>
    <t>299-SIPI-012025-1298324</t>
  </si>
  <si>
    <t>25-b00003604</t>
  </si>
  <si>
    <t>299-SIPI-012025-1298498</t>
  </si>
  <si>
    <t>25-b00002570</t>
  </si>
  <si>
    <t>25-b00002572</t>
  </si>
  <si>
    <t>25-b00002584</t>
  </si>
  <si>
    <t>25-b00002595</t>
  </si>
  <si>
    <t>25-b00002597</t>
  </si>
  <si>
    <t>25-b00002600</t>
  </si>
  <si>
    <t>25-b00001665</t>
  </si>
  <si>
    <t>25-b00001696</t>
  </si>
  <si>
    <t>25-b00000022</t>
  </si>
  <si>
    <t>25-b00001082</t>
  </si>
  <si>
    <t>25-b00001739</t>
  </si>
  <si>
    <t>25-b00001960</t>
  </si>
  <si>
    <t>25-b00001969</t>
  </si>
  <si>
    <t>25-b00001512</t>
  </si>
  <si>
    <t>25-b00001516</t>
  </si>
  <si>
    <t>25-b00001543</t>
  </si>
  <si>
    <t>25-b00003052</t>
  </si>
  <si>
    <t>25-b00003057</t>
  </si>
  <si>
    <t>25-b00003348</t>
  </si>
  <si>
    <t>25-b00003127</t>
  </si>
  <si>
    <t>25-b00003149</t>
  </si>
  <si>
    <t>25-b00004536</t>
  </si>
  <si>
    <t>25-b00003173</t>
  </si>
  <si>
    <t>25-b00004962</t>
  </si>
  <si>
    <t>25-b00004969</t>
  </si>
  <si>
    <t>25-b00005007</t>
  </si>
  <si>
    <t>25-b00005009</t>
  </si>
  <si>
    <t>25-b00003325</t>
  </si>
  <si>
    <t>25-b00003322</t>
  </si>
  <si>
    <t>25-b00003340</t>
  </si>
  <si>
    <t>25-b00003343</t>
  </si>
  <si>
    <t>25-b00003512</t>
  </si>
  <si>
    <t>25-b00003466</t>
  </si>
  <si>
    <t>25-b00002812</t>
  </si>
  <si>
    <t>25-b00004968</t>
  </si>
  <si>
    <t>25-b00005019</t>
  </si>
  <si>
    <t>25-b00006783</t>
  </si>
  <si>
    <t>25-b00006815</t>
  </si>
  <si>
    <t>25-b00006821</t>
  </si>
  <si>
    <t>25-b00003219</t>
  </si>
  <si>
    <t>25-b00003323</t>
  </si>
  <si>
    <t>25-b00005341</t>
  </si>
  <si>
    <t>25-b00006701</t>
  </si>
  <si>
    <t>25-b00006511</t>
  </si>
  <si>
    <t>25-b00006520</t>
  </si>
  <si>
    <t>25-b00006702</t>
  </si>
  <si>
    <t>25-b00002581</t>
  </si>
  <si>
    <t>25-b00001688</t>
  </si>
  <si>
    <t>25-b00001689</t>
  </si>
  <si>
    <t>25-b00001694</t>
  </si>
  <si>
    <t>25-b00000029</t>
  </si>
  <si>
    <t>25-b00001778</t>
  </si>
  <si>
    <t>25-b00001698</t>
  </si>
  <si>
    <t>25-b00003134</t>
  </si>
  <si>
    <t>25-b00003136</t>
  </si>
  <si>
    <t>25-b00003142</t>
  </si>
  <si>
    <t>25-b00004720</t>
  </si>
  <si>
    <t>25-b00003187</t>
  </si>
  <si>
    <t>25-b00003186</t>
  </si>
  <si>
    <t>25-b00003175</t>
  </si>
  <si>
    <t>25-b00003178</t>
  </si>
  <si>
    <t>25-b00004726</t>
  </si>
  <si>
    <t>25-b00003329</t>
  </si>
  <si>
    <t>25-b00003342</t>
  </si>
  <si>
    <t>25-b00003508</t>
  </si>
  <si>
    <t>25-b00003529</t>
  </si>
  <si>
    <t>25-b00003450</t>
  </si>
  <si>
    <t>25-b00005025</t>
  </si>
  <si>
    <t>25-b00006808</t>
  </si>
  <si>
    <t>25-b00006814</t>
  </si>
  <si>
    <t>25-b00003151</t>
  </si>
  <si>
    <t>25-b00003468</t>
  </si>
  <si>
    <t>25-b00005351</t>
  </si>
  <si>
    <t>25-b00006705</t>
  </si>
  <si>
    <t>25-b00006735</t>
  </si>
  <si>
    <t>25-b00006528</t>
  </si>
  <si>
    <t>25-b00006610</t>
  </si>
  <si>
    <t>25-b00005355</t>
  </si>
  <si>
    <t>25-b00006825</t>
  </si>
  <si>
    <t>25-b00006703</t>
  </si>
  <si>
    <t>25-b00004544</t>
  </si>
  <si>
    <t>25-b00000084</t>
  </si>
  <si>
    <t>25-b00002202</t>
  </si>
  <si>
    <t>25-b00002207</t>
  </si>
  <si>
    <t>25-b00002590</t>
  </si>
  <si>
    <t>25-b00002790</t>
  </si>
  <si>
    <t>25-b00002791</t>
  </si>
  <si>
    <t>25-b00000028</t>
  </si>
  <si>
    <t>25-b00001091</t>
  </si>
  <si>
    <t>25-b00002813</t>
  </si>
  <si>
    <t>25-b00002814</t>
  </si>
  <si>
    <t>25-b00001785</t>
  </si>
  <si>
    <t>25-b00001519</t>
  </si>
  <si>
    <t>25-b00003054</t>
  </si>
  <si>
    <t>25-b00003350</t>
  </si>
  <si>
    <t>25-b00003446</t>
  </si>
  <si>
    <t>25-b00003075</t>
  </si>
  <si>
    <t>25-b00003034</t>
  </si>
  <si>
    <t>25-b00003143</t>
  </si>
  <si>
    <t>25-b00004534</t>
  </si>
  <si>
    <t>25-b00003157</t>
  </si>
  <si>
    <t>25-b00004545</t>
  </si>
  <si>
    <t>25-b00004709</t>
  </si>
  <si>
    <t>25-b00004717</t>
  </si>
  <si>
    <t>25-b00003164</t>
  </si>
  <si>
    <t>25-b00003167</t>
  </si>
  <si>
    <t>25-b00003168</t>
  </si>
  <si>
    <t>25-b00003314</t>
  </si>
  <si>
    <t>25-b00003174</t>
  </si>
  <si>
    <t>25-b00005042</t>
  </si>
  <si>
    <t>25-b00003330</t>
  </si>
  <si>
    <t>25-b00003496</t>
  </si>
  <si>
    <t>25-b00003511</t>
  </si>
  <si>
    <t>25-b00001848</t>
  </si>
  <si>
    <t>25-b00006785</t>
  </si>
  <si>
    <t>25-b00003141</t>
  </si>
  <si>
    <t>25-b00005329</t>
  </si>
  <si>
    <t>25-b00006698</t>
  </si>
  <si>
    <t>25-b00006651</t>
  </si>
  <si>
    <t>25-b00003040</t>
  </si>
  <si>
    <t>25-b00005361</t>
  </si>
  <si>
    <t>25-b00004707</t>
  </si>
  <si>
    <t>25-b00005370</t>
  </si>
  <si>
    <t>25-b00006609</t>
  </si>
  <si>
    <t>25-b00003150</t>
  </si>
  <si>
    <t>25-b00002208</t>
  </si>
  <si>
    <t>25-b00002573</t>
  </si>
  <si>
    <t>25-b00002593</t>
  </si>
  <si>
    <t>25-b00002596</t>
  </si>
  <si>
    <t>25-b00001690</t>
  </si>
  <si>
    <t>25-b00001702</t>
  </si>
  <si>
    <t>25-b00000086</t>
  </si>
  <si>
    <t>25-b00001078</t>
  </si>
  <si>
    <t>25-b00001084</t>
  </si>
  <si>
    <t>25-b00001087</t>
  </si>
  <si>
    <t>25-b00001088</t>
  </si>
  <si>
    <t>25-b00001844</t>
  </si>
  <si>
    <t>25-b00001515</t>
  </si>
  <si>
    <t>25-b00003058</t>
  </si>
  <si>
    <t>25-b00003344</t>
  </si>
  <si>
    <t>25-b00003397</t>
  </si>
  <si>
    <t>25-b00003126</t>
  </si>
  <si>
    <t>25-b00004527</t>
  </si>
  <si>
    <t>25-b00004537</t>
  </si>
  <si>
    <t>25-b00004708</t>
  </si>
  <si>
    <t>25-b00003163</t>
  </si>
  <si>
    <t>25-b00003162</t>
  </si>
  <si>
    <t>25-b00003184</t>
  </si>
  <si>
    <t>25-b00003185</t>
  </si>
  <si>
    <t>25-b00003308</t>
  </si>
  <si>
    <t>25-b00005011</t>
  </si>
  <si>
    <t>25-b00005041</t>
  </si>
  <si>
    <t>25-b00003326</t>
  </si>
  <si>
    <t>25-b00003495</t>
  </si>
  <si>
    <t>25-b00003692</t>
  </si>
  <si>
    <t>25-b00003461</t>
  </si>
  <si>
    <t>25-b00003463</t>
  </si>
  <si>
    <t>25-b00004541</t>
  </si>
  <si>
    <t>25-b00006782</t>
  </si>
  <si>
    <t>25-b00006824</t>
  </si>
  <si>
    <t>25-b00003166</t>
  </si>
  <si>
    <t>25-b00005340</t>
  </si>
  <si>
    <t>25-b00006730</t>
  </si>
  <si>
    <t>25-b00006732</t>
  </si>
  <si>
    <t>25-b00006736</t>
  </si>
  <si>
    <t>25-b00006513</t>
  </si>
  <si>
    <t>25-b00006537</t>
  </si>
  <si>
    <t>25-b00006541</t>
  </si>
  <si>
    <t>25-b00006605</t>
  </si>
  <si>
    <t>25-b00006608</t>
  </si>
  <si>
    <t>25-b00005364</t>
  </si>
  <si>
    <t>25-b00004711</t>
  </si>
  <si>
    <t>25-b00006613</t>
  </si>
  <si>
    <t>25-b00006776</t>
  </si>
  <si>
    <t>25-b00004725</t>
  </si>
  <si>
    <t>25-b00001545</t>
  </si>
  <si>
    <t>25-b00001687</t>
  </si>
  <si>
    <t>25-b00001695</t>
  </si>
  <si>
    <t>25-b00001697</t>
  </si>
  <si>
    <t>25-b00000019</t>
  </si>
  <si>
    <t>25-b00000093</t>
  </si>
  <si>
    <t>25-b00001097</t>
  </si>
  <si>
    <t>25-b00001420</t>
  </si>
  <si>
    <t>25-b00001703</t>
  </si>
  <si>
    <t>25-b00001777</t>
  </si>
  <si>
    <t>25-b00001842</t>
  </si>
  <si>
    <t>25-b00001964</t>
  </si>
  <si>
    <t>25-b00001468</t>
  </si>
  <si>
    <t>25-b00001513</t>
  </si>
  <si>
    <t>25-b00001538</t>
  </si>
  <si>
    <t>25-b00003045</t>
  </si>
  <si>
    <t>25-b00003050</t>
  </si>
  <si>
    <t>25-b00003379</t>
  </si>
  <si>
    <t>25-b00003043</t>
  </si>
  <si>
    <t>25-b00003165</t>
  </si>
  <si>
    <t>25-b00003172</t>
  </si>
  <si>
    <t>25-b00004965</t>
  </si>
  <si>
    <t>25-b00005021</t>
  </si>
  <si>
    <t>25-b00003331</t>
  </si>
  <si>
    <t>25-b00003467</t>
  </si>
  <si>
    <t>25-b00003517</t>
  </si>
  <si>
    <t>25-b00003528</t>
  </si>
  <si>
    <t>25-b00003599</t>
  </si>
  <si>
    <t>25-b00003601</t>
  </si>
  <si>
    <t>25-b00003454</t>
  </si>
  <si>
    <t>25-b00003458</t>
  </si>
  <si>
    <t>25-b00006774</t>
  </si>
  <si>
    <t>25-b00003335</t>
  </si>
  <si>
    <t>25-b00006697</t>
  </si>
  <si>
    <t>25-b00006516</t>
  </si>
  <si>
    <t>25-b00006535</t>
  </si>
  <si>
    <t>25-b00005365</t>
  </si>
  <si>
    <t>25-b00005372</t>
  </si>
  <si>
    <t>25-b00004704</t>
  </si>
  <si>
    <t>25-b00005010</t>
  </si>
  <si>
    <t>25-b00006802</t>
  </si>
  <si>
    <t>25-b00006787</t>
  </si>
  <si>
    <t>25-b00002603</t>
  </si>
  <si>
    <t>25-b00001679</t>
  </si>
  <si>
    <t>25-b00001683</t>
  </si>
  <si>
    <t>25-b00000020</t>
  </si>
  <si>
    <t>25-b00001779</t>
  </si>
  <si>
    <t>25-b00001426</t>
  </si>
  <si>
    <t>25-b00001531</t>
  </si>
  <si>
    <t>25-b00001693</t>
  </si>
  <si>
    <t>25-b00003048</t>
  </si>
  <si>
    <t>25-b00003345</t>
  </si>
  <si>
    <t>25-b00003067</t>
  </si>
  <si>
    <t>25-b00003135</t>
  </si>
  <si>
    <t>25-b00004535</t>
  </si>
  <si>
    <t>25-b00004538</t>
  </si>
  <si>
    <t>25-b00004719</t>
  </si>
  <si>
    <t>25-b00003316</t>
  </si>
  <si>
    <t>25-b00003317</t>
  </si>
  <si>
    <t>25-b00003318</t>
  </si>
  <si>
    <t>25-b00004743</t>
  </si>
  <si>
    <t>25-b00004967</t>
  </si>
  <si>
    <t>25-b00005006</t>
  </si>
  <si>
    <t>25-b00003320</t>
  </si>
  <si>
    <t>25-b00003510</t>
  </si>
  <si>
    <t>25-b00003516</t>
  </si>
  <si>
    <t>25-b00003598</t>
  </si>
  <si>
    <t>25-b00003603</t>
  </si>
  <si>
    <t>25-b00003460</t>
  </si>
  <si>
    <t>25-b00003465</t>
  </si>
  <si>
    <t>25-b00003459</t>
  </si>
  <si>
    <t>25-b00006810</t>
  </si>
  <si>
    <t>25-b00003218</t>
  </si>
  <si>
    <t>25-b00003457</t>
  </si>
  <si>
    <t>25-b00003602</t>
  </si>
  <si>
    <t>25-b00005349</t>
  </si>
  <si>
    <t>25-b00006700</t>
  </si>
  <si>
    <t>25-b00006756</t>
  </si>
  <si>
    <t>25-b00006519</t>
  </si>
  <si>
    <t>25-b00002810</t>
  </si>
  <si>
    <t>25-b00001967</t>
  </si>
  <si>
    <t>25-b00001691</t>
  </si>
  <si>
    <t>25-b00001843</t>
  </si>
  <si>
    <t>25-b00001965</t>
  </si>
  <si>
    <t>25-b00001514</t>
  </si>
  <si>
    <t>25-b00001518</t>
  </si>
  <si>
    <t>25-b00001521</t>
  </si>
  <si>
    <t>25-b00001539</t>
  </si>
  <si>
    <t>25-b00001542</t>
  </si>
  <si>
    <t>25-b00003049</t>
  </si>
  <si>
    <t>25-b00003384</t>
  </si>
  <si>
    <t>25-b00003445</t>
  </si>
  <si>
    <t>25-b00003132</t>
  </si>
  <si>
    <t>25-b00003041</t>
  </si>
  <si>
    <t>25-b00003139</t>
  </si>
  <si>
    <t>25-b00003144</t>
  </si>
  <si>
    <t>25-b00004533</t>
  </si>
  <si>
    <t>25-b00004543</t>
  </si>
  <si>
    <t>25-b00003171</t>
  </si>
  <si>
    <t>25-b00003319</t>
  </si>
  <si>
    <t>25-b00003177</t>
  </si>
  <si>
    <t>25-b00003180</t>
  </si>
  <si>
    <t>25-b00003183</t>
  </si>
  <si>
    <t>25-b00003321</t>
  </si>
  <si>
    <t>25-b00003334</t>
  </si>
  <si>
    <t>25-b00003341</t>
  </si>
  <si>
    <t>25-b00003507</t>
  </si>
  <si>
    <t>25-b00003514</t>
  </si>
  <si>
    <t>25-b00003515</t>
  </si>
  <si>
    <t>25-b00003527</t>
  </si>
  <si>
    <t>25-b00003600</t>
  </si>
  <si>
    <t>25-b00005040</t>
  </si>
  <si>
    <t>25-b00006781</t>
  </si>
  <si>
    <t>25-b00006784</t>
  </si>
  <si>
    <t>25-b00006789</t>
  </si>
  <si>
    <t>25-b00006791</t>
  </si>
  <si>
    <t>25-b00006793</t>
  </si>
  <si>
    <t>25-b00003383</t>
  </si>
  <si>
    <t>25-b00005348</t>
  </si>
  <si>
    <t>25-b00006748</t>
  </si>
  <si>
    <t>25-b00006518</t>
  </si>
  <si>
    <t>25-b00006539</t>
  </si>
  <si>
    <t>25-b00005371</t>
  </si>
  <si>
    <t>25-b00004731</t>
  </si>
  <si>
    <t>25-b00003051</t>
  </si>
  <si>
    <t>25-b00006788</t>
  </si>
  <si>
    <t>25-b00006792</t>
  </si>
  <si>
    <t>25-b00002571</t>
  </si>
  <si>
    <t>25-b00002585</t>
  </si>
  <si>
    <t>25-b00001544</t>
  </si>
  <si>
    <t>25-b00001666</t>
  </si>
  <si>
    <t>25-b00001667</t>
  </si>
  <si>
    <t>25-b00000078</t>
  </si>
  <si>
    <t>25-b00001784</t>
  </si>
  <si>
    <t>25-b00001511</t>
  </si>
  <si>
    <t>25-b00003046</t>
  </si>
  <si>
    <t>25-b00003056</t>
  </si>
  <si>
    <t>25-b00003062</t>
  </si>
  <si>
    <t>25-b00003353</t>
  </si>
  <si>
    <t>25-b00003385</t>
  </si>
  <si>
    <t>25-b00003138</t>
  </si>
  <si>
    <t>25-b00003148</t>
  </si>
  <si>
    <t>25-b00004540</t>
  </si>
  <si>
    <t>25-b00003158</t>
  </si>
  <si>
    <t>25-b00003161</t>
  </si>
  <si>
    <t>25-b00003315</t>
  </si>
  <si>
    <t>25-b00004746</t>
  </si>
  <si>
    <t>25-b00005039</t>
  </si>
  <si>
    <t>25-b00003327</t>
  </si>
  <si>
    <t>25-b00003328</t>
  </si>
  <si>
    <t>25-b00003332</t>
  </si>
  <si>
    <t>25-b00003333</t>
  </si>
  <si>
    <t>25-b00003506</t>
  </si>
  <si>
    <t>25-b00003605</t>
  </si>
  <si>
    <t>25-b00003464</t>
  </si>
  <si>
    <t>25-b00006835</t>
  </si>
  <si>
    <t>25-b00006699</t>
  </si>
  <si>
    <t>25-b00005373</t>
  </si>
  <si>
    <t>25-b00006517</t>
  </si>
  <si>
    <t>25-b00006514</t>
  </si>
  <si>
    <t>25-b00003042</t>
  </si>
  <si>
    <t>25-b00003044</t>
  </si>
  <si>
    <t>25-b00003055</t>
  </si>
  <si>
    <t>25-b00005352</t>
  </si>
  <si>
    <t>25-b00005354</t>
  </si>
  <si>
    <t>299-SIPI-012025-1298499</t>
  </si>
  <si>
    <t>25-b0005353</t>
  </si>
  <si>
    <t>299-SIPI-012025-1298578</t>
  </si>
  <si>
    <t>25-b00003447</t>
  </si>
  <si>
    <t>299-SIPI-R-012025-1298498</t>
  </si>
  <si>
    <t>K25TVA-146-RTV1996717|HHCL - RTV1996717</t>
  </si>
  <si>
    <t>K25TVA-189-RTV1997052|HHCL - RTV1997052</t>
  </si>
  <si>
    <t>K25TVA-504-RTV1999032|HHCL - RTV1999032</t>
  </si>
  <si>
    <t>K25TVA-467-RTV1999059|HHCL - RTV1999059</t>
  </si>
  <si>
    <t>K25TVA-807-RTV1999953|HHCL - RTV1999953</t>
  </si>
  <si>
    <t>K25TVA-826-RTV1999976|HHCL - RTV1999976</t>
  </si>
  <si>
    <t>K25TVA-64-RTV1996546|HHCL - RTV1996546</t>
  </si>
  <si>
    <t>K25TVA-84-RTV1996607|HHCL - RTV1996607</t>
  </si>
  <si>
    <t>K25TVA-210-RTV1997081|HHCL - RTV1997081</t>
  </si>
  <si>
    <t>K25TVA-242-RTV1997539|HHCL - RTV1997539</t>
  </si>
  <si>
    <t>25-204</t>
  </si>
  <si>
    <t>K25TVA-204-RTV1997073|HHCL - RTV1997073</t>
  </si>
  <si>
    <t>K25TVA-803-RTV1999946|HHCL - RTV1999946</t>
  </si>
  <si>
    <t>K25TVA-928-RTV2000529|HHCL - RTV2000529</t>
  </si>
  <si>
    <t>K25TVA-981-RTV2000870|HHCL - RTV2000870</t>
  </si>
  <si>
    <t>K25TVA-98-RTV1996640|HHCL - RTV1996640</t>
  </si>
  <si>
    <t>K25TVA-522-RTV1999162|HHCL - RTV1999162</t>
  </si>
  <si>
    <t>K25TVA-33-RTV1996486|HHCL - RTV1996486</t>
  </si>
  <si>
    <t>K25TVA-815-RTV1999963|HHCL - RTV1999963</t>
  </si>
  <si>
    <t>K25TVA-899-RTV2000482|HHCL - RTV2000482</t>
  </si>
  <si>
    <t>K25TVA-151-RTV1996739|HHCL - RTV1996739</t>
  </si>
  <si>
    <t>K25TVA-369-RTV1998330|HHCL - RTV1998330</t>
  </si>
  <si>
    <t>K25TVA-39-RTV1996497|HHCL - RTV1996497</t>
  </si>
  <si>
    <t>K25TVA-658-RTV1999461|HHCL - RTV1999461</t>
  </si>
  <si>
    <t>K25TVA-820-RTV1999969|HHCL - RTV1999969</t>
  </si>
  <si>
    <t>K25TVA-984-RTV2000874|HHCL - RTV2000874</t>
  </si>
  <si>
    <t>K25TVA-781-RTV1999917|HHCL - RTV1999917</t>
  </si>
  <si>
    <t>K25TVA-292-RTV1998059|HHCL - RTV1998059</t>
  </si>
  <si>
    <t>K25TVA-316-RTV1998097|HHCL - RTV1998097</t>
  </si>
  <si>
    <t>K25TVA-799-RTV1999940|HHCL - RTV1999940</t>
  </si>
  <si>
    <t>K25TVA-910-RTV2000495|HHCL - RTV2000495</t>
  </si>
  <si>
    <t>K25TVA-787-RTV1999926|HHCL - RTV1999926</t>
  </si>
  <si>
    <t>K25TVA-153-RTV1996741|HHCL - RTV1996741</t>
  </si>
  <si>
    <t>K25TVA-194-RTV1997060|HHCL - RTV1997060</t>
  </si>
  <si>
    <t>K25TVA-225-RTV1997261|HHCL - RTV1997261</t>
  </si>
  <si>
    <t>K25TVA-382-RTV1998531|HHCL - RTV1998531</t>
  </si>
  <si>
    <t>K25TVA-424-RTV1998775|HHCL - RTV1998775</t>
  </si>
  <si>
    <t>K25TVA-474-RTV1999085|HHCL - RTV1999085</t>
  </si>
  <si>
    <t>K25TVA-646-RTV1999390|HHCL - RTV1999390</t>
  </si>
  <si>
    <t>K25TVA-667-RTV1999470|HHCL - RTV1999470</t>
  </si>
  <si>
    <t>K25TVA-85-RTV1996609|HHCL - RTV1996609</t>
  </si>
  <si>
    <t>K25TVA-270-RTV1997595|HHCL - RTV1997595</t>
  </si>
  <si>
    <t>K25TVA-792-RTV1999933|HHCL - RTV1999933</t>
  </si>
  <si>
    <t>K25TVA-829-RTV1999982|HHCL - RTV1999982</t>
  </si>
  <si>
    <t>K25TVA-915-RTV2000509|HHCL - RTV2000509</t>
  </si>
  <si>
    <t>K25TVA-929-RTV2000530|HHCL - RTV2000530</t>
  </si>
  <si>
    <t>K25TVA-376-RTV1998341|HHCL - RTV1998341</t>
  </si>
  <si>
    <t>K25TVA-393-RTV1998553|HHCL - RTV1998553</t>
  </si>
  <si>
    <t>K25TVA-927-RTV2000527|HHCL - RTV2000527</t>
  </si>
  <si>
    <t>K25TVA-944-RTV2000548|HHCL - RTV2000548</t>
  </si>
  <si>
    <t>304-SIPI-012025-10081651</t>
  </si>
  <si>
    <t>A0006627</t>
  </si>
  <si>
    <t>A0001508</t>
  </si>
  <si>
    <t>A0001509</t>
  </si>
  <si>
    <t>305-SIPI-012025-10079690</t>
  </si>
  <si>
    <t>B0004978</t>
  </si>
  <si>
    <t>B0005963</t>
  </si>
  <si>
    <t>B0003082</t>
  </si>
  <si>
    <t>B0000079</t>
  </si>
  <si>
    <t>B0006604</t>
  </si>
  <si>
    <t>306-SIPI-012025-10067634</t>
  </si>
  <si>
    <t>C0001086</t>
  </si>
  <si>
    <t>C0006631</t>
  </si>
  <si>
    <t>C0005015</t>
  </si>
  <si>
    <t>C0004727</t>
  </si>
  <si>
    <t>308-SIPI-012025-10001165</t>
  </si>
  <si>
    <t>H0004963</t>
  </si>
  <si>
    <t>H0006747</t>
  </si>
  <si>
    <t>308-SIPI-R-012025-10001165</t>
  </si>
  <si>
    <t>1K25TBD-891|CHANUONG - RTV2001070</t>
  </si>
  <si>
    <t>309-SIPI-012025-10001741</t>
  </si>
  <si>
    <t>G0003449</t>
  </si>
  <si>
    <t>G0006743</t>
  </si>
  <si>
    <t>G0006742</t>
  </si>
  <si>
    <t>G0000023</t>
  </si>
  <si>
    <t>G0003047</t>
  </si>
  <si>
    <t>399-SIPI-012025-10015053</t>
  </si>
  <si>
    <t>A0001070</t>
  </si>
  <si>
    <t>A0003305</t>
  </si>
  <si>
    <t>400-SIPI-012025-1096177</t>
  </si>
  <si>
    <t>M0001807</t>
  </si>
  <si>
    <t>M0001808</t>
  </si>
  <si>
    <t>M0005260</t>
  </si>
  <si>
    <t>401-SIPI-012025-1090726</t>
  </si>
  <si>
    <t>A1809</t>
  </si>
  <si>
    <t>402-SIPI-012025-1094309</t>
  </si>
  <si>
    <t>B0001410</t>
  </si>
  <si>
    <t>403-SIPI-012025-1109882</t>
  </si>
  <si>
    <t>A0001656</t>
  </si>
  <si>
    <t>404-SIPI-012025-1098633</t>
  </si>
  <si>
    <t>A0001425</t>
  </si>
  <si>
    <t>A0005397</t>
  </si>
  <si>
    <t>404-SIPI-122024-1098314</t>
  </si>
  <si>
    <t>A0075004</t>
  </si>
  <si>
    <t>405-SIPI-012025-1066083</t>
  </si>
  <si>
    <t>A0005984</t>
  </si>
  <si>
    <t>A0003578</t>
  </si>
  <si>
    <t>406-SIPI-012025-1169648</t>
  </si>
  <si>
    <t>A0001441</t>
  </si>
  <si>
    <t>A0003073</t>
  </si>
  <si>
    <t>D0005292</t>
  </si>
  <si>
    <t>D0004977</t>
  </si>
  <si>
    <t>D0005293</t>
  </si>
  <si>
    <t>A0001442</t>
  </si>
  <si>
    <t>A0001677</t>
  </si>
  <si>
    <t>A0003372</t>
  </si>
  <si>
    <t>D0006760</t>
  </si>
  <si>
    <t>407-SIPI-012025-1104432</t>
  </si>
  <si>
    <t>A81</t>
  </si>
  <si>
    <t>1C25TNN|GAMUOPIO</t>
  </si>
  <si>
    <t>408-SIPI-012025-1112314</t>
  </si>
  <si>
    <t>409-SIPI-012025-1147587</t>
  </si>
  <si>
    <t>Z0005295</t>
  </si>
  <si>
    <t>Z0005294</t>
  </si>
  <si>
    <t>Z0006762</t>
  </si>
  <si>
    <t>Z0001681</t>
  </si>
  <si>
    <t>Z0006765</t>
  </si>
  <si>
    <t>Z0003513</t>
  </si>
  <si>
    <t>Z0000005</t>
  </si>
  <si>
    <t>Z0006600</t>
  </si>
  <si>
    <t>411-SIPI-012025-1136689</t>
  </si>
  <si>
    <t>A0006751</t>
  </si>
  <si>
    <t>A0001073</t>
  </si>
  <si>
    <t>A0004744</t>
  </si>
  <si>
    <t>A0006618</t>
  </si>
  <si>
    <t>A0001473</t>
  </si>
  <si>
    <t>A0001502</t>
  </si>
  <si>
    <t>A0004981</t>
  </si>
  <si>
    <t>412-SIPI-012025-1128262</t>
  </si>
  <si>
    <t>A0001707</t>
  </si>
  <si>
    <t>A0006779</t>
  </si>
  <si>
    <t>A000065</t>
  </si>
  <si>
    <t>413-SIPI-012025-1132014</t>
  </si>
  <si>
    <t>A0000003</t>
  </si>
  <si>
    <t>A0006733</t>
  </si>
  <si>
    <t>A0003069</t>
  </si>
  <si>
    <t>A0001506</t>
  </si>
  <si>
    <t>A0005005</t>
  </si>
  <si>
    <t>414-SIPI-012025-1137020</t>
  </si>
  <si>
    <t>N0000076</t>
  </si>
  <si>
    <t>N0001517</t>
  </si>
  <si>
    <t>N0006626</t>
  </si>
  <si>
    <t>N0000075</t>
  </si>
  <si>
    <t>415-SIPI-012025-1155812</t>
  </si>
  <si>
    <t>X0004976</t>
  </si>
  <si>
    <t>X0003053</t>
  </si>
  <si>
    <t>X0003618</t>
  </si>
  <si>
    <t>X0006028</t>
  </si>
  <si>
    <t>X0000021</t>
  </si>
  <si>
    <t>X0006740</t>
  </si>
  <si>
    <t>418-SIPI-012025-1124731</t>
  </si>
  <si>
    <t>419-SIPI-012025-1076929</t>
  </si>
  <si>
    <t>A0005982</t>
  </si>
  <si>
    <t>1C25TNN-5986|TPCN</t>
  </si>
  <si>
    <t>A0001944</t>
  </si>
  <si>
    <t>1C25TNN-1944|TPCN</t>
  </si>
  <si>
    <t>A0000039</t>
  </si>
  <si>
    <t>1C25TNN-39|TPCN</t>
  </si>
  <si>
    <t>A0001945</t>
  </si>
  <si>
    <t>1C25TNN-1945|TPCN</t>
  </si>
  <si>
    <t>421-SIPI-012025-1092039</t>
  </si>
  <si>
    <t>A0006548</t>
  </si>
  <si>
    <t>A0001951</t>
  </si>
  <si>
    <t>A0000054</t>
  </si>
  <si>
    <t>A0003574</t>
  </si>
  <si>
    <t>A0005981</t>
  </si>
  <si>
    <t>A0005185</t>
  </si>
  <si>
    <t>424-SIPI-012025-1071561</t>
  </si>
  <si>
    <t>A0005986</t>
  </si>
  <si>
    <t>A0001485</t>
  </si>
  <si>
    <t>A0005051</t>
  </si>
  <si>
    <t>A0001486</t>
  </si>
  <si>
    <t>425-SIPI-012025-1132688</t>
  </si>
  <si>
    <t>F0001465</t>
  </si>
  <si>
    <t>F0002808</t>
  </si>
  <si>
    <t>F0000088</t>
  </si>
  <si>
    <t>F0002788</t>
  </si>
  <si>
    <t>F0006819</t>
  </si>
  <si>
    <t>426-SIPI-012025-1073797</t>
  </si>
  <si>
    <t>A0001810</t>
  </si>
  <si>
    <t>A0005188</t>
  </si>
  <si>
    <t>A0001811</t>
  </si>
  <si>
    <t>427-SIPI-012025-1059044</t>
  </si>
  <si>
    <t>Q1522</t>
  </si>
  <si>
    <t>A3159</t>
  </si>
  <si>
    <t>1C25TNN|CHANGIOHEOMUOI</t>
  </si>
  <si>
    <t>Q5131</t>
  </si>
  <si>
    <t>Q1921</t>
  </si>
  <si>
    <t>A4944</t>
  </si>
  <si>
    <t>428-SIPI-012025-1062270</t>
  </si>
  <si>
    <t>H0001110</t>
  </si>
  <si>
    <t>H0006794</t>
  </si>
  <si>
    <t>H0006796</t>
  </si>
  <si>
    <t>429-SIPI-012025-1063497</t>
  </si>
  <si>
    <t>A0000053</t>
  </si>
  <si>
    <t>430-SIPI-012025-1121719</t>
  </si>
  <si>
    <t>A0004713</t>
  </si>
  <si>
    <t>A0003145</t>
  </si>
  <si>
    <t>A0006607</t>
  </si>
  <si>
    <t>A0001093</t>
  </si>
  <si>
    <t>432-SIPI-012025-1078007</t>
  </si>
  <si>
    <t>A0000037</t>
  </si>
  <si>
    <t>A0001458</t>
  </si>
  <si>
    <t>A0003152</t>
  </si>
  <si>
    <t>A0006717</t>
  </si>
  <si>
    <t>A0000034</t>
  </si>
  <si>
    <t>435-SIPI-012025-1092480</t>
  </si>
  <si>
    <t>A0005052</t>
  </si>
  <si>
    <t>A0001495</t>
  </si>
  <si>
    <t>438-SIPI-012025-1076051</t>
  </si>
  <si>
    <t>A00000036</t>
  </si>
  <si>
    <t>A00001947</t>
  </si>
  <si>
    <t>A00003577</t>
  </si>
  <si>
    <t>A00001946</t>
  </si>
  <si>
    <t>A00005988</t>
  </si>
  <si>
    <t>439-SIPI-012025-10060392</t>
  </si>
  <si>
    <t>439-SIPI-122024-10060261</t>
  </si>
  <si>
    <t>440-SIPI-012025-10091198</t>
  </si>
  <si>
    <t>C0001101</t>
  </si>
  <si>
    <t>C0004987</t>
  </si>
  <si>
    <t>C0001099</t>
  </si>
  <si>
    <t>C0004988</t>
  </si>
  <si>
    <t>C0006596</t>
  </si>
  <si>
    <t>441-SIPI-012025-1112132</t>
  </si>
  <si>
    <t>E0003284</t>
  </si>
  <si>
    <t>E0004688</t>
  </si>
  <si>
    <t>D0001653</t>
  </si>
  <si>
    <t>E0005190</t>
  </si>
  <si>
    <t>E0001039</t>
  </si>
  <si>
    <t>E0001038</t>
  </si>
  <si>
    <t>E0002782</t>
  </si>
  <si>
    <t>E0001646</t>
  </si>
  <si>
    <t>443-SIPI-012025-1108276</t>
  </si>
  <si>
    <t>B0001079</t>
  </si>
  <si>
    <t>B0004513</t>
  </si>
  <si>
    <t>B0001671</t>
  </si>
  <si>
    <t>444-SIPI-012025-10039428</t>
  </si>
  <si>
    <t>A0003030</t>
  </si>
  <si>
    <t>1C25TNN|GAMUOIG-TPCN</t>
  </si>
  <si>
    <t>445-SIPI-012025-10046925</t>
  </si>
  <si>
    <t>A0006545</t>
  </si>
  <si>
    <t>A0001405</t>
  </si>
  <si>
    <t>A0001404</t>
  </si>
  <si>
    <t>A0003114</t>
  </si>
  <si>
    <t>A0005043</t>
  </si>
  <si>
    <t>1C25TNN|CHAGIO</t>
  </si>
  <si>
    <t>448-SIPI-012025-10055815</t>
  </si>
  <si>
    <t>A001894</t>
  </si>
  <si>
    <t>A003531</t>
  </si>
  <si>
    <t>A000013</t>
  </si>
  <si>
    <t>A001889</t>
  </si>
  <si>
    <t>A005250</t>
  </si>
  <si>
    <t>449-SIPI-012025-10073815</t>
  </si>
  <si>
    <t>A0000052</t>
  </si>
  <si>
    <t>450-SIPI-012025-10060497</t>
  </si>
  <si>
    <t>B0003265</t>
  </si>
  <si>
    <t>B0005074</t>
  </si>
  <si>
    <t>B0000012</t>
  </si>
  <si>
    <t>451-SIPI-012025-10105588</t>
  </si>
  <si>
    <t>T0000087</t>
  </si>
  <si>
    <t>452-SIPI-012025-10112531</t>
  </si>
  <si>
    <t>A0001042</t>
  </si>
  <si>
    <t>453-SIPI-012025-10086990</t>
  </si>
  <si>
    <t>T0001648</t>
  </si>
  <si>
    <t>T0005187</t>
  </si>
  <si>
    <t>456-SIPI-012025-1100382</t>
  </si>
  <si>
    <t>F0001092</t>
  </si>
  <si>
    <t>F0006601</t>
  </si>
  <si>
    <t>F0004712</t>
  </si>
  <si>
    <t>F0006603</t>
  </si>
  <si>
    <t>457-SIPI-012025-1128567</t>
  </si>
  <si>
    <t>A0001968</t>
  </si>
  <si>
    <t>A0001743</t>
  </si>
  <si>
    <t>1C25TNN|GIOTAILUOI</t>
  </si>
  <si>
    <t>A0005289</t>
  </si>
  <si>
    <t>A0004979</t>
  </si>
  <si>
    <t>A0003610</t>
  </si>
  <si>
    <t>A0006620</t>
  </si>
  <si>
    <t>A0000080</t>
  </si>
  <si>
    <t>458-SIPI-012025-10060232</t>
  </si>
  <si>
    <t>A00000045</t>
  </si>
  <si>
    <t>A00001950</t>
  </si>
  <si>
    <t>459-SIPI-012025-10026838</t>
  </si>
  <si>
    <t>a0001817</t>
  </si>
  <si>
    <t>a0004955</t>
  </si>
  <si>
    <t>a0005259</t>
  </si>
  <si>
    <t>a0001816</t>
  </si>
  <si>
    <t>460-SIPI-012025-10029568</t>
  </si>
  <si>
    <t>B0001823</t>
  </si>
  <si>
    <t>462-SIPI-012025-10033047</t>
  </si>
  <si>
    <t>A0000092</t>
  </si>
  <si>
    <t>A0003160</t>
  </si>
  <si>
    <t>A0005394</t>
  </si>
  <si>
    <t>462-SIPI-R-012025-10033047</t>
  </si>
  <si>
    <t>A0000033</t>
  </si>
  <si>
    <t>1K25TDS|CHA|33|1998676 - RTV1998676</t>
  </si>
  <si>
    <t>A0000032</t>
  </si>
  <si>
    <t>1K25TDS|CHA|32|1998677 - RTV1998677</t>
  </si>
  <si>
    <t>463-SIPI-012025-10035963</t>
  </si>
  <si>
    <t>A0002802</t>
  </si>
  <si>
    <t>A0005072</t>
  </si>
  <si>
    <t>A0000040</t>
  </si>
  <si>
    <t>A0000038</t>
  </si>
  <si>
    <t>A0003153</t>
  </si>
  <si>
    <t>463-SIPI-012025-10036005</t>
  </si>
  <si>
    <t>A0005213</t>
  </si>
  <si>
    <t>463-SIPI-R-122024-10036005</t>
  </si>
  <si>
    <t>1C24TNF|RTV1998567-1895-CHA</t>
  </si>
  <si>
    <t>1C24TNF|RTV1998566-GA</t>
  </si>
  <si>
    <t>465-SIPI-012025-10033043</t>
  </si>
  <si>
    <t>A0003588</t>
  </si>
  <si>
    <t>A0005368</t>
  </si>
  <si>
    <t>A0001469</t>
  </si>
  <si>
    <t>A0003071</t>
  </si>
  <si>
    <t>A0001507</t>
  </si>
  <si>
    <t>465-SIPI-012025-10033089</t>
  </si>
  <si>
    <t>B0003349</t>
  </si>
  <si>
    <t>A0003606</t>
  </si>
  <si>
    <t>B0006615</t>
  </si>
  <si>
    <t>502-SIPI-012025-10026401</t>
  </si>
  <si>
    <t>C0005073</t>
  </si>
  <si>
    <t>C0006523</t>
  </si>
  <si>
    <t>C0000010</t>
  </si>
  <si>
    <t>C0000011</t>
  </si>
  <si>
    <t>503-SIPI-012025-503061017</t>
  </si>
  <si>
    <t>504-SIPI-012025-504047193</t>
  </si>
  <si>
    <t>A1814</t>
  </si>
  <si>
    <t>A1815</t>
  </si>
  <si>
    <t>A5258</t>
  </si>
  <si>
    <t>A3437</t>
  </si>
  <si>
    <t>506-SIPI-012025-10081815</t>
  </si>
  <si>
    <t>V0000090</t>
  </si>
  <si>
    <t>V0006775</t>
  </si>
  <si>
    <t>507-SIPI-012025-10059671</t>
  </si>
  <si>
    <t>A000003120</t>
  </si>
  <si>
    <t>508-SIPI-012025-50842871</t>
  </si>
  <si>
    <t>A0001083</t>
  </si>
  <si>
    <t>509-SIPI-012025-50926180</t>
  </si>
  <si>
    <t>V0001668</t>
  </si>
  <si>
    <t>1C25TNN|GAMUOINGOCTHOM</t>
  </si>
  <si>
    <t>V0003352</t>
  </si>
  <si>
    <t>510-SIPI-012025-51035884</t>
  </si>
  <si>
    <t>B0001096</t>
  </si>
  <si>
    <t>511-SIPI-012025-51150895</t>
  </si>
  <si>
    <t>H0006728</t>
  </si>
  <si>
    <t>H0006729</t>
  </si>
  <si>
    <t>H0001432</t>
  </si>
  <si>
    <t>H0001536</t>
  </si>
  <si>
    <t>512-SIPI-012025-10063265</t>
  </si>
  <si>
    <t>K0003029</t>
  </si>
  <si>
    <t>K0001407</t>
  </si>
  <si>
    <t>K0000042</t>
  </si>
  <si>
    <t>K0005985</t>
  </si>
  <si>
    <t>K0003576</t>
  </si>
  <si>
    <t>K0004953</t>
  </si>
  <si>
    <t>K0001949</t>
  </si>
  <si>
    <t>513-SIPI-012025-10047610</t>
  </si>
  <si>
    <t>B0000051</t>
  </si>
  <si>
    <t>B0001952</t>
  </si>
  <si>
    <t>514-SIPI-012025-10067763</t>
  </si>
  <si>
    <t>A0003119</t>
  </si>
  <si>
    <t>A0001498</t>
  </si>
  <si>
    <t>A0003573</t>
  </si>
  <si>
    <t>A0005990</t>
  </si>
  <si>
    <t>515-SIPI-012025-10069941</t>
  </si>
  <si>
    <t>A0001044</t>
  </si>
  <si>
    <t>B0001821</t>
  </si>
  <si>
    <t>A0003439</t>
  </si>
  <si>
    <t>A0005056</t>
  </si>
  <si>
    <t>515-SIPI-R-012025-10069941</t>
  </si>
  <si>
    <t>B00000024</t>
  </si>
  <si>
    <t>1K24TEQ-2000354|CHA COM - RTV2000354</t>
  </si>
  <si>
    <t>516-SIPI-012025-10072119</t>
  </si>
  <si>
    <t>517-SIPI-012025-517064130</t>
  </si>
  <si>
    <t>A0001654</t>
  </si>
  <si>
    <t>A0003286</t>
  </si>
  <si>
    <t>A0005182</t>
  </si>
  <si>
    <t>518-SIPI-012025-51853486</t>
  </si>
  <si>
    <t>W0001827</t>
  </si>
  <si>
    <t>520-SIPI-012025-520037468</t>
  </si>
  <si>
    <t>Z0005180</t>
  </si>
  <si>
    <t>Z0001035</t>
  </si>
  <si>
    <t>Z0003285</t>
  </si>
  <si>
    <t>Z0001034</t>
  </si>
  <si>
    <t>524-SIPI-012025-524042652</t>
  </si>
  <si>
    <t>D0003530</t>
  </si>
  <si>
    <t>D0006328</t>
  </si>
  <si>
    <t>D0001106</t>
  </si>
  <si>
    <t>526-SIPI-012025-526030536</t>
  </si>
  <si>
    <t>B0001032</t>
  </si>
  <si>
    <t>C0005181</t>
  </si>
  <si>
    <t>B0001033</t>
  </si>
  <si>
    <t>526-SIPI-R-012025-526030536</t>
  </si>
  <si>
    <t>1K24TGB|RTV2000080-TPCN - RTV2000080</t>
  </si>
  <si>
    <t>528-SIPI-012025-528043125</t>
  </si>
  <si>
    <t>Q0001412</t>
  </si>
  <si>
    <t>Q0001411</t>
  </si>
  <si>
    <t>Q0004956</t>
  </si>
  <si>
    <t>Q0003436</t>
  </si>
  <si>
    <t>Q0001820</t>
  </si>
  <si>
    <t>529-SIPI-012025-529044355</t>
  </si>
  <si>
    <t>T0003572</t>
  </si>
  <si>
    <t>T0001943</t>
  </si>
  <si>
    <t>T0000043</t>
  </si>
  <si>
    <t>T0001942</t>
  </si>
  <si>
    <t>530-SIPI-012025-530059810</t>
  </si>
  <si>
    <t>A0000089</t>
  </si>
  <si>
    <t>531-SIPI-012025-531027276</t>
  </si>
  <si>
    <t>A0003434</t>
  </si>
  <si>
    <t>A0005263</t>
  </si>
  <si>
    <t>A0001819</t>
  </si>
  <si>
    <t>A0001818</t>
  </si>
  <si>
    <t>531-SIPI-122024-531027200</t>
  </si>
  <si>
    <t>A0074982</t>
  </si>
  <si>
    <t>532-SIPI-012025-532045698</t>
  </si>
  <si>
    <t>B0000050</t>
  </si>
  <si>
    <t>B0001651</t>
  </si>
  <si>
    <t>B0001040</t>
  </si>
  <si>
    <t>533-SIPI-012025-533028519</t>
  </si>
  <si>
    <t>A0002783</t>
  </si>
  <si>
    <t>534-SIPI-012025-10039229</t>
  </si>
  <si>
    <t>A00003287</t>
  </si>
  <si>
    <t>A00001650</t>
  </si>
  <si>
    <t>535-SIPI-012025-1022036</t>
  </si>
  <si>
    <t>A0001041</t>
  </si>
  <si>
    <t>A0001647</t>
  </si>
  <si>
    <t>A0006547</t>
  </si>
  <si>
    <t>536-SIPI-012025-1025037</t>
  </si>
  <si>
    <t>A0001491</t>
  </si>
  <si>
    <t>A0005053</t>
  </si>
  <si>
    <t>A0001492</t>
  </si>
  <si>
    <t>536-SIPI-R-022025-25000007</t>
  </si>
  <si>
    <t>1K25TGN|RTV 2002317|Ga muoi N.THOM 500g</t>
  </si>
  <si>
    <t>537-SIPI-012025-1019876</t>
  </si>
  <si>
    <t>A0003032</t>
  </si>
  <si>
    <t>539-SIPI-012025-10035871</t>
  </si>
  <si>
    <t>A0001488</t>
  </si>
  <si>
    <t>A0005049</t>
  </si>
  <si>
    <t>A0001487</t>
  </si>
  <si>
    <t>A0001790</t>
  </si>
  <si>
    <t>C0001406</t>
  </si>
  <si>
    <t>540-SIPI-012025-540031560</t>
  </si>
  <si>
    <t>A49</t>
  </si>
  <si>
    <t>A5178</t>
  </si>
  <si>
    <t>541-SIPI-012025-541032690</t>
  </si>
  <si>
    <t>T0001670</t>
  </si>
  <si>
    <t>T0006816</t>
  </si>
  <si>
    <t>542-SIPI-012025-10024145</t>
  </si>
  <si>
    <t>B0001652</t>
  </si>
  <si>
    <t>B0001043</t>
  </si>
  <si>
    <t>B0005189</t>
  </si>
  <si>
    <t>546-SIPI-012025-10021596</t>
  </si>
  <si>
    <t>A0003570</t>
  </si>
  <si>
    <t>b0003571</t>
  </si>
  <si>
    <t>A0000044</t>
  </si>
  <si>
    <t>A0005987</t>
  </si>
  <si>
    <t>547-SIPI-012025-547021731</t>
  </si>
  <si>
    <t>A0003031</t>
  </si>
  <si>
    <t>556-SIPI-012025-556016875</t>
  </si>
  <si>
    <t>H0006727</t>
  </si>
  <si>
    <t>H0001849</t>
  </si>
  <si>
    <t>562-SIPI-012025-562015994</t>
  </si>
  <si>
    <t>25-0001824</t>
  </si>
  <si>
    <t>563-SIPI-012025-563017693</t>
  </si>
  <si>
    <t>B0004691</t>
  </si>
  <si>
    <t>A0001048</t>
  </si>
  <si>
    <t>A0001047</t>
  </si>
  <si>
    <t>564-SIPI-012025-564009359</t>
  </si>
  <si>
    <t>E0002781</t>
  </si>
  <si>
    <t>565-SIPI-012025-566025296</t>
  </si>
  <si>
    <t>A0003324</t>
  </si>
  <si>
    <t>A0006820</t>
  </si>
  <si>
    <t>566-SIPI-012025-566016910</t>
  </si>
  <si>
    <t>b0001825</t>
  </si>
  <si>
    <t>569-SIPI-012025-569013592</t>
  </si>
  <si>
    <t>C0003433</t>
  </si>
  <si>
    <t>569-SIPI-122024-569013563</t>
  </si>
  <si>
    <t>C0074977</t>
  </si>
  <si>
    <t>570-SIPI-012025-10028425</t>
  </si>
  <si>
    <t>A0000066</t>
  </si>
  <si>
    <t>A0004961</t>
  </si>
  <si>
    <t>A0006758</t>
  </si>
  <si>
    <t>573-SIPI-012025-573001874</t>
  </si>
  <si>
    <t>C0000047</t>
  </si>
  <si>
    <t>574-SIPI-012025-10002132</t>
  </si>
  <si>
    <t>B0005186</t>
  </si>
  <si>
    <t>600-SIPI-012025-1096597</t>
  </si>
  <si>
    <t>DP-1C25TNN|CHANGIO-90756643</t>
  </si>
  <si>
    <t>DP-1C25TNN|CHAGIO-90732886</t>
  </si>
  <si>
    <t>DP-1C25TNN|GAMUOI-90467444</t>
  </si>
  <si>
    <t>601-SIPI-012025-1090493</t>
  </si>
  <si>
    <t>A0005980</t>
  </si>
  <si>
    <t>A0003028</t>
  </si>
  <si>
    <t>A0003438</t>
  </si>
  <si>
    <t>A0001822</t>
  </si>
  <si>
    <t>602-SIPI-012025-1107407</t>
  </si>
  <si>
    <t>A0001497</t>
  </si>
  <si>
    <t>A0003123</t>
  </si>
  <si>
    <t>A0005055</t>
  </si>
  <si>
    <t>A0005978</t>
  </si>
  <si>
    <t>602-SIPI-R-012025-1107407</t>
  </si>
  <si>
    <t>1K25THQ-55|VAT8|GAMUOI - RTV1999507</t>
  </si>
  <si>
    <t>603-SIPI-012025-1066000</t>
  </si>
  <si>
    <t>A5183</t>
  </si>
  <si>
    <t>A1649</t>
  </si>
  <si>
    <t>A6546</t>
  </si>
  <si>
    <t>605-SIPI-012025-1109237</t>
  </si>
  <si>
    <t>Z0006763</t>
  </si>
  <si>
    <t>Z0000006</t>
  </si>
  <si>
    <t>606-SIPI-012025-1109592</t>
  </si>
  <si>
    <t>A0004690</t>
  </si>
  <si>
    <t>A0001046</t>
  </si>
  <si>
    <t>A0001829</t>
  </si>
  <si>
    <t>607-SIPI-012025-1105545</t>
  </si>
  <si>
    <t>C0001071</t>
  </si>
  <si>
    <t>B0006790</t>
  </si>
  <si>
    <t>608-SIPI-012025-1055730</t>
  </si>
  <si>
    <t>A0000082</t>
  </si>
  <si>
    <t>609-SIPI-012025-1102283</t>
  </si>
  <si>
    <t>A0006750</t>
  </si>
  <si>
    <t>A0006749</t>
  </si>
  <si>
    <t>A0001472</t>
  </si>
  <si>
    <t>611-SIPI-012025-1091745</t>
  </si>
  <si>
    <t>A00001045</t>
  </si>
  <si>
    <t>613-SIPI-012025-1103083</t>
  </si>
  <si>
    <t>A0000055</t>
  </si>
  <si>
    <t>A0003579</t>
  </si>
  <si>
    <t>A0005991</t>
  </si>
  <si>
    <t>A0005069</t>
  </si>
  <si>
    <t>614-SIPI-012025-1104157</t>
  </si>
  <si>
    <t>c0001812</t>
  </si>
  <si>
    <t>C0005264</t>
  </si>
  <si>
    <t>C0001813</t>
  </si>
  <si>
    <t>C0003435</t>
  </si>
  <si>
    <t>617-SIPI-012025-1089471</t>
  </si>
  <si>
    <t>A0001409</t>
  </si>
  <si>
    <t>618-SIPI-012025-1083416</t>
  </si>
  <si>
    <t>B5048</t>
  </si>
  <si>
    <t>A1496</t>
  </si>
  <si>
    <t>620-SIPI-012025-1080027</t>
  </si>
  <si>
    <t>D0001734</t>
  </si>
  <si>
    <t>D0006630</t>
  </si>
  <si>
    <t>E0003473</t>
  </si>
  <si>
    <t>910-SIPI-012025-10045703</t>
  </si>
  <si>
    <t>25-c1068</t>
  </si>
  <si>
    <t>25-c1612</t>
  </si>
  <si>
    <t>25-c1397</t>
  </si>
  <si>
    <t>25-c3099</t>
  </si>
  <si>
    <t>25-c3091</t>
  </si>
  <si>
    <t>25-c3101</t>
  </si>
  <si>
    <t>25-c3094</t>
  </si>
  <si>
    <t>25-c3098</t>
  </si>
  <si>
    <t>25-c5195</t>
  </si>
  <si>
    <t>24-c1063</t>
  </si>
  <si>
    <t>25-c1067</t>
  </si>
  <si>
    <t>25-c2948</t>
  </si>
  <si>
    <t>25-c3097</t>
  </si>
  <si>
    <t>25-c3102</t>
  </si>
  <si>
    <t>25-c3207</t>
  </si>
  <si>
    <t>25-c3193</t>
  </si>
  <si>
    <t>25-c3106</t>
  </si>
  <si>
    <t>25-c3196</t>
  </si>
  <si>
    <t>25-c5133</t>
  </si>
  <si>
    <t>25-c1399</t>
  </si>
  <si>
    <t>25-c3092</t>
  </si>
  <si>
    <t>25-c3104</t>
  </si>
  <si>
    <t>25-c3095</t>
  </si>
  <si>
    <t>25-c3195</t>
  </si>
  <si>
    <t>25-c1871</t>
  </si>
  <si>
    <t>25-c3096</t>
  </si>
  <si>
    <t>25-c3209</t>
  </si>
  <si>
    <t>25-c3203</t>
  </si>
  <si>
    <t>25-c3108</t>
  </si>
  <si>
    <t>25-c3202</t>
  </si>
  <si>
    <t>25-c3103</t>
  </si>
  <si>
    <t>25-c3107</t>
  </si>
  <si>
    <t>25-c3408</t>
  </si>
  <si>
    <t>25-c1066</t>
  </si>
  <si>
    <t>25-c1611</t>
  </si>
  <si>
    <t>25-c3090</t>
  </si>
  <si>
    <t>25-c3205</t>
  </si>
  <si>
    <t>25-c5013</t>
  </si>
  <si>
    <t>25-c3215</t>
  </si>
  <si>
    <t>25-c3210</t>
  </si>
  <si>
    <t>25-c3201</t>
  </si>
  <si>
    <t>25-c1614</t>
  </si>
  <si>
    <t>25-c1062</t>
  </si>
  <si>
    <t>25-c3093</t>
  </si>
  <si>
    <t>25-c3105</t>
  </si>
  <si>
    <t>25-c3208</t>
  </si>
  <si>
    <t>25-c1064</t>
  </si>
  <si>
    <t>25-c3214</t>
  </si>
  <si>
    <t>25-c1613</t>
  </si>
  <si>
    <t>25-c3192</t>
  </si>
  <si>
    <t>25-c6716</t>
  </si>
  <si>
    <t>25-c3263</t>
  </si>
  <si>
    <t>24-c1065</t>
  </si>
  <si>
    <t>25-c1061</t>
  </si>
  <si>
    <t>25-c1401</t>
  </si>
  <si>
    <t>25-c1400</t>
  </si>
  <si>
    <t>25-c3212</t>
  </si>
  <si>
    <t>25-c3198</t>
  </si>
  <si>
    <t>25-c1922</t>
  </si>
  <si>
    <t>25-c3200</t>
  </si>
  <si>
    <t>25-c1610</t>
  </si>
  <si>
    <t>25-c3206</t>
  </si>
  <si>
    <t>25-c3264</t>
  </si>
  <si>
    <t>25-c3211</t>
  </si>
  <si>
    <t>25-c3089</t>
  </si>
  <si>
    <t>25-c3199</t>
  </si>
  <si>
    <t>25-c3100</t>
  </si>
  <si>
    <t>25-c1398</t>
  </si>
  <si>
    <t>25-c3213</t>
  </si>
  <si>
    <t>25-c3216</t>
  </si>
  <si>
    <t>25-c3262</t>
  </si>
  <si>
    <t>25-c3194</t>
  </si>
  <si>
    <t>910-SIPI-R-012025-10045703</t>
  </si>
  <si>
    <t>RTV 1997666|9109|CHANUONG - RTV1997666</t>
  </si>
  <si>
    <t>RTV 1997667|9151|CHANGIO - RTV1997667</t>
  </si>
  <si>
    <t>RTV 1998949|9103|CHACOM - RTV1998949</t>
  </si>
  <si>
    <t>RTV 1999528|9165|CHANUONG - RTV1999528</t>
  </si>
  <si>
    <t>910-SIPI-R-022025-10045703</t>
  </si>
  <si>
    <t>RTV 2001426|9146|CHANUONG - RTV2001426</t>
  </si>
  <si>
    <t>25-182</t>
  </si>
  <si>
    <t>RTV 2001786|9134|CHACOM - RTV2001786</t>
  </si>
  <si>
    <t>RTV 2001425|9109|CHA NUONG - RTV2001425</t>
  </si>
  <si>
    <t>920-SIPI-012025-10021145</t>
  </si>
  <si>
    <t>25-b00001731</t>
  </si>
  <si>
    <t>25-b00006726</t>
  </si>
  <si>
    <t>25-b00006591</t>
  </si>
  <si>
    <t>25-b00006590</t>
  </si>
  <si>
    <t>25-b00004971</t>
  </si>
  <si>
    <t>25-b00003472</t>
  </si>
  <si>
    <t>25-b00005020</t>
  </si>
  <si>
    <t>25-b00004972</t>
  </si>
  <si>
    <t>25-b00003131</t>
  </si>
  <si>
    <t>25-b00006589</t>
  </si>
  <si>
    <t>920-SIPI-R-012025-10021145</t>
  </si>
  <si>
    <t>K25TVC-3-RTV1997457|HHCL - RTV1997457</t>
  </si>
  <si>
    <t>930-SIPI-012025-10031921</t>
  </si>
  <si>
    <t>25-b00003521</t>
  </si>
  <si>
    <t>25-b00002159</t>
  </si>
  <si>
    <t>25-b00005026</t>
  </si>
  <si>
    <t>25-b00003258</t>
  </si>
  <si>
    <t>25-b00003522</t>
  </si>
  <si>
    <t>25-b00004986</t>
  </si>
  <si>
    <t>25-b00006770</t>
  </si>
  <si>
    <t>25-b00002160</t>
  </si>
  <si>
    <t>25-b00002173</t>
  </si>
  <si>
    <t>25-b00003524</t>
  </si>
  <si>
    <t>25-b00003627</t>
  </si>
  <si>
    <t>25-b00006769</t>
  </si>
  <si>
    <t>25-b00006772</t>
  </si>
  <si>
    <t>25-b00006771</t>
  </si>
  <si>
    <t>25-b00001714</t>
  </si>
  <si>
    <t>25-b00003519</t>
  </si>
  <si>
    <t>25-b00006768</t>
  </si>
  <si>
    <t>25-b00001715</t>
  </si>
  <si>
    <t>25-b00003523</t>
  </si>
  <si>
    <t>930-SIPI-R-012025-10031921</t>
  </si>
  <si>
    <t>K25TVD-5-RTV1997475|HHCL - RTV1997475</t>
  </si>
  <si>
    <t>K25TVD-2-RTV1996796|HHCL - RTV1996796</t>
  </si>
  <si>
    <t>940-SIPI-012025-10024608</t>
  </si>
  <si>
    <t>25-b00001499</t>
  </si>
  <si>
    <t>25-b00003288</t>
  </si>
  <si>
    <t>25-b00003289</t>
  </si>
  <si>
    <t>25-b00003290</t>
  </si>
  <si>
    <t>25-b00003291</t>
  </si>
  <si>
    <t>25-b00003292</t>
  </si>
  <si>
    <t>25-b00003293</t>
  </si>
  <si>
    <t>25-b00005193</t>
  </si>
  <si>
    <t>940-SIPI-R-012025-10024608</t>
  </si>
  <si>
    <t>K25TVE-12-RTV1997520|HHCL - RTV1997520</t>
  </si>
  <si>
    <t>K25TVE-5-RTV1997489|HHCL - RTV1997489</t>
  </si>
  <si>
    <t>K25TVE-13-RTV1997524|HHCL - RTV1997524</t>
  </si>
  <si>
    <t>950-SIPI-012025-10011112</t>
  </si>
  <si>
    <t>25-b00000046</t>
  </si>
  <si>
    <t>25-b00002796</t>
  </si>
  <si>
    <t>950-SIPI-R-012025-10011112</t>
  </si>
  <si>
    <t>K25TVG-1-RTV1998878|HHCL - RTV1998878</t>
  </si>
  <si>
    <t>QT01022025-00644</t>
  </si>
  <si>
    <t>010303-HT06-Phi HT van chuyen tinh T1/2025 -7%</t>
  </si>
  <si>
    <t>QT01022025-01208</t>
  </si>
  <si>
    <t>197-SIPI-022025-1086157</t>
  </si>
  <si>
    <t>P0008125</t>
  </si>
  <si>
    <t>P0010641</t>
  </si>
  <si>
    <t>P0012602</t>
  </si>
  <si>
    <t>197-SIPI-R-022025-1086157</t>
  </si>
  <si>
    <t>1K25TBA|TPCN - RTV2006735</t>
  </si>
  <si>
    <t>1K25TBA|TPCN - RTV2006740</t>
  </si>
  <si>
    <t>199-SIPI-022025-1094602</t>
  </si>
  <si>
    <t>a0008952</t>
  </si>
  <si>
    <t>a0007858</t>
  </si>
  <si>
    <t>199-SIPI-R-022025-1094602</t>
  </si>
  <si>
    <t>1K25TBB|CHAN GIO HEO MUOI - RTV2008143</t>
  </si>
  <si>
    <t>200-SIPI-022025-1093094</t>
  </si>
  <si>
    <t>A0007053</t>
  </si>
  <si>
    <t>A0010753</t>
  </si>
  <si>
    <t>299-SIPI-012025-1299139</t>
  </si>
  <si>
    <t>25-b00006614</t>
  </si>
  <si>
    <t>299-SIPI-022025-1299139</t>
  </si>
  <si>
    <t>25-b00008739</t>
  </si>
  <si>
    <t>25-b00008744</t>
  </si>
  <si>
    <t>25-b00008197</t>
  </si>
  <si>
    <t>25-b00008660</t>
  </si>
  <si>
    <t>25-b00010256</t>
  </si>
  <si>
    <t>25-b00009540</t>
  </si>
  <si>
    <t>25-b00009693</t>
  </si>
  <si>
    <t>25-b00010244</t>
  </si>
  <si>
    <t>25-b00010574</t>
  </si>
  <si>
    <t>25-b00010588</t>
  </si>
  <si>
    <t>25-b00010590</t>
  </si>
  <si>
    <t>25-b00010591</t>
  </si>
  <si>
    <t>25-b00011848</t>
  </si>
  <si>
    <t>25-b00011857</t>
  </si>
  <si>
    <t>25-b00008813</t>
  </si>
  <si>
    <t>25-b00008903</t>
  </si>
  <si>
    <t>25-b00010668</t>
  </si>
  <si>
    <t>25-b00010678</t>
  </si>
  <si>
    <t>25-b00010777</t>
  </si>
  <si>
    <t>25-b00008846</t>
  </si>
  <si>
    <t>25-b00012274</t>
  </si>
  <si>
    <t>25-b00007861</t>
  </si>
  <si>
    <t>25-b00012610</t>
  </si>
  <si>
    <t>25-b00012624</t>
  </si>
  <si>
    <t>25-b00012294</t>
  </si>
  <si>
    <t>25-b00013231</t>
  </si>
  <si>
    <t>25-b00013255</t>
  </si>
  <si>
    <t>25-b00013903</t>
  </si>
  <si>
    <t>25-b00008708</t>
  </si>
  <si>
    <t>25-b00008740</t>
  </si>
  <si>
    <t>25-b00008742</t>
  </si>
  <si>
    <t>25-b00007869</t>
  </si>
  <si>
    <t>25-b00008138</t>
  </si>
  <si>
    <t>25-b00008166</t>
  </si>
  <si>
    <t>25-b00008185</t>
  </si>
  <si>
    <t>25-b00008195</t>
  </si>
  <si>
    <t>25-b00008618</t>
  </si>
  <si>
    <t>25-b00008651</t>
  </si>
  <si>
    <t>25-b00008654</t>
  </si>
  <si>
    <t>25-b00007149</t>
  </si>
  <si>
    <t>25-b00010254</t>
  </si>
  <si>
    <t>25-b00009537</t>
  </si>
  <si>
    <t>25-b00009539</t>
  </si>
  <si>
    <t>25-b00010569</t>
  </si>
  <si>
    <t>25-b00010664</t>
  </si>
  <si>
    <t>25-b00008812</t>
  </si>
  <si>
    <t>25-b00008904</t>
  </si>
  <si>
    <t>25-b00010666</t>
  </si>
  <si>
    <t>25-b00010682</t>
  </si>
  <si>
    <t>25-b00008835</t>
  </si>
  <si>
    <t>25-b00008860</t>
  </si>
  <si>
    <t>25-b00008826</t>
  </si>
  <si>
    <t>25-b00007060</t>
  </si>
  <si>
    <t>25-b00012551</t>
  </si>
  <si>
    <t>25-b00012292</t>
  </si>
  <si>
    <t>25-b00012324</t>
  </si>
  <si>
    <t>25-b00012665</t>
  </si>
  <si>
    <t>25-b00012666</t>
  </si>
  <si>
    <t>25-b00012677</t>
  </si>
  <si>
    <t>25-b00012680</t>
  </si>
  <si>
    <t>25-b00012690</t>
  </si>
  <si>
    <t>25-b00012486</t>
  </si>
  <si>
    <t>25-b00012497</t>
  </si>
  <si>
    <t>25-b00012504</t>
  </si>
  <si>
    <t>25-b00007063</t>
  </si>
  <si>
    <t>25-b00007086</t>
  </si>
  <si>
    <t>25-b00008720</t>
  </si>
  <si>
    <t>25-b00007635</t>
  </si>
  <si>
    <t>25-b00008139</t>
  </si>
  <si>
    <t>25-b00008156</t>
  </si>
  <si>
    <t>25-b00008200</t>
  </si>
  <si>
    <t>25-b00007148</t>
  </si>
  <si>
    <t>25-b00007150</t>
  </si>
  <si>
    <t>25-b00007151</t>
  </si>
  <si>
    <t>25-b00009694</t>
  </si>
  <si>
    <t>25-b00010226</t>
  </si>
  <si>
    <t>25-b00010240</t>
  </si>
  <si>
    <t>25-b00010243</t>
  </si>
  <si>
    <t>25-b00010560</t>
  </si>
  <si>
    <t>25-b00010768</t>
  </si>
  <si>
    <t>25-b00010771</t>
  </si>
  <si>
    <t>25-b00008907</t>
  </si>
  <si>
    <t>25-b00010556</t>
  </si>
  <si>
    <t>25-b00010558</t>
  </si>
  <si>
    <t>25-b00008852</t>
  </si>
  <si>
    <t>25-b00010547</t>
  </si>
  <si>
    <t>25-b00012276</t>
  </si>
  <si>
    <t>25-b00012619</t>
  </si>
  <si>
    <t>25-b00012662</t>
  </si>
  <si>
    <t>25-b00012300</t>
  </si>
  <si>
    <t>25-b00012320</t>
  </si>
  <si>
    <t>25-b00012328</t>
  </si>
  <si>
    <t>25-b00013707</t>
  </si>
  <si>
    <t>25-b00013710</t>
  </si>
  <si>
    <t>25-b00013899</t>
  </si>
  <si>
    <t>25-b00013911</t>
  </si>
  <si>
    <t>25-b00013913</t>
  </si>
  <si>
    <t>25-b00010674</t>
  </si>
  <si>
    <t>25-b00007088</t>
  </si>
  <si>
    <t>25-b00008662</t>
  </si>
  <si>
    <t>25-b00008733</t>
  </si>
  <si>
    <t>25-b00008135</t>
  </si>
  <si>
    <t>25-b00007863</t>
  </si>
  <si>
    <t>25-b00008199</t>
  </si>
  <si>
    <t>25-b00008617</t>
  </si>
  <si>
    <t>25-b00008645</t>
  </si>
  <si>
    <t>25-b00007574</t>
  </si>
  <si>
    <t>25-b00010264</t>
  </si>
  <si>
    <t>25-b00010265</t>
  </si>
  <si>
    <t>25-b00010491</t>
  </si>
  <si>
    <t>25-b00010246</t>
  </si>
  <si>
    <t>25-b00009117</t>
  </si>
  <si>
    <t>25-b00010669</t>
  </si>
  <si>
    <t>25-b00010671</t>
  </si>
  <si>
    <t>25-b00010673</t>
  </si>
  <si>
    <t>25-b00008856</t>
  </si>
  <si>
    <t>25-b00008746</t>
  </si>
  <si>
    <t>25-b00008906</t>
  </si>
  <si>
    <t>25-b00012297</t>
  </si>
  <si>
    <t>25-b00012322</t>
  </si>
  <si>
    <t>25-b00012325</t>
  </si>
  <si>
    <t>25-b00013061</t>
  </si>
  <si>
    <t>25-b00012477</t>
  </si>
  <si>
    <t>25-b00012473</t>
  </si>
  <si>
    <t>25-b00012485</t>
  </si>
  <si>
    <t>25-b00012507</t>
  </si>
  <si>
    <t>25-b00013902</t>
  </si>
  <si>
    <t>25-b00008198</t>
  </si>
  <si>
    <t>25-b00008196</t>
  </si>
  <si>
    <t>25-b00010249</t>
  </si>
  <si>
    <t>25-b00009055</t>
  </si>
  <si>
    <t>25-b00010562</t>
  </si>
  <si>
    <t>25-b00010658</t>
  </si>
  <si>
    <t>25-b00011842</t>
  </si>
  <si>
    <t>25-b00011844</t>
  </si>
  <si>
    <t>25-b00011845</t>
  </si>
  <si>
    <t>25-b00008821</t>
  </si>
  <si>
    <t>25-b00010561</t>
  </si>
  <si>
    <t>25-b00008901</t>
  </si>
  <si>
    <t>25-b00008902</t>
  </si>
  <si>
    <t>25-b00010776</t>
  </si>
  <si>
    <t>25-b00012515</t>
  </si>
  <si>
    <t>25-b00012313</t>
  </si>
  <si>
    <t>25-b00012673</t>
  </si>
  <si>
    <t>25-b00012482</t>
  </si>
  <si>
    <t>25-b00012484</t>
  </si>
  <si>
    <t>25-b00012503</t>
  </si>
  <si>
    <t>25-b00013909</t>
  </si>
  <si>
    <t>25-b00008167</t>
  </si>
  <si>
    <t>25-b00008174</t>
  </si>
  <si>
    <t>25-b00008176</t>
  </si>
  <si>
    <t>25-b00008652</t>
  </si>
  <si>
    <t>25-b00007265</t>
  </si>
  <si>
    <t>25-b00007576</t>
  </si>
  <si>
    <t>25-b00007634</t>
  </si>
  <si>
    <t>25-b00010250</t>
  </si>
  <si>
    <t>25-b00010489</t>
  </si>
  <si>
    <t>25-b00010492</t>
  </si>
  <si>
    <t>25-b00008184</t>
  </si>
  <si>
    <t>25-b00010663</t>
  </si>
  <si>
    <t>25-b00011674</t>
  </si>
  <si>
    <t>25-b00011851</t>
  </si>
  <si>
    <t>25-b00008816</t>
  </si>
  <si>
    <t>25-b00008818</t>
  </si>
  <si>
    <t>25-b00010665</t>
  </si>
  <si>
    <t>25-b00010540</t>
  </si>
  <si>
    <t>25-b00010543</t>
  </si>
  <si>
    <t>25-b00010553</t>
  </si>
  <si>
    <t>25-b00010555</t>
  </si>
  <si>
    <t>25-b00008850</t>
  </si>
  <si>
    <t>25-b00008862</t>
  </si>
  <si>
    <t>25-b00008819</t>
  </si>
  <si>
    <t>25-b00012555</t>
  </si>
  <si>
    <t>25-b00012609</t>
  </si>
  <si>
    <t>25-b00012661</t>
  </si>
  <si>
    <t>25-b00012523</t>
  </si>
  <si>
    <t>25-b00012554</t>
  </si>
  <si>
    <t>25-b00012299</t>
  </si>
  <si>
    <t>25-b00012321</t>
  </si>
  <si>
    <t>25-b00012691</t>
  </si>
  <si>
    <t>25-b00013062</t>
  </si>
  <si>
    <t>25-b00012501</t>
  </si>
  <si>
    <t>25-b00012506</t>
  </si>
  <si>
    <t>25-b00013898</t>
  </si>
  <si>
    <t>25-b00008136</t>
  </si>
  <si>
    <t>25-b00008141</t>
  </si>
  <si>
    <t>25-b00008164</t>
  </si>
  <si>
    <t>25-b00008165</t>
  </si>
  <si>
    <t>25-b00008653</t>
  </si>
  <si>
    <t>25-b00007575</t>
  </si>
  <si>
    <t>25-b00010268</t>
  </si>
  <si>
    <t>25-b00010297</t>
  </si>
  <si>
    <t>25-b00010513</t>
  </si>
  <si>
    <t>25-b00010570</t>
  </si>
  <si>
    <t>25-b00008900</t>
  </si>
  <si>
    <t>25-b00010773</t>
  </si>
  <si>
    <t>25-b00008836</t>
  </si>
  <si>
    <t>25-b00008837</t>
  </si>
  <si>
    <t>25-b00008845</t>
  </si>
  <si>
    <t>25-b00010661</t>
  </si>
  <si>
    <t>25-b00008721</t>
  </si>
  <si>
    <t>25-b00010679</t>
  </si>
  <si>
    <t>25-b00011849</t>
  </si>
  <si>
    <t>25-b00012552</t>
  </si>
  <si>
    <t>25-b00012553</t>
  </si>
  <si>
    <t>25-b00012319</t>
  </si>
  <si>
    <t>25-b00012898</t>
  </si>
  <si>
    <t>25-b00013230</t>
  </si>
  <si>
    <t>25-b00012337</t>
  </si>
  <si>
    <t>25-b00012508</t>
  </si>
  <si>
    <t>25-b00013900</t>
  </si>
  <si>
    <t>25-b00013910</t>
  </si>
  <si>
    <t>25-b00013711</t>
  </si>
  <si>
    <t>25-b00008838</t>
  </si>
  <si>
    <t>25-b00012288</t>
  </si>
  <si>
    <t>25-b00008745</t>
  </si>
  <si>
    <t>25-b00008137</t>
  </si>
  <si>
    <t>25-b00008650</t>
  </si>
  <si>
    <t>25-b00010251</t>
  </si>
  <si>
    <t>25-b00010255</t>
  </si>
  <si>
    <t>25-b00010224</t>
  </si>
  <si>
    <t>25-b00010225</t>
  </si>
  <si>
    <t>25-b00010589</t>
  </si>
  <si>
    <t>25-b00010662</t>
  </si>
  <si>
    <t>25-b00011852</t>
  </si>
  <si>
    <t>25-b00008814</t>
  </si>
  <si>
    <t>25-b00010563</t>
  </si>
  <si>
    <t>25-b00010667</t>
  </si>
  <si>
    <t>25-b00010677</t>
  </si>
  <si>
    <t>25-b00010554</t>
  </si>
  <si>
    <t>25-b00008905</t>
  </si>
  <si>
    <t>25-b00010657</t>
  </si>
  <si>
    <t>25-b00012556</t>
  </si>
  <si>
    <t>25-b00012293</t>
  </si>
  <si>
    <t>25-b00012512</t>
  </si>
  <si>
    <t>25-b00012296</t>
  </si>
  <si>
    <t>25-b00012664</t>
  </si>
  <si>
    <t>25-b00012329</t>
  </si>
  <si>
    <t>25-b00012502</t>
  </si>
  <si>
    <t>25-b00013708</t>
  </si>
  <si>
    <t>25-b00013901</t>
  </si>
  <si>
    <t>299-SIPI-032025-1299149</t>
  </si>
  <si>
    <t>25-b0015154</t>
  </si>
  <si>
    <t>299-SIPI-122023-1299149</t>
  </si>
  <si>
    <t>23-b072931</t>
  </si>
  <si>
    <t>LYNI061223-10303-</t>
  </si>
  <si>
    <t>299-SIPI-122024-1298655</t>
  </si>
  <si>
    <t>24-b72811</t>
  </si>
  <si>
    <t>299-SIPI-122024-1299139</t>
  </si>
  <si>
    <t>24-b72209</t>
  </si>
  <si>
    <t>24-b72710</t>
  </si>
  <si>
    <t>24-b75048</t>
  </si>
  <si>
    <t>24-b72210</t>
  </si>
  <si>
    <t>24-b72603</t>
  </si>
  <si>
    <t>24-b75059</t>
  </si>
  <si>
    <t>24-b75060</t>
  </si>
  <si>
    <t>24-b72658</t>
  </si>
  <si>
    <t>24-b75049</t>
  </si>
  <si>
    <t>24-b75058</t>
  </si>
  <si>
    <t>24-b72702</t>
  </si>
  <si>
    <t>24-b72701</t>
  </si>
  <si>
    <t>24-b75057</t>
  </si>
  <si>
    <t>24-b72657</t>
  </si>
  <si>
    <t>24-b72740</t>
  </si>
  <si>
    <t>24-b72208</t>
  </si>
  <si>
    <t>24-b72602</t>
  </si>
  <si>
    <t>299-SIPI-R-022025-1299139</t>
  </si>
  <si>
    <t>K25TVA-1390-RTV2002675|HHCL - RTV2002675</t>
  </si>
  <si>
    <t>K25TVA-1309-RTV2002314|HHCL - RTV2002314</t>
  </si>
  <si>
    <t>K25TVA-1355-RTV2002390|HHCL - RTV2002390</t>
  </si>
  <si>
    <t>K25TVA-1511-RTV2003242|HHCL - RTV2003242</t>
  </si>
  <si>
    <t>K25TVA-1517-RTV2003248|HHCL - RTV2003248</t>
  </si>
  <si>
    <t>K25TVA-1869-RTV2005313|HHCL - RTV2005313</t>
  </si>
  <si>
    <t>K25TVA-2371-RTV2008301|HHCL - RTV2008301</t>
  </si>
  <si>
    <t>K25TVA-2443-RTV2009034|HHCL - RTV2009034</t>
  </si>
  <si>
    <t>K25TVA-1915-RTV2005402|HHCL</t>
  </si>
  <si>
    <t>K25TVA-2289-RTV2008062|HHCL</t>
  </si>
  <si>
    <t>K25TVA-2291-RTV2008064|HHCL</t>
  </si>
  <si>
    <t>K25TVA-1655-RTV2003669|HHCL - RTV2003669</t>
  </si>
  <si>
    <t>K25TVA-2657-RTV2010082|HHCL - RTV2010082</t>
  </si>
  <si>
    <t>K25TVA-1210-RTV2001908|HHCL - RTV2001908</t>
  </si>
  <si>
    <t>K25TVA-1217-RTV2001924|HHCL - RTV2001924</t>
  </si>
  <si>
    <t>K25TVA-1595-RTV2003803|HHCL - RTV2003803</t>
  </si>
  <si>
    <t>K25TVA-1974-RTV2006370|HHCL - RTV2006370</t>
  </si>
  <si>
    <t>K25TVA-2619-RTV2010324|HHCL - RTV2010324</t>
  </si>
  <si>
    <t>25-2399</t>
  </si>
  <si>
    <t>K25TVA-2399-RTV2008812|HHCL - RTV2008812</t>
  </si>
  <si>
    <t>K25TVA-1855-RTV2005286|HHCL - RTV2005286</t>
  </si>
  <si>
    <t>25-25-1948</t>
  </si>
  <si>
    <t>K25TVA-1948-RTV2005660|HHCL</t>
  </si>
  <si>
    <t>K25TVA-2286-RTV2008059|HHCL - RTV2008059</t>
  </si>
  <si>
    <t>K25TVA-1643-RTV2003646|HHCL - RTV2003646</t>
  </si>
  <si>
    <t>K25TVA-2080-RTV2006643|HHCL - RTV2006643</t>
  </si>
  <si>
    <t>K25TVA-2189-RTV2007883|HHCL - RTV2007883</t>
  </si>
  <si>
    <t>K25TVA-1201-RTV2001873|HHCL - RTV2001873</t>
  </si>
  <si>
    <t>K25TVA-1591-RTV2003797|HHCL - RTV2003797</t>
  </si>
  <si>
    <t>K25TVA-1621-RTV2003862|HHCL - RTV2003862</t>
  </si>
  <si>
    <t>K25TVA-1993-RTV2006436|HHCL - RTV2006436</t>
  </si>
  <si>
    <t>K25TVA-2614-RTV2010317|HHCL - RTV2010317</t>
  </si>
  <si>
    <t>K25TVA-2632-RTV2010367|HHCL - RTV2010367</t>
  </si>
  <si>
    <t>25-2032</t>
  </si>
  <si>
    <t>K25TVA-2032-RTV2006544|HHCL - RTV2006544</t>
  </si>
  <si>
    <t>K25TVA-1280-RTV2002238|HHCL - RTV2002238</t>
  </si>
  <si>
    <t>K25TVA-1314-RTV2002327|HHCL - RTV2002327</t>
  </si>
  <si>
    <t>K25TVA-1354-RTV2002388|HHCL - RTV2002388</t>
  </si>
  <si>
    <t>K25TVA-1411-RTV2002721|HHCL - RTV2002721</t>
  </si>
  <si>
    <t>K25TVA-1877-RTV2005326|HHCL - RTV2005326</t>
  </si>
  <si>
    <t>K25TVA-1878-RTV2005327|HHCL - RTV2005327</t>
  </si>
  <si>
    <t>K25TVA-2453-RTV2009046|HHCL - RTV2009046</t>
  </si>
  <si>
    <t>K25TVA-2281-RTV2008054|HHCL</t>
  </si>
  <si>
    <t>K25TVA-2282-RTV2008055|HHCL</t>
  </si>
  <si>
    <t>K25TVA-2284-RTV2008057|HHCL - RTV2008057</t>
  </si>
  <si>
    <t>K25TVA-2290-RTV2008063|HHCL - RTV2008063</t>
  </si>
  <si>
    <t>K25TVA-2292-RTV2008065|HHCL</t>
  </si>
  <si>
    <t>K25TVA-2340-RTV2008229|HHCL</t>
  </si>
  <si>
    <t>K25TVA-1465-RTV2002818|HHCL - RTV2002818</t>
  </si>
  <si>
    <t>K25TVA-1690-RTV2003753|HHCL - RTV2003753</t>
  </si>
  <si>
    <t>K25TVA-2620-RTV2010326|HHCL - RTV2010326</t>
  </si>
  <si>
    <t>K25TVA-1345-RTV2002378|HHCL - RTV2002378</t>
  </si>
  <si>
    <t>K25TVA-1516-RTV2003247|HHCL - RTV2003247</t>
  </si>
  <si>
    <t>K25TVA-2107-RTV2006223|HHCL</t>
  </si>
  <si>
    <t>K25TVA-2279-RTV2008052|HHCL</t>
  </si>
  <si>
    <t>K25TVA-1707-RTV2003832|HHCL - RTV2003832</t>
  </si>
  <si>
    <t>K25TVA-2413-RTV2008477|HHCL - RTV2008477</t>
  </si>
  <si>
    <t>K25TVA-1224-RTV2001953|HHCL - RTV2001953</t>
  </si>
  <si>
    <t>K25TVA-2603-RTV2010298|HHCL - RTV2010298</t>
  </si>
  <si>
    <t>K25TVA-1861-RTV2005298|HHCL - RTV2005298</t>
  </si>
  <si>
    <t>K25TVA-1892-RTV2005350|HHCL</t>
  </si>
  <si>
    <t>K25TVA-2280-RTV2008053|HHCL</t>
  </si>
  <si>
    <t>K25TVA-2283-RTV2008056|HHCL</t>
  </si>
  <si>
    <t>K25TVA-2287-RTV2008060|HHCL - RTV2008060</t>
  </si>
  <si>
    <t>K25TVA-2288-RTV2008061|HHCL</t>
  </si>
  <si>
    <t>K25TVA-2293-RTV2008066|HHCL</t>
  </si>
  <si>
    <t>K25TVA-1231-RTV2002109|HHCL - RTV2002109</t>
  </si>
  <si>
    <t>K25TVA-2190-RTV2007890|HHCL - RTV2007890</t>
  </si>
  <si>
    <t>K25TVA-2197-RTV2007923|HHCL - RTV2007923</t>
  </si>
  <si>
    <t>K25TVA-2663-RTV2010397|HHCL - RTV2010397</t>
  </si>
  <si>
    <t>K25TVA-2673-RTV2010992|HHCL - RTV2010992</t>
  </si>
  <si>
    <t>K25TVA-1202-RTV2001879|HHCL - RTV2001879</t>
  </si>
  <si>
    <t>K25TVA-1611-RTV2003846|HHCL - RTV2003846</t>
  </si>
  <si>
    <t>K25TVA-2319-RTV2008174|HHCL - RTV2008174</t>
  </si>
  <si>
    <t>K25TVA-1746-RTV2004123|HHCL - RTV2004123</t>
  </si>
  <si>
    <t>K25TVA-1866-RTV2005306|HHCL - RTV2005306</t>
  </si>
  <si>
    <t>K25TVA-1867-RTV2005309|HHCL - RTV2005309</t>
  </si>
  <si>
    <t>K25TVA-1885-RTV2005341|HHCL - RTV2005341</t>
  </si>
  <si>
    <t>K25TVA-2369-RTV2008295|HHCL - RTV2008295</t>
  </si>
  <si>
    <t>K25TVA-1893-RTV2005351|HHCL</t>
  </si>
  <si>
    <t>K25TVA-2121-RTV2007176|HHCL</t>
  </si>
  <si>
    <t>K25TVA-1239-RTV2002169|HHCL - RTV2002169</t>
  </si>
  <si>
    <t>K25TVA-1684-RTV2003740|HHCL - RTV2003740</t>
  </si>
  <si>
    <t>K25TVA-1696-RTV2003769|HHCL - RTV2003769</t>
  </si>
  <si>
    <t>K25TVA-2670-RTV2010989|HHCL - RTV2010989</t>
  </si>
  <si>
    <t>K25TVA-1614-RTV2003851|HHCL - RTV2003851</t>
  </si>
  <si>
    <t>K25TVA-1983-RTV2006394|HHCL - RTV2006394</t>
  </si>
  <si>
    <t>K25TVA-2606-RTV2010304|HHCL - RTV2010304</t>
  </si>
  <si>
    <t>K25TVA-2346-RTV2008242|HHCL - RTV2008242</t>
  </si>
  <si>
    <t>K25TVA-2376-RTV2008636|HHCL - RTV2008636</t>
  </si>
  <si>
    <t>K25TVA-1692-RTV2003760|HHCL - RTV2003760</t>
  </si>
  <si>
    <t>K25TVA-2087-RTV2006700|HHCL - RTV2006700</t>
  </si>
  <si>
    <t>K25TVA-2174-RTV2007806|HHCL - RTV2007806</t>
  </si>
  <si>
    <t>25-1688</t>
  </si>
  <si>
    <t>K25TVA-1688-RTV2003748|HHCL - RTV2003748</t>
  </si>
  <si>
    <t>K25TVA-1225-RTV2001955|HHCL - RTV2001955</t>
  </si>
  <si>
    <t>K25TVA-1996-RTV2006443|HHCL - RTV2006443</t>
  </si>
  <si>
    <t>K25TVA-1284-RTV2002246|HHCL - RTV2002246</t>
  </si>
  <si>
    <t>K25TVA-1397-RTV2002704|HHCL - RTV2002704</t>
  </si>
  <si>
    <t>K25TVA-2355-RTV2008270|HHCL - RTV2008270</t>
  </si>
  <si>
    <t>K25TVA-2362-RTV2008281|HHCL - RTV2008281</t>
  </si>
  <si>
    <t>K25TVA-1914-RTV2005396|HHCL</t>
  </si>
  <si>
    <t>K25TVA-1898-RTV2005359|HHCL</t>
  </si>
  <si>
    <t>25-25-1947</t>
  </si>
  <si>
    <t>K25TVA-1947-RTV2005659|HHCL</t>
  </si>
  <si>
    <t>K25TVA-2285-RTV2008058|HHCL - RTV2008058</t>
  </si>
  <si>
    <t>K25TVA-1244-RTV2002181|HHCL - RTV2002181</t>
  </si>
  <si>
    <t>K25TVA-1458-RTV2002804|HHCL - RTV2002804</t>
  </si>
  <si>
    <t>K25TVA-1641-RTV2003591|HHCL - RTV2003591</t>
  </si>
  <si>
    <t>K25TVA-2405-RTV2008440|HHCL - RTV2008440</t>
  </si>
  <si>
    <t>K25TVA-1978-RTV2006376|HHCL - RTV2006376</t>
  </si>
  <si>
    <t>K25TVA-1986-RTV2006412|HHCL - RTV2006412</t>
  </si>
  <si>
    <t>25-2009</t>
  </si>
  <si>
    <t>K25TVA-2009-RTV2006489|HHCL - RTV2006489</t>
  </si>
  <si>
    <t>304-SIPI-022025-10082255</t>
  </si>
  <si>
    <t>A0010508</t>
  </si>
  <si>
    <t>305-SIPI-022025-10080308</t>
  </si>
  <si>
    <t>B0008188</t>
  </si>
  <si>
    <t>B0012478</t>
  </si>
  <si>
    <t>306-SIPI-022025-10068263</t>
  </si>
  <si>
    <t>C0008834</t>
  </si>
  <si>
    <t>C0012472</t>
  </si>
  <si>
    <t>308-SIPI-022025-10001425</t>
  </si>
  <si>
    <t>H0010260</t>
  </si>
  <si>
    <t>309-SIPI-022025-10002182</t>
  </si>
  <si>
    <t>G0013160</t>
  </si>
  <si>
    <t>G0012620</t>
  </si>
  <si>
    <t>G0008823</t>
  </si>
  <si>
    <t>G0010660</t>
  </si>
  <si>
    <t>399-SIPI-022025-10015292</t>
  </si>
  <si>
    <t>A0008664</t>
  </si>
  <si>
    <t>A0007073</t>
  </si>
  <si>
    <t>A0010544</t>
  </si>
  <si>
    <t>400-SIPI-022025-1096506</t>
  </si>
  <si>
    <t>M0013896</t>
  </si>
  <si>
    <t>M0010754</t>
  </si>
  <si>
    <t>M0007051</t>
  </si>
  <si>
    <t>M0008917</t>
  </si>
  <si>
    <t>400-SIPI-R-032025-1096506</t>
  </si>
  <si>
    <t>1K25TBE|RTV 2017578-GAHAP - RTV2017578</t>
  </si>
  <si>
    <t>401-SIPI-022025-1091066</t>
  </si>
  <si>
    <t>A8918</t>
  </si>
  <si>
    <t>401-SIPI-R-022025-1091066</t>
  </si>
  <si>
    <t>1K25TBG|102-GA - RTV2004588</t>
  </si>
  <si>
    <t>403-SIPI-022025-1110323</t>
  </si>
  <si>
    <t>A0010642</t>
  </si>
  <si>
    <t>404-SIPI-022025-1098949</t>
  </si>
  <si>
    <t>A0011840</t>
  </si>
  <si>
    <t>A0008151</t>
  </si>
  <si>
    <t>405-SIPI-022025-1066316</t>
  </si>
  <si>
    <t>A0007848</t>
  </si>
  <si>
    <t>A0008946</t>
  </si>
  <si>
    <t>A0010813</t>
  </si>
  <si>
    <t>406-SIPI-022025-1170380</t>
  </si>
  <si>
    <t>D0007286</t>
  </si>
  <si>
    <t>D0011697</t>
  </si>
  <si>
    <t>D0010572</t>
  </si>
  <si>
    <t>D0008640</t>
  </si>
  <si>
    <t>407-SIPI-022025-1104800</t>
  </si>
  <si>
    <t>A10592</t>
  </si>
  <si>
    <t>409-SIPI-022025-1148141</t>
  </si>
  <si>
    <t>Z0010577</t>
  </si>
  <si>
    <t>Z0007287</t>
  </si>
  <si>
    <t>Z0010580</t>
  </si>
  <si>
    <t>Z0013060</t>
  </si>
  <si>
    <t>411-SIPI-022025-1137194</t>
  </si>
  <si>
    <t>A0011855</t>
  </si>
  <si>
    <t>A0012476</t>
  </si>
  <si>
    <t>A0009692</t>
  </si>
  <si>
    <t>411-SIPI-R-032025-1137194</t>
  </si>
  <si>
    <t>1K25TBS-408|GA - RTV2015134</t>
  </si>
  <si>
    <t>412-SIPI-022025-1128681</t>
  </si>
  <si>
    <t>A0010498</t>
  </si>
  <si>
    <t>413-SIPI-022025-1132568</t>
  </si>
  <si>
    <t>B0010514</t>
  </si>
  <si>
    <t>A0010784</t>
  </si>
  <si>
    <t>A0008636</t>
  </si>
  <si>
    <t>414-SIPI-022025-1137528</t>
  </si>
  <si>
    <t>N0007157</t>
  </si>
  <si>
    <t>415-SIPI-022025-1156587</t>
  </si>
  <si>
    <t>X0011846</t>
  </si>
  <si>
    <t>418-SIPI-022025-1125203</t>
  </si>
  <si>
    <t>419-SIPI-022025-1077255</t>
  </si>
  <si>
    <t>A0008953</t>
  </si>
  <si>
    <t>1C25TNN-8953|TPCN</t>
  </si>
  <si>
    <t>421-SIPI-022025-1092448</t>
  </si>
  <si>
    <t>A0008954</t>
  </si>
  <si>
    <t>A0012600</t>
  </si>
  <si>
    <t>A0007857</t>
  </si>
  <si>
    <t>A0010821</t>
  </si>
  <si>
    <t>424-SIPI-022025-1071812</t>
  </si>
  <si>
    <t>A0007852</t>
  </si>
  <si>
    <t>424-SIPI-R-022025-25000014</t>
  </si>
  <si>
    <t>RTV 2009933|1K25TCD|CHAN GIO - RTV2009933</t>
  </si>
  <si>
    <t>425-SIPI-022025-1133331</t>
  </si>
  <si>
    <t>F0007085</t>
  </si>
  <si>
    <t>F0010585</t>
  </si>
  <si>
    <t>426-SIPI-022025-1074112</t>
  </si>
  <si>
    <t>A0008922</t>
  </si>
  <si>
    <t>A0007050</t>
  </si>
  <si>
    <t>427-SIPI-022025-1059242</t>
  </si>
  <si>
    <t>Q7101</t>
  </si>
  <si>
    <t>A8163</t>
  </si>
  <si>
    <t>427-SIPI-R-022025-1059242</t>
  </si>
  <si>
    <t>1K25TCH-45</t>
  </si>
  <si>
    <t>1K25TCH-45|GAMUOI - RTV2008140</t>
  </si>
  <si>
    <t>430-SIPI-022025-1122208</t>
  </si>
  <si>
    <t>A0008839</t>
  </si>
  <si>
    <t>432-SIPI-022025-1078325</t>
  </si>
  <si>
    <t>A0007100</t>
  </si>
  <si>
    <t>A0011861</t>
  </si>
  <si>
    <t>A0012711</t>
  </si>
  <si>
    <t>432-SIPI-R-022025-25000012</t>
  </si>
  <si>
    <t>1K25TCP|2007714|GAMUOI - RTV2007714</t>
  </si>
  <si>
    <t>435-SIPI-022025-1092826</t>
  </si>
  <si>
    <t>A0012531</t>
  </si>
  <si>
    <t>438-SIPI-022025-1076389</t>
  </si>
  <si>
    <t>A00012534</t>
  </si>
  <si>
    <t>A00008948</t>
  </si>
  <si>
    <t>A00007856</t>
  </si>
  <si>
    <t>A00010811</t>
  </si>
  <si>
    <t>438-SIPI-R-022025-1076389</t>
  </si>
  <si>
    <t>A115</t>
  </si>
  <si>
    <t>RTV2007479|CHAN GIO - RTV2007479</t>
  </si>
  <si>
    <t>439-SIPI-022025-10060679</t>
  </si>
  <si>
    <t>439-SIPI-R-022025-10060679</t>
  </si>
  <si>
    <t>1K25TCT|CHAN GIO|2003899|103 - RTV2003899</t>
  </si>
  <si>
    <t>440-SIPI-022025-10091604</t>
  </si>
  <si>
    <t>C0007062</t>
  </si>
  <si>
    <t>C0008926</t>
  </si>
  <si>
    <t>C0010769</t>
  </si>
  <si>
    <t>440-SIPI-R-022025-10091604</t>
  </si>
  <si>
    <t>1K25TCU-125|CHACOM - RTV2005127</t>
  </si>
  <si>
    <t>441-SIPI-012025-1112438</t>
  </si>
  <si>
    <t>E0006549</t>
  </si>
  <si>
    <t>441-SIPI-022025-1112649</t>
  </si>
  <si>
    <t>E0006960</t>
  </si>
  <si>
    <t>B0010233</t>
  </si>
  <si>
    <t>B0012282</t>
  </si>
  <si>
    <t>E0008124</t>
  </si>
  <si>
    <t>E0012596</t>
  </si>
  <si>
    <t>E0013895</t>
  </si>
  <si>
    <t>B0008797</t>
  </si>
  <si>
    <t>E0010637</t>
  </si>
  <si>
    <t>444-SIPI-022025-10039568</t>
  </si>
  <si>
    <t>A0012460</t>
  </si>
  <si>
    <t>1C25TNN|CHANGIOHEOMUOIG-TPCN</t>
  </si>
  <si>
    <t>445-SIPI-012025-10046944</t>
  </si>
  <si>
    <t>A0006830</t>
  </si>
  <si>
    <t>445-SIPI-022025-10047060</t>
  </si>
  <si>
    <t>A0010375</t>
  </si>
  <si>
    <t>A0012526</t>
  </si>
  <si>
    <t>448-SIPI-022025-10056030</t>
  </si>
  <si>
    <t>A009904</t>
  </si>
  <si>
    <t>448-SIPI-R-022025-10056030</t>
  </si>
  <si>
    <t>A000131</t>
  </si>
  <si>
    <t>1K25TDB|2008439|TPCN - RTV2008439</t>
  </si>
  <si>
    <t>A000087</t>
  </si>
  <si>
    <t>1K25TDB|2005892|TPCN - RTV2005892</t>
  </si>
  <si>
    <t>450-SIPI-022025-10060706</t>
  </si>
  <si>
    <t>B0007016</t>
  </si>
  <si>
    <t>B0010598</t>
  </si>
  <si>
    <t>451-SIPI-022025-10105909</t>
  </si>
  <si>
    <t>T0012301</t>
  </si>
  <si>
    <t>452-SIPI-022025-10112971</t>
  </si>
  <si>
    <t>A0012599</t>
  </si>
  <si>
    <t>A0006959</t>
  </si>
  <si>
    <t>453-SIPI-022025-10087342</t>
  </si>
  <si>
    <t>T0006963</t>
  </si>
  <si>
    <t>T0012597</t>
  </si>
  <si>
    <t>456-SIPI-022025-1100851</t>
  </si>
  <si>
    <t>F0008849</t>
  </si>
  <si>
    <t>F0012547</t>
  </si>
  <si>
    <t>457-SIPI-022025-1129211</t>
  </si>
  <si>
    <t>A0012697</t>
  </si>
  <si>
    <t>A0008187</t>
  </si>
  <si>
    <t>A0008857</t>
  </si>
  <si>
    <t>A0012479</t>
  </si>
  <si>
    <t>458-SIPI-022025-10060553</t>
  </si>
  <si>
    <t>A00010818</t>
  </si>
  <si>
    <t>A00007854</t>
  </si>
  <si>
    <t>459-SIPI-022025-10027051</t>
  </si>
  <si>
    <t>a0008915</t>
  </si>
  <si>
    <t>a0010749</t>
  </si>
  <si>
    <t>a0007049</t>
  </si>
  <si>
    <t>462-SIPI-022025-10033445</t>
  </si>
  <si>
    <t>A0010535</t>
  </si>
  <si>
    <t>463-SIPI-022025-10036268</t>
  </si>
  <si>
    <t>A0012314</t>
  </si>
  <si>
    <t>A0008089</t>
  </si>
  <si>
    <t>463-SIPI-R-022025-10036268</t>
  </si>
  <si>
    <t>1C25TNF|RTV2004657-176-GA</t>
  </si>
  <si>
    <t>465-SIPI-022025-10033354</t>
  </si>
  <si>
    <t>A0008177</t>
  </si>
  <si>
    <t>B0008162</t>
  </si>
  <si>
    <t>A0010510</t>
  </si>
  <si>
    <t>A0010263</t>
  </si>
  <si>
    <t>A0008639</t>
  </si>
  <si>
    <t>A0012481</t>
  </si>
  <si>
    <t>467-SIPI-012025-10000049</t>
  </si>
  <si>
    <t>A0001655</t>
  </si>
  <si>
    <t>502-SIPI-022025-10026475</t>
  </si>
  <si>
    <t>C0007015</t>
  </si>
  <si>
    <t>503-SIPI-022025-503061351</t>
  </si>
  <si>
    <t>504-SIPI-022025-504047380</t>
  </si>
  <si>
    <t>A10756</t>
  </si>
  <si>
    <t>A7054</t>
  </si>
  <si>
    <t>A8919</t>
  </si>
  <si>
    <t>504-SIPI-R-022025-504047380</t>
  </si>
  <si>
    <t>1K25TEC|VAT8|GAMUOI|96 - RTV2004865</t>
  </si>
  <si>
    <t>506-SIPI-022025-10082124</t>
  </si>
  <si>
    <t>V0007865</t>
  </si>
  <si>
    <t>V0012681</t>
  </si>
  <si>
    <t>507-SIPI-022025-10059943</t>
  </si>
  <si>
    <t>A00010564</t>
  </si>
  <si>
    <t>508-SIPI-012025-50842965</t>
  </si>
  <si>
    <t>A0006737</t>
  </si>
  <si>
    <t>509-SIPI-022025-50926288</t>
  </si>
  <si>
    <t>V0010257</t>
  </si>
  <si>
    <t>511-SIPI-022025-51151135</t>
  </si>
  <si>
    <t>H0007862</t>
  </si>
  <si>
    <t>H0010655</t>
  </si>
  <si>
    <t>511-SIPI-R-022025-51151135</t>
  </si>
  <si>
    <t>1K25TEL|97|CHANGIO|2009387 - RTV2009387</t>
  </si>
  <si>
    <t>512-SIPI-022025-10063557</t>
  </si>
  <si>
    <t>K0008607</t>
  </si>
  <si>
    <t>K0010814</t>
  </si>
  <si>
    <t>512-SIPI-R-022025-10063557</t>
  </si>
  <si>
    <t>RTV2009077-1K25TEM-151|GAHAP - RTV2009077</t>
  </si>
  <si>
    <t>513-SIPI-022025-10047793</t>
  </si>
  <si>
    <t>B0008945</t>
  </si>
  <si>
    <t>B0007859</t>
  </si>
  <si>
    <t>514-SIPI-022025-10068088</t>
  </si>
  <si>
    <t>A0007851</t>
  </si>
  <si>
    <t>A0012530</t>
  </si>
  <si>
    <t>A0008950</t>
  </si>
  <si>
    <t>A0010565</t>
  </si>
  <si>
    <t>515-SIPI-022025-10070211</t>
  </si>
  <si>
    <t>A0007047</t>
  </si>
  <si>
    <t>A0008916</t>
  </si>
  <si>
    <t>B0010758</t>
  </si>
  <si>
    <t>A0012538</t>
  </si>
  <si>
    <t>516-SIPI-022025-10072530</t>
  </si>
  <si>
    <t>517-SIPI-022025-517064461</t>
  </si>
  <si>
    <t>A0012601</t>
  </si>
  <si>
    <t>A0006962</t>
  </si>
  <si>
    <t>A0010636</t>
  </si>
  <si>
    <t>517-SIPI-R-032025-517064461</t>
  </si>
  <si>
    <t>1K25TES-198¦GA HAP - RTV2012564</t>
  </si>
  <si>
    <t>520-SIPI-022025-520037676</t>
  </si>
  <si>
    <t>Z0010638</t>
  </si>
  <si>
    <t>Z0008799</t>
  </si>
  <si>
    <t>526-SIPI-022025-526030682</t>
  </si>
  <si>
    <t>C0006961</t>
  </si>
  <si>
    <t>A0013894</t>
  </si>
  <si>
    <t>1C25TNN|GAHUNCOXAHUONGCOO</t>
  </si>
  <si>
    <t>A0008801</t>
  </si>
  <si>
    <t>A0010639</t>
  </si>
  <si>
    <t>528-SIPI-022025-528043514</t>
  </si>
  <si>
    <t>Q0007052</t>
  </si>
  <si>
    <t>Q0008914</t>
  </si>
  <si>
    <t>Q0008610</t>
  </si>
  <si>
    <t>D0010377</t>
  </si>
  <si>
    <t>528-SIPI-R-022025-528043514</t>
  </si>
  <si>
    <t>1K25TGC-83|GIO TAI|2004174 - RTV2004174</t>
  </si>
  <si>
    <t>529-SIPI-022025-529044626</t>
  </si>
  <si>
    <t>T0007847</t>
  </si>
  <si>
    <t>T0012537</t>
  </si>
  <si>
    <t>T0008947</t>
  </si>
  <si>
    <t>T0010817</t>
  </si>
  <si>
    <t>529-SIPI-R-032025-529044626</t>
  </si>
  <si>
    <t>1K25TGD|RTV2016245-GAMUOI - RTV2016245</t>
  </si>
  <si>
    <t>1K25TGD|RTV2017912-GAMUOI - RTV2017912</t>
  </si>
  <si>
    <t>531-SIPI-022025-531027438</t>
  </si>
  <si>
    <t>A0007048</t>
  </si>
  <si>
    <t>A0010747</t>
  </si>
  <si>
    <t>A0008921</t>
  </si>
  <si>
    <t>532-SIPI-022025-532045974</t>
  </si>
  <si>
    <t>B0010640</t>
  </si>
  <si>
    <t>B0006965</t>
  </si>
  <si>
    <t>532-SIPI-R-022025-532045974</t>
  </si>
  <si>
    <t>1K25TGH|CHA-RTV 2002979 - RTV2002979</t>
  </si>
  <si>
    <t>534-SIPI-022025-10039488</t>
  </si>
  <si>
    <t>A00008800</t>
  </si>
  <si>
    <t>A00012598</t>
  </si>
  <si>
    <t>534-SIPI-R-022025-10039488</t>
  </si>
  <si>
    <t>1K25TGL|104 - RTV2007840</t>
  </si>
  <si>
    <t>536-SIPI-022025-1025230</t>
  </si>
  <si>
    <t>C0012532</t>
  </si>
  <si>
    <t>H0008689</t>
  </si>
  <si>
    <t>537-SIPI-022025-1019989</t>
  </si>
  <si>
    <t>A0012462</t>
  </si>
  <si>
    <t>538-SIPI-022025-1018460</t>
  </si>
  <si>
    <t>A6964</t>
  </si>
  <si>
    <t>539-SIPI-022025-10036103</t>
  </si>
  <si>
    <t>A0006955</t>
  </si>
  <si>
    <t>A0010566</t>
  </si>
  <si>
    <t>A0008690</t>
  </si>
  <si>
    <t>539-SIPI-R-022025-10036103</t>
  </si>
  <si>
    <t>1K25TGR|142|CHANGIO|2011351 - RTV2011351</t>
  </si>
  <si>
    <t>540-SIPI-022025-540031788</t>
  </si>
  <si>
    <t>A10820</t>
  </si>
  <si>
    <t>540-SIPI-R-022025-540031788</t>
  </si>
  <si>
    <t>1K25TGS|69-CHANUONG - RTV2006023</t>
  </si>
  <si>
    <t>1K25TGS|70-CHANUONG - RTV2006026</t>
  </si>
  <si>
    <t>1K25TGS|72-GAMUOI - RTV2006032</t>
  </si>
  <si>
    <t>1K25TGS|111-CHANGIOHEO - RTV2007066</t>
  </si>
  <si>
    <t>541-SIPI-022025-541032915</t>
  </si>
  <si>
    <t>T0007093</t>
  </si>
  <si>
    <t>T0010578</t>
  </si>
  <si>
    <t>542-SIPI-022025-10024316</t>
  </si>
  <si>
    <t>B0008798</t>
  </si>
  <si>
    <t>546-SIPI-022025-10021756</t>
  </si>
  <si>
    <t>A0007849</t>
  </si>
  <si>
    <t>A0010816</t>
  </si>
  <si>
    <t>547-SIPI-012025-547021774</t>
  </si>
  <si>
    <t>A0005989</t>
  </si>
  <si>
    <t>547-SIPI-022025-547021846</t>
  </si>
  <si>
    <t>A0008609</t>
  </si>
  <si>
    <t>547-SIPI-R-022025-547021846</t>
  </si>
  <si>
    <t>RTV2011626¦VAT8¦GAHAP - RTV2011626</t>
  </si>
  <si>
    <t>556-SIPI-022025-556016988</t>
  </si>
  <si>
    <t>H0010495</t>
  </si>
  <si>
    <t>563-SIPI-022025-563017798</t>
  </si>
  <si>
    <t>A0008126</t>
  </si>
  <si>
    <t>A0010643</t>
  </si>
  <si>
    <t>564-SIPI-R-022025-25000002</t>
  </si>
  <si>
    <t>RTV 2006894-84|CHA NUONG - RTV2006894</t>
  </si>
  <si>
    <t>565-SIPI-022025-566025524</t>
  </si>
  <si>
    <t>A0012298</t>
  </si>
  <si>
    <t>570-SIPI-022025-10028877</t>
  </si>
  <si>
    <t>A0008643</t>
  </si>
  <si>
    <t>A0010497</t>
  </si>
  <si>
    <t>600-SIPI-022025-1097064</t>
  </si>
  <si>
    <t>DP-1C25TNN|CHANGIO-90983721</t>
  </si>
  <si>
    <t>DP-1C25TNN|GAMUOI-91210327</t>
  </si>
  <si>
    <t>DP-1C25TNN|CHANGIO-90939633</t>
  </si>
  <si>
    <t>601-SIPI-022025-1090841</t>
  </si>
  <si>
    <t>A0010392</t>
  </si>
  <si>
    <t>A0008920</t>
  </si>
  <si>
    <t>A0007055</t>
  </si>
  <si>
    <t>602-SIPI-022025-1107844</t>
  </si>
  <si>
    <t>A0007853</t>
  </si>
  <si>
    <t>A0010819</t>
  </si>
  <si>
    <t>A0008951</t>
  </si>
  <si>
    <t>603-SIPI-022025-1066260</t>
  </si>
  <si>
    <t>A6958</t>
  </si>
  <si>
    <t>603-SIPI-022025-1066283</t>
  </si>
  <si>
    <t>A8802</t>
  </si>
  <si>
    <t>605-SIPI-022025-1109585</t>
  </si>
  <si>
    <t>N0008642</t>
  </si>
  <si>
    <t>N0013656</t>
  </si>
  <si>
    <t>Z0010532</t>
  </si>
  <si>
    <t>606-SIPI-022025-1109948</t>
  </si>
  <si>
    <t>A0012535</t>
  </si>
  <si>
    <t>A0007046</t>
  </si>
  <si>
    <t>A0010755</t>
  </si>
  <si>
    <t>A0008913</t>
  </si>
  <si>
    <t>607-SIPI-022025-1105994</t>
  </si>
  <si>
    <t>B0008201</t>
  </si>
  <si>
    <t>B0012323</t>
  </si>
  <si>
    <t>609-SIPI-022025-1102635</t>
  </si>
  <si>
    <t>B0008189</t>
  </si>
  <si>
    <t>613-SIPI-022025-1103465</t>
  </si>
  <si>
    <t>A0010815</t>
  </si>
  <si>
    <t>A0007855</t>
  </si>
  <si>
    <t>613-SIPI-R-022025-1103465</t>
  </si>
  <si>
    <t>1K25TKA-169|CHANGIO - RTV2007113</t>
  </si>
  <si>
    <t>614-SIPI-022025-1104590</t>
  </si>
  <si>
    <t>C0007056</t>
  </si>
  <si>
    <t>C0012461</t>
  </si>
  <si>
    <t>C0010391</t>
  </si>
  <si>
    <t>C0010752</t>
  </si>
  <si>
    <t>618-SIPI-022025-1083721</t>
  </si>
  <si>
    <t>A12533</t>
  </si>
  <si>
    <t>A7846</t>
  </si>
  <si>
    <t>620-SIPI-022025-1080564</t>
  </si>
  <si>
    <t>E0010675</t>
  </si>
  <si>
    <t>D0008619</t>
  </si>
  <si>
    <t>D0013256</t>
  </si>
  <si>
    <t>620-SIPI-R-022025-1080564</t>
  </si>
  <si>
    <t>1K25TBD_1432|GA|RTV 2006645 - RTV2006645</t>
  </si>
  <si>
    <t>910-SIPI-012025-10045950</t>
  </si>
  <si>
    <t>25-c3197</t>
  </si>
  <si>
    <t>25-c5132</t>
  </si>
  <si>
    <t>25-c3204</t>
  </si>
  <si>
    <t>910-SIPI-022025-10045950</t>
  </si>
  <si>
    <t>25-c7024</t>
  </si>
  <si>
    <t>25-c7126</t>
  </si>
  <si>
    <t>25-c8599</t>
  </si>
  <si>
    <t>25-c8681</t>
  </si>
  <si>
    <t>25-c7125</t>
  </si>
  <si>
    <t>25-c8680</t>
  </si>
  <si>
    <t>25-c8675</t>
  </si>
  <si>
    <t>25-c10692</t>
  </si>
  <si>
    <t>25-c12710</t>
  </si>
  <si>
    <t>25-c7020</t>
  </si>
  <si>
    <t>25-c8687</t>
  </si>
  <si>
    <t>25-c12464</t>
  </si>
  <si>
    <t>25-c8677</t>
  </si>
  <si>
    <t>25-c8686</t>
  </si>
  <si>
    <t>25-c8865</t>
  </si>
  <si>
    <t>25-c8093</t>
  </si>
  <si>
    <t>25-c8864</t>
  </si>
  <si>
    <t>25-c7023</t>
  </si>
  <si>
    <t>25-c7021</t>
  </si>
  <si>
    <t>25-c8684</t>
  </si>
  <si>
    <t>25-c7022</t>
  </si>
  <si>
    <t>25-c10695</t>
  </si>
  <si>
    <t>25-c8678</t>
  </si>
  <si>
    <t>25-c8956</t>
  </si>
  <si>
    <t>25-c12716</t>
  </si>
  <si>
    <t>25-c11860</t>
  </si>
  <si>
    <t>25-c12466</t>
  </si>
  <si>
    <t>25-c10694</t>
  </si>
  <si>
    <t>25-c8682</t>
  </si>
  <si>
    <t>25-c12465</t>
  </si>
  <si>
    <t>25-c7025</t>
  </si>
  <si>
    <t>25-c8685</t>
  </si>
  <si>
    <t>25-c8597</t>
  </si>
  <si>
    <t>25-c8679</t>
  </si>
  <si>
    <t>25-c8598</t>
  </si>
  <si>
    <t>25-c8676</t>
  </si>
  <si>
    <t>25-c12628</t>
  </si>
  <si>
    <t>25-c7026</t>
  </si>
  <si>
    <t>25-c7123</t>
  </si>
  <si>
    <t>25-c10806</t>
  </si>
  <si>
    <t>25-c12467</t>
  </si>
  <si>
    <t>25-c10302</t>
  </si>
  <si>
    <t>25-c12627</t>
  </si>
  <si>
    <t>25-c8683</t>
  </si>
  <si>
    <t>910-SIPI-R-022025-10045950</t>
  </si>
  <si>
    <t>RTV 2004189|9126|GAMUOI - RTV2004189</t>
  </si>
  <si>
    <t>RTV 2005782|9108|GAMUOI - RTV2005782</t>
  </si>
  <si>
    <t>25-303</t>
  </si>
  <si>
    <t>RTV 2007233|9120|GAMUOI - RTV2007233</t>
  </si>
  <si>
    <t>RTV 2004165|9161|GA - RTV2004165</t>
  </si>
  <si>
    <t>RTV 2007490|9107|GAMUOI - RTV2007490</t>
  </si>
  <si>
    <t>RTV 2007493|9151|CHANGIO - RTV2007493</t>
  </si>
  <si>
    <t>RTV 2005833|9108|CHANGIO - RTV2005833</t>
  </si>
  <si>
    <t>RTV 2005835|9107|GIOTAI - RTV2005835</t>
  </si>
  <si>
    <t>RTV 2007499|9151|CHANGIO - RTV2007499</t>
  </si>
  <si>
    <t>RTV 2004183|9158|GAMUOI - RTV2004183</t>
  </si>
  <si>
    <t>RTV 2010378|9102|CHANGIO - RTV2010378</t>
  </si>
  <si>
    <t>RTV 2005802|9144|GAMUOI - RTV2005802</t>
  </si>
  <si>
    <t>RTV 2010540|9109|GAMUOI - RTV2010540</t>
  </si>
  <si>
    <t>RTV 2007257|9143|GIOTAI - RTV2007257</t>
  </si>
  <si>
    <t>RTV 2004162|9165|CHANGIO - RTV2004162</t>
  </si>
  <si>
    <t>RTV 2005804|9103|CHANUONG - RTV2005804</t>
  </si>
  <si>
    <t>910-SIPI-R-032025-10045950</t>
  </si>
  <si>
    <t>RTV 2014263|9104|CHANGIO - RTV2014263</t>
  </si>
  <si>
    <t>RTV 2012544|9103|GIO - RTV2012544</t>
  </si>
  <si>
    <t>RTV 2012876|9107|NGOCTHOM - RTV2012876</t>
  </si>
  <si>
    <t>25-463</t>
  </si>
  <si>
    <t>RTV 2014246|9146|GIO - RTV2014246</t>
  </si>
  <si>
    <t>RTV 2014253|9109|GAHAP - RTV2014253</t>
  </si>
  <si>
    <t>RTV 2015280|9105|GIO - RTV2015280</t>
  </si>
  <si>
    <t>RTV 2015285|9104|GA - RTV2015285</t>
  </si>
  <si>
    <t>920-SIPI-022025-10021226</t>
  </si>
  <si>
    <t>25-b00013253</t>
  </si>
  <si>
    <t>25-b00013254</t>
  </si>
  <si>
    <t>25-b00008154</t>
  </si>
  <si>
    <t>25-b00008925</t>
  </si>
  <si>
    <t>25-b00008965</t>
  </si>
  <si>
    <t>25-b00010778</t>
  </si>
  <si>
    <t>25-b00008155</t>
  </si>
  <si>
    <t>920-SIPI-022025-10021252</t>
  </si>
  <si>
    <t>25-b00012612</t>
  </si>
  <si>
    <t>920-SIPI-122024-10021226</t>
  </si>
  <si>
    <t>24-b75011</t>
  </si>
  <si>
    <t>920-SIPI-R-022025-10021226</t>
  </si>
  <si>
    <t>K25TVC-30-RTV2004310|HHCL - RTV2004310</t>
  </si>
  <si>
    <t>K25TVC-31-RTV2004311|HHCL - RTV2004311</t>
  </si>
  <si>
    <t>K25TVC-32-RTV2004313|HHCL - RTV2004313</t>
  </si>
  <si>
    <t>K25TVC-49-RTV2007962|HHCL - RTV2007962</t>
  </si>
  <si>
    <t>K25TVC-34-RTV2004319|HHCL - RTV2004319</t>
  </si>
  <si>
    <t>930-SIPI-022025-10032081</t>
  </si>
  <si>
    <t>25-b00010977</t>
  </si>
  <si>
    <t>25-b00008673</t>
  </si>
  <si>
    <t>25-b00012791</t>
  </si>
  <si>
    <t>25-b00008671</t>
  </si>
  <si>
    <t>25-b00010976</t>
  </si>
  <si>
    <t>25-b00008714</t>
  </si>
  <si>
    <t>25-b00008672</t>
  </si>
  <si>
    <t>25-b00010247</t>
  </si>
  <si>
    <t>25-b00010988</t>
  </si>
  <si>
    <t>930-SIPI-032025-10032149</t>
  </si>
  <si>
    <t>25-b00015695</t>
  </si>
  <si>
    <t>930-SIPI-122024-10032067</t>
  </si>
  <si>
    <t>24-b75020</t>
  </si>
  <si>
    <t>24-b75021</t>
  </si>
  <si>
    <t>24-b75019</t>
  </si>
  <si>
    <t>930-SIPI-R-022025-10032067</t>
  </si>
  <si>
    <t>K25TVD-30-RTV2002741|HHCL - RTV2002741</t>
  </si>
  <si>
    <t>K25TVD-68-RTV2010349|HHCL - RTV2010349</t>
  </si>
  <si>
    <t>K25TVD-50-RTV2008159|HHCL</t>
  </si>
  <si>
    <t>K25TVD-54-RTV2008163|HHCL</t>
  </si>
  <si>
    <t>940-SIPI-022025-10024712</t>
  </si>
  <si>
    <t>25-b00012606</t>
  </si>
  <si>
    <t>25-b00012605</t>
  </si>
  <si>
    <t>25-b00008804</t>
  </si>
  <si>
    <t>25-b00010645</t>
  </si>
  <si>
    <t>25-b00010644</t>
  </si>
  <si>
    <t>25-b00008803</t>
  </si>
  <si>
    <t>940-SIPI-R-022025-10024712</t>
  </si>
  <si>
    <t>K25TVE-72-RTV2004202|HHCL - RTV2004202</t>
  </si>
  <si>
    <t>K25TVE-55-RTV2003142|HHCL - RTV2003142</t>
  </si>
  <si>
    <t>K25TVE-69-RTV2004193|HHCL - RTV2004193</t>
  </si>
  <si>
    <t>K25TVE-90-RTV2006488|HHCL - RTV2006488</t>
  </si>
  <si>
    <t>K25TVE-63-RTV2004175|HHCL - RTV2004175</t>
  </si>
  <si>
    <t>K25TVE-57-RTV2003148|HHCL - RTV2003148</t>
  </si>
  <si>
    <t>K25TVE-59-RTV2003155|HHCL - RTV2003155</t>
  </si>
  <si>
    <t>K25TVE-53-RTV2003132|HHCL - RTV2003132</t>
  </si>
  <si>
    <t>950-SIPI-022025-10011173</t>
  </si>
  <si>
    <t>25-b00008955</t>
  </si>
  <si>
    <t>25-b00012493</t>
  </si>
  <si>
    <t>QT01032025-00651</t>
  </si>
  <si>
    <t>010303-HT06-Phi van chuyen tinh T2/2025 - 7%</t>
  </si>
  <si>
    <t>197-SIPI-032025-1086573</t>
  </si>
  <si>
    <t>P0020068</t>
  </si>
  <si>
    <t>P0016853</t>
  </si>
  <si>
    <t>P0014327</t>
  </si>
  <si>
    <t>P0018473</t>
  </si>
  <si>
    <t>P0016854</t>
  </si>
  <si>
    <t>197-SIPI-R-032025-1086573</t>
  </si>
  <si>
    <t>1K25TBA|DD - RTV2017545</t>
  </si>
  <si>
    <t>199-SIPI-032025-1094950</t>
  </si>
  <si>
    <t>a0018832</t>
  </si>
  <si>
    <t>a0015617</t>
  </si>
  <si>
    <t>a0014226</t>
  </si>
  <si>
    <t>200-SIPI-032025-1093586</t>
  </si>
  <si>
    <t>B0018992</t>
  </si>
  <si>
    <t>A0017428</t>
  </si>
  <si>
    <t>A0015891</t>
  </si>
  <si>
    <t>A0014477</t>
  </si>
  <si>
    <t>A0018983</t>
  </si>
  <si>
    <t>A0015892</t>
  </si>
  <si>
    <t>A0014472</t>
  </si>
  <si>
    <t>200-SIPI-R-032025-1093586</t>
  </si>
  <si>
    <t>1K25TBC|CHA NUONG/ AN - RTV2022156</t>
  </si>
  <si>
    <t>299-SIPI-012025-1299748</t>
  </si>
  <si>
    <t>25-b00003597</t>
  </si>
  <si>
    <t>299-SIPI-022025-1299748</t>
  </si>
  <si>
    <t>25-b00013709</t>
  </si>
  <si>
    <t>25-b00012686</t>
  </si>
  <si>
    <t>299-SIPI-032025-1299344</t>
  </si>
  <si>
    <t>25-b0015792</t>
  </si>
  <si>
    <t>25-b0014460</t>
  </si>
  <si>
    <t>299-SIPI-032025-1299748</t>
  </si>
  <si>
    <t>25-b00018166</t>
  </si>
  <si>
    <t>25-b00019009</t>
  </si>
  <si>
    <t>25-b00020080</t>
  </si>
  <si>
    <t>25-b00019322</t>
  </si>
  <si>
    <t>25-b00018481</t>
  </si>
  <si>
    <t>25-b00018811</t>
  </si>
  <si>
    <t>25-b00018497</t>
  </si>
  <si>
    <t>25-b00018197</t>
  </si>
  <si>
    <t>25-b00017464</t>
  </si>
  <si>
    <t>25-b00017442</t>
  </si>
  <si>
    <t>25-b00017367</t>
  </si>
  <si>
    <t>25-b00017354</t>
  </si>
  <si>
    <t>25-b00016691</t>
  </si>
  <si>
    <t>25-b00016668</t>
  </si>
  <si>
    <t>25-b00016633</t>
  </si>
  <si>
    <t>25-b00016033</t>
  </si>
  <si>
    <t>25-b00016029</t>
  </si>
  <si>
    <t>25-b00015804</t>
  </si>
  <si>
    <t>25-b00015934</t>
  </si>
  <si>
    <t>25-b00015928</t>
  </si>
  <si>
    <t>25-b00015922</t>
  </si>
  <si>
    <t>25-b00015829</t>
  </si>
  <si>
    <t>25-b00015645</t>
  </si>
  <si>
    <t>25-b00017180</t>
  </si>
  <si>
    <t>25-b00016973</t>
  </si>
  <si>
    <t>25-b00016947</t>
  </si>
  <si>
    <t>25-b00015956</t>
  </si>
  <si>
    <t>25-b00015945</t>
  </si>
  <si>
    <t>25-b00015630</t>
  </si>
  <si>
    <t>25-b00015628</t>
  </si>
  <si>
    <t>25-b00015701</t>
  </si>
  <si>
    <t>25-b00015700</t>
  </si>
  <si>
    <t>25-b00014810</t>
  </si>
  <si>
    <t>25-b00015627</t>
  </si>
  <si>
    <t>25-b00015669</t>
  </si>
  <si>
    <t>25-b00015660</t>
  </si>
  <si>
    <t>25-b00015653</t>
  </si>
  <si>
    <t>25-b00015307</t>
  </si>
  <si>
    <t>25-b00015302</t>
  </si>
  <si>
    <t>25-b00014255</t>
  </si>
  <si>
    <t>25-b00014339</t>
  </si>
  <si>
    <t>25-b00014274</t>
  </si>
  <si>
    <t>25-b00014233</t>
  </si>
  <si>
    <t>25-b00014496</t>
  </si>
  <si>
    <t>25-b00014458</t>
  </si>
  <si>
    <t>25-b00015157</t>
  </si>
  <si>
    <t>25-b00019046</t>
  </si>
  <si>
    <t>25-b00019028</t>
  </si>
  <si>
    <t>25-b00019025</t>
  </si>
  <si>
    <t>25-b00020088</t>
  </si>
  <si>
    <t>25-b00019885</t>
  </si>
  <si>
    <t>25-b00019320</t>
  </si>
  <si>
    <t>25-b00018479</t>
  </si>
  <si>
    <t>25-b00018802</t>
  </si>
  <si>
    <t>25-b00018544</t>
  </si>
  <si>
    <t>25-b00018499</t>
  </si>
  <si>
    <t>25-b00017235</t>
  </si>
  <si>
    <t>25-b00018183</t>
  </si>
  <si>
    <t>25-b00017460</t>
  </si>
  <si>
    <t>25-b00018229</t>
  </si>
  <si>
    <t>25-b00017316</t>
  </si>
  <si>
    <t>25-b00015926</t>
  </si>
  <si>
    <t>25-b00015851</t>
  </si>
  <si>
    <t>25-b00015850</t>
  </si>
  <si>
    <t>25-b00015827</t>
  </si>
  <si>
    <t>25-b00015698</t>
  </si>
  <si>
    <t>25-b00016969</t>
  </si>
  <si>
    <t>25-b00015968</t>
  </si>
  <si>
    <t>25-b00015953</t>
  </si>
  <si>
    <t>25-b00015950</t>
  </si>
  <si>
    <t>25-b00015629</t>
  </si>
  <si>
    <t>25-b00015692</t>
  </si>
  <si>
    <t>25-b00015682</t>
  </si>
  <si>
    <t>25-b00014834</t>
  </si>
  <si>
    <t>25-b00014653</t>
  </si>
  <si>
    <t>25-b00015586</t>
  </si>
  <si>
    <t>25-b00015679</t>
  </si>
  <si>
    <t>25-b00015657</t>
  </si>
  <si>
    <t>25-b00014272</t>
  </si>
  <si>
    <t>25-b00014361</t>
  </si>
  <si>
    <t>25-b00014343</t>
  </si>
  <si>
    <t>25-b00014289</t>
  </si>
  <si>
    <t>25-b00014248</t>
  </si>
  <si>
    <t>25-b00014502</t>
  </si>
  <si>
    <t>25-b00014492</t>
  </si>
  <si>
    <t>25-b00014452</t>
  </si>
  <si>
    <t>25-b00020460</t>
  </si>
  <si>
    <t>25-b00019319</t>
  </si>
  <si>
    <t>25-b00019312</t>
  </si>
  <si>
    <t>25-b00018816</t>
  </si>
  <si>
    <t>25-b00018808</t>
  </si>
  <si>
    <t>25-b00018550</t>
  </si>
  <si>
    <t>25-b00018180</t>
  </si>
  <si>
    <t>25-b00017462</t>
  </si>
  <si>
    <t>25-b00017372</t>
  </si>
  <si>
    <t>25-b00017351</t>
  </si>
  <si>
    <t>25-b00016690</t>
  </si>
  <si>
    <t>25-b00016678</t>
  </si>
  <si>
    <t>25-b00016677</t>
  </si>
  <si>
    <t>25-b00016676</t>
  </si>
  <si>
    <t>25-b00016675</t>
  </si>
  <si>
    <t>25-b00016632</t>
  </si>
  <si>
    <t>25-b00015791</t>
  </si>
  <si>
    <t>25-b00015925</t>
  </si>
  <si>
    <t>25-b00015845</t>
  </si>
  <si>
    <t>25-b00015844</t>
  </si>
  <si>
    <t>25-b00016950</t>
  </si>
  <si>
    <t>25-b00015644</t>
  </si>
  <si>
    <t>25-b00015634</t>
  </si>
  <si>
    <t>25-b00015691</t>
  </si>
  <si>
    <t>25-b00015689</t>
  </si>
  <si>
    <t>25-b00015685</t>
  </si>
  <si>
    <t>25-b00015572</t>
  </si>
  <si>
    <t>25-b00015570</t>
  </si>
  <si>
    <t>25-b00015678</t>
  </si>
  <si>
    <t>25-b00015675</t>
  </si>
  <si>
    <t>25-b00014338</t>
  </si>
  <si>
    <t>25-b00014277</t>
  </si>
  <si>
    <t>25-b00014256</t>
  </si>
  <si>
    <t>25-b00014461</t>
  </si>
  <si>
    <t>25-b00020453</t>
  </si>
  <si>
    <t>25-b00020523</t>
  </si>
  <si>
    <t>25-b00019103</t>
  </si>
  <si>
    <t>25-b00019047</t>
  </si>
  <si>
    <t>25-b00019042</t>
  </si>
  <si>
    <t>25-b00019035</t>
  </si>
  <si>
    <t>25-b00019023</t>
  </si>
  <si>
    <t>25-b00019020</t>
  </si>
  <si>
    <t>25-b00018956</t>
  </si>
  <si>
    <t>25-b00018542</t>
  </si>
  <si>
    <t>25-b00017225</t>
  </si>
  <si>
    <t>25-b00015821</t>
  </si>
  <si>
    <t>25-b00018228</t>
  </si>
  <si>
    <t>25-b00017447</t>
  </si>
  <si>
    <t>25-b00017366</t>
  </si>
  <si>
    <t>25-b00017360</t>
  </si>
  <si>
    <t>25-b00016673</t>
  </si>
  <si>
    <t>25-b00016644</t>
  </si>
  <si>
    <t>25-b00015808</t>
  </si>
  <si>
    <t>25-b00015924</t>
  </si>
  <si>
    <t>25-b00015820</t>
  </si>
  <si>
    <t>25-b00015818</t>
  </si>
  <si>
    <t>25-b00015816</t>
  </si>
  <si>
    <t>25-b00016974</t>
  </si>
  <si>
    <t>25-b00015963</t>
  </si>
  <si>
    <t>25-b00015633</t>
  </si>
  <si>
    <t>25-b00015693</t>
  </si>
  <si>
    <t>25-b00015687</t>
  </si>
  <si>
    <t>25-b00015575</t>
  </si>
  <si>
    <t>25-b00015569</t>
  </si>
  <si>
    <t>25-b00015626</t>
  </si>
  <si>
    <t>25-b00015676</t>
  </si>
  <si>
    <t>25-b00015306</t>
  </si>
  <si>
    <t>25-b00015300</t>
  </si>
  <si>
    <t>25-b00014839</t>
  </si>
  <si>
    <t>25-b00014838</t>
  </si>
  <si>
    <t>25-b00014288</t>
  </si>
  <si>
    <t>25-b00014275</t>
  </si>
  <si>
    <t>25-b00014273</t>
  </si>
  <si>
    <t>25-b00014232</t>
  </si>
  <si>
    <t>25-b00014210</t>
  </si>
  <si>
    <t>25-b00019016</t>
  </si>
  <si>
    <t>25-b00014454</t>
  </si>
  <si>
    <t>25-b00020467</t>
  </si>
  <si>
    <t>25-b00020098</t>
  </si>
  <si>
    <t>25-b00019883</t>
  </si>
  <si>
    <t>25-b00019882</t>
  </si>
  <si>
    <t>25-b00019318</t>
  </si>
  <si>
    <t>25-b00019317</t>
  </si>
  <si>
    <t>25-b00018804</t>
  </si>
  <si>
    <t>25-b00018549</t>
  </si>
  <si>
    <t>25-b00018547</t>
  </si>
  <si>
    <t>25-b00018500</t>
  </si>
  <si>
    <t>25-b00017224</t>
  </si>
  <si>
    <t>25-b00018198</t>
  </si>
  <si>
    <t>25-b00017463</t>
  </si>
  <si>
    <t>25-b00018227</t>
  </si>
  <si>
    <t>25-b00018226</t>
  </si>
  <si>
    <t>25-b00017449</t>
  </si>
  <si>
    <t>25-b00017349</t>
  </si>
  <si>
    <t>25-b00016679</t>
  </si>
  <si>
    <t>25-b00016566</t>
  </si>
  <si>
    <t>25-b00016034</t>
  </si>
  <si>
    <t>25-b00015806</t>
  </si>
  <si>
    <t>25-b00015931</t>
  </si>
  <si>
    <t>25-b00015927</t>
  </si>
  <si>
    <t>25-b00015846</t>
  </si>
  <si>
    <t>25-b00015838</t>
  </si>
  <si>
    <t>25-b00017182</t>
  </si>
  <si>
    <t>25-b00015958</t>
  </si>
  <si>
    <t>25-b00015641</t>
  </si>
  <si>
    <t>25-b00015638</t>
  </si>
  <si>
    <t>25-b00015632</t>
  </si>
  <si>
    <t>25-b00014667</t>
  </si>
  <si>
    <t>25-b00014655</t>
  </si>
  <si>
    <t>25-b00014537</t>
  </si>
  <si>
    <t>25-b00015672</t>
  </si>
  <si>
    <t>25-b00015670</t>
  </si>
  <si>
    <t>25-b00015659</t>
  </si>
  <si>
    <t>25-b00015656</t>
  </si>
  <si>
    <t>25-b00015703</t>
  </si>
  <si>
    <t>25-b00015304</t>
  </si>
  <si>
    <t>25-b00014236</t>
  </si>
  <si>
    <t>25-b00014231</t>
  </si>
  <si>
    <t>25-b00014205</t>
  </si>
  <si>
    <t>25-b00020458</t>
  </si>
  <si>
    <t>25-b00020479</t>
  </si>
  <si>
    <t>25-b00020476</t>
  </si>
  <si>
    <t>25-b00019310</t>
  </si>
  <si>
    <t>25-b00019049</t>
  </si>
  <si>
    <t>25-b00019010</t>
  </si>
  <si>
    <t>25-b00020100</t>
  </si>
  <si>
    <t>25-b00019316</t>
  </si>
  <si>
    <t>25-b00019315</t>
  </si>
  <si>
    <t>25-b00018483</t>
  </si>
  <si>
    <t>25-b00018942</t>
  </si>
  <si>
    <t>25-b00018222</t>
  </si>
  <si>
    <t>25-b00018220</t>
  </si>
  <si>
    <t>25-b00018182</t>
  </si>
  <si>
    <t>25-b00017522</t>
  </si>
  <si>
    <t>25-b00017363</t>
  </si>
  <si>
    <t>25-b00017352</t>
  </si>
  <si>
    <t>25-b00016683</t>
  </si>
  <si>
    <t>25-b00015803</t>
  </si>
  <si>
    <t>25-b00015794</t>
  </si>
  <si>
    <t>25-b00015933</t>
  </si>
  <si>
    <t>25-b00015923</t>
  </si>
  <si>
    <t>25-b00015843</t>
  </si>
  <si>
    <t>25-b00015836</t>
  </si>
  <si>
    <t>25-b00015833</t>
  </si>
  <si>
    <t>25-b00015832</t>
  </si>
  <si>
    <t>25-b00015828</t>
  </si>
  <si>
    <t>25-b00015817</t>
  </si>
  <si>
    <t>25-b00017188</t>
  </si>
  <si>
    <t>25-b00017181</t>
  </si>
  <si>
    <t>25-b00015967</t>
  </si>
  <si>
    <t>25-b00015957</t>
  </si>
  <si>
    <t>25-b00015946</t>
  </si>
  <si>
    <t>25-b00015650</t>
  </si>
  <si>
    <t>25-b00015631</t>
  </si>
  <si>
    <t>25-b00015688</t>
  </si>
  <si>
    <t>25-b00015333</t>
  </si>
  <si>
    <t>25-b00015584</t>
  </si>
  <si>
    <t>25-b00015655</t>
  </si>
  <si>
    <t>25-b00015309</t>
  </si>
  <si>
    <t>25-b00015303</t>
  </si>
  <si>
    <t>25-b00015166</t>
  </si>
  <si>
    <t>25-b00014239</t>
  </si>
  <si>
    <t>25-b00014342</t>
  </si>
  <si>
    <t>25-b00014340</t>
  </si>
  <si>
    <t>25-b00014257</t>
  </si>
  <si>
    <t>25-b00014253</t>
  </si>
  <si>
    <t>25-b00014247</t>
  </si>
  <si>
    <t>25-b00014237</t>
  </si>
  <si>
    <t>25-b00014456</t>
  </si>
  <si>
    <t>25-b00019038</t>
  </si>
  <si>
    <t>25-b00019036</t>
  </si>
  <si>
    <t>25-b00019024</t>
  </si>
  <si>
    <t>25-b00019027</t>
  </si>
  <si>
    <t>25-b00019021</t>
  </si>
  <si>
    <t>25-b00019321</t>
  </si>
  <si>
    <t>25-b00018543</t>
  </si>
  <si>
    <t>25-b00018485</t>
  </si>
  <si>
    <t>25-b00017459</t>
  </si>
  <si>
    <t>25-b00017451</t>
  </si>
  <si>
    <t>25-b00017443</t>
  </si>
  <si>
    <t>25-b00017358</t>
  </si>
  <si>
    <t>25-b00016681</t>
  </si>
  <si>
    <t>25-b00016588</t>
  </si>
  <si>
    <t>25-b00015932</t>
  </si>
  <si>
    <t>25-b00015930</t>
  </si>
  <si>
    <t>25-b00015841</t>
  </si>
  <si>
    <t>25-b00015831</t>
  </si>
  <si>
    <t>25-b00015830</t>
  </si>
  <si>
    <t>25-b00015677</t>
  </si>
  <si>
    <t>25-b00014654</t>
  </si>
  <si>
    <t>25-b00016976</t>
  </si>
  <si>
    <t>25-b00016949</t>
  </si>
  <si>
    <t>25-b00015964</t>
  </si>
  <si>
    <t>25-b00015962</t>
  </si>
  <si>
    <t>25-b00015639</t>
  </si>
  <si>
    <t>25-b00015702</t>
  </si>
  <si>
    <t>25-b00015697</t>
  </si>
  <si>
    <t>25-b00015686</t>
  </si>
  <si>
    <t>25-b00015684</t>
  </si>
  <si>
    <t>25-b00015683</t>
  </si>
  <si>
    <t>25-b00014561</t>
  </si>
  <si>
    <t>25-b00015335</t>
  </si>
  <si>
    <t>25-b00015680</t>
  </si>
  <si>
    <t>25-b00015327</t>
  </si>
  <si>
    <t>25-b00015323</t>
  </si>
  <si>
    <t>25-b00015316</t>
  </si>
  <si>
    <t>25-b00015314</t>
  </si>
  <si>
    <t>25-b00015668</t>
  </si>
  <si>
    <t>25-b00015661</t>
  </si>
  <si>
    <t>25-b00015658</t>
  </si>
  <si>
    <t>25-b00015159</t>
  </si>
  <si>
    <t>25-b00014501</t>
  </si>
  <si>
    <t>25-b00014262</t>
  </si>
  <si>
    <t>25-b00020462</t>
  </si>
  <si>
    <t>25-b00020504</t>
  </si>
  <si>
    <t>25-b00015839</t>
  </si>
  <si>
    <t>25-b00020516</t>
  </si>
  <si>
    <t>25-b00019311</t>
  </si>
  <si>
    <t>25-b00019045</t>
  </si>
  <si>
    <t>25-b00019034</t>
  </si>
  <si>
    <t>25-b00020105</t>
  </si>
  <si>
    <t>25-b00019881</t>
  </si>
  <si>
    <t>25-b00018858</t>
  </si>
  <si>
    <t>25-b00018853</t>
  </si>
  <si>
    <t>25-b00018548</t>
  </si>
  <si>
    <t>25-b00018484</t>
  </si>
  <si>
    <t>25-b00018219</t>
  </si>
  <si>
    <t>25-b00017532</t>
  </si>
  <si>
    <t>25-b00017521</t>
  </si>
  <si>
    <t>25-b00017446</t>
  </si>
  <si>
    <t>25-b00017371</t>
  </si>
  <si>
    <t>25-b00017315</t>
  </si>
  <si>
    <t>25-b00016674</t>
  </si>
  <si>
    <t>25-b00016671</t>
  </si>
  <si>
    <t>25-b00016621</t>
  </si>
  <si>
    <t>25-b00016590</t>
  </si>
  <si>
    <t>25-b00015840</t>
  </si>
  <si>
    <t>25-b00015835</t>
  </si>
  <si>
    <t>25-b00017168</t>
  </si>
  <si>
    <t>25-b00016948</t>
  </si>
  <si>
    <t>25-b00016936</t>
  </si>
  <si>
    <t>25-b00015952</t>
  </si>
  <si>
    <t>25-b00015647</t>
  </si>
  <si>
    <t>25-b00015646</t>
  </si>
  <si>
    <t>25-b00015643</t>
  </si>
  <si>
    <t>25-b00015642</t>
  </si>
  <si>
    <t>25-b00015640</t>
  </si>
  <si>
    <t>25-b00015681</t>
  </si>
  <si>
    <t>25-b00015332</t>
  </si>
  <si>
    <t>25-b00015317</t>
  </si>
  <si>
    <t>25-b00015308</t>
  </si>
  <si>
    <t>25-b00015160</t>
  </si>
  <si>
    <t>25-b00014495</t>
  </si>
  <si>
    <t>25-b00014352</t>
  </si>
  <si>
    <t>25-b00014250</t>
  </si>
  <si>
    <t>25-b00014249</t>
  </si>
  <si>
    <t>25-b00014204</t>
  </si>
  <si>
    <t>25-b00014362</t>
  </si>
  <si>
    <t>25-b00015929</t>
  </si>
  <si>
    <t>299-SIPI-042025-1299709</t>
  </si>
  <si>
    <t>25-b0020693</t>
  </si>
  <si>
    <t>299-SIPI-042025-1299762</t>
  </si>
  <si>
    <t>25-b0023001</t>
  </si>
  <si>
    <t>299-SIPI-072024-1299748</t>
  </si>
  <si>
    <t>24-b36974</t>
  </si>
  <si>
    <t>24-b36853</t>
  </si>
  <si>
    <t>299-SIPI-082024-1299748</t>
  </si>
  <si>
    <t>24-b42776</t>
  </si>
  <si>
    <t>299-SIPI-092024-1299748</t>
  </si>
  <si>
    <t>24-b47294</t>
  </si>
  <si>
    <t>299-SIPI-R-032025-1299748</t>
  </si>
  <si>
    <t>K25TVA-4484-RTV2028849|HHCL - RTV2028849</t>
  </si>
  <si>
    <t>K25TVA-4474-RTV2029076|HHCL - RTV2029076</t>
  </si>
  <si>
    <t>K25TVA-4423-RTV2028037|HHCL - RTV2028037</t>
  </si>
  <si>
    <t>K25TVA-4401-RTV2027966|HHCL - RTV2027966</t>
  </si>
  <si>
    <t>K25TVA-4351-RTV2027625|HHCL - RTV2027625</t>
  </si>
  <si>
    <t>K25TVA-4588-RTV2029976|HHCL - RTV2029976</t>
  </si>
  <si>
    <t>K25TVA-4254-RTV2025974|HHCL - RTV2025974</t>
  </si>
  <si>
    <t>K25TVA-4243-RTV2025902|HHCL - RTV2025902</t>
  </si>
  <si>
    <t>K25TVA-4006-RTV2024204|HHCL - RTV2024204</t>
  </si>
  <si>
    <t>K25TVA-3912-RTV2021980|HHCL - RTV2021980</t>
  </si>
  <si>
    <t>K25TVA-3901-RTV2021937|HHCL - RTV2021937</t>
  </si>
  <si>
    <t>K25TVA-3523-RTV2017319|HHCL - RTV2017319</t>
  </si>
  <si>
    <t>25-3794</t>
  </si>
  <si>
    <t>K25TVA-3794-RTV2020546|HHCL - RTV2020546</t>
  </si>
  <si>
    <t>25-4266</t>
  </si>
  <si>
    <t>K25TVA-4266-RTV2025991|HHCL - RTV2025991</t>
  </si>
  <si>
    <t>K25TVA-4196-RTV2025190|HHCL - RTV2025190</t>
  </si>
  <si>
    <t>K25TVA-3990-RTV2023678|HHCL - RTV2023678</t>
  </si>
  <si>
    <t>K25TVA-3448-RTV2016934|HHCL - RTV2016934</t>
  </si>
  <si>
    <t>K25TVA-3379-RTV2016391|HHCL - RTV2016391</t>
  </si>
  <si>
    <t>K25TVA-4458-RTV2028328|HHCL - RTV2028328</t>
  </si>
  <si>
    <t>K25TVA-4470-RTV2028879|HHCL - RTV2028879</t>
  </si>
  <si>
    <t>K25TVA-3549-RTV2017967|HHCL - RTV2017967</t>
  </si>
  <si>
    <t>K25TVA-3698-RTV2019550|HHCL - RTV2019550</t>
  </si>
  <si>
    <t>K25TVA-3470-RTV2017272|HHCL - RTV2017272</t>
  </si>
  <si>
    <t>K25TVA-3044-RTV2013426|HHCL - RTV2013426</t>
  </si>
  <si>
    <t>K25TVA-2996-RTV2013095|HHCL - RTV2013095</t>
  </si>
  <si>
    <t>K25TVA-3419-RTV2016455|HHCL - RTV2016455</t>
  </si>
  <si>
    <t>K25TVA-4466-RTV2028508|HHCL - RTV2028508</t>
  </si>
  <si>
    <t>K25TVA-4432-RTV2028194|HHCL - RTV2028194</t>
  </si>
  <si>
    <t>K25TVA-3282-RTV2016012|HHCL - RTV2016012</t>
  </si>
  <si>
    <t>K25TVA-3779-RTV2020450|HHCL - RTV2020450</t>
  </si>
  <si>
    <t>25-4199</t>
  </si>
  <si>
    <t>K25TVA-4199-RTV2025196|HHCL - RTV2025196</t>
  </si>
  <si>
    <t>K25TVA-4198-RTV2025194|HHCL - RTV2025194</t>
  </si>
  <si>
    <t>25-3838</t>
  </si>
  <si>
    <t>K25TVA-3838-RTV2021883|HHCL - RTV2021883</t>
  </si>
  <si>
    <t>K25TVA-3468-RTV2017249|HHCL - RTV2017249</t>
  </si>
  <si>
    <t>K25TVA-3453-RTV2016947|HHCL - RTV2016947</t>
  </si>
  <si>
    <t>25-3378</t>
  </si>
  <si>
    <t>K25TVA-3378-RTV2016390|HHCL - RTV2016390</t>
  </si>
  <si>
    <t>K25TVA-3498-RTV2016877|HHCL - RTV2016877</t>
  </si>
  <si>
    <t>K25TVA-3385-RTV2016405|HHCL - RTV2016405</t>
  </si>
  <si>
    <t>K25TVA-4394-RTV2027939|HHCL - RTV2027939</t>
  </si>
  <si>
    <t>K25TVA-4360-RTV2027307|HHCL - RTV2027307</t>
  </si>
  <si>
    <t>K25TVA-4158-RTV2025176|HHCL - RTV2025176</t>
  </si>
  <si>
    <t>K25TVA-4151-RTV2025158|HHCL - RTV2025158</t>
  </si>
  <si>
    <t>K25TVA-4437-RTV2028214|HHCL - RTV2028214</t>
  </si>
  <si>
    <t>K25TVA-3928-RTV2022352|HHCL - RTV2022352</t>
  </si>
  <si>
    <t>K25TVA-3099-RTV2013945|HHCL - RTV2013945</t>
  </si>
  <si>
    <t>K25TVA-3760-RTV2019966|HHCL - RTV2019966</t>
  </si>
  <si>
    <t>25-4202</t>
  </si>
  <si>
    <t>K25TVA-4202-RTV2025201|HHCL - RTV2025201</t>
  </si>
  <si>
    <t>25-3707</t>
  </si>
  <si>
    <t>K25TVA-3707-RTV2019571|HHCL - RTV2019571</t>
  </si>
  <si>
    <t>K25TVA-3947-RTV2022462|HHCL - RTV2022462</t>
  </si>
  <si>
    <t>K25TVA-3853-RTV2021908|HHCL - RTV2021908</t>
  </si>
  <si>
    <t>K25TVA-3711-RTV2019584|HHCL - RTV2019584</t>
  </si>
  <si>
    <t>K25TVA-3012-RTV2013296|HHCL - RTV2013296</t>
  </si>
  <si>
    <t>25-3430</t>
  </si>
  <si>
    <t>K25TVA-3430-RTV2016471|HHCL - RTV2016471</t>
  </si>
  <si>
    <t>K25TVA-3380-RTV2016393|HHCL - RTV2016393</t>
  </si>
  <si>
    <t>K25TVA-4363-RTV2027367|HHCL - RTV2027367</t>
  </si>
  <si>
    <t>K25TVA-3263-RTV2015932|HHCL - RTV2015932</t>
  </si>
  <si>
    <t>K25TVA-3256-RTV2015815|HHCL - RTV2015815</t>
  </si>
  <si>
    <t>K25TVA-3116-RTV2014002|HHCL - RTV2014002</t>
  </si>
  <si>
    <t>K25TVA-4201-RTV2025199|HHCL - RTV2025199</t>
  </si>
  <si>
    <t>K25TVA-4200-RTV2025198|HHCL - RTV2025198</t>
  </si>
  <si>
    <t>K25TVA-3939-RTV2022447|HHCL - RTV2022447</t>
  </si>
  <si>
    <t>K25TVA-3841-RTV2021886|HHCL - RTV2021886</t>
  </si>
  <si>
    <t>K25TVA-3714-RTV2019588|HHCL - RTV2019588</t>
  </si>
  <si>
    <t>K25TVA-3058-RTV2013493|HHCL - RTV2013493</t>
  </si>
  <si>
    <t>K25TVA-3344-RTV2016326|HHCL - RTV2016326</t>
  </si>
  <si>
    <t>K25TVA-4406-RTV2027981|HHCL - RTV2027981</t>
  </si>
  <si>
    <t>K25TVA-4102-RTV2024662|HHCL - RTV2024662</t>
  </si>
  <si>
    <t>K25TVA-4101-RTV2024654|HHCL - RTV2024654</t>
  </si>
  <si>
    <t>K25TVA-3902-RTV2021953|HHCL - RTV2021953</t>
  </si>
  <si>
    <t>K25TVA-3524-RTV2017323|HHCL - RTV2017323</t>
  </si>
  <si>
    <t>K25TVA-3097-RTV2013940|HHCL - RTV2013940</t>
  </si>
  <si>
    <t>K25TVA-3999-RTV2023735|HHCL - RTV2023735</t>
  </si>
  <si>
    <t>K25TVA-3862-RTV2021917|HHCL - RTV2021917</t>
  </si>
  <si>
    <t>K25TVA-3848-RTV2021896|HHCL - RTV2021896</t>
  </si>
  <si>
    <t>K25TVA-3048-RTV2013448|HHCL - RTV2013448</t>
  </si>
  <si>
    <t>K25TVA-3028-RTV2013357|HHCL - RTV2013357</t>
  </si>
  <si>
    <t>K25TVA-3409-RTV2016443|HHCL - RTV2016443</t>
  </si>
  <si>
    <t>K25TVA-3406-RTV2016439|HHCL - RTV2016439</t>
  </si>
  <si>
    <t>K25TVA-3366-RTV2016365|HHCL - RTV2016365</t>
  </si>
  <si>
    <t>K25TVA-4372-RTV2027672|HHCL - RTV2027672</t>
  </si>
  <si>
    <t>K25TVA-4355-RTV2027132|HHCL - RTV2027132</t>
  </si>
  <si>
    <t>25-4007</t>
  </si>
  <si>
    <t>K25TVA-4007-RTV2024212|HHCL - RTV2024212</t>
  </si>
  <si>
    <t>25-3110</t>
  </si>
  <si>
    <t>K25TVA-3110-RTV2013987|HHCL - RTV2013987</t>
  </si>
  <si>
    <t>K25TVA-3916-RTV2021997|HHCL - RTV2021997</t>
  </si>
  <si>
    <t>K25TVA-3105-RTV2013971|HHCL - RTV2013971</t>
  </si>
  <si>
    <t>K25TVA-3796-RTV2020549|HHCL - RTV2020549</t>
  </si>
  <si>
    <t>K25TVA-3775-RTV2020433|HHCL - RTV2020433</t>
  </si>
  <si>
    <t>K25TVA-4267-RTV2025992|HHCL - RTV2025992</t>
  </si>
  <si>
    <t>K25TVA-3850-RTV2021899|HHCL - RTV2021899</t>
  </si>
  <si>
    <t>K25TVA-3846-RTV2021892|HHCL - RTV2021892</t>
  </si>
  <si>
    <t>K25TVA-3045-RTV2013429|HHCL - RTV2013429</t>
  </si>
  <si>
    <t>K25TVA-3335-RTV2016317|HHCL - RTV2016317</t>
  </si>
  <si>
    <t>K25TVA-4461-RTV2028333|HHCL - RTV2028333</t>
  </si>
  <si>
    <t>K25TVA-4323-RTV2027661|HHCL - RTV2027661</t>
  </si>
  <si>
    <t>K25TVA-4410-RTV2027990|HHCL - RTV2027990</t>
  </si>
  <si>
    <t>K25TVA-4407-RTV2027984|HHCL - RTV2027984</t>
  </si>
  <si>
    <t>K25TVA-4383-RTV2027726|HHCL - RTV2027726</t>
  </si>
  <si>
    <t>K25TVA-4106-RTV2024671|HHCL - RTV2024671</t>
  </si>
  <si>
    <t>K25TVA-3880-RTV2021760|HHCL - RTV2021760</t>
  </si>
  <si>
    <t>K25TVA-3258-RTV2015829|HHCL - RTV2015829</t>
  </si>
  <si>
    <t>K25TVA-4197-RTV2025191|HHCL - RTV2025191</t>
  </si>
  <si>
    <t>K25TVA-3705-RTV2019565|HHCL - RTV2019565</t>
  </si>
  <si>
    <t>K25TVA-3031-RTV2013364|HHCL - RTV2013364</t>
  </si>
  <si>
    <t>299-SIPI-R-042025-1299748</t>
  </si>
  <si>
    <t>K25TVA-5387-RTV2037669|HHCL - RTV2037669</t>
  </si>
  <si>
    <t>K25TVA-4934-RTV2033066|HHCL - RTV2033066</t>
  </si>
  <si>
    <t>K25TVA-4831-RTV2032323|HHCL - RTV2032323</t>
  </si>
  <si>
    <t>K25TVA-5401-RTV2038105|HHCL - RTV2038105</t>
  </si>
  <si>
    <t>K25TVA-5230-RTV2035038|HHCL - RTV2035038</t>
  </si>
  <si>
    <t>K25TVA-4869-RTV2032676|HHCL - RTV2032676</t>
  </si>
  <si>
    <t>K25TVA-5373-RTV2037622|HHCL - RTV2037622</t>
  </si>
  <si>
    <t>K25TVA-4871-RTV2032691|HHCL - RTV2032691</t>
  </si>
  <si>
    <t>K25TVA-4810-RTV2031823|HHCL - RTV2031823</t>
  </si>
  <si>
    <t>K25TVA-5435-RTV2038357|HHCL - RTV2038357</t>
  </si>
  <si>
    <t>K25TVA-5378-RTV2037636|HHCL - RTV2037636</t>
  </si>
  <si>
    <t>304-SIPI-032025-10082803</t>
  </si>
  <si>
    <t>A0017520</t>
  </si>
  <si>
    <t>A0015795</t>
  </si>
  <si>
    <t>A0017173</t>
  </si>
  <si>
    <t>A0014354</t>
  </si>
  <si>
    <t>305-SIPI-032025-10081024</t>
  </si>
  <si>
    <t>B0017227</t>
  </si>
  <si>
    <t>B0015652</t>
  </si>
  <si>
    <t>B0020078</t>
  </si>
  <si>
    <t>306-SIPI-032025-10068861</t>
  </si>
  <si>
    <t>C0017368</t>
  </si>
  <si>
    <t>308-SIPI-032025-10001788</t>
  </si>
  <si>
    <t>H0017450</t>
  </si>
  <si>
    <t>309-SIPI-032025-10002539</t>
  </si>
  <si>
    <t>G0016655</t>
  </si>
  <si>
    <t>G0014652</t>
  </si>
  <si>
    <t>G0019314</t>
  </si>
  <si>
    <t>399-SIPI-032025-10015460</t>
  </si>
  <si>
    <t>A0017523</t>
  </si>
  <si>
    <t>A0020451</t>
  </si>
  <si>
    <t>A0019101</t>
  </si>
  <si>
    <t>A0014368</t>
  </si>
  <si>
    <t>400-SIPI-032025-1096813</t>
  </si>
  <si>
    <t>M0015887</t>
  </si>
  <si>
    <t>M0017430</t>
  </si>
  <si>
    <t>M0018990</t>
  </si>
  <si>
    <t>M0015888</t>
  </si>
  <si>
    <t>401-SIPI-032025-1091350</t>
  </si>
  <si>
    <t>A18987</t>
  </si>
  <si>
    <t>402-SIPI-032025-1095048</t>
  </si>
  <si>
    <t>B0017431</t>
  </si>
  <si>
    <t>403-SIPI-032025-1110890</t>
  </si>
  <si>
    <t>A0018906</t>
  </si>
  <si>
    <t>A0015769</t>
  </si>
  <si>
    <t>1C25TNN|CHACOM</t>
  </si>
  <si>
    <t>404-SIPI-032025-1099282</t>
  </si>
  <si>
    <t>A0017541</t>
  </si>
  <si>
    <t>A0014469</t>
  </si>
  <si>
    <t>405-SIPI-032025-1066564</t>
  </si>
  <si>
    <t>A0014521</t>
  </si>
  <si>
    <t>A0016013</t>
  </si>
  <si>
    <t>405-SIPI-R-032025-1066564</t>
  </si>
  <si>
    <t>RTV2021079TPCN235GAMUOINTHOM - RTV2021079</t>
  </si>
  <si>
    <t>406-SIPI-032025-1171160</t>
  </si>
  <si>
    <t>D0018815</t>
  </si>
  <si>
    <t>D0015797</t>
  </si>
  <si>
    <t>D0014218</t>
  </si>
  <si>
    <t>D0017177</t>
  </si>
  <si>
    <t>D0014488</t>
  </si>
  <si>
    <t>D0018931</t>
  </si>
  <si>
    <t>407-SIPI-032025-1105198</t>
  </si>
  <si>
    <t>A18495</t>
  </si>
  <si>
    <t>A16935</t>
  </si>
  <si>
    <t>408-SIPI-032025-1113059</t>
  </si>
  <si>
    <t>409-SIPI-032025-1148767</t>
  </si>
  <si>
    <t>V0020454</t>
  </si>
  <si>
    <t>Z0018494</t>
  </si>
  <si>
    <t>Z0017307</t>
  </si>
  <si>
    <t>Z0014485</t>
  </si>
  <si>
    <t>Z0014217</t>
  </si>
  <si>
    <t>Z0015310</t>
  </si>
  <si>
    <t>Z0014486</t>
  </si>
  <si>
    <t>Z0019032</t>
  </si>
  <si>
    <t>Z0015674</t>
  </si>
  <si>
    <t>411-SIPI-032025-1137752</t>
  </si>
  <si>
    <t>A0014434</t>
  </si>
  <si>
    <t>A0014886</t>
  </si>
  <si>
    <t>A0017515</t>
  </si>
  <si>
    <t>A0015961</t>
  </si>
  <si>
    <t>A0019884</t>
  </si>
  <si>
    <t>A0015959</t>
  </si>
  <si>
    <t>412-SIPI-032025-1129147</t>
  </si>
  <si>
    <t>A0017185</t>
  </si>
  <si>
    <t>A0015662</t>
  </si>
  <si>
    <t>A0015822</t>
  </si>
  <si>
    <t>413-SIPI-032025-1133124</t>
  </si>
  <si>
    <t>A0020524</t>
  </si>
  <si>
    <t>A0019033</t>
  </si>
  <si>
    <t>A0015790</t>
  </si>
  <si>
    <t>A0015673</t>
  </si>
  <si>
    <t>414-SIPI-032025-1138064</t>
  </si>
  <si>
    <t>N0020095</t>
  </si>
  <si>
    <t>N0014445</t>
  </si>
  <si>
    <t>N0017219</t>
  </si>
  <si>
    <t>N0015664</t>
  </si>
  <si>
    <t>415-SIPI-032025-1157179</t>
  </si>
  <si>
    <t>X0016945</t>
  </si>
  <si>
    <t>418-SIPI-032025-1125703</t>
  </si>
  <si>
    <t>419-SIPI-032025-1077570</t>
  </si>
  <si>
    <t>A0019088</t>
  </si>
  <si>
    <t>1C25TNN-19088|TPCN</t>
  </si>
  <si>
    <t>A0016007</t>
  </si>
  <si>
    <t>1C25TNN-16007|TPCN</t>
  </si>
  <si>
    <t>A0014523</t>
  </si>
  <si>
    <t>1C25TNN-14523|TPCN</t>
  </si>
  <si>
    <t>421-SIPI-032025-1092876</t>
  </si>
  <si>
    <t>A0019087</t>
  </si>
  <si>
    <t>A0016011</t>
  </si>
  <si>
    <t>A0017502</t>
  </si>
  <si>
    <t>A0014524</t>
  </si>
  <si>
    <t>421-SIPI-R-032025-1092876</t>
  </si>
  <si>
    <t>1K25TCC|TPCN|RTV2015862|190325 - RTV2015862</t>
  </si>
  <si>
    <t>424-SIPI-032025-1072100</t>
  </si>
  <si>
    <t>A0014223</t>
  </si>
  <si>
    <t>A0016000</t>
  </si>
  <si>
    <t>A0017216</t>
  </si>
  <si>
    <t>A0016001</t>
  </si>
  <si>
    <t>424-SIPI-R-042025-1072100</t>
  </si>
  <si>
    <t>RTV 2031707|1K25TCD|GA MUOI - RTV2031707</t>
  </si>
  <si>
    <t>425-SIPI-032025-1133851</t>
  </si>
  <si>
    <t>F0020106</t>
  </si>
  <si>
    <t>F0015834</t>
  </si>
  <si>
    <t>426-SIPI-032025-1074442</t>
  </si>
  <si>
    <t>A0018986</t>
  </si>
  <si>
    <t>A0015885</t>
  </si>
  <si>
    <t>A0015886</t>
  </si>
  <si>
    <t>A0014478</t>
  </si>
  <si>
    <t>A0017427</t>
  </si>
  <si>
    <t>427-SIPI-032025-1059466</t>
  </si>
  <si>
    <t>A18859</t>
  </si>
  <si>
    <t>1C25TNN|GAUMUOI</t>
  </si>
  <si>
    <t>Q20101</t>
  </si>
  <si>
    <t>Q14261</t>
  </si>
  <si>
    <t>Q15811</t>
  </si>
  <si>
    <t>427-SIPI-R-032025-1059466</t>
  </si>
  <si>
    <t>1K25TCH-109</t>
  </si>
  <si>
    <t>1K25TCH-109|GAMUOI - RTV2017517</t>
  </si>
  <si>
    <t>427-SIPI-R-042025-1059466</t>
  </si>
  <si>
    <t>1K25TCH-235</t>
  </si>
  <si>
    <t>1K25TCH-235|GAMUOI - RTV2038223</t>
  </si>
  <si>
    <t>428-SIPI-032025-1062609</t>
  </si>
  <si>
    <t>H0020463</t>
  </si>
  <si>
    <t>H0014468</t>
  </si>
  <si>
    <t>429-SIPI-032025-1064004</t>
  </si>
  <si>
    <t>A0017507</t>
  </si>
  <si>
    <t>430-SIPI-032025-1122564</t>
  </si>
  <si>
    <t>A0018503</t>
  </si>
  <si>
    <t>A0015635</t>
  </si>
  <si>
    <t>A0014207</t>
  </si>
  <si>
    <t>432-SIPI-032025-1078662</t>
  </si>
  <si>
    <t>A0015612</t>
  </si>
  <si>
    <t>A0015610</t>
  </si>
  <si>
    <t>A0015734</t>
  </si>
  <si>
    <t>435-SIPI-032025-1093103</t>
  </si>
  <si>
    <t>A0017208</t>
  </si>
  <si>
    <t>A0017209</t>
  </si>
  <si>
    <t>435-SIPI-R-032025-1093103</t>
  </si>
  <si>
    <t>RTV 2020992 |193|CHA NUONG - RTV2020992</t>
  </si>
  <si>
    <t>438-SIPI-032025-1076681</t>
  </si>
  <si>
    <t>A00016015</t>
  </si>
  <si>
    <t>A00017505</t>
  </si>
  <si>
    <t>438-SIPI-R-032025-1076681</t>
  </si>
  <si>
    <t>A206</t>
  </si>
  <si>
    <t>RTV2020448|GA MUOI - RTV2020448</t>
  </si>
  <si>
    <t>439-SIPI-032025-10060915</t>
  </si>
  <si>
    <t>440-SIPI-032025-10091984</t>
  </si>
  <si>
    <t>C0015824</t>
  </si>
  <si>
    <t>C0014453</t>
  </si>
  <si>
    <t>C0017179</t>
  </si>
  <si>
    <t>C0019017</t>
  </si>
  <si>
    <t>441-SIPI-032025-1113089</t>
  </si>
  <si>
    <t>D0015766</t>
  </si>
  <si>
    <t>E0016855</t>
  </si>
  <si>
    <t>E0015755</t>
  </si>
  <si>
    <t>E0018903</t>
  </si>
  <si>
    <t>E0017299</t>
  </si>
  <si>
    <t>E0015754</t>
  </si>
  <si>
    <t>E0018472</t>
  </si>
  <si>
    <t>B0014328</t>
  </si>
  <si>
    <t>441-SIPI-R-032025-1113089</t>
  </si>
  <si>
    <t>1K25TCV|GAMUOINTHOM - RTV2012763</t>
  </si>
  <si>
    <t>1K25TCV|CHANGIOHEO - RTV2011900</t>
  </si>
  <si>
    <t>443-SIPI-032025-1109141</t>
  </si>
  <si>
    <t>B0019043</t>
  </si>
  <si>
    <t>B0017310</t>
  </si>
  <si>
    <t>B0016975</t>
  </si>
  <si>
    <t>443-SIPI-R-032025-25000016</t>
  </si>
  <si>
    <t>RTV2017440|GAMUOI|242 - RTV2017440</t>
  </si>
  <si>
    <t>444-SIPI-032025-10039750</t>
  </si>
  <si>
    <t>A0018795</t>
  </si>
  <si>
    <t>445-SIPI-032025-10047251</t>
  </si>
  <si>
    <t>A0015878</t>
  </si>
  <si>
    <t>A0014198</t>
  </si>
  <si>
    <t>A0018468</t>
  </si>
  <si>
    <t>448-SIPI-032025-10056236</t>
  </si>
  <si>
    <t>A017403</t>
  </si>
  <si>
    <t>449-SIPI-032025-10074315</t>
  </si>
  <si>
    <t>A0017508</t>
  </si>
  <si>
    <t>A0016012</t>
  </si>
  <si>
    <t>450-SIPI-032025-10060942</t>
  </si>
  <si>
    <t>B0018842</t>
  </si>
  <si>
    <t>B0014264</t>
  </si>
  <si>
    <t>B0015671</t>
  </si>
  <si>
    <t>451-SIPI-032025-10106200</t>
  </si>
  <si>
    <t>T0016031</t>
  </si>
  <si>
    <t>T0015805</t>
  </si>
  <si>
    <t>451-SIPI-R-042025-10106200</t>
  </si>
  <si>
    <t>RTV 2032089/GAMUOI - RTV2032089</t>
  </si>
  <si>
    <t>452-SIPI-032025-10113409</t>
  </si>
  <si>
    <t>A0015758</t>
  </si>
  <si>
    <t>A0015759</t>
  </si>
  <si>
    <t>A0018905</t>
  </si>
  <si>
    <t>452-SIPI-R-032025-10113409</t>
  </si>
  <si>
    <t>K25TDG-147|CHANUONG - RTV2022623</t>
  </si>
  <si>
    <t>453-SIPI-032025-10087677</t>
  </si>
  <si>
    <t>T0015764</t>
  </si>
  <si>
    <t>T0018900</t>
  </si>
  <si>
    <t>456-SIPI-032025-1101276</t>
  </si>
  <si>
    <t>F0015162</t>
  </si>
  <si>
    <t>F0018181</t>
  </si>
  <si>
    <t>457-SIPI-032025-1129907</t>
  </si>
  <si>
    <t>A0015321</t>
  </si>
  <si>
    <t>A0017356</t>
  </si>
  <si>
    <t>A0016934</t>
  </si>
  <si>
    <t>A0020079</t>
  </si>
  <si>
    <t>A0020445</t>
  </si>
  <si>
    <t>A0019263</t>
  </si>
  <si>
    <t>A0018810</t>
  </si>
  <si>
    <t>A0015651</t>
  </si>
  <si>
    <t>458-SIPI-032025-10060965</t>
  </si>
  <si>
    <t>A00016006</t>
  </si>
  <si>
    <t>A17506</t>
  </si>
  <si>
    <t>459-SIPI-032025-10027206</t>
  </si>
  <si>
    <t>a0018988</t>
  </si>
  <si>
    <t>a0015896</t>
  </si>
  <si>
    <t>a0014201</t>
  </si>
  <si>
    <t>460-SIPI-032025-10029954</t>
  </si>
  <si>
    <t>A0015899</t>
  </si>
  <si>
    <t>462-SIPI-032025-10033798</t>
  </si>
  <si>
    <t>A0014862</t>
  </si>
  <si>
    <t>A0015649</t>
  </si>
  <si>
    <t>A0018929</t>
  </si>
  <si>
    <t>463-SIPI-032025-10036680</t>
  </si>
  <si>
    <t>A0015591</t>
  </si>
  <si>
    <t>A0018552</t>
  </si>
  <si>
    <t>A0017438</t>
  </si>
  <si>
    <t>A0015867</t>
  </si>
  <si>
    <t>A0017152</t>
  </si>
  <si>
    <t>A0018553</t>
  </si>
  <si>
    <t>A0015611</t>
  </si>
  <si>
    <t>465-SIPI-032025-10033660</t>
  </si>
  <si>
    <t>A0020444</t>
  </si>
  <si>
    <t>A0015788</t>
  </si>
  <si>
    <t>A0017171</t>
  </si>
  <si>
    <t>467-SIPI-032025-10000546</t>
  </si>
  <si>
    <t>A0015765</t>
  </si>
  <si>
    <t>467-SIPI-R-032025-10000546</t>
  </si>
  <si>
    <t>1K25TCR|GAHAPXIDAU_2029794 - RTV2029794</t>
  </si>
  <si>
    <t>502-SIPI-032025-10026644</t>
  </si>
  <si>
    <t>C0018793</t>
  </si>
  <si>
    <t>C0018792</t>
  </si>
  <si>
    <t>503-SIPI-032025-503061681</t>
  </si>
  <si>
    <t>504-SIPI-032025-504047601</t>
  </si>
  <si>
    <t>A18985</t>
  </si>
  <si>
    <t>A17432</t>
  </si>
  <si>
    <t>A14474</t>
  </si>
  <si>
    <t>A15894</t>
  </si>
  <si>
    <t>506-SIPI-032025-10082448</t>
  </si>
  <si>
    <t>V0015955</t>
  </si>
  <si>
    <t>507-SIPI-032025-10060200</t>
  </si>
  <si>
    <t>A00017214</t>
  </si>
  <si>
    <t>507-SIPI-R-032025-10060200</t>
  </si>
  <si>
    <t>A000000185</t>
  </si>
  <si>
    <t>1K25TEE|VAT8|TPCN - RTV2021032</t>
  </si>
  <si>
    <t>508-SIPI-032025-50843110</t>
  </si>
  <si>
    <t>A0015798</t>
  </si>
  <si>
    <t>A0014351</t>
  </si>
  <si>
    <t>511-SIPI-032025-51151392</t>
  </si>
  <si>
    <t>H0014235</t>
  </si>
  <si>
    <t>H0020465</t>
  </si>
  <si>
    <t>H0015636</t>
  </si>
  <si>
    <t>512-SIPI-032025-10063925</t>
  </si>
  <si>
    <t>K0016014</t>
  </si>
  <si>
    <t>K0017501</t>
  </si>
  <si>
    <t>K0019092</t>
  </si>
  <si>
    <t>513-SIPI-032025-10048009</t>
  </si>
  <si>
    <t>C0017509</t>
  </si>
  <si>
    <t>B0016010</t>
  </si>
  <si>
    <t>514-SIPI-032025-10068506</t>
  </si>
  <si>
    <t>A0020512</t>
  </si>
  <si>
    <t>A0017212</t>
  </si>
  <si>
    <t>A0017500</t>
  </si>
  <si>
    <t>A0015616</t>
  </si>
  <si>
    <t>515-SIPI-032025-10070458</t>
  </si>
  <si>
    <t>A0018984</t>
  </si>
  <si>
    <t>A0015893</t>
  </si>
  <si>
    <t>A0018474</t>
  </si>
  <si>
    <t>516-SIPI-032025-10072908</t>
  </si>
  <si>
    <t>517-SIPI-032025-517064787</t>
  </si>
  <si>
    <t>A0017296</t>
  </si>
  <si>
    <t>A0018909</t>
  </si>
  <si>
    <t>A0015293</t>
  </si>
  <si>
    <t>517-SIPI-R-032025-517064787</t>
  </si>
  <si>
    <t>1K25TES-314¦GA HAP - RTV2026380</t>
  </si>
  <si>
    <t>1K25TES-303¦GA HAP - RTV2023243</t>
  </si>
  <si>
    <t>518-SIPI-032025-51854098</t>
  </si>
  <si>
    <t>W0015900</t>
  </si>
  <si>
    <t>520-SIPI-032025-520037858</t>
  </si>
  <si>
    <t>Z0015760</t>
  </si>
  <si>
    <t>Z0020069</t>
  </si>
  <si>
    <t>Z0015761</t>
  </si>
  <si>
    <t>524-SIPI-022025-524043147</t>
  </si>
  <si>
    <t>D0008179</t>
  </si>
  <si>
    <t>1C25TNN|GIOTAILUOIXAO</t>
  </si>
  <si>
    <t>524-SIPI-032025-524043147</t>
  </si>
  <si>
    <t>D0016035</t>
  </si>
  <si>
    <t>D0014467</t>
  </si>
  <si>
    <t>D0016972</t>
  </si>
  <si>
    <t>524-SIPI-R-022025-524043147</t>
  </si>
  <si>
    <t>R46</t>
  </si>
  <si>
    <t>1K25TEY-2009525|GA - RTV2009525</t>
  </si>
  <si>
    <t>R45</t>
  </si>
  <si>
    <t>1K25TEY=2009522|CHANUONG - RTV2009522</t>
  </si>
  <si>
    <t>524-SIPI-R-032025-524043147</t>
  </si>
  <si>
    <t>R99</t>
  </si>
  <si>
    <t>1K25TEY-2031393|GAHAP - RTV2031393</t>
  </si>
  <si>
    <t>526-SIPI-032025-526030903</t>
  </si>
  <si>
    <t>C0018904</t>
  </si>
  <si>
    <t>A0015757</t>
  </si>
  <si>
    <t>C0015756</t>
  </si>
  <si>
    <t>528-SIPI-032025-528043920</t>
  </si>
  <si>
    <t>Q0018991</t>
  </si>
  <si>
    <t>Q0015890</t>
  </si>
  <si>
    <t>Q0015561</t>
  </si>
  <si>
    <t>Q0017424</t>
  </si>
  <si>
    <t>Q0014475</t>
  </si>
  <si>
    <t>Q0014199</t>
  </si>
  <si>
    <t>Q0017423</t>
  </si>
  <si>
    <t>Q0015889</t>
  </si>
  <si>
    <t>529-SIPI-032025-529044935</t>
  </si>
  <si>
    <t>T0015997</t>
  </si>
  <si>
    <t>T0019091</t>
  </si>
  <si>
    <t>T0017504</t>
  </si>
  <si>
    <t>T0015996</t>
  </si>
  <si>
    <t>T0014519</t>
  </si>
  <si>
    <t>529-SIPI-R-032025-529044935</t>
  </si>
  <si>
    <t>1K25TGD|RTV20206039-CHANGIO - RTV2026039</t>
  </si>
  <si>
    <t>530-SIPI-032025-530060659</t>
  </si>
  <si>
    <t>A0015954</t>
  </si>
  <si>
    <t>A0017362</t>
  </si>
  <si>
    <t>531-SIPI-022025-531027640</t>
  </si>
  <si>
    <t>D0013893</t>
  </si>
  <si>
    <t>531-SIPI-032025-531027652</t>
  </si>
  <si>
    <t>D0017422</t>
  </si>
  <si>
    <t>B0015883</t>
  </si>
  <si>
    <t>B0015884</t>
  </si>
  <si>
    <t>A0014471</t>
  </si>
  <si>
    <t>531-SIPI-R-032025-531027640</t>
  </si>
  <si>
    <t>C000118</t>
  </si>
  <si>
    <t>1K25TGG|GAMUOI|RTV2028438 - RTV2028438</t>
  </si>
  <si>
    <t>532-SIPI-032025-532046338</t>
  </si>
  <si>
    <t>B0017298</t>
  </si>
  <si>
    <t>B0018908</t>
  </si>
  <si>
    <t>B0014326</t>
  </si>
  <si>
    <t>B0017297</t>
  </si>
  <si>
    <t>532-SIPI-R-032025-532046338</t>
  </si>
  <si>
    <t>1K25TGH|GA-RTV 2021264 - RTV2021264</t>
  </si>
  <si>
    <t>535-SIPI-032025-1022434</t>
  </si>
  <si>
    <t>A0015768</t>
  </si>
  <si>
    <t>536-SIPI-032025-1025398</t>
  </si>
  <si>
    <t>B0018836</t>
  </si>
  <si>
    <t>A0014225</t>
  </si>
  <si>
    <t>A0017210</t>
  </si>
  <si>
    <t>536-SIPI-R-032025-25000010</t>
  </si>
  <si>
    <t>1K25TGN|Ga muoi N.THOM 500g|</t>
  </si>
  <si>
    <t>537-SIPI-032025-1020195</t>
  </si>
  <si>
    <t>A0018798</t>
  </si>
  <si>
    <t>538-SIPI-032025-1018615</t>
  </si>
  <si>
    <t>A18902</t>
  </si>
  <si>
    <t>A15767</t>
  </si>
  <si>
    <t>539-SIPI-032025-10036380</t>
  </si>
  <si>
    <t>A0015615</t>
  </si>
  <si>
    <t>A0017206</t>
  </si>
  <si>
    <t>A0018833</t>
  </si>
  <si>
    <t>A0017207</t>
  </si>
  <si>
    <t>540-SIPI-032025-540032023</t>
  </si>
  <si>
    <t>A16004</t>
  </si>
  <si>
    <t>A16005</t>
  </si>
  <si>
    <t>A14520</t>
  </si>
  <si>
    <t>540-SIPI-R-032025-540032023</t>
  </si>
  <si>
    <t>1K25TGS|191-CHANUONG - RTV2019410</t>
  </si>
  <si>
    <t>541-SIPI-032025-541033116</t>
  </si>
  <si>
    <t>T0015339</t>
  </si>
  <si>
    <t>542-SIPI-032025-10024540</t>
  </si>
  <si>
    <t>B0018901</t>
  </si>
  <si>
    <t>B0015762</t>
  </si>
  <si>
    <t>B0015763</t>
  </si>
  <si>
    <t>542-SIPI-R-032025-10024540</t>
  </si>
  <si>
    <t>1K25TGU|175-CHANUONGNGOC - RTV2027249</t>
  </si>
  <si>
    <t>546-SIPI-032025-10021941</t>
  </si>
  <si>
    <t>A0019090</t>
  </si>
  <si>
    <t>A0016008</t>
  </si>
  <si>
    <t>546-SIPI-R-042025-25000050</t>
  </si>
  <si>
    <t>1K25THA|RTV-CHANGIOHEOMUOI - RTV2038642</t>
  </si>
  <si>
    <t>547-SIPI-032025-547021984</t>
  </si>
  <si>
    <t>A0017434</t>
  </si>
  <si>
    <t>A0015559</t>
  </si>
  <si>
    <t>A0018797</t>
  </si>
  <si>
    <t>556-SIPI-032025-556017127</t>
  </si>
  <si>
    <t>H0018504</t>
  </si>
  <si>
    <t>563-SIPI-032025-563017980</t>
  </si>
  <si>
    <t>A0018907</t>
  </si>
  <si>
    <t>A0016857</t>
  </si>
  <si>
    <t>B0016858</t>
  </si>
  <si>
    <t>563-SIPI-R-032025-25000029</t>
  </si>
  <si>
    <t>1K25THE|GAHAP|RTV2019814 - RTV2019814</t>
  </si>
  <si>
    <t>564-SIPI-R-032025-25000034</t>
  </si>
  <si>
    <t>RTV 2025759-152|GA HAP - RTV2025759</t>
  </si>
  <si>
    <t>565-SIPI-032025-566025766</t>
  </si>
  <si>
    <t>A0016030</t>
  </si>
  <si>
    <t>A0020093</t>
  </si>
  <si>
    <t>569-SIPI-032025-569013864</t>
  </si>
  <si>
    <t>C0017433</t>
  </si>
  <si>
    <t>C0014473</t>
  </si>
  <si>
    <t>569-SIPI-R-022025-25000001</t>
  </si>
  <si>
    <t>1K25THL|TPCN - RTV2003055</t>
  </si>
  <si>
    <t>569-SIPI-R-032025-25000001</t>
  </si>
  <si>
    <t>1K25THL|TPCN - RTV2019706</t>
  </si>
  <si>
    <t>570-SIPI-032025-10029285</t>
  </si>
  <si>
    <t>A0016960</t>
  </si>
  <si>
    <t>A0015665</t>
  </si>
  <si>
    <t>600-SIPI-032025-1097469</t>
  </si>
  <si>
    <t>DP-1C25TNN|CHACOMG</t>
  </si>
  <si>
    <t>DP-1C25TNN|GAMUOI-91441730</t>
  </si>
  <si>
    <t>DP-1C25TNN|GAUMUOI-91510798</t>
  </si>
  <si>
    <t>601-SIPI-032025-1091155</t>
  </si>
  <si>
    <t>A0015898</t>
  </si>
  <si>
    <t>A0017161</t>
  </si>
  <si>
    <t>A0020471</t>
  </si>
  <si>
    <t>A0018993</t>
  </si>
  <si>
    <t>601-SIPI-R-032025-1091155</t>
  </si>
  <si>
    <t>RTV 2028522/VAT8/GA HAP XI DAU - RTV2028522</t>
  </si>
  <si>
    <t>602-SIPI-032025-1108288</t>
  </si>
  <si>
    <t>A0014224</t>
  </si>
  <si>
    <t>A0019086</t>
  </si>
  <si>
    <t>A0017215</t>
  </si>
  <si>
    <t>A0016009</t>
  </si>
  <si>
    <t>602-SIPI-R-032025-1108288</t>
  </si>
  <si>
    <t>1K25THQ-289|VAT8|CHANGIO - RTV2025455</t>
  </si>
  <si>
    <t>602-SIPI-R-042025-1108288</t>
  </si>
  <si>
    <t>1K25THQ-374|VAT8|CHANGIO - RTV2034959</t>
  </si>
  <si>
    <t>1K25THQ-371|VAT8|GAHAP - RTV2034947</t>
  </si>
  <si>
    <t>603-SIPI-032025-1066570</t>
  </si>
  <si>
    <t>A18899</t>
  </si>
  <si>
    <t>A16856</t>
  </si>
  <si>
    <t>603-SIPI-R-032025-1066570</t>
  </si>
  <si>
    <t>RTV 2021260|GAMUOI - RTV2021260</t>
  </si>
  <si>
    <t>605-SIPI-032025-1110102</t>
  </si>
  <si>
    <t>Z0017174</t>
  </si>
  <si>
    <t>N0015648</t>
  </si>
  <si>
    <t>606-SIPI-032025-1110244</t>
  </si>
  <si>
    <t>A0014476</t>
  </si>
  <si>
    <t>A0018989</t>
  </si>
  <si>
    <t>A0017429</t>
  </si>
  <si>
    <t>A0015897</t>
  </si>
  <si>
    <t>606-SIPI-R-032025-1110244</t>
  </si>
  <si>
    <t>a0000235</t>
  </si>
  <si>
    <t>1K25THT|GAMUOI-RTV2019573 - RTV2019573</t>
  </si>
  <si>
    <t>607-SIPI-032025-1106322</t>
  </si>
  <si>
    <t>B0019266</t>
  </si>
  <si>
    <t>B0018498</t>
  </si>
  <si>
    <t>B0014887</t>
  </si>
  <si>
    <t>609-SIPI-032025-1102905</t>
  </si>
  <si>
    <t>A0015324</t>
  </si>
  <si>
    <t>613-SIPI-032025-1103852</t>
  </si>
  <si>
    <t>A0019093</t>
  </si>
  <si>
    <t>A0016002</t>
  </si>
  <si>
    <t>A0014525</t>
  </si>
  <si>
    <t>A0016003</t>
  </si>
  <si>
    <t>614-SIPI-032025-1104956</t>
  </si>
  <si>
    <t>C0018796</t>
  </si>
  <si>
    <t>C0017162</t>
  </si>
  <si>
    <t>C0020470</t>
  </si>
  <si>
    <t>617-SIPI-032025-1090189</t>
  </si>
  <si>
    <t>A0015901</t>
  </si>
  <si>
    <t>618-SIPI-032025-1084029</t>
  </si>
  <si>
    <t>A15614</t>
  </si>
  <si>
    <t>A20513</t>
  </si>
  <si>
    <t>A17213</t>
  </si>
  <si>
    <t>A18835</t>
  </si>
  <si>
    <t>618-SIPI-R-032025-1084029</t>
  </si>
  <si>
    <t>RTV 2025555-317-CHANGIO - RTV2025555</t>
  </si>
  <si>
    <t>620-SIPI-032025-1081051</t>
  </si>
  <si>
    <t>D0018545</t>
  </si>
  <si>
    <t>D0015625</t>
  </si>
  <si>
    <t>D0020473</t>
  </si>
  <si>
    <t>E0015571</t>
  </si>
  <si>
    <t>E0020515</t>
  </si>
  <si>
    <t>910-SIPI-032025-10046277</t>
  </si>
  <si>
    <t>25-c18554</t>
  </si>
  <si>
    <t>25-c20051</t>
  </si>
  <si>
    <t>25-c18997</t>
  </si>
  <si>
    <t>25-c17193</t>
  </si>
  <si>
    <t>25-c15598</t>
  </si>
  <si>
    <t>25-c15603</t>
  </si>
  <si>
    <t>25-c15558</t>
  </si>
  <si>
    <t>25-c14526</t>
  </si>
  <si>
    <t>25-c15604</t>
  </si>
  <si>
    <t>25-c18994</t>
  </si>
  <si>
    <t>25-c17377</t>
  </si>
  <si>
    <t>25-c17374</t>
  </si>
  <si>
    <t>25-c16686</t>
  </si>
  <si>
    <t>25-c15869</t>
  </si>
  <si>
    <t>25-c16695</t>
  </si>
  <si>
    <t>25-c16687</t>
  </si>
  <si>
    <t>25-c15556</t>
  </si>
  <si>
    <t>25-c18996</t>
  </si>
  <si>
    <t>25-c18475</t>
  </si>
  <si>
    <t>25-c17194</t>
  </si>
  <si>
    <t>25-c15606</t>
  </si>
  <si>
    <t>25-c15605</t>
  </si>
  <si>
    <t>25-c15557</t>
  </si>
  <si>
    <t>25-c15871</t>
  </si>
  <si>
    <t>25-c15602</t>
  </si>
  <si>
    <t>25-c16685</t>
  </si>
  <si>
    <t>25-c15600</t>
  </si>
  <si>
    <t>25-c14175</t>
  </si>
  <si>
    <t>25-c18828</t>
  </si>
  <si>
    <t>25-c14183</t>
  </si>
  <si>
    <t>25-c14182</t>
  </si>
  <si>
    <t>25-c15870</t>
  </si>
  <si>
    <t>25-c18998</t>
  </si>
  <si>
    <t>25-c17375</t>
  </si>
  <si>
    <t>25-c17376</t>
  </si>
  <si>
    <t>25-c16694</t>
  </si>
  <si>
    <t>25-c15601</t>
  </si>
  <si>
    <t>25-c15607</t>
  </si>
  <si>
    <t>25-c14528</t>
  </si>
  <si>
    <t>25-c17378</t>
  </si>
  <si>
    <t>25-c15596</t>
  </si>
  <si>
    <t>25-c14527</t>
  </si>
  <si>
    <t>25-c15597</t>
  </si>
  <si>
    <t>25-c16688</t>
  </si>
  <si>
    <t>25-c15872</t>
  </si>
  <si>
    <t>25-c15268</t>
  </si>
  <si>
    <t>25-c15599</t>
  </si>
  <si>
    <t>910-SIPI-032025-10046299</t>
  </si>
  <si>
    <t>25-c18995</t>
  </si>
  <si>
    <t>910-SIPI-072024-10046277</t>
  </si>
  <si>
    <t>24-c32221</t>
  </si>
  <si>
    <t>910-SIPI-R-032025-10046277</t>
  </si>
  <si>
    <t>RTV 2028784|9144|GAHAP - RTV2028784</t>
  </si>
  <si>
    <t>RTV 2025790|9126|GIO - RTV2025790</t>
  </si>
  <si>
    <t>910-SIPI-R-032025-25000007</t>
  </si>
  <si>
    <t>RTV 2020834|9139|GAMUOI - RTV2020834</t>
  </si>
  <si>
    <t>RTV 2022239|9120|GAMUOI - RTV2022239</t>
  </si>
  <si>
    <t>RTV 2016932|9143|GA - RTV2016932</t>
  </si>
  <si>
    <t>RTV 2016929|9143|GA - RTV2016929</t>
  </si>
  <si>
    <t>RTV 2018430|9160|GIO - RTV2018430</t>
  </si>
  <si>
    <t>RTV 2023725|9151|GAMUOI - RTV2023725</t>
  </si>
  <si>
    <t>RTV 2014269|9108|GA - RTV2014269</t>
  </si>
  <si>
    <t>RTV 2020824|9161|GAHAP - RTV2020824</t>
  </si>
  <si>
    <t>RTV 2019465|9103|GA - RTV2019465</t>
  </si>
  <si>
    <t>RTV 2018419|9124|GA - RTV2018419</t>
  </si>
  <si>
    <t>910-SIPI-R-042025-10046277</t>
  </si>
  <si>
    <t>RTV 2034700|9146|CHANGIO - RTV2034700</t>
  </si>
  <si>
    <t>RTV 2031449|9102|CHANGIO - RTV2031449</t>
  </si>
  <si>
    <t>25-753</t>
  </si>
  <si>
    <t>RTV 2033110|9124|GA - RTV2033110</t>
  </si>
  <si>
    <t>25-748</t>
  </si>
  <si>
    <t>RTV 2032247|9114|CHACOM - RTV2032247</t>
  </si>
  <si>
    <t>RTV 2034703|9114|GA - RTV2034703</t>
  </si>
  <si>
    <t>930-SIPI-032025-10032276</t>
  </si>
  <si>
    <t>25-b00015331</t>
  </si>
  <si>
    <t>25-b00015297</t>
  </si>
  <si>
    <t>25-b00017329</t>
  </si>
  <si>
    <t>25-b00015694</t>
  </si>
  <si>
    <t>25-b00014346</t>
  </si>
  <si>
    <t>25-b00018551</t>
  </si>
  <si>
    <t>25-b00017327</t>
  </si>
  <si>
    <t>25-b00016692</t>
  </si>
  <si>
    <t>25-b00014345</t>
  </si>
  <si>
    <t>25-b00018508</t>
  </si>
  <si>
    <t>25-b00017330</t>
  </si>
  <si>
    <t>25-b00017323</t>
  </si>
  <si>
    <t>25-b00017322</t>
  </si>
  <si>
    <t>25-b00016025</t>
  </si>
  <si>
    <t>25-b00015298</t>
  </si>
  <si>
    <t>25-b00017328</t>
  </si>
  <si>
    <t>25-b00015296</t>
  </si>
  <si>
    <t>25-b00020086</t>
  </si>
  <si>
    <t>25-b00016696</t>
  </si>
  <si>
    <t>25-b00016693</t>
  </si>
  <si>
    <t>930-SIPI-R-032025-10032276</t>
  </si>
  <si>
    <t>K25TVD-132-RTV2024073|HHCL - RTV2024073</t>
  </si>
  <si>
    <t>K25TVD-131-RTV2023724|HHCL - RTV2023724</t>
  </si>
  <si>
    <t>K25TVD-112-RTV2016844|HHCL - RTV2016844</t>
  </si>
  <si>
    <t>K25TVD-98-RTV2013017|HHCL - RTV2013017</t>
  </si>
  <si>
    <t>K25TVD-145-RTV2029213|HHCL - RTV2029213</t>
  </si>
  <si>
    <t>K25TVD-127-RTV2021962|HHCL - RTV2021962</t>
  </si>
  <si>
    <t>K25TVD-119-RTV2020717|HHCL - RTV2020717</t>
  </si>
  <si>
    <t>K25TVD-120-RTV2020722|HHCL - RTV2020722</t>
  </si>
  <si>
    <t>K25TVD-97-RTV2013016|HHCL - RTV2013016</t>
  </si>
  <si>
    <t>940-SIPI-032025-10024802</t>
  </si>
  <si>
    <t>25-b00018913</t>
  </si>
  <si>
    <t>25-b00017301</t>
  </si>
  <si>
    <t>25-b00015774</t>
  </si>
  <si>
    <t>25-b00015772</t>
  </si>
  <si>
    <t>25-b00015771</t>
  </si>
  <si>
    <t>25-b00015770</t>
  </si>
  <si>
    <t>25-b00014331</t>
  </si>
  <si>
    <t>25-b00015775</t>
  </si>
  <si>
    <t>25-b00015773</t>
  </si>
  <si>
    <t>25-b00014329</t>
  </si>
  <si>
    <t>25-b00015776</t>
  </si>
  <si>
    <t>25-b00018911</t>
  </si>
  <si>
    <t>25-b00018912</t>
  </si>
  <si>
    <t>25-b00017300</t>
  </si>
  <si>
    <t>940-SIPI-R-032025-10024802</t>
  </si>
  <si>
    <t>K25TVE-142-RTV2015215|HHCL - RTV2015215</t>
  </si>
  <si>
    <t>K25TVE-195-RTV2028144|HHCL - RTV2028144</t>
  </si>
  <si>
    <t>K25TVE-166-RTV2020377|HHCL - RTV2020377</t>
  </si>
  <si>
    <t>K25TVE-201-RTV2028284|HHCL - RTV2028284</t>
  </si>
  <si>
    <t>950-SIPI-022025-10011216</t>
  </si>
  <si>
    <t>25-b00008808</t>
  </si>
  <si>
    <t>950-SIPI-R-032025-10011216</t>
  </si>
  <si>
    <t>K25TVG-24-RTV2015357|HHCL - RTV2015357</t>
  </si>
  <si>
    <t>QT01042025-00637</t>
  </si>
  <si>
    <t>010303-HT06-Phi VC tinh T3/2025- 7.00%</t>
  </si>
  <si>
    <t>197-SIPI-042025-1086927</t>
  </si>
  <si>
    <t>P0021717</t>
  </si>
  <si>
    <t>P0023061</t>
  </si>
  <si>
    <t>P0023060</t>
  </si>
  <si>
    <t>P0024621</t>
  </si>
  <si>
    <t>P0026284</t>
  </si>
  <si>
    <t>199-SIPI-042025-1095383</t>
  </si>
  <si>
    <t>a0025031</t>
  </si>
  <si>
    <t>a0026654</t>
  </si>
  <si>
    <t>a0020769</t>
  </si>
  <si>
    <t>a0023530</t>
  </si>
  <si>
    <t>200-SIPI-042025-1094092</t>
  </si>
  <si>
    <t>B0025307</t>
  </si>
  <si>
    <t>A0025298</t>
  </si>
  <si>
    <t>B0026660</t>
  </si>
  <si>
    <t>B0022087</t>
  </si>
  <si>
    <t>A0022089</t>
  </si>
  <si>
    <t>B0020674</t>
  </si>
  <si>
    <t>B0023718</t>
  </si>
  <si>
    <t>299-SIPI-032025-1300267</t>
  </si>
  <si>
    <t>25-b00020485</t>
  </si>
  <si>
    <t>299-SIPI-042025-1300267</t>
  </si>
  <si>
    <t>25-b00020723</t>
  </si>
  <si>
    <t>25-b00020775</t>
  </si>
  <si>
    <t>25-b00020781</t>
  </si>
  <si>
    <t>25-b00021576</t>
  </si>
  <si>
    <t>25-b00021729</t>
  </si>
  <si>
    <t>25-b00021732</t>
  </si>
  <si>
    <t>25-b00021748</t>
  </si>
  <si>
    <t>25-b00020708</t>
  </si>
  <si>
    <t>25-b00023031</t>
  </si>
  <si>
    <t>25-b00022247</t>
  </si>
  <si>
    <t>25-b00022942</t>
  </si>
  <si>
    <t>25-b00022490</t>
  </si>
  <si>
    <t>25-b00022012</t>
  </si>
  <si>
    <t>25-b00023096</t>
  </si>
  <si>
    <t>25-b00023429</t>
  </si>
  <si>
    <t>25-b00023521</t>
  </si>
  <si>
    <t>25-b00023849</t>
  </si>
  <si>
    <t>25-b00024657</t>
  </si>
  <si>
    <t>25-b00024934</t>
  </si>
  <si>
    <t>25-b00024962</t>
  </si>
  <si>
    <t>25-b00024973</t>
  </si>
  <si>
    <t>25-b00024992</t>
  </si>
  <si>
    <t>25-b00025000</t>
  </si>
  <si>
    <t>25-b00025321</t>
  </si>
  <si>
    <t>25-b00025353</t>
  </si>
  <si>
    <t>25-b00025367</t>
  </si>
  <si>
    <t>25-b00025386</t>
  </si>
  <si>
    <t>25-b00025074</t>
  </si>
  <si>
    <t>25-b00025076</t>
  </si>
  <si>
    <t>25-b00026099</t>
  </si>
  <si>
    <t>25-b00025085</t>
  </si>
  <si>
    <t>25-b00025086</t>
  </si>
  <si>
    <t>25-b00025092</t>
  </si>
  <si>
    <t>25-b00026540</t>
  </si>
  <si>
    <t>25-b00024664</t>
  </si>
  <si>
    <t>25-b00026726</t>
  </si>
  <si>
    <t>25-b00026753</t>
  </si>
  <si>
    <t>25-b00026754</t>
  </si>
  <si>
    <t>25-b00026836</t>
  </si>
  <si>
    <t>25-b00026840</t>
  </si>
  <si>
    <t>25-b00026625</t>
  </si>
  <si>
    <t>25-b00026689</t>
  </si>
  <si>
    <t>25-b00026705</t>
  </si>
  <si>
    <t>25-b00024998</t>
  </si>
  <si>
    <t>25-b00026790</t>
  </si>
  <si>
    <t>25-b00026837</t>
  </si>
  <si>
    <t>25-b00025226</t>
  </si>
  <si>
    <t>25-b00021590</t>
  </si>
  <si>
    <t>25-b00021595</t>
  </si>
  <si>
    <t>25-b00021951</t>
  </si>
  <si>
    <t>25-b00020711</t>
  </si>
  <si>
    <t>25-b00022844</t>
  </si>
  <si>
    <t>25-b00022867</t>
  </si>
  <si>
    <t>25-b00021995</t>
  </si>
  <si>
    <t>25-b00022006</t>
  </si>
  <si>
    <t>25-b00022007</t>
  </si>
  <si>
    <t>25-b00023107</t>
  </si>
  <si>
    <t>25-b00023666</t>
  </si>
  <si>
    <t>25-b00023442</t>
  </si>
  <si>
    <t>25-b00023450</t>
  </si>
  <si>
    <t>25-b00023511</t>
  </si>
  <si>
    <t>25-b00025019</t>
  </si>
  <si>
    <t>25-b00024476</t>
  </si>
  <si>
    <t>25-b00024954</t>
  </si>
  <si>
    <t>25-b00025200</t>
  </si>
  <si>
    <t>25-b00025227</t>
  </si>
  <si>
    <t>25-b00025232</t>
  </si>
  <si>
    <t>25-b00025247</t>
  </si>
  <si>
    <t>25-b00025248</t>
  </si>
  <si>
    <t>25-b00025320</t>
  </si>
  <si>
    <t>25-b00025325</t>
  </si>
  <si>
    <t>25-b00025340</t>
  </si>
  <si>
    <t>25-b00025375</t>
  </si>
  <si>
    <t>25-b00025376</t>
  </si>
  <si>
    <t>25-b00025387</t>
  </si>
  <si>
    <t>25-b00025389</t>
  </si>
  <si>
    <t>25-b00025059</t>
  </si>
  <si>
    <t>25-b00025067</t>
  </si>
  <si>
    <t>25-b00025075</t>
  </si>
  <si>
    <t>25-b00025078</t>
  </si>
  <si>
    <t>25-b00026303</t>
  </si>
  <si>
    <t>25-b00026329</t>
  </si>
  <si>
    <t>25-b00026333</t>
  </si>
  <si>
    <t>25-b00025082</t>
  </si>
  <si>
    <t>25-b00026710</t>
  </si>
  <si>
    <t>25-b00026719</t>
  </si>
  <si>
    <t>25-b00025088</t>
  </si>
  <si>
    <t>25-b00026542</t>
  </si>
  <si>
    <t>25-b00026632</t>
  </si>
  <si>
    <t>25-b00026685</t>
  </si>
  <si>
    <t>25-b00026698</t>
  </si>
  <si>
    <t>25-b00026706</t>
  </si>
  <si>
    <t>25-b00020728</t>
  </si>
  <si>
    <t>25-b00020779</t>
  </si>
  <si>
    <t>25-b00020780</t>
  </si>
  <si>
    <t>25-b00021575</t>
  </si>
  <si>
    <t>25-b00021598</t>
  </si>
  <si>
    <t>25-b00021741</t>
  </si>
  <si>
    <t>25-b00021742</t>
  </si>
  <si>
    <t>25-b00021749</t>
  </si>
  <si>
    <t>25-b00020586</t>
  </si>
  <si>
    <t>25-b00021752</t>
  </si>
  <si>
    <t>25-b00020627</t>
  </si>
  <si>
    <t>25-b00022966</t>
  </si>
  <si>
    <t>25-b00022890</t>
  </si>
  <si>
    <t>25-b00022891</t>
  </si>
  <si>
    <t>25-b00023101</t>
  </si>
  <si>
    <t>25-b00023104</t>
  </si>
  <si>
    <t>25-b00023665</t>
  </si>
  <si>
    <t>25-b00023667</t>
  </si>
  <si>
    <t>25-b00023512</t>
  </si>
  <si>
    <t>25-b00025011</t>
  </si>
  <si>
    <t>25-b00025020</t>
  </si>
  <si>
    <t>25-b00023757</t>
  </si>
  <si>
    <t>25-b00024935</t>
  </si>
  <si>
    <t>25-b00024955</t>
  </si>
  <si>
    <t>25-b00024970</t>
  </si>
  <si>
    <t>25-b00024997</t>
  </si>
  <si>
    <t>25-b00025010</t>
  </si>
  <si>
    <t>25-b00025213</t>
  </si>
  <si>
    <t>25-b00025233</t>
  </si>
  <si>
    <t>25-b00025322</t>
  </si>
  <si>
    <t>25-b00025323</t>
  </si>
  <si>
    <t>25-b00025328</t>
  </si>
  <si>
    <t>25-b00025339</t>
  </si>
  <si>
    <t>25-b00025378</t>
  </si>
  <si>
    <t>25-b00025385</t>
  </si>
  <si>
    <t>25-b00025063</t>
  </si>
  <si>
    <t>25-b00025065</t>
  </si>
  <si>
    <t>25-b00026103</t>
  </si>
  <si>
    <t>25-b00026106</t>
  </si>
  <si>
    <t>25-b00022120</t>
  </si>
  <si>
    <t>25-b00026795</t>
  </si>
  <si>
    <t>25-b00026835</t>
  </si>
  <si>
    <t>25-b00026322</t>
  </si>
  <si>
    <t>25-b00020782</t>
  </si>
  <si>
    <t>25-b00021596</t>
  </si>
  <si>
    <t>25-b00021731</t>
  </si>
  <si>
    <t>25-b00021969</t>
  </si>
  <si>
    <t>25-b00020592</t>
  </si>
  <si>
    <t>25-b00020630</t>
  </si>
  <si>
    <t>25-b00020703</t>
  </si>
  <si>
    <t>25-b00020705</t>
  </si>
  <si>
    <t>25-b00022113</t>
  </si>
  <si>
    <t>25-b00022965</t>
  </si>
  <si>
    <t>25-b00022832</t>
  </si>
  <si>
    <t>25-b00022015</t>
  </si>
  <si>
    <t>25-b00023087</t>
  </si>
  <si>
    <t>25-b00023092</t>
  </si>
  <si>
    <t>25-b00023503</t>
  </si>
  <si>
    <t>25-b00023741</t>
  </si>
  <si>
    <t>25-b00023744</t>
  </si>
  <si>
    <t>25-b00024656</t>
  </si>
  <si>
    <t>25-b00024958</t>
  </si>
  <si>
    <t>25-b00024993</t>
  </si>
  <si>
    <t>25-b00024994</t>
  </si>
  <si>
    <t>25-b00024996</t>
  </si>
  <si>
    <t>25-b00025209</t>
  </si>
  <si>
    <t>25-b00025210</t>
  </si>
  <si>
    <t>25-b00025234</t>
  </si>
  <si>
    <t>25-b00025351</t>
  </si>
  <si>
    <t>25-b00025388</t>
  </si>
  <si>
    <t>25-b00025393</t>
  </si>
  <si>
    <t>25-b00025060</t>
  </si>
  <si>
    <t>25-b00025062</t>
  </si>
  <si>
    <t>25-b00025079</t>
  </si>
  <si>
    <t>25-b00026304</t>
  </si>
  <si>
    <t>25-b00025081</t>
  </si>
  <si>
    <t>25-b00025084</t>
  </si>
  <si>
    <t>25-b00025087</t>
  </si>
  <si>
    <t>25-b00026597</t>
  </si>
  <si>
    <t>25-b00026718</t>
  </si>
  <si>
    <t>25-b00026301</t>
  </si>
  <si>
    <t>25-b00026793</t>
  </si>
  <si>
    <t>25-b00026832</t>
  </si>
  <si>
    <t>25-b00026602</t>
  </si>
  <si>
    <t>25-b00026634</t>
  </si>
  <si>
    <t>25-b00026669</t>
  </si>
  <si>
    <t>25-b00026687</t>
  </si>
  <si>
    <t>25-b00026690</t>
  </si>
  <si>
    <t>25-b00026697</t>
  </si>
  <si>
    <t>25-b00026699</t>
  </si>
  <si>
    <t>25-b00020778</t>
  </si>
  <si>
    <t>25-b00025236</t>
  </si>
  <si>
    <t>25-b00020727</t>
  </si>
  <si>
    <t>25-b00021593</t>
  </si>
  <si>
    <t>25-b00021944</t>
  </si>
  <si>
    <t>25-b00020706</t>
  </si>
  <si>
    <t>25-b00022116</t>
  </si>
  <si>
    <t>25-b00023003</t>
  </si>
  <si>
    <t>25-b00023095</t>
  </si>
  <si>
    <t>25-b00023109</t>
  </si>
  <si>
    <t>25-b00023434</t>
  </si>
  <si>
    <t>25-b00023454</t>
  </si>
  <si>
    <t>25-b00023758</t>
  </si>
  <si>
    <t>25-b00024650</t>
  </si>
  <si>
    <t>25-b00024661</t>
  </si>
  <si>
    <t>25-b00024995</t>
  </si>
  <si>
    <t>25-b00025007</t>
  </si>
  <si>
    <t>25-b00025199</t>
  </si>
  <si>
    <t>25-b00025207</t>
  </si>
  <si>
    <t>25-b00025229</t>
  </si>
  <si>
    <t>25-b00025244</t>
  </si>
  <si>
    <t>25-b00025324</t>
  </si>
  <si>
    <t>25-b00025329</t>
  </si>
  <si>
    <t>25-b00025349</t>
  </si>
  <si>
    <t>25-b00025057</t>
  </si>
  <si>
    <t>25-b00025365</t>
  </si>
  <si>
    <t>25-b00025399</t>
  </si>
  <si>
    <t>25-b00026086</t>
  </si>
  <si>
    <t>25-b00026323</t>
  </si>
  <si>
    <t>25-b00025083</t>
  </si>
  <si>
    <t>25-b00025091</t>
  </si>
  <si>
    <t>25-b00026721</t>
  </si>
  <si>
    <t>25-b00025239</t>
  </si>
  <si>
    <t>25-b00026319</t>
  </si>
  <si>
    <t>25-b00026722</t>
  </si>
  <si>
    <t>25-b00026627</t>
  </si>
  <si>
    <t>25-b00026700</t>
  </si>
  <si>
    <t>25-b00020726</t>
  </si>
  <si>
    <t>25-b00022114</t>
  </si>
  <si>
    <t>25-b00021582</t>
  </si>
  <si>
    <t>25-b00021588</t>
  </si>
  <si>
    <t>25-b00021591</t>
  </si>
  <si>
    <t>25-b00021600</t>
  </si>
  <si>
    <t>25-b00021739</t>
  </si>
  <si>
    <t>25-b00021743</t>
  </si>
  <si>
    <t>25-b00021744</t>
  </si>
  <si>
    <t>25-b00020589</t>
  </si>
  <si>
    <t>25-b00021750</t>
  </si>
  <si>
    <t>25-b00021970</t>
  </si>
  <si>
    <t>25-b00020629</t>
  </si>
  <si>
    <t>25-b00020626</t>
  </si>
  <si>
    <t>25-b00020702</t>
  </si>
  <si>
    <t>25-b00020704</t>
  </si>
  <si>
    <t>25-b00020709</t>
  </si>
  <si>
    <t>25-b00022134</t>
  </si>
  <si>
    <t>25-b00022259</t>
  </si>
  <si>
    <t>25-b00021994</t>
  </si>
  <si>
    <t>25-b00022014</t>
  </si>
  <si>
    <t>25-b00023093</t>
  </si>
  <si>
    <t>25-b00023100</t>
  </si>
  <si>
    <t>25-b00023427</t>
  </si>
  <si>
    <t>25-b00023669</t>
  </si>
  <si>
    <t>25-b00025021</t>
  </si>
  <si>
    <t>25-b00023739</t>
  </si>
  <si>
    <t>25-b00023765</t>
  </si>
  <si>
    <t>25-b00023772</t>
  </si>
  <si>
    <t>25-b00023777</t>
  </si>
  <si>
    <t>25-b00024473</t>
  </si>
  <si>
    <t>25-b00024637</t>
  </si>
  <si>
    <t>25-b00024969</t>
  </si>
  <si>
    <t>25-b00025224</t>
  </si>
  <si>
    <t>25-b00025023</t>
  </si>
  <si>
    <t>25-b00025361</t>
  </si>
  <si>
    <t>25-b00025364</t>
  </si>
  <si>
    <t>25-b00025374</t>
  </si>
  <si>
    <t>25-b00025395</t>
  </si>
  <si>
    <t>25-b00025398</t>
  </si>
  <si>
    <t>25-b00025071</t>
  </si>
  <si>
    <t>25-b00025077</t>
  </si>
  <si>
    <t>25-b00026100</t>
  </si>
  <si>
    <t>25-b00026101</t>
  </si>
  <si>
    <t>25-b00025080</t>
  </si>
  <si>
    <t>25-b00026592</t>
  </si>
  <si>
    <t>25-b00025241</t>
  </si>
  <si>
    <t>25-b00026320</t>
  </si>
  <si>
    <t>25-b00026794</t>
  </si>
  <si>
    <t>25-b00026631</t>
  </si>
  <si>
    <t>25-b00021751</t>
  </si>
  <si>
    <t>25-b00021592</t>
  </si>
  <si>
    <t>25-b00021733</t>
  </si>
  <si>
    <t>25-b00021974</t>
  </si>
  <si>
    <t>25-b00020692</t>
  </si>
  <si>
    <t>25-b00020713</t>
  </si>
  <si>
    <t>25-b00020722</t>
  </si>
  <si>
    <t>25-b00022112</t>
  </si>
  <si>
    <t>25-b00022117</t>
  </si>
  <si>
    <t>25-b00022151</t>
  </si>
  <si>
    <t>25-b00022895</t>
  </si>
  <si>
    <t>25-b00022897</t>
  </si>
  <si>
    <t>25-b00022898</t>
  </si>
  <si>
    <t>25-b00023112</t>
  </si>
  <si>
    <t>25-b00023668</t>
  </si>
  <si>
    <t>25-b00023428</t>
  </si>
  <si>
    <t>25-b00023439</t>
  </si>
  <si>
    <t>25-b00023487</t>
  </si>
  <si>
    <t>25-b00023551</t>
  </si>
  <si>
    <t>25-b00024467</t>
  </si>
  <si>
    <t>25-b00025024</t>
  </si>
  <si>
    <t>25-b00025025</t>
  </si>
  <si>
    <t>25-b00024470</t>
  </si>
  <si>
    <t>25-b00024474</t>
  </si>
  <si>
    <t>25-b00024638</t>
  </si>
  <si>
    <t>25-b00025208</t>
  </si>
  <si>
    <t>25-b00025235</t>
  </si>
  <si>
    <t>25-b00025246</t>
  </si>
  <si>
    <t>25-b00025344</t>
  </si>
  <si>
    <t>25-b00025392</t>
  </si>
  <si>
    <t>25-b00025396</t>
  </si>
  <si>
    <t>25-b00025397</t>
  </si>
  <si>
    <t>25-b00025058</t>
  </si>
  <si>
    <t>25-b00025066</t>
  </si>
  <si>
    <t>25-b00025068</t>
  </si>
  <si>
    <t>25-b00025073</t>
  </si>
  <si>
    <t>25-b00026321</t>
  </si>
  <si>
    <t>25-b00026330</t>
  </si>
  <si>
    <t>25-b00026331</t>
  </si>
  <si>
    <t>25-b00025089</t>
  </si>
  <si>
    <t>25-b00026645</t>
  </si>
  <si>
    <t>25-b00023105</t>
  </si>
  <si>
    <t>25-b00020724</t>
  </si>
  <si>
    <t>25-b00021586</t>
  </si>
  <si>
    <t>25-b00021594</t>
  </si>
  <si>
    <t>25-b00022065</t>
  </si>
  <si>
    <t>25-b00022066</t>
  </si>
  <si>
    <t>25-b00022139</t>
  </si>
  <si>
    <t>25-b00022254</t>
  </si>
  <si>
    <t>25-b00022466</t>
  </si>
  <si>
    <t>25-b00021753</t>
  </si>
  <si>
    <t>25-b00021943</t>
  </si>
  <si>
    <t>25-b00023099</t>
  </si>
  <si>
    <t>25-b00023114</t>
  </si>
  <si>
    <t>25-b00023492</t>
  </si>
  <si>
    <t>25-b00023510</t>
  </si>
  <si>
    <t>25-b00025012</t>
  </si>
  <si>
    <t>25-b00023730</t>
  </si>
  <si>
    <t>25-b00023733</t>
  </si>
  <si>
    <t>25-b00023760</t>
  </si>
  <si>
    <t>25-b00023771</t>
  </si>
  <si>
    <t>25-b00024466</t>
  </si>
  <si>
    <t>25-b00024471</t>
  </si>
  <si>
    <t>25-b00024645</t>
  </si>
  <si>
    <t>25-b00025001</t>
  </si>
  <si>
    <t>25-b00025193</t>
  </si>
  <si>
    <t>25-b00025194</t>
  </si>
  <si>
    <t>25-b00025225</t>
  </si>
  <si>
    <t>25-b00025350</t>
  </si>
  <si>
    <t>25-b00025056</t>
  </si>
  <si>
    <t>25-b00025352</t>
  </si>
  <si>
    <t>25-b00026300</t>
  </si>
  <si>
    <t>25-b00026728</t>
  </si>
  <si>
    <t>25-b00026833</t>
  </si>
  <si>
    <t>25-b00026600</t>
  </si>
  <si>
    <t>25-b00026626</t>
  </si>
  <si>
    <t>25-b00026752</t>
  </si>
  <si>
    <t>299-SIPI-R-042025-1300267</t>
  </si>
  <si>
    <t>K25TVA-5417-RTV2038141|HHCL - RTV2038141</t>
  </si>
  <si>
    <t>K25TVA-4784-RTV2032084|HHCL - RTV2032084</t>
  </si>
  <si>
    <t>K25TVA-5334-RTV2037776|HHCL - RTV2037776</t>
  </si>
  <si>
    <t>K25TVA-5906-RTV2042663|HHCL - RTV2042663</t>
  </si>
  <si>
    <t>K25TVA-6073-RTV2043969|HHCL - RTV2043969</t>
  </si>
  <si>
    <t>K25TVA-4848-RTV2032242|HHCL - RTV2032242</t>
  </si>
  <si>
    <t>K25TVA-4854-RTV2032337|HHCL - RTV2032337</t>
  </si>
  <si>
    <t>K25TVA-5185-RTV2034614|HHCL - RTV2034614</t>
  </si>
  <si>
    <t>K25TVA-5208-RTV2035020|HHCL - RTV2035020</t>
  </si>
  <si>
    <t>K25TVA-5679-RTV2041127|HHCL - RTV2041127</t>
  </si>
  <si>
    <t>K25TVA-6696-RTV2047724|HHCL - RTV2047724</t>
  </si>
  <si>
    <t>K25TVA-6705-RTV2047788|HHCL - RTV2047788</t>
  </si>
  <si>
    <t>K25TVA-5446-RTV2039194|HHCL - RTV2039194</t>
  </si>
  <si>
    <t>K25TVA-5282-RTV2036573|HHCL - RTV2036573</t>
  </si>
  <si>
    <t>K25TVA-5739-RTV2041552|HHCL - RTV2041552</t>
  </si>
  <si>
    <t>K25TVA-6219-RTV2044763|HHCL - RTV2044763</t>
  </si>
  <si>
    <t>K25TVA-6220-RTV2044764|HHCL - RTV2044764</t>
  </si>
  <si>
    <t>K25TVA-6313-RTV2045134|HHCL - RTV2045134</t>
  </si>
  <si>
    <t>K25TVA-6295-RTV2044879|HHCL - RTV2044879</t>
  </si>
  <si>
    <t>K25TVA-5903-RTV2042657|HHCL - RTV2042657</t>
  </si>
  <si>
    <t>K25TVA-6268-RTV2045097|HHCL - RTV2045097</t>
  </si>
  <si>
    <t>K25TVA-6272-RTV2045116|HHCL - RTV2045116</t>
  </si>
  <si>
    <t>K25TVA-5469-RTV2039318|HHCL - RTV2039318</t>
  </si>
  <si>
    <t>K25TVA-6131-RTV2043609|HHCL - RTV2043609</t>
  </si>
  <si>
    <t>K25TVA-6132-RTV2043613|HHCL - RTV2043613</t>
  </si>
  <si>
    <t>K25TVA-6561-RTV2047322|HHCL - RTV2047322</t>
  </si>
  <si>
    <t>K25TVA-5498-RTV2039912|HHCL - RTV2039912</t>
  </si>
  <si>
    <t>K25TVA-5258-RTV2035899|HHCL - RTV2035899</t>
  </si>
  <si>
    <t>K25TVA-5290-RTV2036601|HHCL - RTV2036601</t>
  </si>
  <si>
    <t>K25TVA-5344-RTV2037852|HHCL - RTV2037852</t>
  </si>
  <si>
    <t>K25TVA-5356-RTV2037893|HHCL - RTV2037893</t>
  </si>
  <si>
    <t>K25TVA-4891-RTV2032977|HHCL - RTV2032977</t>
  </si>
  <si>
    <t>K25TVA-6103-RTV2043417|HHCL - RTV2043417</t>
  </si>
  <si>
    <t>K25TVA-6308-RTV2045126|HHCL - RTV2045126</t>
  </si>
  <si>
    <t>K25TVA-6328-RTV2045165|HHCL - RTV2045165</t>
  </si>
  <si>
    <t>K25TVA-6067-RTV2043954|HHCL - RTV2043954</t>
  </si>
  <si>
    <t>K25TVA-5188-RTV2034645|HHCL - RTV2034645</t>
  </si>
  <si>
    <t>K25TVA-5205-RTV2035008|HHCL - RTV2035008</t>
  </si>
  <si>
    <t>K25TVA-5209-RTV2035024|HHCL - RTV2035024</t>
  </si>
  <si>
    <t>K25TVA-5307-RTV2036670|HHCL - RTV2036670</t>
  </si>
  <si>
    <t>K25TVA-6606-RTV2047537|HHCL - RTV2047537</t>
  </si>
  <si>
    <t>25-6605</t>
  </si>
  <si>
    <t>K25TVA-6605-RTV2047475|HHCL - RTV2047475</t>
  </si>
  <si>
    <t>K25TVA-5284-RTV2036577|HHCL - RTV2036577</t>
  </si>
  <si>
    <t>K25TVA-5414-RTV2038134|HHCL - RTV2038134</t>
  </si>
  <si>
    <t>K25TVA-4770-RTV2032018|HHCL - RTV2032018</t>
  </si>
  <si>
    <t>K25TVA-5746-RTV2041579|HHCL - RTV2041579</t>
  </si>
  <si>
    <t>K25TVA-5728-RTV2041525|HHCL - RTV2041525</t>
  </si>
  <si>
    <t>K25TVA-5358-RTV2037901|HHCL - RTV2037901</t>
  </si>
  <si>
    <t>K25TVA-5363-RTV2037983|HHCL - RTV2037983</t>
  </si>
  <si>
    <t>K25TVA-6082-RTV2043983|HHCL - RTV2043983</t>
  </si>
  <si>
    <t>K25TVA-4838-RTV2032017|HHCL - RTV2032017</t>
  </si>
  <si>
    <t>K25TVA-5479-RTV2039001|HHCL - RTV2039001</t>
  </si>
  <si>
    <t>K25TVA-5450-RTV2039057|HHCL - RTV2039057</t>
  </si>
  <si>
    <t>K25TVA-5863-RTV2041516|HHCL - RTV2041516</t>
  </si>
  <si>
    <t>K25TVA-6560-RTV2047321|HHCL - RTV2047321</t>
  </si>
  <si>
    <t>K25TVA-6635-RTV2047438|HHCL - RTV2047438</t>
  </si>
  <si>
    <t>K25TVA-5251-RTV2036258|HHCL - RTV2036258</t>
  </si>
  <si>
    <t>K25TVA-5427-RTV2038189|HHCL - RTV2038189</t>
  </si>
  <si>
    <t>K25TVA-4769-RTV2032014|HHCL - RTV2032014</t>
  </si>
  <si>
    <t>K25TVA-6214-RTV2044757|HHCL - RTV2044757</t>
  </si>
  <si>
    <t>K25TVA-5192-RTV2034687|HHCL - RTV2034687</t>
  </si>
  <si>
    <t>K25TVA-6699-RTV2047730|HHCL - RTV2047730</t>
  </si>
  <si>
    <t>K25TVA-6700-RTV2047732|HHCL - RTV2047732</t>
  </si>
  <si>
    <t>K25TVA-4791-RTV2032123|HHCL - RTV2032123</t>
  </si>
  <si>
    <t>25-4772</t>
  </si>
  <si>
    <t>K25TVA-4772-RTV2032024|HHCL - RTV2032024</t>
  </si>
  <si>
    <t>K25TVA-6107-RTV2043428|HHCL - RTV2043428</t>
  </si>
  <si>
    <t>K25TVA-6271-RTV2045112|HHCL - RTV2045112</t>
  </si>
  <si>
    <t>K25TVA-6336-RTV2045349|HHCL - RTV2045349</t>
  </si>
  <si>
    <t>K25TVA-6592-RTV2047445|HHCL - RTV2047445</t>
  </si>
  <si>
    <t>K25TVA-6695-RTV2047722|HHCL - RTV2047722</t>
  </si>
  <si>
    <t>K25TVA-5497-RTV2039906|HHCL - RTV2039906</t>
  </si>
  <si>
    <t>K25TVA-5419-RTV2038146|HHCL - RTV2038146</t>
  </si>
  <si>
    <t>K25TVA-5719-RTV2041502|HHCL - RTV2041502</t>
  </si>
  <si>
    <t>K25TVA-4885-RTV2032966|HHCL - RTV2032966</t>
  </si>
  <si>
    <t>K25TVA-5862-RTV2041732|HHCL - RTV2041732</t>
  </si>
  <si>
    <t>K25TVA-6072-RTV2043967|HHCL - RTV2043967</t>
  </si>
  <si>
    <t>K25TVA-4843-RTV2032137|HHCL - RTV2032137</t>
  </si>
  <si>
    <t>K25TVA-5306-RTV2036664|HHCL - RTV2036664</t>
  </si>
  <si>
    <t>K25TVA-5676-RTV2041100|HHCL - RTV2041100</t>
  </si>
  <si>
    <t>K25TVA-6179-RTV2044623|HHCL - RTV2044623</t>
  </si>
  <si>
    <t>25-6123</t>
  </si>
  <si>
    <t>K25TVA-6123-RTV2043533|HHCL - RTV2043533</t>
  </si>
  <si>
    <t>K25TVA-5448-RTV2039201|HHCL - RTV2039201</t>
  </si>
  <si>
    <t>K25TVA-4768-RTV2032004|HHCL - RTV2032004</t>
  </si>
  <si>
    <t>K25TVA-5354-RTV2037889|HHCL - RTV2037889</t>
  </si>
  <si>
    <t>K25TVA-5716-RTV2041496|HHCL - RTV2041496</t>
  </si>
  <si>
    <t>K25TVA-6112-RTV2043439|HHCL - RTV2043439</t>
  </si>
  <si>
    <t>K25TVA-5915-RTV2042619|HHCL - RTV2042619</t>
  </si>
  <si>
    <t>K25TVA-6341-RTV2045361|HHCL - RTV2045361</t>
  </si>
  <si>
    <t>K25TVA-5451-RTV2039070|HHCL - RTV2039070</t>
  </si>
  <si>
    <t>K25TVA-5685-RTV2041160|HHCL - RTV2041160</t>
  </si>
  <si>
    <t>K25TVA-6149-RTV2043907|HHCL - RTV2043907</t>
  </si>
  <si>
    <t>K25TVA-6176-RTV2044609|HHCL - RTV2044609</t>
  </si>
  <si>
    <t>K25TVA-6609-RTV2047556|HHCL - RTV2047556</t>
  </si>
  <si>
    <t>K25TVA-6646-RTV2047497|HHCL - RTV2047497</t>
  </si>
  <si>
    <t>304-SIPI-042025-10083427</t>
  </si>
  <si>
    <t>A0024646</t>
  </si>
  <si>
    <t>A0026590</t>
  </si>
  <si>
    <t>A0022137</t>
  </si>
  <si>
    <t>305-SIPI-042025-10081622</t>
  </si>
  <si>
    <t>B0023652</t>
  </si>
  <si>
    <t>B0025371</t>
  </si>
  <si>
    <t>306-SIPI-042025-10069447</t>
  </si>
  <si>
    <t>C0024477</t>
  </si>
  <si>
    <t>C0026826</t>
  </si>
  <si>
    <t>C0025214</t>
  </si>
  <si>
    <t>C0023515</t>
  </si>
  <si>
    <t>C0026617</t>
  </si>
  <si>
    <t>308-SIPI-042025-10002104</t>
  </si>
  <si>
    <t>H0020697</t>
  </si>
  <si>
    <t>H0023651</t>
  </si>
  <si>
    <t>309-SIPI-042025-10003014</t>
  </si>
  <si>
    <t>G0022868</t>
  </si>
  <si>
    <t>G0024999</t>
  </si>
  <si>
    <t>G0025366</t>
  </si>
  <si>
    <t>G0026318</t>
  </si>
  <si>
    <t>G0021747</t>
  </si>
  <si>
    <t>399-SIPI-042025-10015676</t>
  </si>
  <si>
    <t>A0022138</t>
  </si>
  <si>
    <t>A0023642</t>
  </si>
  <si>
    <t>400-SIPI-042025-1097120</t>
  </si>
  <si>
    <t>M0022093</t>
  </si>
  <si>
    <t>M0023705</t>
  </si>
  <si>
    <t>M0023704</t>
  </si>
  <si>
    <t>1C25TNN|GA MUOI</t>
  </si>
  <si>
    <t>M0025306</t>
  </si>
  <si>
    <t>400-SIPI-R-042025-1097120</t>
  </si>
  <si>
    <t>1K25TBE|RTV 2044270-CHANGI - RTV2044270</t>
  </si>
  <si>
    <t>401-SIPI-042025-1091721</t>
  </si>
  <si>
    <t>A23717</t>
  </si>
  <si>
    <t>401-SIPI-R-052025-1091721</t>
  </si>
  <si>
    <t>1K25TBG|375-GA - RTV2049463</t>
  </si>
  <si>
    <t>402-SIPI-042025-1095449</t>
  </si>
  <si>
    <t>B0023421</t>
  </si>
  <si>
    <t>403-SIPI-042025-1111398</t>
  </si>
  <si>
    <t>A0026282</t>
  </si>
  <si>
    <t>A0020551</t>
  </si>
  <si>
    <t>A0023068</t>
  </si>
  <si>
    <t>404-SIPI-042025-1099554</t>
  </si>
  <si>
    <t>A0024640</t>
  </si>
  <si>
    <t>A0021950</t>
  </si>
  <si>
    <t>A0026789</t>
  </si>
  <si>
    <t>405-SIPI-042025-1066856</t>
  </si>
  <si>
    <t>A0020761</t>
  </si>
  <si>
    <t>A0022229</t>
  </si>
  <si>
    <t>405-SIPI-R-042025-1066856</t>
  </si>
  <si>
    <t>RTV2034511TPCN313GIOTAIXAO - RTV2034511</t>
  </si>
  <si>
    <t>406-SIPI-042025-1171818</t>
  </si>
  <si>
    <t>D0021736</t>
  </si>
  <si>
    <t>D0023550</t>
  </si>
  <si>
    <t>D0022248</t>
  </si>
  <si>
    <t>D0020633</t>
  </si>
  <si>
    <t>D0026757</t>
  </si>
  <si>
    <t>D0023844</t>
  </si>
  <si>
    <t>407-SIPI-042025-1105555</t>
  </si>
  <si>
    <t>A22488</t>
  </si>
  <si>
    <t>A23662</t>
  </si>
  <si>
    <t>A26601</t>
  </si>
  <si>
    <t>408-SIPI-042025-1113432</t>
  </si>
  <si>
    <t>409-SIPI-042025-1149334</t>
  </si>
  <si>
    <t>Z0022144</t>
  </si>
  <si>
    <t>Z0026760</t>
  </si>
  <si>
    <t>C0021727</t>
  </si>
  <si>
    <t>Z0021979</t>
  </si>
  <si>
    <t>Z0022143</t>
  </si>
  <si>
    <t>Z0022255</t>
  </si>
  <si>
    <t>411-SIPI-042025-1138285</t>
  </si>
  <si>
    <t>A0021973</t>
  </si>
  <si>
    <t>A0025090</t>
  </si>
  <si>
    <t>A0025454</t>
  </si>
  <si>
    <t>A0024964</t>
  </si>
  <si>
    <t>A0021992</t>
  </si>
  <si>
    <t>412-SIPI-042025-1129628</t>
  </si>
  <si>
    <t>A0023426</t>
  </si>
  <si>
    <t>A0023728</t>
  </si>
  <si>
    <t>A0024662</t>
  </si>
  <si>
    <t>1C25TNN|GAXIDAU</t>
  </si>
  <si>
    <t>A0022118</t>
  </si>
  <si>
    <t>413-SIPI-042025-1133794</t>
  </si>
  <si>
    <t>A0025185</t>
  </si>
  <si>
    <t>A0021735</t>
  </si>
  <si>
    <t>A0026673</t>
  </si>
  <si>
    <t>414-SIPI-042025-1138570</t>
  </si>
  <si>
    <t>N0021597</t>
  </si>
  <si>
    <t>N0026681</t>
  </si>
  <si>
    <t>N0026087</t>
  </si>
  <si>
    <t>415-SIPI-042025-1157890</t>
  </si>
  <si>
    <t>X0025362</t>
  </si>
  <si>
    <t>X0020701</t>
  </si>
  <si>
    <t>X0022896</t>
  </si>
  <si>
    <t>X0026696</t>
  </si>
  <si>
    <t>X0021977</t>
  </si>
  <si>
    <t>X0023742</t>
  </si>
  <si>
    <t>418-SIPI-042025-1126210</t>
  </si>
  <si>
    <t>419-SIPI-042025-1077945</t>
  </si>
  <si>
    <t>A0023836</t>
  </si>
  <si>
    <t>1C25TNN-23836|TPCN</t>
  </si>
  <si>
    <t>421-SIPI-042025-1093290</t>
  </si>
  <si>
    <t>A0023829</t>
  </si>
  <si>
    <t>A0025448</t>
  </si>
  <si>
    <t>A0022237</t>
  </si>
  <si>
    <t>424-SIPI-042025-1072425</t>
  </si>
  <si>
    <t>A0023833</t>
  </si>
  <si>
    <t>A0020764</t>
  </si>
  <si>
    <t>424-SIPI-R-042025-25000084</t>
  </si>
  <si>
    <t>RTV 2046544|1K25TCD| GA MUOI - RTV2046544</t>
  </si>
  <si>
    <t>425-SIPI-042025-1134496</t>
  </si>
  <si>
    <t>F0026538</t>
  </si>
  <si>
    <t>F0023108</t>
  </si>
  <si>
    <t>426-SIPI-042025-1074834</t>
  </si>
  <si>
    <t>A0022084</t>
  </si>
  <si>
    <t>A0023706</t>
  </si>
  <si>
    <t>A0023707</t>
  </si>
  <si>
    <t>A0025301</t>
  </si>
  <si>
    <t>A0025302</t>
  </si>
  <si>
    <t>A0026655</t>
  </si>
  <si>
    <t>427-SIPI-042025-1059707</t>
  </si>
  <si>
    <t>Q23443</t>
  </si>
  <si>
    <t>Q23444</t>
  </si>
  <si>
    <t>428-SIPI-042025-1062811</t>
  </si>
  <si>
    <t>H0023736</t>
  </si>
  <si>
    <t>428-SIPI-R-042025-1062811</t>
  </si>
  <si>
    <t>1K25TCK-177|RTV2046927 CHA COM - RTV2046927</t>
  </si>
  <si>
    <t>429-SIPI-042025-1064312</t>
  </si>
  <si>
    <t>A0025446</t>
  </si>
  <si>
    <t>C0026743</t>
  </si>
  <si>
    <t>430-SIPI-042025-1123072</t>
  </si>
  <si>
    <t>A0026682</t>
  </si>
  <si>
    <t>A0022422</t>
  </si>
  <si>
    <t>A0022423</t>
  </si>
  <si>
    <t>432-SIPI-042025-1079061</t>
  </si>
  <si>
    <t>A0022068</t>
  </si>
  <si>
    <t>A0020756</t>
  </si>
  <si>
    <t>A0025047</t>
  </si>
  <si>
    <t>A0023567</t>
  </si>
  <si>
    <t>432-SIPI-R-042025-25000163</t>
  </si>
  <si>
    <t>1K25TCP|2043518|GAHAP - RTV2043518</t>
  </si>
  <si>
    <t>432-SIPI-R-042025-25000168</t>
  </si>
  <si>
    <t>1K25TCP|2044468|GAMUOI - RTV2044468</t>
  </si>
  <si>
    <t>435-SIPI-042025-1093460</t>
  </si>
  <si>
    <t>A0023524</t>
  </si>
  <si>
    <t>A0023523</t>
  </si>
  <si>
    <t>438-SIPI-042025-1077022</t>
  </si>
  <si>
    <t>A00022224</t>
  </si>
  <si>
    <t>A00020760</t>
  </si>
  <si>
    <t>A00025441</t>
  </si>
  <si>
    <t>A00026653</t>
  </si>
  <si>
    <t>A00022225</t>
  </si>
  <si>
    <t>A00023831</t>
  </si>
  <si>
    <t>439-SIPI-042025-10061209</t>
  </si>
  <si>
    <t>1C25TNN|CHAGIOHEO</t>
  </si>
  <si>
    <t>439-SIPI-R-042025-10061209</t>
  </si>
  <si>
    <t>1K25TCT-370|GAHAP|2043958 - RTV2043958</t>
  </si>
  <si>
    <t>440-SIPI-042025-10092353</t>
  </si>
  <si>
    <t>C0025342</t>
  </si>
  <si>
    <t>C0021942</t>
  </si>
  <si>
    <t>C0026716</t>
  </si>
  <si>
    <t>C0023432</t>
  </si>
  <si>
    <t>C0023433</t>
  </si>
  <si>
    <t>441-SIPI-042025-1113649</t>
  </si>
  <si>
    <t>E0024616</t>
  </si>
  <si>
    <t>E0021983</t>
  </si>
  <si>
    <t>E0023065</t>
  </si>
  <si>
    <t>E0023064</t>
  </si>
  <si>
    <t>E0023620</t>
  </si>
  <si>
    <t>E0020560</t>
  </si>
  <si>
    <t>E0021716</t>
  </si>
  <si>
    <t>443-SIPI-042025-1109619</t>
  </si>
  <si>
    <t>B0023004</t>
  </si>
  <si>
    <t>B0026325</t>
  </si>
  <si>
    <t>444-SIPI-042025-10039925</t>
  </si>
  <si>
    <t>A0024943</t>
  </si>
  <si>
    <t>445-SIPI-042025-10047432</t>
  </si>
  <si>
    <t>A0020669</t>
  </si>
  <si>
    <t>1C25TNN|CHANGIOMUOI</t>
  </si>
  <si>
    <t>A0026647</t>
  </si>
  <si>
    <t>A0023058</t>
  </si>
  <si>
    <t>A0025026</t>
  </si>
  <si>
    <t>445-SIPI-R-042025-25000053</t>
  </si>
  <si>
    <t>1K25TDA-216 - RTV2044573</t>
  </si>
  <si>
    <t>448-SIPI-032025-10056468</t>
  </si>
  <si>
    <t>A0017404</t>
  </si>
  <si>
    <t>448-SIPI-042025-10056468</t>
  </si>
  <si>
    <t>A024481</t>
  </si>
  <si>
    <t>A024482</t>
  </si>
  <si>
    <t>A020555</t>
  </si>
  <si>
    <t>449-SIPI-042025-10074607</t>
  </si>
  <si>
    <t>A0025440</t>
  </si>
  <si>
    <t>450-SIPI-042025-10061211</t>
  </si>
  <si>
    <t>C0020556</t>
  </si>
  <si>
    <t>B0023558</t>
  </si>
  <si>
    <t>450-SIPI-R-042025-10061211</t>
  </si>
  <si>
    <t>RTV 2035254-357|GAMUOI - RTV2035254</t>
  </si>
  <si>
    <t>451-SIPI-042025-10106374</t>
  </si>
  <si>
    <t>T0021740</t>
  </si>
  <si>
    <t>452-SIPI-042025-10113902</t>
  </si>
  <si>
    <t>A0023628</t>
  </si>
  <si>
    <t>A0020554</t>
  </si>
  <si>
    <t>A0025159</t>
  </si>
  <si>
    <t>452-SIPI-R-052025-10113902</t>
  </si>
  <si>
    <t>K25TDG-297|GAHAPSIDAU - RTV2048324</t>
  </si>
  <si>
    <t>453-SIPI-042025-10088060</t>
  </si>
  <si>
    <t>T0025162</t>
  </si>
  <si>
    <t>T0021985</t>
  </si>
  <si>
    <t>T0023626</t>
  </si>
  <si>
    <t>456-SIPI-042025-1101700</t>
  </si>
  <si>
    <t>F0024956</t>
  </si>
  <si>
    <t>F0022111</t>
  </si>
  <si>
    <t>457-SIPI-042025-1130623</t>
  </si>
  <si>
    <t>A0023752</t>
  </si>
  <si>
    <t>A0021745</t>
  </si>
  <si>
    <t>A0025372</t>
  </si>
  <si>
    <t>A0024988</t>
  </si>
  <si>
    <t>A0026677</t>
  </si>
  <si>
    <t>458-SIPI-042025-10061360</t>
  </si>
  <si>
    <t>A00020766</t>
  </si>
  <si>
    <t>A00025444</t>
  </si>
  <si>
    <t>A00023827</t>
  </si>
  <si>
    <t>459-SIPI-042025-10027429</t>
  </si>
  <si>
    <t>a0023423</t>
  </si>
  <si>
    <t>a0026584</t>
  </si>
  <si>
    <t>a0025300</t>
  </si>
  <si>
    <t>462-SIPI-042025-10034184</t>
  </si>
  <si>
    <t>A0025358</t>
  </si>
  <si>
    <t>A0026305</t>
  </si>
  <si>
    <t>A0020595</t>
  </si>
  <si>
    <t>A0022261</t>
  </si>
  <si>
    <t>462-SIPI-R-042025-10034184</t>
  </si>
  <si>
    <t>A0000333</t>
  </si>
  <si>
    <t>1K25TDS|CHANUONG|333|2038973 - RTV2038973</t>
  </si>
  <si>
    <t>463-SIPI-042025-10037044</t>
  </si>
  <si>
    <t>A0021928</t>
  </si>
  <si>
    <t>A0020591</t>
  </si>
  <si>
    <t>A0020732</t>
  </si>
  <si>
    <t>A0022257</t>
  </si>
  <si>
    <t>A0022166</t>
  </si>
  <si>
    <t>463-SIPI-R-042025-10037044</t>
  </si>
  <si>
    <t>1C25TNF|RTV2042927-867-GA</t>
  </si>
  <si>
    <t>1C25TNF|RTV2042949-864-C.GIO</t>
  </si>
  <si>
    <t>1C25TNF|RTV2042934-866-GA</t>
  </si>
  <si>
    <t>465-SIPI-042025-10033968</t>
  </si>
  <si>
    <t>A0021734</t>
  </si>
  <si>
    <t>A0023091</t>
  </si>
  <si>
    <t>A0021584</t>
  </si>
  <si>
    <t>A0023847</t>
  </si>
  <si>
    <t>B0024947</t>
  </si>
  <si>
    <t>467-SIPI-042025-10000781</t>
  </si>
  <si>
    <t>A0023629</t>
  </si>
  <si>
    <t>A0025160</t>
  </si>
  <si>
    <t>502-SIPI-042025-10026775</t>
  </si>
  <si>
    <t>C0023596</t>
  </si>
  <si>
    <t>C0023597</t>
  </si>
  <si>
    <t>503-SIPI-042025-503061987</t>
  </si>
  <si>
    <t>504-SIPI-042025-504047829</t>
  </si>
  <si>
    <t>A22090</t>
  </si>
  <si>
    <t>A20680</t>
  </si>
  <si>
    <t>A23702</t>
  </si>
  <si>
    <t>A23703</t>
  </si>
  <si>
    <t>A25303</t>
  </si>
  <si>
    <t>504-SIPI-R-052025-504047829</t>
  </si>
  <si>
    <t>1K25TEC|VAT8|CHA|328 - RTV2051232</t>
  </si>
  <si>
    <t>506-SIPI-042025-10082764</t>
  </si>
  <si>
    <t>V0025231</t>
  </si>
  <si>
    <t>V0022147</t>
  </si>
  <si>
    <t>V0023106</t>
  </si>
  <si>
    <t>507-SIPI-042025-10060540</t>
  </si>
  <si>
    <t>A00025034</t>
  </si>
  <si>
    <t>A00023529</t>
  </si>
  <si>
    <t>508-SIPI-042025-50843265</t>
  </si>
  <si>
    <t>A0022251</t>
  </si>
  <si>
    <t>509-SIPI-042025-50926523</t>
  </si>
  <si>
    <t>V0023506</t>
  </si>
  <si>
    <t>510-SIPI-042025-51036167</t>
  </si>
  <si>
    <t>B0023734</t>
  </si>
  <si>
    <t>511-SIPI-042025-51151664</t>
  </si>
  <si>
    <t>H0023543</t>
  </si>
  <si>
    <t>H0021946</t>
  </si>
  <si>
    <t>H0023544</t>
  </si>
  <si>
    <t>512-SIPI-042025-10064226</t>
  </si>
  <si>
    <t>K0020768</t>
  </si>
  <si>
    <t>K0022228</t>
  </si>
  <si>
    <t>K0026742</t>
  </si>
  <si>
    <t>K0023835</t>
  </si>
  <si>
    <t>512-SIPI-R-042025-10064226</t>
  </si>
  <si>
    <t>RTV2046478-1K25TEM-487|GAMUOI - RTV2046478</t>
  </si>
  <si>
    <t>513-SIPI-032025-10048143</t>
  </si>
  <si>
    <t>C0019089</t>
  </si>
  <si>
    <t>513-SIPI-032025-10048184</t>
  </si>
  <si>
    <t>C0014522</t>
  </si>
  <si>
    <t>513-SIPI-042025-10048291</t>
  </si>
  <si>
    <t>C0023830</t>
  </si>
  <si>
    <t>C0025447</t>
  </si>
  <si>
    <t>514-SIPI-042025-10068914</t>
  </si>
  <si>
    <t>A0025033</t>
  </si>
  <si>
    <t>A0026652</t>
  </si>
  <si>
    <t>A0023531</t>
  </si>
  <si>
    <t>A0020771</t>
  </si>
  <si>
    <t>515-SIPI-042025-10070712</t>
  </si>
  <si>
    <t>A0020681</t>
  </si>
  <si>
    <t>C0025299</t>
  </si>
  <si>
    <t>A0022094</t>
  </si>
  <si>
    <t>A0020679</t>
  </si>
  <si>
    <t>A0023711</t>
  </si>
  <si>
    <t>A0023710</t>
  </si>
  <si>
    <t>A0026661</t>
  </si>
  <si>
    <t>515-SIPI-R-042025-10070712</t>
  </si>
  <si>
    <t>A00000267</t>
  </si>
  <si>
    <t>1K25TEQ-2046864|GA MUOI - RTV2046864</t>
  </si>
  <si>
    <t>516-SIPI-042025-10073231</t>
  </si>
  <si>
    <t>517-SIPI-042025-517065150</t>
  </si>
  <si>
    <t>A0023624</t>
  </si>
  <si>
    <t>A0020549</t>
  </si>
  <si>
    <t>A0022085</t>
  </si>
  <si>
    <t>A0023625</t>
  </si>
  <si>
    <t>A0025158</t>
  </si>
  <si>
    <t>A0023623</t>
  </si>
  <si>
    <t>A0026279</t>
  </si>
  <si>
    <t>518-SIPI-042025-51854468</t>
  </si>
  <si>
    <t>W0023716</t>
  </si>
  <si>
    <t>520-SIPI-042025-520038132</t>
  </si>
  <si>
    <t>Z0024617</t>
  </si>
  <si>
    <t>Z0024618</t>
  </si>
  <si>
    <t>520-SIPI-R-042025-520038132</t>
  </si>
  <si>
    <t>RTV 2044884|GAHUNCOXAHUONG - RTV2044884</t>
  </si>
  <si>
    <t>524-SIPI-042025-524043349</t>
  </si>
  <si>
    <t>D0021719</t>
  </si>
  <si>
    <t>D0024659</t>
  </si>
  <si>
    <t>526-SIPI-042025-526031125</t>
  </si>
  <si>
    <t>A0021982</t>
  </si>
  <si>
    <t>A0025164</t>
  </si>
  <si>
    <t>528-SIPI-042025-528044301</t>
  </si>
  <si>
    <t>Q0023714</t>
  </si>
  <si>
    <t>Q0026581</t>
  </si>
  <si>
    <t>Q0025305</t>
  </si>
  <si>
    <t>Q0020678</t>
  </si>
  <si>
    <t>Q0022082</t>
  </si>
  <si>
    <t>Q0023419</t>
  </si>
  <si>
    <t>Q0024941</t>
  </si>
  <si>
    <t>529-SIPI-042025-529045212</t>
  </si>
  <si>
    <t>T0020762</t>
  </si>
  <si>
    <t>T0023834</t>
  </si>
  <si>
    <t>T0022220</t>
  </si>
  <si>
    <t>T0022221</t>
  </si>
  <si>
    <t>T0025445</t>
  </si>
  <si>
    <t>529-SIPI-R-042025-529045212</t>
  </si>
  <si>
    <t>1K25TGD|RTV2040849-CHANUONG - RTV2040849</t>
  </si>
  <si>
    <t>529-SIPI-R-052025-529045212</t>
  </si>
  <si>
    <t>1K25TGD|RTV2050080-GAMUOI - RTV2050080</t>
  </si>
  <si>
    <t>531-SIPI-042025-531027817</t>
  </si>
  <si>
    <t>B0020676</t>
  </si>
  <si>
    <t>D0023712</t>
  </si>
  <si>
    <t>D0025304</t>
  </si>
  <si>
    <t>D0023713</t>
  </si>
  <si>
    <t>B0022091</t>
  </si>
  <si>
    <t>531-SIPI-R-042025-531027817</t>
  </si>
  <si>
    <t>C000173</t>
  </si>
  <si>
    <t>1K25TGG|GA|RTV2040408 - RTV2040408</t>
  </si>
  <si>
    <t>532-SIPI-042025-532046725</t>
  </si>
  <si>
    <t>B0026658</t>
  </si>
  <si>
    <t>B0022236</t>
  </si>
  <si>
    <t>532-SIPI-R-042025-532046725</t>
  </si>
  <si>
    <t>1K25TGH|GA-RTV 2044979 - RTV2044979</t>
  </si>
  <si>
    <t>533-SIPI-042025-533028911</t>
  </si>
  <si>
    <t>A0023067</t>
  </si>
  <si>
    <t>A0026283</t>
  </si>
  <si>
    <t>534-SIPI-042025-10040020</t>
  </si>
  <si>
    <t>A00023062</t>
  </si>
  <si>
    <t>A00026280</t>
  </si>
  <si>
    <t>A00023063</t>
  </si>
  <si>
    <t>A00020558</t>
  </si>
  <si>
    <t>534-SIPI-R-032025-10040020</t>
  </si>
  <si>
    <t>1K25TGL|278 - RTV2029081</t>
  </si>
  <si>
    <t>535-SIPI-042025-1022597</t>
  </si>
  <si>
    <t>A0024620</t>
  </si>
  <si>
    <t>A0024619</t>
  </si>
  <si>
    <t>536-SIPI-042025-1025571</t>
  </si>
  <si>
    <t>B0026657</t>
  </si>
  <si>
    <t>B0022230</t>
  </si>
  <si>
    <t>B0025030</t>
  </si>
  <si>
    <t>538-SIPI-042025-1018741</t>
  </si>
  <si>
    <t>A25161</t>
  </si>
  <si>
    <t>539-SIPI-032025-10036493</t>
  </si>
  <si>
    <t>A0020514</t>
  </si>
  <si>
    <t>539-SIPI-042025-10036695</t>
  </si>
  <si>
    <t>A0025035</t>
  </si>
  <si>
    <t>A0021984</t>
  </si>
  <si>
    <t>A0026664</t>
  </si>
  <si>
    <t>540-SIPI-042025-540032237</t>
  </si>
  <si>
    <t>d20770</t>
  </si>
  <si>
    <t>B22226</t>
  </si>
  <si>
    <t>B22227</t>
  </si>
  <si>
    <t>B0025449</t>
  </si>
  <si>
    <t>540-SIPI-R-052025-540032237</t>
  </si>
  <si>
    <t>1K25TGS|RTV341 - RTV2048543</t>
  </si>
  <si>
    <t>1K25TGS|RTV344 - RTV2048528</t>
  </si>
  <si>
    <t>541-SIPI-042025-541033396</t>
  </si>
  <si>
    <t>T0024971</t>
  </si>
  <si>
    <t>542-SIPI-042025-10024758</t>
  </si>
  <si>
    <t>B0025166</t>
  </si>
  <si>
    <t>B0023627</t>
  </si>
  <si>
    <t>546-SIPI-042025-10022144</t>
  </si>
  <si>
    <t>A0025029</t>
  </si>
  <si>
    <t>A0022233</t>
  </si>
  <si>
    <t>547-SIPI-042025-547022163</t>
  </si>
  <si>
    <t>A0024940</t>
  </si>
  <si>
    <t>A0024939</t>
  </si>
  <si>
    <t>A0022086</t>
  </si>
  <si>
    <t>556-SIPI-042025-556017264</t>
  </si>
  <si>
    <t>H0026723</t>
  </si>
  <si>
    <t>H0023438</t>
  </si>
  <si>
    <t>563-SIPI-042025-563018141</t>
  </si>
  <si>
    <t>A0020561</t>
  </si>
  <si>
    <t>A0023066</t>
  </si>
  <si>
    <t>564-SIPI-042025-564009595</t>
  </si>
  <si>
    <t>E0026286</t>
  </si>
  <si>
    <t>565-SIPI-042025-566026013</t>
  </si>
  <si>
    <t>A26838</t>
  </si>
  <si>
    <t>566-SIPI-042025-566017366</t>
  </si>
  <si>
    <t>b0023418</t>
  </si>
  <si>
    <t>566-SIPI-R-042025-566017366</t>
  </si>
  <si>
    <t>1K25THK|TPCN - RTV2039740</t>
  </si>
  <si>
    <t>569-SIPI-042025-569014003</t>
  </si>
  <si>
    <t>D0026281</t>
  </si>
  <si>
    <t>569-SIPI-R-042025-569014003</t>
  </si>
  <si>
    <t>1K25THL|TPCN - RTV2033854</t>
  </si>
  <si>
    <t>570-SIPI-042025-10029747</t>
  </si>
  <si>
    <t>A0023441</t>
  </si>
  <si>
    <t>A0024665</t>
  </si>
  <si>
    <t>573-SIPI-042025-573002167</t>
  </si>
  <si>
    <t>C0025163</t>
  </si>
  <si>
    <t>600-SIPI-042025-1097947</t>
  </si>
  <si>
    <t>DP-1C25TNN|GAMUOI-92137592</t>
  </si>
  <si>
    <t>DP-1C25TNN|CHANGIO</t>
  </si>
  <si>
    <t>DP-1C25TNN|GAMUOI-92662826</t>
  </si>
  <si>
    <t>DP-1C25TNN|CHAGIO-92242083</t>
  </si>
  <si>
    <t>601-SIPI-042025-1091527</t>
  </si>
  <si>
    <t>A0023415</t>
  </si>
  <si>
    <t>A0026663</t>
  </si>
  <si>
    <t>A0022088</t>
  </si>
  <si>
    <t>A0025308</t>
  </si>
  <si>
    <t>602-SIPI-042025-1108777</t>
  </si>
  <si>
    <t>A0026659</t>
  </si>
  <si>
    <t>A0023528</t>
  </si>
  <si>
    <t>A0022216</t>
  </si>
  <si>
    <t>A0022217</t>
  </si>
  <si>
    <t>603-SIPI-042025-1066849</t>
  </si>
  <si>
    <t>A25165</t>
  </si>
  <si>
    <t>A23622</t>
  </si>
  <si>
    <t>A20557</t>
  </si>
  <si>
    <t>A23621</t>
  </si>
  <si>
    <t>605-SIPI-042025-1110552</t>
  </si>
  <si>
    <t>Z0020585</t>
  </si>
  <si>
    <t>Z0022256</t>
  </si>
  <si>
    <t>Z0024631</t>
  </si>
  <si>
    <t>Z0026761</t>
  </si>
  <si>
    <t>606-SIPI-042025-1110610</t>
  </si>
  <si>
    <t>A0023709</t>
  </si>
  <si>
    <t>A0025310</t>
  </si>
  <si>
    <t>A0022092</t>
  </si>
  <si>
    <t>A0020675</t>
  </si>
  <si>
    <t>A0023708</t>
  </si>
  <si>
    <t>607-SIPI-042025-1106749</t>
  </si>
  <si>
    <t>B0023102</t>
  </si>
  <si>
    <t>B0024991</t>
  </si>
  <si>
    <t>608-SIPI-032025-1056347</t>
  </si>
  <si>
    <t>A0016670</t>
  </si>
  <si>
    <t>608-SIPI-042025-1056347</t>
  </si>
  <si>
    <t>A0023649</t>
  </si>
  <si>
    <t>608-SIPI-R-022025-1056347</t>
  </si>
  <si>
    <t>1K25THV|GA HAP XI DAU - RTV2007624</t>
  </si>
  <si>
    <t>608-SIPI-R-032025-1056347</t>
  </si>
  <si>
    <t>1K25THV|GA HAP XI DAU 500G - RTV2022196</t>
  </si>
  <si>
    <t>609-SIPI-042025-1103249</t>
  </si>
  <si>
    <t>A0023753</t>
  </si>
  <si>
    <t>A0024963</t>
  </si>
  <si>
    <t>611-SIPI-042025-1092765</t>
  </si>
  <si>
    <t>A00023631</t>
  </si>
  <si>
    <t>613-SIPI-042025-1104288</t>
  </si>
  <si>
    <t>A0022223</t>
  </si>
  <si>
    <t>A0020763</t>
  </si>
  <si>
    <t>A0022222</t>
  </si>
  <si>
    <t>A0023832</t>
  </si>
  <si>
    <t>A0025439</t>
  </si>
  <si>
    <t>613-SIPI-R-042025-1104288</t>
  </si>
  <si>
    <t>1C25TTR-870|GAMUOI</t>
  </si>
  <si>
    <t>614-SIPI-042025-1105405</t>
  </si>
  <si>
    <t>C0020673</t>
  </si>
  <si>
    <t>C0024938</t>
  </si>
  <si>
    <t>C0023417</t>
  </si>
  <si>
    <t>C0023416</t>
  </si>
  <si>
    <t>617-SIPI-042025-1090664</t>
  </si>
  <si>
    <t>A0023420</t>
  </si>
  <si>
    <t>618-SIPI-042025-1084401</t>
  </si>
  <si>
    <t>A23527</t>
  </si>
  <si>
    <t>A25032</t>
  </si>
  <si>
    <t>A20767</t>
  </si>
  <si>
    <t>A23526</t>
  </si>
  <si>
    <t>618-SIPI-R-042025-1084401</t>
  </si>
  <si>
    <t>RTV 2043546-489-GIOTAILUOI - RTV2043546</t>
  </si>
  <si>
    <t>618-SIPI-R-052025-1084401</t>
  </si>
  <si>
    <t>RTV 2051842-550-GAMUOI - RTV2051842</t>
  </si>
  <si>
    <t>620-SIPI-042025-1081622</t>
  </si>
  <si>
    <t>D0023514</t>
  </si>
  <si>
    <t>D0026806</t>
  </si>
  <si>
    <t>D0022148</t>
  </si>
  <si>
    <t>E0026616</t>
  </si>
  <si>
    <t>910-SIPI-022025-10046531</t>
  </si>
  <si>
    <t>25-c11859</t>
  </si>
  <si>
    <t>25-c10693</t>
  </si>
  <si>
    <t>910-SIPI-022025-10046532</t>
  </si>
  <si>
    <t>25-c8092</t>
  </si>
  <si>
    <t>910-SIPI-042025-10046467</t>
  </si>
  <si>
    <t>25-c25041</t>
  </si>
  <si>
    <t>910-SIPI-042025-10046531</t>
  </si>
  <si>
    <t>25-c20641</t>
  </si>
  <si>
    <t>25-c23672</t>
  </si>
  <si>
    <t>25-c25045</t>
  </si>
  <si>
    <t>25-c25042</t>
  </si>
  <si>
    <t>25-c25292</t>
  </si>
  <si>
    <t>25-c26644</t>
  </si>
  <si>
    <t>25-c26737</t>
  </si>
  <si>
    <t>25-c25043</t>
  </si>
  <si>
    <t>25-c23408</t>
  </si>
  <si>
    <t>25-c23519</t>
  </si>
  <si>
    <t>25-c25040</t>
  </si>
  <si>
    <t>25-c21604</t>
  </si>
  <si>
    <t>25-c20664</t>
  </si>
  <si>
    <t>25-c23406</t>
  </si>
  <si>
    <t>25-c23518</t>
  </si>
  <si>
    <t>25-c23407</t>
  </si>
  <si>
    <t>25-c23692</t>
  </si>
  <si>
    <t>25-c24984</t>
  </si>
  <si>
    <t>25-c25039</t>
  </si>
  <si>
    <t>25-c26740</t>
  </si>
  <si>
    <t>25-c26351</t>
  </si>
  <si>
    <t>25-c26643</t>
  </si>
  <si>
    <t>25-c20639</t>
  </si>
  <si>
    <t>25-c20662</t>
  </si>
  <si>
    <t>25-c21605</t>
  </si>
  <si>
    <t>25-c23405</t>
  </si>
  <si>
    <t>25-c22200</t>
  </si>
  <si>
    <t>25-c23815</t>
  </si>
  <si>
    <t>25-c25038</t>
  </si>
  <si>
    <t>25-c23690</t>
  </si>
  <si>
    <t>25-c23671</t>
  </si>
  <si>
    <t>25-c25046</t>
  </si>
  <si>
    <t>25-c23816</t>
  </si>
  <si>
    <t>25-c26641</t>
  </si>
  <si>
    <t>25-c26642</t>
  </si>
  <si>
    <t>25-c20642</t>
  </si>
  <si>
    <t>25-c22198</t>
  </si>
  <si>
    <t>25-c23691</t>
  </si>
  <si>
    <t>25-c20643</t>
  </si>
  <si>
    <t>25-c22201</t>
  </si>
  <si>
    <t>25-c23670</t>
  </si>
  <si>
    <t>25-c25036</t>
  </si>
  <si>
    <t>25-c25037</t>
  </si>
  <si>
    <t>25-c26738</t>
  </si>
  <si>
    <t>25-c25044</t>
  </si>
  <si>
    <t>25-c20638</t>
  </si>
  <si>
    <t>25-c20663</t>
  </si>
  <si>
    <t>25-c22199</t>
  </si>
  <si>
    <t>25-c23689</t>
  </si>
  <si>
    <t>25-c20640</t>
  </si>
  <si>
    <t>25-c23688</t>
  </si>
  <si>
    <t>25-c26251</t>
  </si>
  <si>
    <t>910-SIPI-082024-10046531</t>
  </si>
  <si>
    <t>24-c41181</t>
  </si>
  <si>
    <t>910-SIPI-R-042025-10046531</t>
  </si>
  <si>
    <t>RTV 2040061|9152|CHANGIO - RTV2040061</t>
  </si>
  <si>
    <t>RTV 2042234|9109|GA - RTV2042234</t>
  </si>
  <si>
    <t>RTV 2042880|9103|CHA COM - RTV2042880</t>
  </si>
  <si>
    <t>RTV 2040059|9141|GA - RTV2040059</t>
  </si>
  <si>
    <t>25-936</t>
  </si>
  <si>
    <t>RTV 2047602|9126|GAMUOI - RTV2047602</t>
  </si>
  <si>
    <t>RTV 2044228|9158|CHAN GIO - RTV2044228</t>
  </si>
  <si>
    <t>RTV 2046471|9104|CHA GIO - RTV2046471</t>
  </si>
  <si>
    <t>RTV 2046475|9102|CHAN - RTV2046475</t>
  </si>
  <si>
    <t>RTV 2041465|9160|GAMUOI - RTV2041465</t>
  </si>
  <si>
    <t>RTV 2042887|9103|CHA COM - RTV2042887</t>
  </si>
  <si>
    <t>RTV 2042847|9151|GIO TAI - RTV2042847</t>
  </si>
  <si>
    <t>RTV 2042892|9103|CHANGIO - RTV2042892</t>
  </si>
  <si>
    <t>25-935</t>
  </si>
  <si>
    <t>RTV 2047578|9134|GAMUOI - RTV2047578</t>
  </si>
  <si>
    <t>910-SIPI-R-052025-10046531</t>
  </si>
  <si>
    <t>RTV 2048449|9149|GAMUOI - RTV2048449</t>
  </si>
  <si>
    <t>RTV 2048442|9105|CHAGIO - HUY SAI GIA</t>
  </si>
  <si>
    <t>RTV 2050042|9166|GIOTAI - RTV2050042</t>
  </si>
  <si>
    <t>RTV 2048440|9109|GAHAP - RTV2048440</t>
  </si>
  <si>
    <t>RTV 2050041|9166|CHACOM - RTV2050041</t>
  </si>
  <si>
    <t>920-SIPI-032025-10021432</t>
  </si>
  <si>
    <t>25-b00015948</t>
  </si>
  <si>
    <t>25-b00014448</t>
  </si>
  <si>
    <t>25-b00015947</t>
  </si>
  <si>
    <t>25-b00015949</t>
  </si>
  <si>
    <t>25-b00014449</t>
  </si>
  <si>
    <t>25-b00017536</t>
  </si>
  <si>
    <t>920-SIPI-042025-10021432</t>
  </si>
  <si>
    <t>25-b00025435</t>
  </si>
  <si>
    <t>25-b00026792</t>
  </si>
  <si>
    <t>25-b00024636</t>
  </si>
  <si>
    <t>25-b00026307</t>
  </si>
  <si>
    <t>25-b00026595</t>
  </si>
  <si>
    <t>25-b00024978</t>
  </si>
  <si>
    <t>25-b00026791</t>
  </si>
  <si>
    <t>25-b00026596</t>
  </si>
  <si>
    <t>25-b00020715</t>
  </si>
  <si>
    <t>25-b00023077</t>
  </si>
  <si>
    <t>25-b00023078</t>
  </si>
  <si>
    <t>920-SIPI-R-032025-10021432</t>
  </si>
  <si>
    <t>K25TVC-76-RTV2015327|HHCL - RTV2015327</t>
  </si>
  <si>
    <t>K25TVC-91-RTV2028416|HHCL - RTV2028416</t>
  </si>
  <si>
    <t>K25TVC-93-RTV2028443|HHCL - RTV2028443</t>
  </si>
  <si>
    <t>K25TVC-70-RTV2015309|HHCL - RTV2015309</t>
  </si>
  <si>
    <t>K25TVC-94-RTV2028452|HHCL - RTV2028452</t>
  </si>
  <si>
    <t>K25TVC-85-RTV2022799|HHCL - RTV2022799</t>
  </si>
  <si>
    <t>920-SIPI-R-042025-10021432</t>
  </si>
  <si>
    <t>K25TVC-130-RTV2044450|HHCL - RTV2044450</t>
  </si>
  <si>
    <t>K25TVC-112-RTV2032684|HHCL - RTV2032684</t>
  </si>
  <si>
    <t>K25TVC-127-RTV2041437|HHCL - RTV2041437</t>
  </si>
  <si>
    <t>930-SIPI-042025-10032427</t>
  </si>
  <si>
    <t>25-b00024469</t>
  </si>
  <si>
    <t>25-b00026712</t>
  </si>
  <si>
    <t>25-b00022021</t>
  </si>
  <si>
    <t>25-b00024468</t>
  </si>
  <si>
    <t>25-b00026822</t>
  </si>
  <si>
    <t>25-b00022018</t>
  </si>
  <si>
    <t>25-b00022023</t>
  </si>
  <si>
    <t>25-b00026711</t>
  </si>
  <si>
    <t>25-b00026637</t>
  </si>
  <si>
    <t>25-b00022022</t>
  </si>
  <si>
    <t>25-b00022019</t>
  </si>
  <si>
    <t>25-b00020786</t>
  </si>
  <si>
    <t>25-b00023458</t>
  </si>
  <si>
    <t>25-b00023517</t>
  </si>
  <si>
    <t>25-b00026714</t>
  </si>
  <si>
    <t>25-b00026635</t>
  </si>
  <si>
    <t>25-b00026638</t>
  </si>
  <si>
    <t>25-b00023459</t>
  </si>
  <si>
    <t>25-b00026611</t>
  </si>
  <si>
    <t>25-b00026636</t>
  </si>
  <si>
    <t>25-b00023460</t>
  </si>
  <si>
    <t>25-b00024100</t>
  </si>
  <si>
    <t>930-SIPI-R-042025-10032427</t>
  </si>
  <si>
    <t>K25TVD-199-RTV2042923|HHCL - RTV2042923</t>
  </si>
  <si>
    <t>25-202</t>
  </si>
  <si>
    <t>K25TVD-202-RTV2042931|HHCL - RTV2042931</t>
  </si>
  <si>
    <t>K25TVD-183-RTV2038197|HHCL - RTV2038197</t>
  </si>
  <si>
    <t>K25TVD-181-RTV2036045|HHCL - RTV2036045</t>
  </si>
  <si>
    <t>K25TVD-194-RTV2040156|HHCL - RTV2040156</t>
  </si>
  <si>
    <t>K25TVD-169-RTV2032808|HHCL - RTV2032808</t>
  </si>
  <si>
    <t>K25TVD-168-RTV2032804|HHCL - RTV2032804</t>
  </si>
  <si>
    <t>940-SIPI-032025-10024863</t>
  </si>
  <si>
    <t>25-b00018910</t>
  </si>
  <si>
    <t>25-b00014330</t>
  </si>
  <si>
    <t>940-SIPI-042025-10024900</t>
  </si>
  <si>
    <t>25-b00023632</t>
  </si>
  <si>
    <t>25-b00025177</t>
  </si>
  <si>
    <t>25-b00025168</t>
  </si>
  <si>
    <t>25-b00025176</t>
  </si>
  <si>
    <t>25-b00025170</t>
  </si>
  <si>
    <t>25-b00025171</t>
  </si>
  <si>
    <t>25-b00025172</t>
  </si>
  <si>
    <t>25-b00023633</t>
  </si>
  <si>
    <t>25-b00025173</t>
  </si>
  <si>
    <t>25-b00025174</t>
  </si>
  <si>
    <t>25-b00025175</t>
  </si>
  <si>
    <t>25-b00025181</t>
  </si>
  <si>
    <t>25-b00025167</t>
  </si>
  <si>
    <t>25-b00025179</t>
  </si>
  <si>
    <t>25-b00025178</t>
  </si>
  <si>
    <t>25-b00026582</t>
  </si>
  <si>
    <t>25-b00025169</t>
  </si>
  <si>
    <t>25-b00020562</t>
  </si>
  <si>
    <t>25-b00025180</t>
  </si>
  <si>
    <t>940-SIPI-R-042025-10024900</t>
  </si>
  <si>
    <t>K25TVE-222-RTV2033730|HHCL - RTV2033730</t>
  </si>
  <si>
    <t>K25TVE-224-RTV2033783|HHCL - RTV2033783</t>
  </si>
  <si>
    <t>K25TVE-230-RTV2033837|HHCL - RTV2033837</t>
  </si>
  <si>
    <t>K25TVE-265-RTV2045199|HHCL - RTV2045199</t>
  </si>
  <si>
    <t>K25TVE-250-RTV2039387|HHCL - RTV2039387</t>
  </si>
  <si>
    <t>K25TVE-228-RTV2033818|HHCL - RTV2033818</t>
  </si>
  <si>
    <t>950-SIPI-042025-10011291</t>
  </si>
  <si>
    <t>25-b00025450</t>
  </si>
  <si>
    <t>25-b00025212</t>
  </si>
  <si>
    <t>25-b00021728</t>
  </si>
  <si>
    <t>25-b00025451</t>
  </si>
  <si>
    <t>QT01052025-00511</t>
  </si>
  <si>
    <t>010303-HT06-Phi VC tinh T4/2025-7.00%</t>
  </si>
  <si>
    <t>197-SIPI-052025-1087431</t>
  </si>
  <si>
    <t>P0029267</t>
  </si>
  <si>
    <t>P0033913</t>
  </si>
  <si>
    <t>P0032293</t>
  </si>
  <si>
    <t>197-SIPI-R-052025-1087431</t>
  </si>
  <si>
    <t>1K25TBA|TPCN - RTV2058726</t>
  </si>
  <si>
    <t>199-SIPI-052025-1095879</t>
  </si>
  <si>
    <t>a0031091</t>
  </si>
  <si>
    <t>a0029733</t>
  </si>
  <si>
    <t>a0032743</t>
  </si>
  <si>
    <t>200-SIPI-052025-1094660</t>
  </si>
  <si>
    <t>B0029918</t>
  </si>
  <si>
    <t>A0029919</t>
  </si>
  <si>
    <t>B0028216</t>
  </si>
  <si>
    <t>B0032904</t>
  </si>
  <si>
    <t>B0031239</t>
  </si>
  <si>
    <t>299-SIPI-032025-1300989</t>
  </si>
  <si>
    <t>25-b00020090</t>
  </si>
  <si>
    <t>299-SIPI-042025-1300965</t>
  </si>
  <si>
    <t>25-b00025314</t>
  </si>
  <si>
    <t>25-b00025394</t>
  </si>
  <si>
    <t>25-b00026105</t>
  </si>
  <si>
    <t>25-b00025245</t>
  </si>
  <si>
    <t>25-b00025237</t>
  </si>
  <si>
    <t>299-SIPI-052025-1300580</t>
  </si>
  <si>
    <t>25-b0028295</t>
  </si>
  <si>
    <t>299-SIPI-052025-1300768</t>
  </si>
  <si>
    <t>25-b00029297</t>
  </si>
  <si>
    <t>25-b00029748</t>
  </si>
  <si>
    <t>299-SIPI-052025-1300860</t>
  </si>
  <si>
    <t>25-b0031179</t>
  </si>
  <si>
    <t>299-SIPI-052025-1300965</t>
  </si>
  <si>
    <t>25-b00029866</t>
  </si>
  <si>
    <t>25-b00032337</t>
  </si>
  <si>
    <t>25-b00033096</t>
  </si>
  <si>
    <t>25-b00033095</t>
  </si>
  <si>
    <t>25-b00033933</t>
  </si>
  <si>
    <t>25-b00033959</t>
  </si>
  <si>
    <t>25-b00032940</t>
  </si>
  <si>
    <t>25-b00032079</t>
  </si>
  <si>
    <t>25-b00032065</t>
  </si>
  <si>
    <t>25-b00031545</t>
  </si>
  <si>
    <t>25-b00032854</t>
  </si>
  <si>
    <t>25-b00031544</t>
  </si>
  <si>
    <t>25-b00031318</t>
  </si>
  <si>
    <t>25-b00031248</t>
  </si>
  <si>
    <t>25-b00034227</t>
  </si>
  <si>
    <t>25-b00034207</t>
  </si>
  <si>
    <t>25-b00034205</t>
  </si>
  <si>
    <t>25-b00032073</t>
  </si>
  <si>
    <t>25-b00031172</t>
  </si>
  <si>
    <t>25-b00031171</t>
  </si>
  <si>
    <t>25-b00031071</t>
  </si>
  <si>
    <t>25-b00030812</t>
  </si>
  <si>
    <t>25-b00029945</t>
  </si>
  <si>
    <t>25-b00029716</t>
  </si>
  <si>
    <t>25-b00029837</t>
  </si>
  <si>
    <t>25-b00030490</t>
  </si>
  <si>
    <t>25-b00030114</t>
  </si>
  <si>
    <t>25-b00029075</t>
  </si>
  <si>
    <t>25-b00029723</t>
  </si>
  <si>
    <t>25-b00029295</t>
  </si>
  <si>
    <t>25-b00026946</t>
  </si>
  <si>
    <t>25-b00026967</t>
  </si>
  <si>
    <t>25-b00032730</t>
  </si>
  <si>
    <t>25-b00032317</t>
  </si>
  <si>
    <t>25-b00034204</t>
  </si>
  <si>
    <t>25-b00032937</t>
  </si>
  <si>
    <t>25-b00032080</t>
  </si>
  <si>
    <t>25-b00032076</t>
  </si>
  <si>
    <t>25-b00032064</t>
  </si>
  <si>
    <t>25-b00031288</t>
  </si>
  <si>
    <t>25-b00034222</t>
  </si>
  <si>
    <t>25-b00034210</t>
  </si>
  <si>
    <t>25-b00033945</t>
  </si>
  <si>
    <t>25-b00032309</t>
  </si>
  <si>
    <t>25-b00031066</t>
  </si>
  <si>
    <t>25-b00030811</t>
  </si>
  <si>
    <t>25-b00030839</t>
  </si>
  <si>
    <t>25-b00028779</t>
  </si>
  <si>
    <t>25-b00029939</t>
  </si>
  <si>
    <t>25-b00029081</t>
  </si>
  <si>
    <t>25-b00029068</t>
  </si>
  <si>
    <t>25-b00028305</t>
  </si>
  <si>
    <t>25-b00028298</t>
  </si>
  <si>
    <t>25-b00028294</t>
  </si>
  <si>
    <t>25-b00029718</t>
  </si>
  <si>
    <t>25-b00029285</t>
  </si>
  <si>
    <t>25-b00026871</t>
  </si>
  <si>
    <t>25-b00027823</t>
  </si>
  <si>
    <t>25-b00030813</t>
  </si>
  <si>
    <t>25-b00033949</t>
  </si>
  <si>
    <t>25-b00032715</t>
  </si>
  <si>
    <t>25-b00032932</t>
  </si>
  <si>
    <t>25-b00032750</t>
  </si>
  <si>
    <t>25-b00032326</t>
  </si>
  <si>
    <t>25-b00032324</t>
  </si>
  <si>
    <t>25-b00033903</t>
  </si>
  <si>
    <t>25-b00033937</t>
  </si>
  <si>
    <t>25-b00033955</t>
  </si>
  <si>
    <t>25-b00032947</t>
  </si>
  <si>
    <t>25-b00032943</t>
  </si>
  <si>
    <t>25-b00032853</t>
  </si>
  <si>
    <t>25-b00031295</t>
  </si>
  <si>
    <t>25-b00029712</t>
  </si>
  <si>
    <t>25-b00031204</t>
  </si>
  <si>
    <t>25-b00029719</t>
  </si>
  <si>
    <t>25-b00029752</t>
  </si>
  <si>
    <t>25-b00030492</t>
  </si>
  <si>
    <t>25-b00029096</t>
  </si>
  <si>
    <t>25-b00029074</t>
  </si>
  <si>
    <t>25-b00029047</t>
  </si>
  <si>
    <t>25-b00028308</t>
  </si>
  <si>
    <t>25-b00028303</t>
  </si>
  <si>
    <t>25-b00029311</t>
  </si>
  <si>
    <t>25-b00029282</t>
  </si>
  <si>
    <t>25-b00028167</t>
  </si>
  <si>
    <t>25-b00027039</t>
  </si>
  <si>
    <t>25-b00027040</t>
  </si>
  <si>
    <t>25-b00027013</t>
  </si>
  <si>
    <t>25-b00032931</t>
  </si>
  <si>
    <t>25-b00032726</t>
  </si>
  <si>
    <t>25-b00033665</t>
  </si>
  <si>
    <t>25-b00032975</t>
  </si>
  <si>
    <t>25-b00032967</t>
  </si>
  <si>
    <t>25-b00033940</t>
  </si>
  <si>
    <t>25-b00032300</t>
  </si>
  <si>
    <t>25-b00032848</t>
  </si>
  <si>
    <t>25-b00031276</t>
  </si>
  <si>
    <t>25-b00034226</t>
  </si>
  <si>
    <t>25-b00033951</t>
  </si>
  <si>
    <t>25-b00031176</t>
  </si>
  <si>
    <t>25-b00031169</t>
  </si>
  <si>
    <t>25-b00030821</t>
  </si>
  <si>
    <t>25-b00029948</t>
  </si>
  <si>
    <t>25-b00029695</t>
  </si>
  <si>
    <t>25-b00031304</t>
  </si>
  <si>
    <t>25-b00031062</t>
  </si>
  <si>
    <t>25-b00029865</t>
  </si>
  <si>
    <t>25-b00029841</t>
  </si>
  <si>
    <t>25-b00030468</t>
  </si>
  <si>
    <t>25-b00029937</t>
  </si>
  <si>
    <t>25-b00029278</t>
  </si>
  <si>
    <t>25-b00029277</t>
  </si>
  <si>
    <t>25-b00029064</t>
  </si>
  <si>
    <t>25-b00029061</t>
  </si>
  <si>
    <t>25-b00028371</t>
  </si>
  <si>
    <t>25-b00028307</t>
  </si>
  <si>
    <t>25-b00029310</t>
  </si>
  <si>
    <t>25-b00028228</t>
  </si>
  <si>
    <t>25-b00029286</t>
  </si>
  <si>
    <t>25-b00026864</t>
  </si>
  <si>
    <t>25-b00026853</t>
  </si>
  <si>
    <t>25-b00027818</t>
  </si>
  <si>
    <t>25-b00027037</t>
  </si>
  <si>
    <t>25-b00032938</t>
  </si>
  <si>
    <t>25-b00032722</t>
  </si>
  <si>
    <t>25-b00032710</t>
  </si>
  <si>
    <t>25-b00032360</t>
  </si>
  <si>
    <t>25-b00032322</t>
  </si>
  <si>
    <t>25-b00033922</t>
  </si>
  <si>
    <t>25-b00032298</t>
  </si>
  <si>
    <t>25-b00032078</t>
  </si>
  <si>
    <t>25-b00032846</t>
  </si>
  <si>
    <t>25-b00032758</t>
  </si>
  <si>
    <t>25-b00031517</t>
  </si>
  <si>
    <t>25-b00031272</t>
  </si>
  <si>
    <t>25-b00031268</t>
  </si>
  <si>
    <t>25-b00031262</t>
  </si>
  <si>
    <t>25-b00031249</t>
  </si>
  <si>
    <t>25-b00032301</t>
  </si>
  <si>
    <t>25-b00031167</t>
  </si>
  <si>
    <t>25-b00030840</t>
  </si>
  <si>
    <t>25-b00029830</t>
  </si>
  <si>
    <t>25-b00029713</t>
  </si>
  <si>
    <t>25-b00029696</t>
  </si>
  <si>
    <t>25-b00030822</t>
  </si>
  <si>
    <t>25-b00030820</t>
  </si>
  <si>
    <t>25-b00029936</t>
  </si>
  <si>
    <t>25-b00029758</t>
  </si>
  <si>
    <t>25-b00030491</t>
  </si>
  <si>
    <t>25-b00029083</t>
  </si>
  <si>
    <t>25-b00029069</t>
  </si>
  <si>
    <t>25-b00028332</t>
  </si>
  <si>
    <t>25-b00029283</t>
  </si>
  <si>
    <t>25-b00028229</t>
  </si>
  <si>
    <t>25-b00028170</t>
  </si>
  <si>
    <t>25-b00026961</t>
  </si>
  <si>
    <t>25-b00028072</t>
  </si>
  <si>
    <t>25-b00027038</t>
  </si>
  <si>
    <t>25-b00027036</t>
  </si>
  <si>
    <t>25-b00032973</t>
  </si>
  <si>
    <t>25-b00032852</t>
  </si>
  <si>
    <t>25-b00032735</t>
  </si>
  <si>
    <t>25-b00033661</t>
  </si>
  <si>
    <t>25-b00032968</t>
  </si>
  <si>
    <t>25-b00032964</t>
  </si>
  <si>
    <t>25-b00032311</t>
  </si>
  <si>
    <t>25-b00033961</t>
  </si>
  <si>
    <t>25-b00032074</t>
  </si>
  <si>
    <t>25-b00031286</t>
  </si>
  <si>
    <t>25-b00034223</t>
  </si>
  <si>
    <t>25-b00032323</t>
  </si>
  <si>
    <t>25-b00031165</t>
  </si>
  <si>
    <t>25-b00030819</t>
  </si>
  <si>
    <t>25-b00029962</t>
  </si>
  <si>
    <t>25-b00029960</t>
  </si>
  <si>
    <t>25-b00029958</t>
  </si>
  <si>
    <t>25-b00029699</t>
  </si>
  <si>
    <t>25-b00029066</t>
  </si>
  <si>
    <t>25-b00031069</t>
  </si>
  <si>
    <t>25-b00029739</t>
  </si>
  <si>
    <t>25-b00029736</t>
  </si>
  <si>
    <t>25-b00029845</t>
  </si>
  <si>
    <t>25-b00029742</t>
  </si>
  <si>
    <t>25-b00029099</t>
  </si>
  <si>
    <t>25-b00029097</t>
  </si>
  <si>
    <t>25-b00029077</t>
  </si>
  <si>
    <t>25-b00029076</t>
  </si>
  <si>
    <t>25-b00028441</t>
  </si>
  <si>
    <t>25-b00028309</t>
  </si>
  <si>
    <t>25-b00028304</t>
  </si>
  <si>
    <t>25-b00026862</t>
  </si>
  <si>
    <t>25-b00034206</t>
  </si>
  <si>
    <t>25-b00032357</t>
  </si>
  <si>
    <t>25-b00032352</t>
  </si>
  <si>
    <t>25-b00033924</t>
  </si>
  <si>
    <t>25-b00033098</t>
  </si>
  <si>
    <t>25-b00032315</t>
  </si>
  <si>
    <t>25-b00033925</t>
  </si>
  <si>
    <t>25-b00033956</t>
  </si>
  <si>
    <t>25-b00032930</t>
  </si>
  <si>
    <t>25-b00032880</t>
  </si>
  <si>
    <t>25-b00032077</t>
  </si>
  <si>
    <t>25-b00032072</t>
  </si>
  <si>
    <t>25-b00032869</t>
  </si>
  <si>
    <t>25-b00031388</t>
  </si>
  <si>
    <t>25-b00031307</t>
  </si>
  <si>
    <t>25-b00033950</t>
  </si>
  <si>
    <t>25-b00032724</t>
  </si>
  <si>
    <t>25-b00031177</t>
  </si>
  <si>
    <t>25-b00031084</t>
  </si>
  <si>
    <t>25-b00030807</t>
  </si>
  <si>
    <t>25-b00030806</t>
  </si>
  <si>
    <t>25-b00029961</t>
  </si>
  <si>
    <t>25-b00029947</t>
  </si>
  <si>
    <t>25-b00031250</t>
  </si>
  <si>
    <t>25-b00031065</t>
  </si>
  <si>
    <t>25-b00029838</t>
  </si>
  <si>
    <t>25-b00029835</t>
  </si>
  <si>
    <t>25-b00029827</t>
  </si>
  <si>
    <t>25-b00029757</t>
  </si>
  <si>
    <t>25-b00030235</t>
  </si>
  <si>
    <t>25-b00030116</t>
  </si>
  <si>
    <t>25-b00029090</t>
  </si>
  <si>
    <t>25-b00029281</t>
  </si>
  <si>
    <t>25-b00028296</t>
  </si>
  <si>
    <t>25-b00029299</t>
  </si>
  <si>
    <t>25-b00028227</t>
  </si>
  <si>
    <t>25-b00026854</t>
  </si>
  <si>
    <t>25-b00027014</t>
  </si>
  <si>
    <t>25-b00032711</t>
  </si>
  <si>
    <t>25-b00032325</t>
  </si>
  <si>
    <t>25-b00031247</t>
  </si>
  <si>
    <t>25-b00033673</t>
  </si>
  <si>
    <t>25-b00033662</t>
  </si>
  <si>
    <t>25-b00032969</t>
  </si>
  <si>
    <t>25-b00033942</t>
  </si>
  <si>
    <t>25-b00033941</t>
  </si>
  <si>
    <t>25-b00033929</t>
  </si>
  <si>
    <t>25-b00032949</t>
  </si>
  <si>
    <t>25-b00032944</t>
  </si>
  <si>
    <t>25-b00032879</t>
  </si>
  <si>
    <t>25-b00031306</t>
  </si>
  <si>
    <t>25-b00031257</t>
  </si>
  <si>
    <t>25-b00034220</t>
  </si>
  <si>
    <t>25-b00033953</t>
  </si>
  <si>
    <t>25-b00033948</t>
  </si>
  <si>
    <t>25-b00031305</t>
  </si>
  <si>
    <t>25-b00031251</t>
  </si>
  <si>
    <t>25-b00031194</t>
  </si>
  <si>
    <t>25-b00031072</t>
  </si>
  <si>
    <t>25-b00031070</t>
  </si>
  <si>
    <t>25-b00030837</t>
  </si>
  <si>
    <t>25-b00029934</t>
  </si>
  <si>
    <t>25-b00029894</t>
  </si>
  <si>
    <t>25-b00031168</t>
  </si>
  <si>
    <t>25-b00031068</t>
  </si>
  <si>
    <t>25-b00029749</t>
  </si>
  <si>
    <t>25-b00030014</t>
  </si>
  <si>
    <t>25-b00030019</t>
  </si>
  <si>
    <t>25-b00029063</t>
  </si>
  <si>
    <t>25-b00028292</t>
  </si>
  <si>
    <t>25-b00028281</t>
  </si>
  <si>
    <t>25-b00029309</t>
  </si>
  <si>
    <t>25-b00029306</t>
  </si>
  <si>
    <t>25-b00028251</t>
  </si>
  <si>
    <t>25-b00026875</t>
  </si>
  <si>
    <t>25-b00029071</t>
  </si>
  <si>
    <t>299-SIPI-R-052025-1300965</t>
  </si>
  <si>
    <t>K25TVA-8600-RTV2062041|HHCL - RTV2062041</t>
  </si>
  <si>
    <t>K25TVA-8622-RTV2061995|HHCL - RTV2061995</t>
  </si>
  <si>
    <t>K25TVA-8561-RTV2061905|HHCL - RTV2061905</t>
  </si>
  <si>
    <t>K25TVA-8519-RTV2061719|HHCL - RTV2061719</t>
  </si>
  <si>
    <t>K25TVA-8358-RTV2060652|HHCL - RTV2060652</t>
  </si>
  <si>
    <t>K25TVA-8483-RTV2061217|HHCL - RTV2061217</t>
  </si>
  <si>
    <t>K25TVA-7496-RTV2054156|HHCL - RTV2054156</t>
  </si>
  <si>
    <t>K25TVA-7462-RTV2054057|HHCL - RTV2054057</t>
  </si>
  <si>
    <t>K25TVA-8018-RTV2058403|HHCL - RTV2058403</t>
  </si>
  <si>
    <t>K25TVA-7935-RTV2057213|HHCL - RTV2057213</t>
  </si>
  <si>
    <t>K25TVA-6801-RTV2049595|HHCL - RTV2049595</t>
  </si>
  <si>
    <t>K25TVA-6797-RTV2049590|HHCL - RTV2049590</t>
  </si>
  <si>
    <t>K25TVA-7876-RTV2056923|HHCL</t>
  </si>
  <si>
    <t>K25TVA-7846-RTV2056441|HHCL</t>
  </si>
  <si>
    <t>K25TVA-7843-RTV2056422|HHCL</t>
  </si>
  <si>
    <t>25-8157</t>
  </si>
  <si>
    <t>K25TVA-8157-RTV2059481|HHCL</t>
  </si>
  <si>
    <t>K25TVA-7999-RTV2058673|HHCL</t>
  </si>
  <si>
    <t>25-7314</t>
  </si>
  <si>
    <t>K25TVA-7314-RTV2052250|HHCL - RTV2052250</t>
  </si>
  <si>
    <t>25-7721</t>
  </si>
  <si>
    <t>K25TVA-7721-RTV2055359|HHCL - RTV2055359</t>
  </si>
  <si>
    <t>K25TVA-7396-RTV2053554|HHCL - RTV2053554</t>
  </si>
  <si>
    <t>K25TVA-6771-RTV2049502|HHCL - RTV2049502</t>
  </si>
  <si>
    <t>K25TVA-6763-RTV2049486|HHCL - RTV2049486</t>
  </si>
  <si>
    <t>K25TVA-6761-RTV2049483|HHCL - RTV2049483</t>
  </si>
  <si>
    <t>K25TVA-8717-RTV2062737|HHCL - RTV2062737</t>
  </si>
  <si>
    <t>K25TVA-8625-RTV2062169|HHCL - RTV2062169</t>
  </si>
  <si>
    <t>K25TVA-8543-RTV2061911|HHCL - RTV2061911</t>
  </si>
  <si>
    <t>K25TVA-8537-RTV2061887|HHCL - RTV2061887</t>
  </si>
  <si>
    <t>K25TVA-8361-RTV2060885|HHCL - RTV2060885</t>
  </si>
  <si>
    <t>K25TVA-8481-RTV2061121|HHCL - RTV2061121</t>
  </si>
  <si>
    <t>K25TVA-8298-RTV2059833|HHCL - RTV2059833</t>
  </si>
  <si>
    <t>25-7951</t>
  </si>
  <si>
    <t>K25TVA-7951-RTV2057823|HHCL - RTV2057823</t>
  </si>
  <si>
    <t>K25TVA-7780-RTV2055468|HHCL</t>
  </si>
  <si>
    <t>K25TVA-7473-RTV2054101|HHCL - RTV2054101</t>
  </si>
  <si>
    <t>K25TVA-7369-RTV2053759|HHCL - RTV2053759</t>
  </si>
  <si>
    <t>K25TVA-6814-RTV2049611|HHCL - RTV2049611</t>
  </si>
  <si>
    <t>K25TVA-8012-RTV2058389|HHCL - RTV2058389</t>
  </si>
  <si>
    <t>K25TVA-6789-RTV2049574|HHCL - RTV2049574</t>
  </si>
  <si>
    <t>K25TVA-7878-RTV2056926|HHCL</t>
  </si>
  <si>
    <t>K25TVA-7840-RTV2056359|HHCL</t>
  </si>
  <si>
    <t>K25TVA-7758-RTV2055789|HHCL</t>
  </si>
  <si>
    <t>K25TVA-8252-RTV2059559|HHCL</t>
  </si>
  <si>
    <t>K25TVA-8031-RTV2058580|HHCL</t>
  </si>
  <si>
    <t>K25TVA-6837-RTV2049828|HHCL - RTV2049828</t>
  </si>
  <si>
    <t>K25TVA-6875-RTV2050160|HHCL - RTV2050160</t>
  </si>
  <si>
    <t>K25TVA-7978-RTV2057488|HHCL - RTV2057488</t>
  </si>
  <si>
    <t>K25TVA-7970-RTV2057418|HHCL - RTV2057418</t>
  </si>
  <si>
    <t>25-7831</t>
  </si>
  <si>
    <t>K25TVA-7831-RTV2055896|HHCL - RTV2055896</t>
  </si>
  <si>
    <t>K25TVA-7407-RTV2053599|HHCL - RTV2053599</t>
  </si>
  <si>
    <t>K25TVA-6741-RTV2049428|HHCL - RTV2049428</t>
  </si>
  <si>
    <t>K25TVA-7741-RTV2055448|HHCL - RTV2055448</t>
  </si>
  <si>
    <t>25-6903</t>
  </si>
  <si>
    <t>K25TVA-6903-RTV2050469|HHCL - RTV2050469</t>
  </si>
  <si>
    <t>25-6897</t>
  </si>
  <si>
    <t>K25TVA-6897-RTV2050419|HHCL - RTV2050419</t>
  </si>
  <si>
    <t>K25TVA-6901-RTV2050461|HHCL - RTV2050461</t>
  </si>
  <si>
    <t>K25TVA-8334-RTV2060267|HHCL - RTV2060267</t>
  </si>
  <si>
    <t>K25TVA-8503-RTV2061645|HHCL - RTV2061645</t>
  </si>
  <si>
    <t>K25TVA-8324-RTV2060146|HHCL - RTV2060146</t>
  </si>
  <si>
    <t>K25TVA-7479-RTV2054112|HHCL - RTV2054112</t>
  </si>
  <si>
    <t>K25TVA-8010-RTV2058384|HHCL - RTV2058384</t>
  </si>
  <si>
    <t>K25TVA-7956-RTV2057858|HHCL - RTV2057858</t>
  </si>
  <si>
    <t>K25TVA-7913-RTV2057680|HHCL - RTV2057680</t>
  </si>
  <si>
    <t>K25TVA-7768-RTV2055800|HHCL</t>
  </si>
  <si>
    <t>K25TVA-8246-RTV2059519|HHCL</t>
  </si>
  <si>
    <t>K25TVA-8228-RTV2059314|HHCL</t>
  </si>
  <si>
    <t>K25TVA-8036-RTV2058615|HHCL - RTV2058615</t>
  </si>
  <si>
    <t>K25TVA-7959-RTV2057491|HHCL - RTV2057491</t>
  </si>
  <si>
    <t>K25TVA-7296-RTV2052209|HHCL - RTV2052209</t>
  </si>
  <si>
    <t>K25TVA-7861-RTV2056531|HHCL</t>
  </si>
  <si>
    <t>K25TVA-8605-RTV2062087|HHCL - RTV2062087</t>
  </si>
  <si>
    <t>K25TVA-7779-RTV2055467|HHCL</t>
  </si>
  <si>
    <t>K25TVA-6787-RTV2049570|HHCL - RTV2049570</t>
  </si>
  <si>
    <t>K25TVA-7395-RTV2053551|HHCL - RTV2053551</t>
  </si>
  <si>
    <t>K25TVA-7392-RTV2053537|HHCL - RTV2053537</t>
  </si>
  <si>
    <t>K25TVA-7348-RTV2053265|HHCL - RTV2053265</t>
  </si>
  <si>
    <t>K25TVA-7424-RTV2053693|HHCL - RTV2053693</t>
  </si>
  <si>
    <t>K25TVA-6915-RTV2050512|HHCL - RTV2050512</t>
  </si>
  <si>
    <t>K25TVA-6895-RTV2050416|HHCL - RTV2050416</t>
  </si>
  <si>
    <t>K25TVA-7241-RTV2051578|HHCL - RTV2051578</t>
  </si>
  <si>
    <t>K25TVA-8711-RTV2062771|HHCL - RTV2062771</t>
  </si>
  <si>
    <t>K25TVA-8708-RTV2062765|HHCL - RTV2062765</t>
  </si>
  <si>
    <t>K25TVA-8335-RTV2060295|HHCL - RTV2060295</t>
  </si>
  <si>
    <t>K25TVA-8725-RTV2062724|HHCL - RTV2062724</t>
  </si>
  <si>
    <t>K25TVA-8545-RTV2061922|HHCL - RTV2061922</t>
  </si>
  <si>
    <t>K25TVA-8557-RTV2061901|HHCL - RTV2061901</t>
  </si>
  <si>
    <t>K25TVA-8317-RTV2060036|HHCL - RTV2060036</t>
  </si>
  <si>
    <t>25-7372</t>
  </si>
  <si>
    <t>K25TVA-7372-RTV2054002|HHCL - RTV2054002</t>
  </si>
  <si>
    <t>K25TVA-7572-RTV2054621|HHCL</t>
  </si>
  <si>
    <t>K25TVA-7485-RTV2054133|HHCL - RTV2054133</t>
  </si>
  <si>
    <t>K25TVA-7879-RTV2056927|HHCL</t>
  </si>
  <si>
    <t>K25TVA-7865-RTV2056637|HHCL</t>
  </si>
  <si>
    <t>K25TVA-7856-RTV2056523|HHCL</t>
  </si>
  <si>
    <t>K25TVA-7809-RTV2056394|HHCL</t>
  </si>
  <si>
    <t>K25TVA-8004-RTV2058696|HHCL</t>
  </si>
  <si>
    <t>K25TVA-7993-RTV2058457|HHCL - RTV2058457</t>
  </si>
  <si>
    <t>K25TVA-7966-RTV2057903|HHCL - RTV2057903</t>
  </si>
  <si>
    <t>K25TVA-7251-RTV2051681|HHCL - RTV2051681</t>
  </si>
  <si>
    <t>K25TVA-7272-RTV2051678|HHCL - RTV2051678</t>
  </si>
  <si>
    <t>K25TVA-7277-RTV2051648|HHCL - RTV2051648</t>
  </si>
  <si>
    <t>K25TVA-7408-RTV2053601|HHCL - RTV2053601</t>
  </si>
  <si>
    <t>K25TVA-8316-RTV2060032|HHCL - RTV2060032</t>
  </si>
  <si>
    <t>K25TVA-7883-RTV2056934|HHCL</t>
  </si>
  <si>
    <t>K25TVA-7939-RTV2057577|HHCL</t>
  </si>
  <si>
    <t>K25TVA-7933-RTV2057872|HHCL - RTV2057872</t>
  </si>
  <si>
    <t>K25TVA-7915-RTV2057702|HHCL - RTV2057702</t>
  </si>
  <si>
    <t>K25TVA-7807-RTV2056367|HHCL</t>
  </si>
  <si>
    <t>K25TVA-8029-RTV2058560|HHCL</t>
  </si>
  <si>
    <t>25-7976</t>
  </si>
  <si>
    <t>K25TVA-7976-RTV2057486|HHCL - RTV2057486</t>
  </si>
  <si>
    <t>K25TVA-7442-RTV2053747|HHCL - RTV2053747</t>
  </si>
  <si>
    <t>25-6899</t>
  </si>
  <si>
    <t>K25TVA-6899-RTV2050453|HHCL - RTV2050453</t>
  </si>
  <si>
    <t>K25TVA-6912-RTV2050509|HHCL - RTV2050509</t>
  </si>
  <si>
    <t>K25TVA-8594-RTV2062201|HHCL - RTV2062201</t>
  </si>
  <si>
    <t>K25TVA-8631-RTV2062347|HHCL - RTV2062347</t>
  </si>
  <si>
    <t>K25TVA-8323-RTV2060145|HHCL - RTV2060145</t>
  </si>
  <si>
    <t>K25TVA-7500-RTV2054078|HHCL - RTV2054078</t>
  </si>
  <si>
    <t>K25TVA-7311-RTV2052218|HHCL - RTV2052218</t>
  </si>
  <si>
    <t>K25TVA-6788-RTV2049572|HHCL - RTV2049572</t>
  </si>
  <si>
    <t>K25TVA-7793-RTV2056143|HHCL</t>
  </si>
  <si>
    <t>K25TVA-6861-RTV2050060|HHCL - RTV2050060</t>
  </si>
  <si>
    <t>K25TVA-7977-RTV2057487|HHCL - RTV2057487</t>
  </si>
  <si>
    <t>K25TVA-7297-RTV2052211|HHCL - RTV2052211</t>
  </si>
  <si>
    <t>K25TVA-7270-RTV2051674|HHCL - RTV2051674</t>
  </si>
  <si>
    <t>K25TVA-7745-RTV2055666|HHCL - RTV2055666</t>
  </si>
  <si>
    <t>K25TVA-6913-RTV2050510|HHCL - RTV2050510</t>
  </si>
  <si>
    <t>K25TVA-8146-RTV2058830|HHCL</t>
  </si>
  <si>
    <t>K25TVA-8346-RTV2060348|HHCL - RTV2060348</t>
  </si>
  <si>
    <t>K25TVA-8297-RTV2059832|HHCL - RTV2059832</t>
  </si>
  <si>
    <t>K25TVA-7596-RTV2054820|HHCL</t>
  </si>
  <si>
    <t>K25TVA-7498-RTV2054161|HHCL - RTV2054161</t>
  </si>
  <si>
    <t>K25TVA-7378-RTV2054010|HHCL - RTV2054010</t>
  </si>
  <si>
    <t>K25TVA-7337-RTV2053249|HHCL - RTV2053249</t>
  </si>
  <si>
    <t>K25TVA-7923-RTV2057748|HHCL - RTV2057748</t>
  </si>
  <si>
    <t>K25TVA-7859-RTV2056529|HHCL</t>
  </si>
  <si>
    <t>K25TVA-7771-RTV2055804|HHCL</t>
  </si>
  <si>
    <t>K25TVA-8148-RTV2058835|HHCL</t>
  </si>
  <si>
    <t>K25TVA-8145-RTV2058827|HHCL</t>
  </si>
  <si>
    <t>K25TVA-7271-RTV2051676|HHCL - RTV2051676</t>
  </si>
  <si>
    <t>K25TVA-7440-RTV2053733|HHCL - RTV2053733</t>
  </si>
  <si>
    <t>299-SIPI-R-062025-1300965</t>
  </si>
  <si>
    <t>K25TVA-9408-RTV2068207|HHCL - RTV2068207</t>
  </si>
  <si>
    <t>K25TVA-8881-RTV2065741|HHCL - RTV2065741</t>
  </si>
  <si>
    <t>K25TVA-8872-RTV2065703|HHCL - RTV2065703</t>
  </si>
  <si>
    <t>25-9397</t>
  </si>
  <si>
    <t>K25TVA-9397-RTV2068644|HHCL - RTV2068644</t>
  </si>
  <si>
    <t>K25TVA-9583-RTV2070130|HHCL - RTV2070130</t>
  </si>
  <si>
    <t>K25TVA-9418-RTV2068636|HHCL - RTV2068636</t>
  </si>
  <si>
    <t>K25TVA-9415-RTV2068532|HHCL - RTV2068532</t>
  </si>
  <si>
    <t>K25TVA-8847-RTV2065605|HHCL - RTV2065605</t>
  </si>
  <si>
    <t>K25TVA-9646-RTV2070506|HHCL - RTV2070506</t>
  </si>
  <si>
    <t>K25TVA-9280-RTV2066941|HHCL - RTV2066941</t>
  </si>
  <si>
    <t>K25TVA-9542-RTV2070024|HHCL - RTV2070024</t>
  </si>
  <si>
    <t>K25TVA-9340-RTV2067480|HHCL - RTV2067480</t>
  </si>
  <si>
    <t>K25TVA-9170-RTV2066473|HHCL - RTV2066473</t>
  </si>
  <si>
    <t>25-8846</t>
  </si>
  <si>
    <t>K25TVA-8846-RTV2065598|HHCL - RTV2065598</t>
  </si>
  <si>
    <t>K25TVA-9348-RTV2067590|HHCL - RTV2067590</t>
  </si>
  <si>
    <t>K25TVA-9346-RTV2067584|HHCL - RTV2067584</t>
  </si>
  <si>
    <t>K25TVA-8866-RTV2065676|HHCL - RTV2065676</t>
  </si>
  <si>
    <t>K25TVA-9651-RTV2070579|HHCL - RTV2070579</t>
  </si>
  <si>
    <t>25-9277</t>
  </si>
  <si>
    <t>K25TVA-9277-RTV2066916|HHCL - RTV2066916</t>
  </si>
  <si>
    <t>K25TVA-9509-RTV2069901|HHCL - RTV2069901</t>
  </si>
  <si>
    <t>K25TVA-9401-RTV2068658|HHCL - RTV2068658</t>
  </si>
  <si>
    <t>K25TVA-9417-RTV2068635|HHCL - RTV2068635</t>
  </si>
  <si>
    <t>25-8844</t>
  </si>
  <si>
    <t>K25TVA-8844-RTV2065579|HHCL - RTV2065579</t>
  </si>
  <si>
    <t>K25TVA-9544-RTV2070029|HHCL - RTV2070029</t>
  </si>
  <si>
    <t>K25TVA-9522-RTV2069956|HHCL - RTV2069956</t>
  </si>
  <si>
    <t>K25TVA-8801-RTV2064719|HHCL - RTV2064719</t>
  </si>
  <si>
    <t>K25TVA-9545-RTV2070031|HHCL - RTV2070031</t>
  </si>
  <si>
    <t>K25TVA-9524-RTV2069964|HHCL - RTV2069964</t>
  </si>
  <si>
    <t>K25TVA-9539-RTV2070015|HHCL - RTV2070015</t>
  </si>
  <si>
    <t>K25TVA-9420-RTV2068640|HHCL - RTV2068640</t>
  </si>
  <si>
    <t>K25TVA-9287-RTV2066953|HHCL - RTV2066953</t>
  </si>
  <si>
    <t>K25TVA-9251-RTV2066610|HHCL - RTV2066610</t>
  </si>
  <si>
    <t>K25TVA-9165-RTV2065908|HHCL - RTV2065908</t>
  </si>
  <si>
    <t>K25TVA-9164-RTV2065904|HHCL - RTV2065904</t>
  </si>
  <si>
    <t>K25TVA-9537-RTV2070008|HHCL - RTV2070008</t>
  </si>
  <si>
    <t>K25TVA-8848-RTV2065608|HHCL - RTV2065608</t>
  </si>
  <si>
    <t>K25TVA-9515-RTV2069921|HHCL - RTV2069921</t>
  </si>
  <si>
    <t>K25TVA-8856-RTV2065647|HHCL - RTV2065647</t>
  </si>
  <si>
    <t>K25TVA-8853-RTV2065640|HHCL - RTV2065640</t>
  </si>
  <si>
    <t>K25TVA-9506-RTV2069893|HHCL - RTV2069893</t>
  </si>
  <si>
    <t>K25TVA-9440-RTV2069372|HHCL - RTV2069372</t>
  </si>
  <si>
    <t>K25TVA-9329-RTV2066971|HHCL - RTV2066971</t>
  </si>
  <si>
    <t>K25TVA-9543-RTV2070026|HHCL - RTV2070026</t>
  </si>
  <si>
    <t>K25TVA-8887-RTV2065760|HHCL - RTV2065760</t>
  </si>
  <si>
    <t>304-SIPI-052025-10084117</t>
  </si>
  <si>
    <t>A0032067</t>
  </si>
  <si>
    <t>305-SIPI-052025-10082359</t>
  </si>
  <si>
    <t>B0032716</t>
  </si>
  <si>
    <t>B0033411</t>
  </si>
  <si>
    <t>B0029740</t>
  </si>
  <si>
    <t>306-SIPI-052025-10070086</t>
  </si>
  <si>
    <t>C0033962</t>
  </si>
  <si>
    <t>C0032976</t>
  </si>
  <si>
    <t>C0032713</t>
  </si>
  <si>
    <t>308-SIPI-052025-10002409</t>
  </si>
  <si>
    <t>H0031203</t>
  </si>
  <si>
    <t>H0034214</t>
  </si>
  <si>
    <t>309-SIPI-052025-10003471</t>
  </si>
  <si>
    <t>G0031166</t>
  </si>
  <si>
    <t>G0027025</t>
  </si>
  <si>
    <t>G0033923</t>
  </si>
  <si>
    <t>G0029864</t>
  </si>
  <si>
    <t>399-SIPI-052025-10015950</t>
  </si>
  <si>
    <t>A0032310</t>
  </si>
  <si>
    <t>A0026876</t>
  </si>
  <si>
    <t>A0031290</t>
  </si>
  <si>
    <t>400-SIPI-052025-1097539</t>
  </si>
  <si>
    <t>M0028214</t>
  </si>
  <si>
    <t>403-SIPI-052025-1111978</t>
  </si>
  <si>
    <t>A0028148</t>
  </si>
  <si>
    <t>A0033916</t>
  </si>
  <si>
    <t>404-SIPI-052025-1099949</t>
  </si>
  <si>
    <t>A0029051</t>
  </si>
  <si>
    <t>404-SIPI-R-052025-1099949</t>
  </si>
  <si>
    <t>A388</t>
  </si>
  <si>
    <t>1K25TBL|CHANUONG - RTV2054434</t>
  </si>
  <si>
    <t>405-SIPI-052025-1067176</t>
  </si>
  <si>
    <t>A0033022</t>
  </si>
  <si>
    <t>A0033023</t>
  </si>
  <si>
    <t>A0028357</t>
  </si>
  <si>
    <t>405-SIPI-R-052025-1067176</t>
  </si>
  <si>
    <t>RTV2055266TPCN422CHACOMNTHOM - RTV2055266</t>
  </si>
  <si>
    <t>RTV2050321TPCN392CHANUONG - RTV2050321</t>
  </si>
  <si>
    <t>406-SIPI-052025-1172569</t>
  </si>
  <si>
    <t>D0032732</t>
  </si>
  <si>
    <t>D0034218</t>
  </si>
  <si>
    <t>D0029856</t>
  </si>
  <si>
    <t>D0026958</t>
  </si>
  <si>
    <t>D0033038</t>
  </si>
  <si>
    <t>D0029288</t>
  </si>
  <si>
    <t>D0031190</t>
  </si>
  <si>
    <t>D0028270</t>
  </si>
  <si>
    <t>408-SIPI-052025-1113898</t>
  </si>
  <si>
    <t>409-SIPI-052025-1149932</t>
  </si>
  <si>
    <t>Z0032733</t>
  </si>
  <si>
    <t>Z0033385</t>
  </si>
  <si>
    <t>Z0029088</t>
  </si>
  <si>
    <t>Z0029086</t>
  </si>
  <si>
    <t>Z0029711</t>
  </si>
  <si>
    <t>411-SIPI-052025-1138851</t>
  </si>
  <si>
    <t>A0030091</t>
  </si>
  <si>
    <t>A0029080</t>
  </si>
  <si>
    <t>A0026956</t>
  </si>
  <si>
    <t>A0032966</t>
  </si>
  <si>
    <t>A0033939</t>
  </si>
  <si>
    <t>A0027816</t>
  </si>
  <si>
    <t>412-SIPI-052025-1130119</t>
  </si>
  <si>
    <t>A0033660</t>
  </si>
  <si>
    <t>A0026966</t>
  </si>
  <si>
    <t>413-SIPI-052025-1134532</t>
  </si>
  <si>
    <t>A0032063</t>
  </si>
  <si>
    <t>A0030234</t>
  </si>
  <si>
    <t>A0026949</t>
  </si>
  <si>
    <t>414-SIPI-052025-1139159</t>
  </si>
  <si>
    <t>N0032958</t>
  </si>
  <si>
    <t>N0034211</t>
  </si>
  <si>
    <t>415-SIPI-052025-1158570</t>
  </si>
  <si>
    <t>X0029737</t>
  </si>
  <si>
    <t>D0027012</t>
  </si>
  <si>
    <t>X0032299</t>
  </si>
  <si>
    <t>X0031175</t>
  </si>
  <si>
    <t>X0033954</t>
  </si>
  <si>
    <t>X0030808</t>
  </si>
  <si>
    <t>418-SIPI-052025-1126746</t>
  </si>
  <si>
    <t>419-SIPI-052025-1078350</t>
  </si>
  <si>
    <t>A0030004</t>
  </si>
  <si>
    <t>1C25TNN-30004|TPCN</t>
  </si>
  <si>
    <t>A0028358</t>
  </si>
  <si>
    <t>1C25TNN28358</t>
  </si>
  <si>
    <t>A0031357</t>
  </si>
  <si>
    <t>1C25TNN-31357|TPCN</t>
  </si>
  <si>
    <t>421-SIPI-042025-1093766</t>
  </si>
  <si>
    <t>A0026656</t>
  </si>
  <si>
    <t>421-SIPI-052025-1093766</t>
  </si>
  <si>
    <t>A0033029</t>
  </si>
  <si>
    <t>A0030007</t>
  </si>
  <si>
    <t>A0033028</t>
  </si>
  <si>
    <t>A0028352</t>
  </si>
  <si>
    <t>A0031360</t>
  </si>
  <si>
    <t>421-SIPI-R-052025-1093766</t>
  </si>
  <si>
    <t>1K25TCC|RTV2056458|200525 - RTV2056458</t>
  </si>
  <si>
    <t>1K25TCC|RTV2062176|290525 - RTV2062176</t>
  </si>
  <si>
    <t>424-SIPI-052025-1072741</t>
  </si>
  <si>
    <t>A0030005</t>
  </si>
  <si>
    <t>A0033024</t>
  </si>
  <si>
    <t>424-SIPI-R-052025-25000110</t>
  </si>
  <si>
    <t>RTV 2058846|1K25TCD|CHAN GIO - RTV2058846</t>
  </si>
  <si>
    <t>425-SIPI-052025-1135183</t>
  </si>
  <si>
    <t>F0033978</t>
  </si>
  <si>
    <t>F0032868</t>
  </si>
  <si>
    <t>426-SIPI-R-052025-25000110</t>
  </si>
  <si>
    <t>1K25TCG-768|GAHAPXIDAU - RTV2054882</t>
  </si>
  <si>
    <t>427-SIPI-052025-1060020</t>
  </si>
  <si>
    <t>Q32320</t>
  </si>
  <si>
    <t>Q28073</t>
  </si>
  <si>
    <t>Q31106</t>
  </si>
  <si>
    <t>428-SIPI-052025-1062997</t>
  </si>
  <si>
    <t>H0032359</t>
  </si>
  <si>
    <t>H0034209</t>
  </si>
  <si>
    <t>1C25TNN|CHAGIOHEOMUOI</t>
  </si>
  <si>
    <t>429-SIPI-052025-1064626</t>
  </si>
  <si>
    <t>C0030002</t>
  </si>
  <si>
    <t>429-SIPI-R-052025-1064626</t>
  </si>
  <si>
    <t>1K25TCL|RTV2060508|VAT8|GA - RTV2060508</t>
  </si>
  <si>
    <t>430-SIPI-052025-1123526</t>
  </si>
  <si>
    <t>A0028765</t>
  </si>
  <si>
    <t>A0033678</t>
  </si>
  <si>
    <t>A0032866</t>
  </si>
  <si>
    <t>432-SIPI-052025-1079432</t>
  </si>
  <si>
    <t>A0028154</t>
  </si>
  <si>
    <t>A0033007</t>
  </si>
  <si>
    <t>A0032756</t>
  </si>
  <si>
    <t>A0031339</t>
  </si>
  <si>
    <t>432-SIPI-R-062025-25000230</t>
  </si>
  <si>
    <t>1K25TCP|2066261|GAMUOI - RTV2066261</t>
  </si>
  <si>
    <t>435-SIPI-052025-1093872</t>
  </si>
  <si>
    <t>A0032742</t>
  </si>
  <si>
    <t>438-SIPI-052025-1077426</t>
  </si>
  <si>
    <t>A00028354</t>
  </si>
  <si>
    <t>A00033015</t>
  </si>
  <si>
    <t>A00031351</t>
  </si>
  <si>
    <t>439-SIPI-052025-10061510</t>
  </si>
  <si>
    <t>440-SIPI-052025-10092774</t>
  </si>
  <si>
    <t>C0029932</t>
  </si>
  <si>
    <t>C0026963</t>
  </si>
  <si>
    <t>C0032727</t>
  </si>
  <si>
    <t>441-SIPI-042025-1114007</t>
  </si>
  <si>
    <t>E0026285</t>
  </si>
  <si>
    <t>441-SIPI-042025-1114182</t>
  </si>
  <si>
    <t>D0023630</t>
  </si>
  <si>
    <t>441-SIPI-052025-1114222</t>
  </si>
  <si>
    <t>E0033914</t>
  </si>
  <si>
    <t>E0026878</t>
  </si>
  <si>
    <t>E0032295</t>
  </si>
  <si>
    <t>E0031163</t>
  </si>
  <si>
    <t>E0033915</t>
  </si>
  <si>
    <t>E0032823</t>
  </si>
  <si>
    <t>E0030800</t>
  </si>
  <si>
    <t>444-SIPI-052025-10040163</t>
  </si>
  <si>
    <t>A0031058</t>
  </si>
  <si>
    <t>445-SIPI-052025-10047613</t>
  </si>
  <si>
    <t>A0034186</t>
  </si>
  <si>
    <t>A0028240</t>
  </si>
  <si>
    <t>A0031089</t>
  </si>
  <si>
    <t>A0034185</t>
  </si>
  <si>
    <t>A0031234</t>
  </si>
  <si>
    <t>448-SIPI-052025-10056763</t>
  </si>
  <si>
    <t>A030803</t>
  </si>
  <si>
    <t>448-SIPI-R-052025-10056763</t>
  </si>
  <si>
    <t>K25TDB|2056211|TPCN - RTV2056211</t>
  </si>
  <si>
    <t>449-SIPI-052025-10074927</t>
  </si>
  <si>
    <t>A0033027</t>
  </si>
  <si>
    <t>450-SIPI-052025-10061485</t>
  </si>
  <si>
    <t>B0031104</t>
  </si>
  <si>
    <t>B0029755</t>
  </si>
  <si>
    <t>B0032781</t>
  </si>
  <si>
    <t>452-SIPI-052025-10114422</t>
  </si>
  <si>
    <t>A0032821</t>
  </si>
  <si>
    <t>A0028149</t>
  </si>
  <si>
    <t>A0029809</t>
  </si>
  <si>
    <t>453-SIPI-052025-10088456</t>
  </si>
  <si>
    <t>T0029268</t>
  </si>
  <si>
    <t>T0032824</t>
  </si>
  <si>
    <t>T0026877</t>
  </si>
  <si>
    <t>456-SIPI-052025-1102183</t>
  </si>
  <si>
    <t>F0028767</t>
  </si>
  <si>
    <t>F0033934</t>
  </si>
  <si>
    <t>F0032749</t>
  </si>
  <si>
    <t>457-SIPI-052025-1131402</t>
  </si>
  <si>
    <t>A0029756</t>
  </si>
  <si>
    <t>A0031319</t>
  </si>
  <si>
    <t>A0033936</t>
  </si>
  <si>
    <t>458-SIPI-052025-10061780</t>
  </si>
  <si>
    <t>A00028353</t>
  </si>
  <si>
    <t>A00033017</t>
  </si>
  <si>
    <t>A00031353</t>
  </si>
  <si>
    <t>459-SIPI-052025-10027595</t>
  </si>
  <si>
    <t>a0028218</t>
  </si>
  <si>
    <t>462-SIPI-052025-10034612</t>
  </si>
  <si>
    <t>A0031192</t>
  </si>
  <si>
    <t>A0033668</t>
  </si>
  <si>
    <t>A0031191</t>
  </si>
  <si>
    <t>462-SIPI-R-062025-10034612</t>
  </si>
  <si>
    <t>A0000488</t>
  </si>
  <si>
    <t>1K25TDS|CHANUONG|488|2064953 - RTV2064953</t>
  </si>
  <si>
    <t>463-SIPI-052025-10037468</t>
  </si>
  <si>
    <t>A0033009</t>
  </si>
  <si>
    <t>A0031079</t>
  </si>
  <si>
    <t>A0026883</t>
  </si>
  <si>
    <t>A0031205</t>
  </si>
  <si>
    <t>A0033008</t>
  </si>
  <si>
    <t>A0026932</t>
  </si>
  <si>
    <t>465-SIPI-042025-10034342</t>
  </si>
  <si>
    <t>A0026594</t>
  </si>
  <si>
    <t>465-SIPI-052025-10034380</t>
  </si>
  <si>
    <t>A0032751</t>
  </si>
  <si>
    <t>A0028254</t>
  </si>
  <si>
    <t>B0032929</t>
  </si>
  <si>
    <t>A0026945</t>
  </si>
  <si>
    <t>A0029085</t>
  </si>
  <si>
    <t>A0032936</t>
  </si>
  <si>
    <t>A0031076</t>
  </si>
  <si>
    <t>465-SIPI-R-062025-10034342</t>
  </si>
  <si>
    <t>1K25TDV-1234|2066631|HH-4202 - RTV2066631</t>
  </si>
  <si>
    <t>502-SIPI-052025-10026934</t>
  </si>
  <si>
    <t>C0029683</t>
  </si>
  <si>
    <t>504-SIPI-052025-504048054</t>
  </si>
  <si>
    <t>A28220</t>
  </si>
  <si>
    <t>A29916</t>
  </si>
  <si>
    <t>A32900</t>
  </si>
  <si>
    <t>506-SIPI-052025-10083124</t>
  </si>
  <si>
    <t>V0029959</t>
  </si>
  <si>
    <t>V0034202</t>
  </si>
  <si>
    <t>V0031265</t>
  </si>
  <si>
    <t>507-SIPI-052025-10060852</t>
  </si>
  <si>
    <t>A00029731</t>
  </si>
  <si>
    <t>508-SIPI-042025-50843313</t>
  </si>
  <si>
    <t>A0026092</t>
  </si>
  <si>
    <t>508-SIPI-052025-50843420</t>
  </si>
  <si>
    <t>A0033944</t>
  </si>
  <si>
    <t>A0032308</t>
  </si>
  <si>
    <t>508-SIPI-R-052025-50843420</t>
  </si>
  <si>
    <t>RTV 2051434|HD 174 - RTV2051434</t>
  </si>
  <si>
    <t>509-SIPI-052025-50926680</t>
  </si>
  <si>
    <t>V0032970</t>
  </si>
  <si>
    <t>510-SIPI-052025-51036259</t>
  </si>
  <si>
    <t>A0034208</t>
  </si>
  <si>
    <t>511-SIPI-052025-51151918</t>
  </si>
  <si>
    <t>H0033931</t>
  </si>
  <si>
    <t>H0033932</t>
  </si>
  <si>
    <t>H0029094</t>
  </si>
  <si>
    <t>512-SIPI-052025-10064729</t>
  </si>
  <si>
    <t>K0033026</t>
  </si>
  <si>
    <t>K0031359</t>
  </si>
  <si>
    <t>K0028355</t>
  </si>
  <si>
    <t>512-SIPI-R-052025-10064729</t>
  </si>
  <si>
    <t>RTV2063328-1K25TEM-656|CHANGIO - RTV2063328</t>
  </si>
  <si>
    <t>513-SIPI-052025-10048520</t>
  </si>
  <si>
    <t>T0033016</t>
  </si>
  <si>
    <t>T0031352</t>
  </si>
  <si>
    <t>D0030000</t>
  </si>
  <si>
    <t>514-SIPI-052025-10069389</t>
  </si>
  <si>
    <t>A0032745</t>
  </si>
  <si>
    <t>A0031095</t>
  </si>
  <si>
    <t>514-SIPI-R-052025-10069389</t>
  </si>
  <si>
    <t>A672</t>
  </si>
  <si>
    <t>1K25TEP|GAMUOI - RTV2049519</t>
  </si>
  <si>
    <t>515-SIPI-052025-10071023</t>
  </si>
  <si>
    <t>A0028219</t>
  </si>
  <si>
    <t>C0032899</t>
  </si>
  <si>
    <t>A0031236</t>
  </si>
  <si>
    <t>515-SIPI-R-052025-10071023</t>
  </si>
  <si>
    <t>A00000302</t>
  </si>
  <si>
    <t>1K25TEQ-2051458|CHA NUONG - RTV2051458</t>
  </si>
  <si>
    <t>516-SIPI-052025-10073682</t>
  </si>
  <si>
    <t>517-SIPI-052025-517065570</t>
  </si>
  <si>
    <t>A0032817</t>
  </si>
  <si>
    <t>A0029813</t>
  </si>
  <si>
    <t>A0031162</t>
  </si>
  <si>
    <t>517-SIPI-R-052025-517065570</t>
  </si>
  <si>
    <t>1K25TES-601¦CHAN GIO - RTV2063073</t>
  </si>
  <si>
    <t>519-SIPI-052025-51945184</t>
  </si>
  <si>
    <t>A0034195</t>
  </si>
  <si>
    <t>520-SIPI-052025-520038414</t>
  </si>
  <si>
    <t>Z0032819</t>
  </si>
  <si>
    <t>Z0029812</t>
  </si>
  <si>
    <t>524-SIPI-052025-524043632</t>
  </si>
  <si>
    <t>D0031274</t>
  </si>
  <si>
    <t>526-SIPI-052025-526031378</t>
  </si>
  <si>
    <t>A0029815</t>
  </si>
  <si>
    <t>A0032820</t>
  </si>
  <si>
    <t>526-SIPI-R-062025-526031378</t>
  </si>
  <si>
    <t>25-307</t>
  </si>
  <si>
    <t>RTV 2066539-TPCN 10303 - RTV2066539</t>
  </si>
  <si>
    <t>528-SIPI-052025-528044703</t>
  </si>
  <si>
    <t>Q0034192</t>
  </si>
  <si>
    <t>Q0029917</t>
  </si>
  <si>
    <t>Q0028217</t>
  </si>
  <si>
    <t>Q0034191</t>
  </si>
  <si>
    <t>Q0031238</t>
  </si>
  <si>
    <t>Q0029691</t>
  </si>
  <si>
    <t>Q0031237</t>
  </si>
  <si>
    <t>Q0032903</t>
  </si>
  <si>
    <t>528-SIPI-R-052025-528044703</t>
  </si>
  <si>
    <t>1K25TGC-406|CHAN GIO|2057887 - RTV2057887</t>
  </si>
  <si>
    <t>529-SIPI-052025-529045558</t>
  </si>
  <si>
    <t>T0033030</t>
  </si>
  <si>
    <t>T0030008</t>
  </si>
  <si>
    <t>T0028356</t>
  </si>
  <si>
    <t>T0031361</t>
  </si>
  <si>
    <t>530-SIPI-052025-530061753</t>
  </si>
  <si>
    <t>K0034199</t>
  </si>
  <si>
    <t>531-SIPI-042025-531027954</t>
  </si>
  <si>
    <t>D0026662</t>
  </si>
  <si>
    <t>531-SIPI-052025-531028016</t>
  </si>
  <si>
    <t>D0032902</t>
  </si>
  <si>
    <t>D0032901</t>
  </si>
  <si>
    <t>531-SIPI-R-052025-531027954</t>
  </si>
  <si>
    <t>C000329</t>
  </si>
  <si>
    <t>1K25TGG|CHANUONG|RTV2061789 - RTV2061789</t>
  </si>
  <si>
    <t>C000337</t>
  </si>
  <si>
    <t>1K25TGG|CHANGIO|RTV2061783 - RTV2061783</t>
  </si>
  <si>
    <t>532-SIPI-052025-532047102</t>
  </si>
  <si>
    <t>B0032818</t>
  </si>
  <si>
    <t>B0028147</t>
  </si>
  <si>
    <t>534-SIPI-052025-10040308</t>
  </si>
  <si>
    <t>A00032294</t>
  </si>
  <si>
    <t>535-SIPI-052025-1022792</t>
  </si>
  <si>
    <t>A0029816</t>
  </si>
  <si>
    <t>536-SIPI-052025-1025743</t>
  </si>
  <si>
    <t>B0032744</t>
  </si>
  <si>
    <t>B0029732</t>
  </si>
  <si>
    <t>537-SIPI-052025-1020536</t>
  </si>
  <si>
    <t>A0029692</t>
  </si>
  <si>
    <t>539-SIPI-052025-10037048</t>
  </si>
  <si>
    <t>A0028060</t>
  </si>
  <si>
    <t>A0031094</t>
  </si>
  <si>
    <t>540-SIPI-052025-540032560</t>
  </si>
  <si>
    <t>d0033019</t>
  </si>
  <si>
    <t>d0030001</t>
  </si>
  <si>
    <t>d0028360</t>
  </si>
  <si>
    <t>541-SIPI-052025-541033745</t>
  </si>
  <si>
    <t>T0028224</t>
  </si>
  <si>
    <t>542-SIPI-052025-10024984</t>
  </si>
  <si>
    <t>B0028145</t>
  </si>
  <si>
    <t>B0029808</t>
  </si>
  <si>
    <t>546-SIPI-052025-10022318</t>
  </si>
  <si>
    <t>A0031355</t>
  </si>
  <si>
    <t>A0028058</t>
  </si>
  <si>
    <t>547-SIPI-052025-547022399</t>
  </si>
  <si>
    <t>A0034194</t>
  </si>
  <si>
    <t>A0029693</t>
  </si>
  <si>
    <t>547-SIPI-R-052025-547022399</t>
  </si>
  <si>
    <t>RTV2060808¦VAT8¦CHANGIOHEO - RTV2060808</t>
  </si>
  <si>
    <t>563-SIPI-052025-563018340</t>
  </si>
  <si>
    <t>A0029814</t>
  </si>
  <si>
    <t>A0032825</t>
  </si>
  <si>
    <t>563-SIPI-R-062025-25000091</t>
  </si>
  <si>
    <t>1K25THE|CHANUONG|RTV2067165 - RTV2067165</t>
  </si>
  <si>
    <t>565-SIPI-052025-566026300</t>
  </si>
  <si>
    <t>A0032327</t>
  </si>
  <si>
    <t>570-SIPI-052025-10030269</t>
  </si>
  <si>
    <t>A0030018</t>
  </si>
  <si>
    <t>A0033659</t>
  </si>
  <si>
    <t>574-SIPI-052025-10002609</t>
  </si>
  <si>
    <t>A0028146</t>
  </si>
  <si>
    <t>574-SIPI-R-052025-10002609</t>
  </si>
  <si>
    <t>1K25TKH|3AMUOI - RTV2050020</t>
  </si>
  <si>
    <t>600-SIPI-052025-1098478</t>
  </si>
  <si>
    <t>DP-1C25TNN|GA-93216021</t>
  </si>
  <si>
    <t>DP-1C25TNN|CHANGIO-93063019</t>
  </si>
  <si>
    <t>DP-1C25TNN|CHANGIO-93263992</t>
  </si>
  <si>
    <t>601-SIPI-052025-1091990</t>
  </si>
  <si>
    <t>A0026938</t>
  </si>
  <si>
    <t>A0031240</t>
  </si>
  <si>
    <t>A0031056</t>
  </si>
  <si>
    <t>A0032905</t>
  </si>
  <si>
    <t>601-SIPI-R-052025-1091990</t>
  </si>
  <si>
    <t>RTV 2062988/VAT8/CHAN GIO HEO - RTV2062988</t>
  </si>
  <si>
    <t>602-SIPI-052025-1109293</t>
  </si>
  <si>
    <t>A0030006</t>
  </si>
  <si>
    <t>A0031358</t>
  </si>
  <si>
    <t>A0028359</t>
  </si>
  <si>
    <t>A0033025</t>
  </si>
  <si>
    <t>603-SIPI-052025-1067193</t>
  </si>
  <si>
    <t>A32822</t>
  </si>
  <si>
    <t>A31164</t>
  </si>
  <si>
    <t>A29817</t>
  </si>
  <si>
    <t>605-SIPI-052025-1110974</t>
  </si>
  <si>
    <t>Z0030824</t>
  </si>
  <si>
    <t>Z0033666</t>
  </si>
  <si>
    <t>Z0032948</t>
  </si>
  <si>
    <t>606-SIPI-052025-1111018</t>
  </si>
  <si>
    <t>A0028215</t>
  </si>
  <si>
    <t>A0029920</t>
  </si>
  <si>
    <t>A0032907</t>
  </si>
  <si>
    <t>607-SIPI-052025-1107168</t>
  </si>
  <si>
    <t>B0033412</t>
  </si>
  <si>
    <t>B0030092</t>
  </si>
  <si>
    <t>608-SIPI-052025-1056561</t>
  </si>
  <si>
    <t>A0033670</t>
  </si>
  <si>
    <t>609-SIPI-052025-1103638</t>
  </si>
  <si>
    <t>A0029846</t>
  </si>
  <si>
    <t>613-SIPI-052025-1104744</t>
  </si>
  <si>
    <t>A0031356</t>
  </si>
  <si>
    <t>A0028351</t>
  </si>
  <si>
    <t>A0033021</t>
  </si>
  <si>
    <t>A0030003</t>
  </si>
  <si>
    <t>613-SIPI-R-052025-1104744</t>
  </si>
  <si>
    <t>1C25TNF-1063|GA MUOI GIO TAI</t>
  </si>
  <si>
    <t>614-SIPI-052025-1105935</t>
  </si>
  <si>
    <t>C0034189</t>
  </si>
  <si>
    <t>C0034190</t>
  </si>
  <si>
    <t>C0032701</t>
  </si>
  <si>
    <t>C0031055</t>
  </si>
  <si>
    <t>C0026937</t>
  </si>
  <si>
    <t>617-SIPI-052025-1091127</t>
  </si>
  <si>
    <t>A0034193</t>
  </si>
  <si>
    <t>618-SIPI-052025-1084829</t>
  </si>
  <si>
    <t>A31093</t>
  </si>
  <si>
    <t>618-SIPI-R-052025-1084829</t>
  </si>
  <si>
    <t>RTV 2058096-573-GIOTAILUOI - RTV2058096</t>
  </si>
  <si>
    <t>618-SIPI-R-062025-1084829</t>
  </si>
  <si>
    <t>RTV 2069026-653-GIOTAILUOIXAO - RTV2069026</t>
  </si>
  <si>
    <t>620-SIPI-052025-1082191</t>
  </si>
  <si>
    <t>D0029951</t>
  </si>
  <si>
    <t>E0033963</t>
  </si>
  <si>
    <t>D0028070</t>
  </si>
  <si>
    <t>D0033097</t>
  </si>
  <si>
    <t>E0031303</t>
  </si>
  <si>
    <t>910-SIPI-052025-10046672</t>
  </si>
  <si>
    <t>25-c31081</t>
  </si>
  <si>
    <t>910-SIPI-052025-10046802</t>
  </si>
  <si>
    <t>25-c34051</t>
  </si>
  <si>
    <t>25-c31080</t>
  </si>
  <si>
    <t>25-c30638</t>
  </si>
  <si>
    <t>25-c29685</t>
  </si>
  <si>
    <t>25-c28177</t>
  </si>
  <si>
    <t>25-c28126</t>
  </si>
  <si>
    <t>25-c32085</t>
  </si>
  <si>
    <t>25-c32700</t>
  </si>
  <si>
    <t>25-c31209</t>
  </si>
  <si>
    <t>25-c29873</t>
  </si>
  <si>
    <t>25-c28127</t>
  </si>
  <si>
    <t>25-c26885</t>
  </si>
  <si>
    <t>25-c33969</t>
  </si>
  <si>
    <t>25-c32083</t>
  </si>
  <si>
    <t>25-c29686</t>
  </si>
  <si>
    <t>25-c28178</t>
  </si>
  <si>
    <t>25-c30639</t>
  </si>
  <si>
    <t>25-c29684</t>
  </si>
  <si>
    <t>25-c33674</t>
  </si>
  <si>
    <t>25-c32998</t>
  </si>
  <si>
    <t>25-c31142</t>
  </si>
  <si>
    <t>25-c30640</t>
  </si>
  <si>
    <t>25-c29874</t>
  </si>
  <si>
    <t>25-c27897</t>
  </si>
  <si>
    <t>25-c27895</t>
  </si>
  <si>
    <t>25-c29872</t>
  </si>
  <si>
    <t>25-c27896</t>
  </si>
  <si>
    <t>25-c28128</t>
  </si>
  <si>
    <t>25-c32086</t>
  </si>
  <si>
    <t>25-c32084</t>
  </si>
  <si>
    <t>25-c29875</t>
  </si>
  <si>
    <t>25-c33895</t>
  </si>
  <si>
    <t>25-c33675</t>
  </si>
  <si>
    <t>25-c32082</t>
  </si>
  <si>
    <t>25-c32699</t>
  </si>
  <si>
    <t>25-c28333</t>
  </si>
  <si>
    <t>910-SIPI-062025-10046803</t>
  </si>
  <si>
    <t>25-c34407</t>
  </si>
  <si>
    <t>910-SIPI-R-052025-10046802</t>
  </si>
  <si>
    <t>RTV 2062662|9105|GAMUOI - RTV2062662</t>
  </si>
  <si>
    <t>25-1132</t>
  </si>
  <si>
    <t>RTV 2059292|9134|GAHAP</t>
  </si>
  <si>
    <t>RTV 2062003|9160|CHANGIO - RTV2062003</t>
  </si>
  <si>
    <t>RTV 2054531|9139|GA - RTV2054531</t>
  </si>
  <si>
    <t>RTV 2053469|9141|CHACOM - RTV2053469</t>
  </si>
  <si>
    <t>RTV 2063060|9141|GAMUOI - RTV2063060</t>
  </si>
  <si>
    <t>RTV 2062155|9108|GIOTAI - RTV2062155</t>
  </si>
  <si>
    <t>RTV 2060103|9161|CHANGIO - RTV2060103</t>
  </si>
  <si>
    <t>RTV 2058306|9109|CHANGIO - RTV2058306</t>
  </si>
  <si>
    <t>RTV 2058294|9146|GIOTAI - RTV2058294</t>
  </si>
  <si>
    <t>25-1121</t>
  </si>
  <si>
    <t>RTV 2058930|9102|CHACOM</t>
  </si>
  <si>
    <t>RTV 2055349|9104|GIO - RTV2055349</t>
  </si>
  <si>
    <t>RTV 2053046|9105|GAMUOI - RTV2053046</t>
  </si>
  <si>
    <t>RTV 2054507|9158|CHACOM - RTV2054507</t>
  </si>
  <si>
    <t>RTV 2053474|9151|CHANGIO - RTV2053474</t>
  </si>
  <si>
    <t>RTV 2058289|9124|GIOHEO - RTV2058289</t>
  </si>
  <si>
    <t>910-SIPI-R-062025-10046802</t>
  </si>
  <si>
    <t>RTV 2068429|9144|GAMUOI - RTV2068429</t>
  </si>
  <si>
    <t>RTV 2068426|9161|GAMUOI - RTV2068426</t>
  </si>
  <si>
    <t>RTV 2068424|9152|GAHAP - RTV2068424</t>
  </si>
  <si>
    <t>920-SIPI-052025-10021521</t>
  </si>
  <si>
    <t>25-b00029949</t>
  </si>
  <si>
    <t>25-b00030825</t>
  </si>
  <si>
    <t>25-b00031059</t>
  </si>
  <si>
    <t>25-b00029048</t>
  </si>
  <si>
    <t>920-SIPI-R-052025-10021521</t>
  </si>
  <si>
    <t>K25TVC-152-RTV2055600|HHCL - RTV2055600</t>
  </si>
  <si>
    <t>930-SIPI-052025-10032596</t>
  </si>
  <si>
    <t>25-b00031202</t>
  </si>
  <si>
    <t>25-b00029862</t>
  </si>
  <si>
    <t>25-b00029861</t>
  </si>
  <si>
    <t>25-b00031198</t>
  </si>
  <si>
    <t>25-b00028534</t>
  </si>
  <si>
    <t>25-b00029858</t>
  </si>
  <si>
    <t>25-b00028509</t>
  </si>
  <si>
    <t>25-b00031201</t>
  </si>
  <si>
    <t>25-b00031822</t>
  </si>
  <si>
    <t>25-b00031823</t>
  </si>
  <si>
    <t>25-b00032857</t>
  </si>
  <si>
    <t>930-SIPI-R-052025-25000019</t>
  </si>
  <si>
    <t>K25TVD-246-RTV2055729|HHCL - RTV2055729</t>
  </si>
  <si>
    <t>K25TVD-264-RTV2058981|HHCL</t>
  </si>
  <si>
    <t>K25TVD-252-RTV2055744|HHCL - RTV2055744</t>
  </si>
  <si>
    <t>K25TVD-254-RTV2056203|HHCL</t>
  </si>
  <si>
    <t>K25TVD-258-RTV2057466|HHCL - RTV2057466</t>
  </si>
  <si>
    <t>25-231</t>
  </si>
  <si>
    <t>K25TVD-231-RTV2053927|HHCL - RTV2053927</t>
  </si>
  <si>
    <t>K25TVD-269-RTV2060769|HHCL - RTV2060769</t>
  </si>
  <si>
    <t>K25TVD-267-RTV2060762|HHCL - RTV2060762</t>
  </si>
  <si>
    <t>K25TVD-233-RTV2053931|HHCL - RTV2053931</t>
  </si>
  <si>
    <t>K25TVD-262-RTV2057761|HHCL - RTV2057761</t>
  </si>
  <si>
    <t>K25TVD-238-RTV2054060|HHCL - RTV2054060</t>
  </si>
  <si>
    <t>930-SIPI-R-062025-10032596</t>
  </si>
  <si>
    <t>K25TVD-312-RTV2066783|HHCL - RTV2066783</t>
  </si>
  <si>
    <t>K25TVD-306-RTV2066775|HHCL - RTV2066775</t>
  </si>
  <si>
    <t>940-SIPI-052025-10024987</t>
  </si>
  <si>
    <t>25-b00032703</t>
  </si>
  <si>
    <t>25-b00032704</t>
  </si>
  <si>
    <t>25-b00031161</t>
  </si>
  <si>
    <t>25-b00029811</t>
  </si>
  <si>
    <t>25-b00029694</t>
  </si>
  <si>
    <t>25-b00029810</t>
  </si>
  <si>
    <t>25-b00032816</t>
  </si>
  <si>
    <t>940-SIPI-R-052025-10024987</t>
  </si>
  <si>
    <t>K25TVE-319-RTV2055809|HHCL - RTV2055809</t>
  </si>
  <si>
    <t>K25TVE-308-RTV2051581|HHCL - RTV2051581</t>
  </si>
  <si>
    <t>K25TVE-331-RTV2061018|HHCL - RTV2061018</t>
  </si>
  <si>
    <t>K25TVE-305-RTV2051560|HHCL - RTV2051560</t>
  </si>
  <si>
    <t>K25TVE-304-RTV2051557|HHCL - RTV2051557</t>
  </si>
  <si>
    <t>K25TVE-314-RTV2055786|HHCL - RTV2055786</t>
  </si>
  <si>
    <t>K25TVE-311-RTV2055692|HHCL - RTV2055692</t>
  </si>
  <si>
    <t>K25TVE-313-RTV2055732|HHCL - RTV2055732</t>
  </si>
  <si>
    <t>950-SIPI-042025-10011320</t>
  </si>
  <si>
    <t>25-b00022215</t>
  </si>
  <si>
    <t>950-SIPI-052025-10011362</t>
  </si>
  <si>
    <t>25-b00029284</t>
  </si>
  <si>
    <t>25-b00033020</t>
  </si>
  <si>
    <t>QT01062025-00743</t>
  </si>
  <si>
    <t>010303-HT06-Phi van chuyen tinh T5/2025 -7.00%</t>
  </si>
  <si>
    <t>197-SIPI-062025-1087827</t>
  </si>
  <si>
    <t>P0038812</t>
  </si>
  <si>
    <t>P0035948</t>
  </si>
  <si>
    <t>P0034352</t>
  </si>
  <si>
    <t>199-SIPI-062025-1096351</t>
  </si>
  <si>
    <t>a0038702</t>
  </si>
  <si>
    <t>a0040727</t>
  </si>
  <si>
    <t>a0034282</t>
  </si>
  <si>
    <t>a0035827</t>
  </si>
  <si>
    <t>200-SIPI-062025-1095195</t>
  </si>
  <si>
    <t>B0036048</t>
  </si>
  <si>
    <t>B0037122</t>
  </si>
  <si>
    <t>A0037123</t>
  </si>
  <si>
    <t>B0034452</t>
  </si>
  <si>
    <t>A0034458</t>
  </si>
  <si>
    <t>B0034453</t>
  </si>
  <si>
    <t>A0036051</t>
  </si>
  <si>
    <t>B0038898</t>
  </si>
  <si>
    <t>200-SIPI-R-062025-1095195</t>
  </si>
  <si>
    <t>1K25TBC|GA MUOI/AN - RTV2076275</t>
  </si>
  <si>
    <t>299-SIPI-042025-1301659</t>
  </si>
  <si>
    <t>25-b00025061</t>
  </si>
  <si>
    <t>299-SIPI-062025-1301022</t>
  </si>
  <si>
    <t>25-b0035488</t>
  </si>
  <si>
    <t>299-SIPI-062025-1301255</t>
  </si>
  <si>
    <t>25-b00036067</t>
  </si>
  <si>
    <t>299-SIPI-062025-1301346</t>
  </si>
  <si>
    <t>25-b00036073</t>
  </si>
  <si>
    <t>25-b00036154</t>
  </si>
  <si>
    <t>299-SIPI-062025-1301659</t>
  </si>
  <si>
    <t>25-b00036002</t>
  </si>
  <si>
    <t>25-b00035451</t>
  </si>
  <si>
    <t>25-b00035456</t>
  </si>
  <si>
    <t>25-b00035478</t>
  </si>
  <si>
    <t>25-b00035479</t>
  </si>
  <si>
    <t>25-b00035480</t>
  </si>
  <si>
    <t>25-b00035832</t>
  </si>
  <si>
    <t>25-b00036064</t>
  </si>
  <si>
    <t>25-b00036082</t>
  </si>
  <si>
    <t>25-b00036395</t>
  </si>
  <si>
    <t>25-b00036666</t>
  </si>
  <si>
    <t>25-b00036671</t>
  </si>
  <si>
    <t>25-b00036680</t>
  </si>
  <si>
    <t>25-b00036683</t>
  </si>
  <si>
    <t>25-b00037000</t>
  </si>
  <si>
    <t>25-b00037015</t>
  </si>
  <si>
    <t>25-b00037017</t>
  </si>
  <si>
    <t>25-b00037130</t>
  </si>
  <si>
    <t>25-b00037161</t>
  </si>
  <si>
    <t>25-b00038711</t>
  </si>
  <si>
    <t>25-b00038831</t>
  </si>
  <si>
    <t>25-b00038844</t>
  </si>
  <si>
    <t>25-b00038867</t>
  </si>
  <si>
    <t>25-b00038931</t>
  </si>
  <si>
    <t>25-b00038675</t>
  </si>
  <si>
    <t>25-b00038685</t>
  </si>
  <si>
    <t>25-b00040652</t>
  </si>
  <si>
    <t>25-b00040657</t>
  </si>
  <si>
    <t>25-b00040685</t>
  </si>
  <si>
    <t>25-b00039635</t>
  </si>
  <si>
    <t>25-b00039237</t>
  </si>
  <si>
    <t>25-b00034414</t>
  </si>
  <si>
    <t>25-b00034481</t>
  </si>
  <si>
    <t>25-b00034300</t>
  </si>
  <si>
    <t>25-b00034620</t>
  </si>
  <si>
    <t>25-b00035774</t>
  </si>
  <si>
    <t>25-b00035833</t>
  </si>
  <si>
    <t>25-b00035990</t>
  </si>
  <si>
    <t>25-b00035460</t>
  </si>
  <si>
    <t>25-b00035477</t>
  </si>
  <si>
    <t>25-b00036621</t>
  </si>
  <si>
    <t>25-b00036619</t>
  </si>
  <si>
    <t>25-b00036620</t>
  </si>
  <si>
    <t>25-b00036689</t>
  </si>
  <si>
    <t>25-b00036988</t>
  </si>
  <si>
    <t>25-b00036994</t>
  </si>
  <si>
    <t>25-b00038221</t>
  </si>
  <si>
    <t>25-b00038256</t>
  </si>
  <si>
    <t>25-b00038317</t>
  </si>
  <si>
    <t>25-b00038318</t>
  </si>
  <si>
    <t>25-b00038309</t>
  </si>
  <si>
    <t>25-b00038835</t>
  </si>
  <si>
    <t>25-b00038927</t>
  </si>
  <si>
    <t>25-b00038932</t>
  </si>
  <si>
    <t>25-b00040156</t>
  </si>
  <si>
    <t>25-b00040664</t>
  </si>
  <si>
    <t>25-b00040686</t>
  </si>
  <si>
    <t>25-b00040733</t>
  </si>
  <si>
    <t>25-b00040738</t>
  </si>
  <si>
    <t>25-b00039636</t>
  </si>
  <si>
    <t>25-b00036001</t>
  </si>
  <si>
    <t>25-b00034479</t>
  </si>
  <si>
    <t>25-b00034483</t>
  </si>
  <si>
    <t>25-b00034667</t>
  </si>
  <si>
    <t>25-b00035331</t>
  </si>
  <si>
    <t>25-b00035771</t>
  </si>
  <si>
    <t>25-b00035497</t>
  </si>
  <si>
    <t>25-b00035991</t>
  </si>
  <si>
    <t>25-b00036057</t>
  </si>
  <si>
    <t>25-b00036065</t>
  </si>
  <si>
    <t>25-b00036081</t>
  </si>
  <si>
    <t>25-b00036083</t>
  </si>
  <si>
    <t>25-b00036152</t>
  </si>
  <si>
    <t>25-b00036623</t>
  </si>
  <si>
    <t>25-b00036672</t>
  </si>
  <si>
    <t>25-b00036675</t>
  </si>
  <si>
    <t>25-b00036678</t>
  </si>
  <si>
    <t>25-b00036690</t>
  </si>
  <si>
    <t>25-b00036935</t>
  </si>
  <si>
    <t>25-b00037014</t>
  </si>
  <si>
    <t>25-b00037129</t>
  </si>
  <si>
    <t>25-b00037137</t>
  </si>
  <si>
    <t>25-b00037148</t>
  </si>
  <si>
    <t>25-b00037167</t>
  </si>
  <si>
    <t>25-b00037219</t>
  </si>
  <si>
    <t>25-b00038316</t>
  </si>
  <si>
    <t>25-b00038353</t>
  </si>
  <si>
    <t>25-b00038354</t>
  </si>
  <si>
    <t>25-b00037223</t>
  </si>
  <si>
    <t>25-b00038311</t>
  </si>
  <si>
    <t>25-b00038710</t>
  </si>
  <si>
    <t>25-b00038857</t>
  </si>
  <si>
    <t>25-b00038865</t>
  </si>
  <si>
    <t>25-b00038938</t>
  </si>
  <si>
    <t>25-b00038950</t>
  </si>
  <si>
    <t>25-b00038955</t>
  </si>
  <si>
    <t>25-b00038962</t>
  </si>
  <si>
    <t>25-b00038707</t>
  </si>
  <si>
    <t>25-b00040148</t>
  </si>
  <si>
    <t>25-b00040135</t>
  </si>
  <si>
    <t>25-b00040680</t>
  </si>
  <si>
    <t>25-b00040683</t>
  </si>
  <si>
    <t>25-b00040759</t>
  </si>
  <si>
    <t>25-b00039043</t>
  </si>
  <si>
    <t>25-b00039046</t>
  </si>
  <si>
    <t>25-b00039047</t>
  </si>
  <si>
    <t>25-b00039039</t>
  </si>
  <si>
    <t>25-b00034465</t>
  </si>
  <si>
    <t>25-b00034487</t>
  </si>
  <si>
    <t>25-b00034515</t>
  </si>
  <si>
    <t>25-b00034402</t>
  </si>
  <si>
    <t>25-b00035798</t>
  </si>
  <si>
    <t>25-b00035973</t>
  </si>
  <si>
    <t>25-b00035450</t>
  </si>
  <si>
    <t>25-b00035481</t>
  </si>
  <si>
    <t>25-b00036059</t>
  </si>
  <si>
    <t>25-b00036061</t>
  </si>
  <si>
    <t>25-b00036076</t>
  </si>
  <si>
    <t>25-b00036536</t>
  </si>
  <si>
    <t>25-b00036537</t>
  </si>
  <si>
    <t>25-b00036624</t>
  </si>
  <si>
    <t>25-b00036681</t>
  </si>
  <si>
    <t>25-b00036688</t>
  </si>
  <si>
    <t>25-b00036667</t>
  </si>
  <si>
    <t>25-b00036995</t>
  </si>
  <si>
    <t>25-b00037136</t>
  </si>
  <si>
    <t>25-b00037077</t>
  </si>
  <si>
    <t>25-b00038246</t>
  </si>
  <si>
    <t>25-b00038308</t>
  </si>
  <si>
    <t>25-b00038339</t>
  </si>
  <si>
    <t>25-b00038838</t>
  </si>
  <si>
    <t>25-b00038926</t>
  </si>
  <si>
    <t>25-b00038851</t>
  </si>
  <si>
    <t>25-b00038924</t>
  </si>
  <si>
    <t>25-b00038929</t>
  </si>
  <si>
    <t>25-b00038937</t>
  </si>
  <si>
    <t>25-b00038959</t>
  </si>
  <si>
    <t>25-b00038696</t>
  </si>
  <si>
    <t>25-b00040658</t>
  </si>
  <si>
    <t>25-b00040663</t>
  </si>
  <si>
    <t>25-b00040669</t>
  </si>
  <si>
    <t>25-b00040758</t>
  </si>
  <si>
    <t>25-b00039639</t>
  </si>
  <si>
    <t>25-b00040136</t>
  </si>
  <si>
    <t>25-b00034403</t>
  </si>
  <si>
    <t>25-b00035325</t>
  </si>
  <si>
    <t>25-b00035797</t>
  </si>
  <si>
    <t>25-b00035485</t>
  </si>
  <si>
    <t>25-b00036062</t>
  </si>
  <si>
    <t>25-b00036066</t>
  </si>
  <si>
    <t>25-b00036664</t>
  </si>
  <si>
    <t>25-b00036669</t>
  </si>
  <si>
    <t>25-b00036674</t>
  </si>
  <si>
    <t>25-b00036930</t>
  </si>
  <si>
    <t>25-b00037132</t>
  </si>
  <si>
    <t>25-b00037143</t>
  </si>
  <si>
    <t>25-b00037182</t>
  </si>
  <si>
    <t>25-b00037067</t>
  </si>
  <si>
    <t>25-b00037075</t>
  </si>
  <si>
    <t>25-b00038244</t>
  </si>
  <si>
    <t>25-b00038245</t>
  </si>
  <si>
    <t>25-b00038302</t>
  </si>
  <si>
    <t>25-b00038310</t>
  </si>
  <si>
    <t>25-b00038315</t>
  </si>
  <si>
    <t>25-b00038708</t>
  </si>
  <si>
    <t>25-b00038845</t>
  </si>
  <si>
    <t>25-b00038866</t>
  </si>
  <si>
    <t>25-b00038327</t>
  </si>
  <si>
    <t>25-b00040132</t>
  </si>
  <si>
    <t>25-b00040149</t>
  </si>
  <si>
    <t>25-b00040163</t>
  </si>
  <si>
    <t>25-b00040660</t>
  </si>
  <si>
    <t>25-b00040665</t>
  </si>
  <si>
    <t>25-b00039637</t>
  </si>
  <si>
    <t>25-b00034505</t>
  </si>
  <si>
    <t>25-b00034252</t>
  </si>
  <si>
    <t>25-b00034299</t>
  </si>
  <si>
    <t>25-b00034301</t>
  </si>
  <si>
    <t>25-b00035799</t>
  </si>
  <si>
    <t>25-b00035487</t>
  </si>
  <si>
    <t>25-b00035449</t>
  </si>
  <si>
    <t>25-b00035463</t>
  </si>
  <si>
    <t>25-b00035464</t>
  </si>
  <si>
    <t>25-b00036054</t>
  </si>
  <si>
    <t>25-b00036087</t>
  </si>
  <si>
    <t>25-b00036394</t>
  </si>
  <si>
    <t>25-b00036622</t>
  </si>
  <si>
    <t>25-b00036662</t>
  </si>
  <si>
    <t>25-b00036950</t>
  </si>
  <si>
    <t>25-b00036954</t>
  </si>
  <si>
    <t>25-b00036987</t>
  </si>
  <si>
    <t>25-b00037146</t>
  </si>
  <si>
    <t>25-b00037181</t>
  </si>
  <si>
    <t>25-b00037162</t>
  </si>
  <si>
    <t>25-b00037076</t>
  </si>
  <si>
    <t>25-b00037087</t>
  </si>
  <si>
    <t>25-b00038303</t>
  </si>
  <si>
    <t>25-b00038326</t>
  </si>
  <si>
    <t>25-b00038328</t>
  </si>
  <si>
    <t>25-b00038337</t>
  </si>
  <si>
    <t>25-b00038304</t>
  </si>
  <si>
    <t>25-b00038859</t>
  </si>
  <si>
    <t>25-b00038923</t>
  </si>
  <si>
    <t>25-b00038925</t>
  </si>
  <si>
    <t>25-b00038930</t>
  </si>
  <si>
    <t>25-b00038943</t>
  </si>
  <si>
    <t>25-b00038674</t>
  </si>
  <si>
    <t>25-b00038856</t>
  </si>
  <si>
    <t>25-b00038946</t>
  </si>
  <si>
    <t>25-b00040133</t>
  </si>
  <si>
    <t>25-b00040134</t>
  </si>
  <si>
    <t>25-b00040682</t>
  </si>
  <si>
    <t>25-b00034415</t>
  </si>
  <si>
    <t>25-b00034478</t>
  </si>
  <si>
    <t>25-b00034508</t>
  </si>
  <si>
    <t>25-b00034294</t>
  </si>
  <si>
    <t>25-b00034298</t>
  </si>
  <si>
    <t>25-b00034374</t>
  </si>
  <si>
    <t>25-b00034663</t>
  </si>
  <si>
    <t>25-b00034664</t>
  </si>
  <si>
    <t>25-b00034666</t>
  </si>
  <si>
    <t>25-b00035802</t>
  </si>
  <si>
    <t>25-b00035803</t>
  </si>
  <si>
    <t>25-b00035810</t>
  </si>
  <si>
    <t>25-b00035489</t>
  </si>
  <si>
    <t>25-b00035459</t>
  </si>
  <si>
    <t>25-b00035466</t>
  </si>
  <si>
    <t>25-b00035974</t>
  </si>
  <si>
    <t>25-b00036072</t>
  </si>
  <si>
    <t>25-b00036626</t>
  </si>
  <si>
    <t>25-b00036949</t>
  </si>
  <si>
    <t>25-b00037140</t>
  </si>
  <si>
    <t>25-b00038341</t>
  </si>
  <si>
    <t>25-b00038345</t>
  </si>
  <si>
    <t>25-b00038709</t>
  </si>
  <si>
    <t>25-b00038747</t>
  </si>
  <si>
    <t>25-b00038748</t>
  </si>
  <si>
    <t>25-b00038922</t>
  </si>
  <si>
    <t>25-b00038928</t>
  </si>
  <si>
    <t>25-b00038961</t>
  </si>
  <si>
    <t>25-b00038679</t>
  </si>
  <si>
    <t>25-b00038687</t>
  </si>
  <si>
    <t>25-b00040157</t>
  </si>
  <si>
    <t>25-b00040659</t>
  </si>
  <si>
    <t>25-b00040662</t>
  </si>
  <si>
    <t>25-b00040673</t>
  </si>
  <si>
    <t>25-b00040679</t>
  </si>
  <si>
    <t>25-b00040681</t>
  </si>
  <si>
    <t>25-b00040687</t>
  </si>
  <si>
    <t>25-b00040739</t>
  </si>
  <si>
    <t>25-b00037128</t>
  </si>
  <si>
    <t>25-b00038323</t>
  </si>
  <si>
    <t>25-b00034459</t>
  </si>
  <si>
    <t>25-b00034416</t>
  </si>
  <si>
    <t>25-b00034464</t>
  </si>
  <si>
    <t>25-b00034413</t>
  </si>
  <si>
    <t>25-b00035812</t>
  </si>
  <si>
    <t>25-b00036003</t>
  </si>
  <si>
    <t>25-b00036005</t>
  </si>
  <si>
    <t>25-b00035461</t>
  </si>
  <si>
    <t>25-b00035486</t>
  </si>
  <si>
    <t>25-b00036187</t>
  </si>
  <si>
    <t>25-b00036999</t>
  </si>
  <si>
    <t>25-b00037013</t>
  </si>
  <si>
    <t>25-b00037093</t>
  </si>
  <si>
    <t>25-b00037078</t>
  </si>
  <si>
    <t>25-b00038305</t>
  </si>
  <si>
    <t>25-b00038340</t>
  </si>
  <si>
    <t>25-b00038921</t>
  </si>
  <si>
    <t>25-b00038691</t>
  </si>
  <si>
    <t>25-b00040137</t>
  </si>
  <si>
    <t>25-b00040144</t>
  </si>
  <si>
    <t>25-b00040696</t>
  </si>
  <si>
    <t>25-b00040697</t>
  </si>
  <si>
    <t>25-b00040698</t>
  </si>
  <si>
    <t>299-SIPI-072025-1301660</t>
  </si>
  <si>
    <t>25-b00040910</t>
  </si>
  <si>
    <t>25-b0042358</t>
  </si>
  <si>
    <t>25-b00040997</t>
  </si>
  <si>
    <t>25-b00041886</t>
  </si>
  <si>
    <t>299-SIPI-R-062025-1301659</t>
  </si>
  <si>
    <t>K25TVA-9760-RTV2073288|HHCL - RTV2073288</t>
  </si>
  <si>
    <t>K25TVA-10017-RTV2074894|HHCL - RTV2074894</t>
  </si>
  <si>
    <t>K25TVA-10027-RTV2075316|HHCL - RTV2075316</t>
  </si>
  <si>
    <t>K25TVA-10028-RTV2075318|HHCL - RTV2075318</t>
  </si>
  <si>
    <t>K25TVA-10032-RTV2075335|HHCL - RTV2075335</t>
  </si>
  <si>
    <t>25-9747</t>
  </si>
  <si>
    <t>K25TVA-9747-RTV2073295|HHCL - RTV2073295</t>
  </si>
  <si>
    <t>K25TVA-10459-RTV2078545|HHCL - RTV2078545</t>
  </si>
  <si>
    <t>K25TVA-10476-RTV2078675|HHCL - RTV2078675</t>
  </si>
  <si>
    <t>25-10466</t>
  </si>
  <si>
    <t>K25TVA-10466-RTV2078610|HHCL - RTV2078610</t>
  </si>
  <si>
    <t>K25TVA-9318-RTV2067175|HHCL - RTV2067175</t>
  </si>
  <si>
    <t>K25TVA-9660-RTV2071124|HHCL - RTV2071124</t>
  </si>
  <si>
    <t>K25TVA-10123-RTV2075762|HHCL - RTV2075762</t>
  </si>
  <si>
    <t>25-10233</t>
  </si>
  <si>
    <t>K25TVA-10233-RTV2077898|HHCL - RTV2077898</t>
  </si>
  <si>
    <t>K25TVA-10397-RTV2078245|HHCL - RTV2078245</t>
  </si>
  <si>
    <t>K25TVA-10453-RTV2078519|HHCL - RTV2078519</t>
  </si>
  <si>
    <t>K25TVA-9682-RTV2071450|HHCL - RTV2071450</t>
  </si>
  <si>
    <t>K25TVA-9690-RTV2071586|HHCL - RTV2071586</t>
  </si>
  <si>
    <t>K25TVA-9763-RTV2073322|HHCL - RTV2073322</t>
  </si>
  <si>
    <t>K25TVA-10049-RTV2075386|HHCL - RTV2075386</t>
  </si>
  <si>
    <t>25-9750</t>
  </si>
  <si>
    <t>K25TVA-9750-RTV2073299|HHCL - RTV2073299</t>
  </si>
  <si>
    <t>K25TVA-10246-RTV2077914|HHCL - RTV2077914</t>
  </si>
  <si>
    <t>K25TVA-10252-RTV2077922|HHCL - RTV2077922</t>
  </si>
  <si>
    <t>K25TVA-10119-RTV2075755|HHCL - RTV2075755</t>
  </si>
  <si>
    <t>K25TVA-10418-RTV2078299|HHCL - RTV2078299</t>
  </si>
  <si>
    <t>K25TVA-10438-RTV2078352|HHCL - RTV2078352</t>
  </si>
  <si>
    <t>K25TVA-10309-RTV2077989|HHCL - RTV2077989</t>
  </si>
  <si>
    <t>K25TVA-10495-RTV2078707|HHCL - RTV2078707</t>
  </si>
  <si>
    <t>K25TVA-10509-RTV2078745|HHCL - RTV2078745</t>
  </si>
  <si>
    <t>K25TVA-8822-RTV2064858|HHCL - RTV2064858</t>
  </si>
  <si>
    <t>K25TVA-8823-RTV2064861|HHCL - RTV2064861</t>
  </si>
  <si>
    <t>K25TVA-9724-RTV2073197|HHCL - RTV2073197</t>
  </si>
  <si>
    <t>K25TVA-10031-RTV2075330|HHCL - RTV2075330</t>
  </si>
  <si>
    <t>K25TVA-10255-RTV2077926|HHCL - RTV2077926</t>
  </si>
  <si>
    <t>K25TVA-10424-RTV2078311|HHCL - RTV2078311</t>
  </si>
  <si>
    <t>K25TVA-10308-RTV2077970|HHCL - RTV2077970</t>
  </si>
  <si>
    <t>K25TVA-10515-RTV2078756|HHCL - RTV2078756</t>
  </si>
  <si>
    <t>25-10519</t>
  </si>
  <si>
    <t>K25TVA-10519-RTV2078762|HHCL - RTV2078762</t>
  </si>
  <si>
    <t>K25TVA-10405-RTV2078258|HHCL - RTV2078258</t>
  </si>
  <si>
    <t>K25TVA-9714-RTV2072590|HHCL - RTV2072590</t>
  </si>
  <si>
    <t>K25TVA-10239-RTV2077907|HHCL - RTV2077907</t>
  </si>
  <si>
    <t>K25TVA-10241-RTV2077909|HHCL - RTV2077909</t>
  </si>
  <si>
    <t>K25TVA-10253-RTV2077923|HHCL - RTV2077923</t>
  </si>
  <si>
    <t>K25TVA-10258-RTV2077930|HHCL - RTV2077930</t>
  </si>
  <si>
    <t>25-10248</t>
  </si>
  <si>
    <t>K25TVA-10248-RTV2077916|HHCL - RTV2077916</t>
  </si>
  <si>
    <t>K25TVA-10455-RTV2078530|HHCL - RTV2078530</t>
  </si>
  <si>
    <t>K25TVA-10501-RTV2078724|HHCL - RTV2078724</t>
  </si>
  <si>
    <t>K25TVA-10054-RTV2075337|HHCL - RTV2075337</t>
  </si>
  <si>
    <t>K25TVA-9323-RTV2067208|HHCL - RTV2067208</t>
  </si>
  <si>
    <t>K25TVA-9679-RTV2071430|HHCL - RTV2071430</t>
  </si>
  <si>
    <t>K25TVA-9696-RTV2071605|HHCL - RTV2071605</t>
  </si>
  <si>
    <t>K25TVA-9759-RTV2073287|HHCL - RTV2073287</t>
  </si>
  <si>
    <t>K25TVA-9731-RTV2073216|HHCL - RTV2073216</t>
  </si>
  <si>
    <t>K25TVA-10125-RTV2075764|HHCL - RTV2075764</t>
  </si>
  <si>
    <t>K25TVA-10434-RTV2078343|HHCL - RTV2078343</t>
  </si>
  <si>
    <t>K25TVA-10442-RTV2078394|HHCL - RTV2078394</t>
  </si>
  <si>
    <t>K25TVA-9319-RTV2067178|HHCL - RTV2067178</t>
  </si>
  <si>
    <t>K25TVA-9753-RTV2073144|HHCL - RTV2073144</t>
  </si>
  <si>
    <t>K25TVA-9999-RTV2074508|HHCL - RTV2074508</t>
  </si>
  <si>
    <t>K25TVA-10056-RTV2075357|HHCL - RTV2075357</t>
  </si>
  <si>
    <t>K25TVA-9664-RTV2071324|HHCL - RTV2071324</t>
  </si>
  <si>
    <t>K25TVA-10234-RTV2077901|HHCL - RTV2077901</t>
  </si>
  <si>
    <t>K25TVA-10117-RTV2075750|HHCL - RTV2075750</t>
  </si>
  <si>
    <t>25-10488</t>
  </si>
  <si>
    <t>K25TVA-10488-RTV2078684|HHCL - RTV2078684</t>
  </si>
  <si>
    <t>K25TVA-9297-RTV2066828|HHCL - RTV2066828</t>
  </si>
  <si>
    <t>K25TVA-9665-RTV2071548|HHCL - RTV2071548</t>
  </si>
  <si>
    <t>K25TVA-9745-RTV2073289|HHCL - RTV2073289</t>
  </si>
  <si>
    <t>K25TVA-10039-RTV2075361|HHCL - RTV2075361</t>
  </si>
  <si>
    <t>K25TVA-10217-RTV2076434|HHCL - RTV2076434</t>
  </si>
  <si>
    <t>K25TVA-10238-RTV2077906|HHCL - RTV2077906</t>
  </si>
  <si>
    <t>K25TVA-10245-RTV2077913|HHCL - RTV2077913</t>
  </si>
  <si>
    <t>K25TVA-10124-RTV2075763|HHCL - RTV2075763</t>
  </si>
  <si>
    <t>K25TVA-10299-RTV2077939|HHCL - RTV2077939</t>
  </si>
  <si>
    <t>K25TVA-10304-RTV2077956|HHCL - RTV2077956</t>
  </si>
  <si>
    <t>299-SIPI-R-072025-1301659</t>
  </si>
  <si>
    <t>K25TVA-10881-RTV2083215|HHCL - RTV2083215</t>
  </si>
  <si>
    <t>K25TVA-10887-RTV2083214|HHCL - RTV2083214</t>
  </si>
  <si>
    <t>K25TVA-10861-RTV2083206|HHCL - RTV2083206</t>
  </si>
  <si>
    <t>K25TVA-10862-RTV2083227|HHCL - RTV2083227</t>
  </si>
  <si>
    <t>K25TVA-10886-RTV2083225|HHCL - RTV2083225</t>
  </si>
  <si>
    <t>K25TVA-10882-RTV2083219|HHCL - RTV2083219</t>
  </si>
  <si>
    <t>K25TVA-10883-RTV2083230|HHCL - RTV2083230</t>
  </si>
  <si>
    <t>K25TVA-10875-RTV2083231|HHCL - RTV2083231</t>
  </si>
  <si>
    <t>K25TVA-10880-RTV2083213|HHCL - RTV2083213</t>
  </si>
  <si>
    <t>K25TVA-10879-RTV2083212|HHCL - RTV2083212</t>
  </si>
  <si>
    <t>K25TVA-10884-RTV2083228|HHCL - RTV2083228</t>
  </si>
  <si>
    <t>25-10885</t>
  </si>
  <si>
    <t>K25TVA-10885-RTV2083222|HHCL - RTV2083222</t>
  </si>
  <si>
    <t>304-SIPI-062025-10084827</t>
  </si>
  <si>
    <t>A0034287</t>
  </si>
  <si>
    <t>1C25TNN|CHANGIOHEOMUOIG|THAY THE HD 34215 31/05/25</t>
  </si>
  <si>
    <t>A0034288</t>
  </si>
  <si>
    <t>1C25TNN|CHANGIOHEOMUOIG|THAY THE HD 34216 31/05/25</t>
  </si>
  <si>
    <t>A0037163</t>
  </si>
  <si>
    <t>305-SIPI-062025-10082994</t>
  </si>
  <si>
    <t>B0038689</t>
  </si>
  <si>
    <t>306-SIPI-062025-10070761</t>
  </si>
  <si>
    <t>C0038355</t>
  </si>
  <si>
    <t>C0035801</t>
  </si>
  <si>
    <t>C0036992</t>
  </si>
  <si>
    <t>308-SIPI-062025-10002804</t>
  </si>
  <si>
    <t>H0038860</t>
  </si>
  <si>
    <t>309-SIPI-062025-10003926</t>
  </si>
  <si>
    <t>G0036063</t>
  </si>
  <si>
    <t>G0037173</t>
  </si>
  <si>
    <t>G0038680</t>
  </si>
  <si>
    <t>G0034461</t>
  </si>
  <si>
    <t>G0035811</t>
  </si>
  <si>
    <t>G0040667</t>
  </si>
  <si>
    <t>399-SIPI-062025-10016154</t>
  </si>
  <si>
    <t>A0035784</t>
  </si>
  <si>
    <t>400-SIPI-062025-1097885</t>
  </si>
  <si>
    <t>M0038897</t>
  </si>
  <si>
    <t>M0034450</t>
  </si>
  <si>
    <t>M0034449</t>
  </si>
  <si>
    <t>400-SIPI-R-062025-1097885</t>
  </si>
  <si>
    <t>1K25TBE|RTV 2074335-GAMUOI - RTV2074335</t>
  </si>
  <si>
    <t>401-SIPI-062025-1092570</t>
  </si>
  <si>
    <t>A34448</t>
  </si>
  <si>
    <t>A38896</t>
  </si>
  <si>
    <t>A37121</t>
  </si>
  <si>
    <t>403-SIPI-062025-1112578</t>
  </si>
  <si>
    <t>A0035957</t>
  </si>
  <si>
    <t>404-SIPI-062025-1100314</t>
  </si>
  <si>
    <t>A0036093</t>
  </si>
  <si>
    <t>405-SIPI-062025-1067475</t>
  </si>
  <si>
    <t>A0036134</t>
  </si>
  <si>
    <t>A0039012</t>
  </si>
  <si>
    <t>405-SIPI-R-062025-1067475</t>
  </si>
  <si>
    <t>RTV2073305TPCN534GAMUOI - RTV2073305</t>
  </si>
  <si>
    <t>406-SIPI-062025-1173462</t>
  </si>
  <si>
    <t>D0034518</t>
  </si>
  <si>
    <t>D0036164</t>
  </si>
  <si>
    <t>D0038836</t>
  </si>
  <si>
    <t>D0038693</t>
  </si>
  <si>
    <t>D0037073</t>
  </si>
  <si>
    <t>D0036155</t>
  </si>
  <si>
    <t>407-SIPI-062025-1106528</t>
  </si>
  <si>
    <t>A35329</t>
  </si>
  <si>
    <t>A40674</t>
  </si>
  <si>
    <t>409-SIPI-062025-1150575</t>
  </si>
  <si>
    <t>Z0036165</t>
  </si>
  <si>
    <t>Z0040155</t>
  </si>
  <si>
    <t>Z0038301</t>
  </si>
  <si>
    <t>Z0038963</t>
  </si>
  <si>
    <t>Z0034380</t>
  </si>
  <si>
    <t>411-SIPI-062025-1139427</t>
  </si>
  <si>
    <t>A0037134</t>
  </si>
  <si>
    <t>A0038941</t>
  </si>
  <si>
    <t>A0035458</t>
  </si>
  <si>
    <t>A0036088</t>
  </si>
  <si>
    <t>A0039238</t>
  </si>
  <si>
    <t>413-SIPI-062025-1135311</t>
  </si>
  <si>
    <t>A0036151</t>
  </si>
  <si>
    <t>A0039038</t>
  </si>
  <si>
    <t>A0037074</t>
  </si>
  <si>
    <t>A0034377</t>
  </si>
  <si>
    <t>414-SIPI-062025-1139662</t>
  </si>
  <si>
    <t>N0036004</t>
  </si>
  <si>
    <t>N0039634</t>
  </si>
  <si>
    <t>415-SIPI-062025-1159337</t>
  </si>
  <si>
    <t>X0034463</t>
  </si>
  <si>
    <t>X0036068</t>
  </si>
  <si>
    <t>X0039049</t>
  </si>
  <si>
    <t>X0037133</t>
  </si>
  <si>
    <t>418-SIPI-062025-1127391</t>
  </si>
  <si>
    <t>419-SIPI-062025-1078717</t>
  </si>
  <si>
    <t>A0037215</t>
  </si>
  <si>
    <t>1C25TNN-37215|TPCN</t>
  </si>
  <si>
    <t>A0039013</t>
  </si>
  <si>
    <t>1C25TNN-39013|TPCN</t>
  </si>
  <si>
    <t>421-SIPI-062025-1094360</t>
  </si>
  <si>
    <t>A0039015</t>
  </si>
  <si>
    <t>424-SIPI-062025-1073142</t>
  </si>
  <si>
    <t>A0034285</t>
  </si>
  <si>
    <t>425-SIPI-062025-1135803</t>
  </si>
  <si>
    <t>F0040737</t>
  </si>
  <si>
    <t>426-SIPI-062025-1075605</t>
  </si>
  <si>
    <t>A0038892</t>
  </si>
  <si>
    <t>A0034441</t>
  </si>
  <si>
    <t>A0036044</t>
  </si>
  <si>
    <t>430-SIPI-062025-1123989</t>
  </si>
  <si>
    <t>A0036682</t>
  </si>
  <si>
    <t>A0038864</t>
  </si>
  <si>
    <t>432-SIPI-062025-1079874</t>
  </si>
  <si>
    <t>A0038841</t>
  </si>
  <si>
    <t>A0037040</t>
  </si>
  <si>
    <t>A0037178</t>
  </si>
  <si>
    <t>435-SIPI-062025-1094281</t>
  </si>
  <si>
    <t>A0034286</t>
  </si>
  <si>
    <t>438-SIPI-062025-1077862</t>
  </si>
  <si>
    <t>A00034553</t>
  </si>
  <si>
    <t>A00037208</t>
  </si>
  <si>
    <t>A00039009</t>
  </si>
  <si>
    <t>A00034552</t>
  </si>
  <si>
    <t>438-SIPI-R-072025-1077862</t>
  </si>
  <si>
    <t>A660</t>
  </si>
  <si>
    <t>RTV2080456|CHAN GIO HEO</t>
  </si>
  <si>
    <t>439-SIPI-062025-10061807</t>
  </si>
  <si>
    <t>439-SIPI-R-072025-10061807</t>
  </si>
  <si>
    <t>1K25TCT|CHAN|2081492|737 - RTV2081492</t>
  </si>
  <si>
    <t>440-SIPI-062025-10093198</t>
  </si>
  <si>
    <t>C0037145</t>
  </si>
  <si>
    <t>C0038948</t>
  </si>
  <si>
    <t>C0034395</t>
  </si>
  <si>
    <t>441-SIPI-062025-1114904</t>
  </si>
  <si>
    <t>E0035444</t>
  </si>
  <si>
    <t>E0035954</t>
  </si>
  <si>
    <t>E0037064</t>
  </si>
  <si>
    <t>E0038821</t>
  </si>
  <si>
    <t>E0040128</t>
  </si>
  <si>
    <t>D0034366</t>
  </si>
  <si>
    <t>D0035958</t>
  </si>
  <si>
    <t>E0036659</t>
  </si>
  <si>
    <t>443-SIPI-062025-1110646</t>
  </si>
  <si>
    <t>B0038936</t>
  </si>
  <si>
    <t>B0037090</t>
  </si>
  <si>
    <t>443-SIPI-R-062025-1110646</t>
  </si>
  <si>
    <t>RTV2071129|GAHAPXIDAU|623 - RTV2071129</t>
  </si>
  <si>
    <t>444-SIPI-062025-10040407</t>
  </si>
  <si>
    <t>A0036926</t>
  </si>
  <si>
    <t>444-SIPI-R-072025-10040407</t>
  </si>
  <si>
    <t>1K25TCY-TPCN - RTV2079696</t>
  </si>
  <si>
    <t>445-SIPI-062025-10047817</t>
  </si>
  <si>
    <t>A0036983</t>
  </si>
  <si>
    <t>A0038295</t>
  </si>
  <si>
    <t>1C25TNN|GIOTAI</t>
  </si>
  <si>
    <t>A0035443</t>
  </si>
  <si>
    <t>A0038889</t>
  </si>
  <si>
    <t>A0040125</t>
  </si>
  <si>
    <t>A0036052</t>
  </si>
  <si>
    <t>448-SIPI-062025-10057027</t>
  </si>
  <si>
    <t>A036035</t>
  </si>
  <si>
    <t>A034249</t>
  </si>
  <si>
    <t>449-SIPI-R-052025-25000080</t>
  </si>
  <si>
    <t>A0000343</t>
  </si>
  <si>
    <t>1K25TDC-343|RTV2052845-CHANUOG - RTV2052845</t>
  </si>
  <si>
    <t>A0000289</t>
  </si>
  <si>
    <t>1K25TDC-289|RTV2049100-GAHAP - RTV2049100</t>
  </si>
  <si>
    <t>A0000344</t>
  </si>
  <si>
    <t>1K25TDC-344|RTV2052846-CHACOM - RTV2052846</t>
  </si>
  <si>
    <t>A0000377</t>
  </si>
  <si>
    <t>1K25TDC-375|RTV2061833-GAMUOI - RTV2061833</t>
  </si>
  <si>
    <t>450-SIPI-062025-10061764</t>
  </si>
  <si>
    <t>B0037225</t>
  </si>
  <si>
    <t>B0038792</t>
  </si>
  <si>
    <t>B0035817</t>
  </si>
  <si>
    <t>452-SIPI-062025-10114916</t>
  </si>
  <si>
    <t>A0034351</t>
  </si>
  <si>
    <t>A0037060</t>
  </si>
  <si>
    <t>453-SIPI-062025-10088905</t>
  </si>
  <si>
    <t>T0035955</t>
  </si>
  <si>
    <t>T0034368</t>
  </si>
  <si>
    <t>T0034369</t>
  </si>
  <si>
    <t>T0037063</t>
  </si>
  <si>
    <t>456-SIPI-062025-1102634</t>
  </si>
  <si>
    <t>F0038347</t>
  </si>
  <si>
    <t>457-SIPI-062025-1132089</t>
  </si>
  <si>
    <t>A0036684</t>
  </si>
  <si>
    <t>A0036997</t>
  </si>
  <si>
    <t>A0035995</t>
  </si>
  <si>
    <t>A0035462</t>
  </si>
  <si>
    <t>A0038322</t>
  </si>
  <si>
    <t>A0038942</t>
  </si>
  <si>
    <t>458-SIPI-062025-10062297</t>
  </si>
  <si>
    <t>A00039010</t>
  </si>
  <si>
    <t>A00034555</t>
  </si>
  <si>
    <t>A00036136</t>
  </si>
  <si>
    <t>A00037209</t>
  </si>
  <si>
    <t>459-SIPI-062025-10027813</t>
  </si>
  <si>
    <t>a0034440</t>
  </si>
  <si>
    <t>a0038891</t>
  </si>
  <si>
    <t>a0034439</t>
  </si>
  <si>
    <t>463-SIPI-062025-10037840</t>
  </si>
  <si>
    <t>A0034262</t>
  </si>
  <si>
    <t>A0035778</t>
  </si>
  <si>
    <t>A0036687</t>
  </si>
  <si>
    <t>A0038320</t>
  </si>
  <si>
    <t>463-SIPI-R-052025-10037840</t>
  </si>
  <si>
    <t>1C25TNF|RTV2067656-1086-GIO</t>
  </si>
  <si>
    <t>1C25TNF|RTV2067660-1087-CHA</t>
  </si>
  <si>
    <t>463-SIPI-R-062025-10037840</t>
  </si>
  <si>
    <t>1K25TDT|RTV2074627-999-CHA COM - RTV2074627</t>
  </si>
  <si>
    <t>465-SIPI-062025-10034752</t>
  </si>
  <si>
    <t>A0036663</t>
  </si>
  <si>
    <t>A0035984</t>
  </si>
  <si>
    <t>A0037166</t>
  </si>
  <si>
    <t>A0038958</t>
  </si>
  <si>
    <t>465-SIPI-R-062025-10034752</t>
  </si>
  <si>
    <t>1K25TDV-1460|2078327|HH-4205 - RTV2078327</t>
  </si>
  <si>
    <t>467-SIPI-062025-10001286</t>
  </si>
  <si>
    <t>A0034361</t>
  </si>
  <si>
    <t>A0034360</t>
  </si>
  <si>
    <t>467-SIPI-R-062025-10001286</t>
  </si>
  <si>
    <t>1K25TCR|CHACOM_2079001 - RTV2079001</t>
  </si>
  <si>
    <t>502-SIPI-062025-10027064</t>
  </si>
  <si>
    <t>C0038884</t>
  </si>
  <si>
    <t>503-SIPI-062025-503062764</t>
  </si>
  <si>
    <t>503-SIPI-R-052025-25000081</t>
  </si>
  <si>
    <t>RTV 2056955|CHAN GIO HEO - RTV2056955</t>
  </si>
  <si>
    <t>503-SIPI-R-062025-503062764</t>
  </si>
  <si>
    <t>RTV 2070286|1K25TEB|GA HAP - RTV2070286</t>
  </si>
  <si>
    <t>504-SIPI-062025-504048330</t>
  </si>
  <si>
    <t>A37118</t>
  </si>
  <si>
    <t>A34442</t>
  </si>
  <si>
    <t>A38893</t>
  </si>
  <si>
    <t>A34443</t>
  </si>
  <si>
    <t>A36045</t>
  </si>
  <si>
    <t>506-SIPI-062025-10083505</t>
  </si>
  <si>
    <t>V0034507</t>
  </si>
  <si>
    <t>V0037092</t>
  </si>
  <si>
    <t>V0038852</t>
  </si>
  <si>
    <t>508-SIPI-062025-50843585</t>
  </si>
  <si>
    <t>A0037069</t>
  </si>
  <si>
    <t>509-SIPI-062025-50926847</t>
  </si>
  <si>
    <t>V0036084</t>
  </si>
  <si>
    <t>511-SIPI-062025-51152164</t>
  </si>
  <si>
    <t>H0036932</t>
  </si>
  <si>
    <t>512-SIPI-062025-10065098</t>
  </si>
  <si>
    <t>K0039014</t>
  </si>
  <si>
    <t>K0036137</t>
  </si>
  <si>
    <t>513-SIPI-062025-10048764</t>
  </si>
  <si>
    <t>T0034554</t>
  </si>
  <si>
    <t>514-SIPI-062025-10069828</t>
  </si>
  <si>
    <t>A0035831</t>
  </si>
  <si>
    <t>A0040731</t>
  </si>
  <si>
    <t>A0034279</t>
  </si>
  <si>
    <t>515-SIPI-062025-10071340</t>
  </si>
  <si>
    <t>A0034438</t>
  </si>
  <si>
    <t>A0034437</t>
  </si>
  <si>
    <t>B0038890</t>
  </si>
  <si>
    <t>A0037117</t>
  </si>
  <si>
    <t>515-SIPI-R-062025-10071340</t>
  </si>
  <si>
    <t>A00000368</t>
  </si>
  <si>
    <t>1K25TEQ-2066370|GA HAP - RTV2066370</t>
  </si>
  <si>
    <t>517-SIPI-062025-517066026</t>
  </si>
  <si>
    <t>A0035951</t>
  </si>
  <si>
    <t>A0034363</t>
  </si>
  <si>
    <t>A0036927</t>
  </si>
  <si>
    <t>A0034362</t>
  </si>
  <si>
    <t>A0035952</t>
  </si>
  <si>
    <t>517-SIPI-R-062025-517066026</t>
  </si>
  <si>
    <t>1K25TES-682¦CHA - RTV2072573</t>
  </si>
  <si>
    <t>517-SIPI-R-072025-517066026</t>
  </si>
  <si>
    <t>1K25TES-781¦GA - RTV2082392</t>
  </si>
  <si>
    <t>518-SIPI-062025-51855211</t>
  </si>
  <si>
    <t>B0034444</t>
  </si>
  <si>
    <t>518-SIPI-R-062025-51855211</t>
  </si>
  <si>
    <t>A468</t>
  </si>
  <si>
    <t>1K25TET|GAMUOI|R2067643 - RTV2067643</t>
  </si>
  <si>
    <t>520-SIPI-062025-520038678</t>
  </si>
  <si>
    <t>Z0034357</t>
  </si>
  <si>
    <t>Z0038819</t>
  </si>
  <si>
    <t>520-SIPI-R-062025-520038678</t>
  </si>
  <si>
    <t>RTV 2069583|MOCVIENHAHA - RTV2069583</t>
  </si>
  <si>
    <t>524-SIPI-062025-524043877</t>
  </si>
  <si>
    <t>D0035324</t>
  </si>
  <si>
    <t>526-SIPI-062025-526031636</t>
  </si>
  <si>
    <t>C0037058</t>
  </si>
  <si>
    <t>A0035953</t>
  </si>
  <si>
    <t>528-SIPI-062025-528045143</t>
  </si>
  <si>
    <t>R0034447</t>
  </si>
  <si>
    <t>Q0037120</t>
  </si>
  <si>
    <t>Q0038664</t>
  </si>
  <si>
    <t>Q0036047</t>
  </si>
  <si>
    <t>Q0038895</t>
  </si>
  <si>
    <t>Q0040641</t>
  </si>
  <si>
    <t>528-SIPI-R-072025-528045143</t>
  </si>
  <si>
    <t>1K25TGC-557|CHAN GIO|2080010 - RTV2080010</t>
  </si>
  <si>
    <t>529-SIPI-062025-529045940</t>
  </si>
  <si>
    <t>T0036135</t>
  </si>
  <si>
    <t>T0034561</t>
  </si>
  <si>
    <t>T0037217</t>
  </si>
  <si>
    <t>T0039016</t>
  </si>
  <si>
    <t>T0034560</t>
  </si>
  <si>
    <t>529-SIPI-R-062025-529045940</t>
  </si>
  <si>
    <t>1K2TGD|RTV2072779-GAHAP - RTV2072779</t>
  </si>
  <si>
    <t>529-SIPI-R-072025-529045940</t>
  </si>
  <si>
    <t>1K25TGD|RTV2082359-GAMUOI - RTV2082359</t>
  </si>
  <si>
    <t>531-SIPI-062025-531028208</t>
  </si>
  <si>
    <t>D0037119</t>
  </si>
  <si>
    <t>D0036046</t>
  </si>
  <si>
    <t>B0038894</t>
  </si>
  <si>
    <t>D0034445</t>
  </si>
  <si>
    <t>D0034446</t>
  </si>
  <si>
    <t>531-SIPI-R-062025-531028208</t>
  </si>
  <si>
    <t>C000439</t>
  </si>
  <si>
    <t>1K25TGG|CHAN|RTV2075428 - RTV2075428</t>
  </si>
  <si>
    <t>C000393</t>
  </si>
  <si>
    <t>1K25TGG|CHANGIO|RTV2070283 - RTV2070283</t>
  </si>
  <si>
    <t>C000443</t>
  </si>
  <si>
    <t>1K25TGG|CHANGIO|RTV2076051 - RTV2076051</t>
  </si>
  <si>
    <t>532-SIPI-062025-532047520</t>
  </si>
  <si>
    <t>B0037059</t>
  </si>
  <si>
    <t>b0038811</t>
  </si>
  <si>
    <t>B0034350</t>
  </si>
  <si>
    <t>B0035947</t>
  </si>
  <si>
    <t>532-SIPI-R-062025-532047520</t>
  </si>
  <si>
    <t>1K25TGH|GA-RTV 2067278 - RTV2067278</t>
  </si>
  <si>
    <t>534-SIPI-062025-10040642</t>
  </si>
  <si>
    <t>A00034358</t>
  </si>
  <si>
    <t>A00035950</t>
  </si>
  <si>
    <t>A0038820</t>
  </si>
  <si>
    <t>A00034359</t>
  </si>
  <si>
    <t>A0037061</t>
  </si>
  <si>
    <t>534-SIPI-R-062025-10040642</t>
  </si>
  <si>
    <t>1K25TGL|601 - RTV2077101</t>
  </si>
  <si>
    <t>1K25TGL|555 - RTV2066323</t>
  </si>
  <si>
    <t>535-SIPI-062025-1022993</t>
  </si>
  <si>
    <t>A0034364</t>
  </si>
  <si>
    <t>A0034365</t>
  </si>
  <si>
    <t>536-SIPI-062025-1025967</t>
  </si>
  <si>
    <t>B0034280</t>
  </si>
  <si>
    <t>B0034281</t>
  </si>
  <si>
    <t>B0038704</t>
  </si>
  <si>
    <t>537-SIPI-062025-1020711</t>
  </si>
  <si>
    <t>A0036924</t>
  </si>
  <si>
    <t>539-SIPI-062025-10037377</t>
  </si>
  <si>
    <t>A0034451</t>
  </si>
  <si>
    <t>A0038705</t>
  </si>
  <si>
    <t>539-SIPI-R-062025-10037377</t>
  </si>
  <si>
    <t>1K25TGR|522|GIOMUOI|2065508 - RTV2065508</t>
  </si>
  <si>
    <t>540-SIPI-062025-540032792</t>
  </si>
  <si>
    <t>d0034556</t>
  </si>
  <si>
    <t>d0037212</t>
  </si>
  <si>
    <t>d0040126</t>
  </si>
  <si>
    <t>540-SIPI-R-062025-540032792</t>
  </si>
  <si>
    <t>1K25TGS|507XTRA - RTV2077292</t>
  </si>
  <si>
    <t>1K25TGS|483XTRA - RTV2075926</t>
  </si>
  <si>
    <t>541-SIPI-062025-541034031</t>
  </si>
  <si>
    <t>T0034512</t>
  </si>
  <si>
    <t>542-SIPI-062025-10025203</t>
  </si>
  <si>
    <t>B0034348</t>
  </si>
  <si>
    <t>542-SIPI-R-072025-10025203</t>
  </si>
  <si>
    <t>1K25TGU|438-CHACOMNGOCTHOM - RTV2081379</t>
  </si>
  <si>
    <t>546-SIPI-062025-10022555</t>
  </si>
  <si>
    <t>A0037213</t>
  </si>
  <si>
    <t>A0034557</t>
  </si>
  <si>
    <t>547-SIPI-062025-547022558</t>
  </si>
  <si>
    <t>A0037124</t>
  </si>
  <si>
    <t>556-SIPI-R-062025-25000037</t>
  </si>
  <si>
    <t>1K25THC-178|CHANUON-RTV2071829 - RTV2071829</t>
  </si>
  <si>
    <t>563-SIPI-062025-563018524</t>
  </si>
  <si>
    <t>A0035445</t>
  </si>
  <si>
    <t>A0038294</t>
  </si>
  <si>
    <t>A0035446</t>
  </si>
  <si>
    <t>A0036658</t>
  </si>
  <si>
    <t>565-SIPI-062025-566026655</t>
  </si>
  <si>
    <t>A0034569</t>
  </si>
  <si>
    <t>A0038352</t>
  </si>
  <si>
    <t>569-SIPI-062025-569014259</t>
  </si>
  <si>
    <t>C0034367</t>
  </si>
  <si>
    <t>D0037125</t>
  </si>
  <si>
    <t>569-SIPI-R-052025-569014259</t>
  </si>
  <si>
    <t>1K25THL|TPCN - RTV2052029</t>
  </si>
  <si>
    <t>570-SIPI-062025-10030827</t>
  </si>
  <si>
    <t>A0040655</t>
  </si>
  <si>
    <t>A0038677</t>
  </si>
  <si>
    <t>573-SIPI-062025-573002455</t>
  </si>
  <si>
    <t>C0034349</t>
  </si>
  <si>
    <t>600-SIPI-062025-1099096</t>
  </si>
  <si>
    <t>601-SIPI-062025-1092426</t>
  </si>
  <si>
    <t>A0036925</t>
  </si>
  <si>
    <t>A0038899</t>
  </si>
  <si>
    <t>B0034454</t>
  </si>
  <si>
    <t>A0038662</t>
  </si>
  <si>
    <t>A0040642</t>
  </si>
  <si>
    <t>602-SIPI-062025-1109892</t>
  </si>
  <si>
    <t>A0034284</t>
  </si>
  <si>
    <t>A0037216</t>
  </si>
  <si>
    <t>A0035830</t>
  </si>
  <si>
    <t>A0040730</t>
  </si>
  <si>
    <t>602-SIPI-R-062025-1109892</t>
  </si>
  <si>
    <t>1K25THQ-650|VAT8|GAMUOI - RTV2071064</t>
  </si>
  <si>
    <t>602-SIPI-R-062025-25000082</t>
  </si>
  <si>
    <t>1K25THQ-593|VAT8|CHACOM - RTV2064529</t>
  </si>
  <si>
    <t>603-SIPI-062025-1067525</t>
  </si>
  <si>
    <t>A35956</t>
  </si>
  <si>
    <t>A38822</t>
  </si>
  <si>
    <t>A37062</t>
  </si>
  <si>
    <t>605-SIPI-062025-1111540</t>
  </si>
  <si>
    <t>N0038694</t>
  </si>
  <si>
    <t>Z0034382</t>
  </si>
  <si>
    <t>606-SIPI-062025-1111469</t>
  </si>
  <si>
    <t>A0034456</t>
  </si>
  <si>
    <t>A0037127</t>
  </si>
  <si>
    <t>A0034457</t>
  </si>
  <si>
    <t>A0036050</t>
  </si>
  <si>
    <t>A0038903</t>
  </si>
  <si>
    <t>607-SIPI-062025-1107682</t>
  </si>
  <si>
    <t>B0034468</t>
  </si>
  <si>
    <t>613-SIPI-062025-1105266</t>
  </si>
  <si>
    <t>A0034559</t>
  </si>
  <si>
    <t>A0037214</t>
  </si>
  <si>
    <t>A0039017</t>
  </si>
  <si>
    <t>A0036133</t>
  </si>
  <si>
    <t>A0034558</t>
  </si>
  <si>
    <t>613-SIPI-R-062025-1105266</t>
  </si>
  <si>
    <t>1K25TKA-722|CHAN GIO GA MUOI - RTV2072274</t>
  </si>
  <si>
    <t>614-SIPI-062025-1106547</t>
  </si>
  <si>
    <t>C0035762</t>
  </si>
  <si>
    <t>C0038663</t>
  </si>
  <si>
    <t>C0040639</t>
  </si>
  <si>
    <t>618-SIPI-062025-1085252</t>
  </si>
  <si>
    <t>A38706</t>
  </si>
  <si>
    <t>A35828</t>
  </si>
  <si>
    <t>A36986</t>
  </si>
  <si>
    <t>620-SIPI-062025-1082775</t>
  </si>
  <si>
    <t>E0038350</t>
  </si>
  <si>
    <t>D0036993</t>
  </si>
  <si>
    <t>D0038846</t>
  </si>
  <si>
    <t>910-SIPI-062025-10047135</t>
  </si>
  <si>
    <t>25-c36032</t>
  </si>
  <si>
    <t>25-c36033</t>
  </si>
  <si>
    <t>25-c35904</t>
  </si>
  <si>
    <t>25-c36031</t>
  </si>
  <si>
    <t>25-c37177</t>
  </si>
  <si>
    <t>25-c40101</t>
  </si>
  <si>
    <t>25-c34409</t>
  </si>
  <si>
    <t>25-c35332</t>
  </si>
  <si>
    <t>25-c36027</t>
  </si>
  <si>
    <t>25-c36980</t>
  </si>
  <si>
    <t>25-c40661</t>
  </si>
  <si>
    <t>25-c39018</t>
  </si>
  <si>
    <t>25-c40100</t>
  </si>
  <si>
    <t>25-c34394</t>
  </si>
  <si>
    <t>25-c34406</t>
  </si>
  <si>
    <t>25-c36029</t>
  </si>
  <si>
    <t>25-c36157</t>
  </si>
  <si>
    <t>25-c38375</t>
  </si>
  <si>
    <t>25-c38874</t>
  </si>
  <si>
    <t>25-c34408</t>
  </si>
  <si>
    <t>25-c37095</t>
  </si>
  <si>
    <t>25-c38376</t>
  </si>
  <si>
    <t>25-c38789</t>
  </si>
  <si>
    <t>25-c38790</t>
  </si>
  <si>
    <t>25-c38379</t>
  </si>
  <si>
    <t>25-c36034</t>
  </si>
  <si>
    <t>25-c39019</t>
  </si>
  <si>
    <t>25-c34260</t>
  </si>
  <si>
    <t>25-c36156</t>
  </si>
  <si>
    <t>25-c36981</t>
  </si>
  <si>
    <t>25-c37176</t>
  </si>
  <si>
    <t>25-c38378</t>
  </si>
  <si>
    <t>25-c39034</t>
  </si>
  <si>
    <t>25-c38980</t>
  </si>
  <si>
    <t>25-c36130</t>
  </si>
  <si>
    <t>25-c38871</t>
  </si>
  <si>
    <t>25-c35333</t>
  </si>
  <si>
    <t>25-c36030</t>
  </si>
  <si>
    <t>25-c38377</t>
  </si>
  <si>
    <t>25-c38979</t>
  </si>
  <si>
    <t>910-SIPI-R-062025-10047135</t>
  </si>
  <si>
    <t>RTV 2074356|9166|GIOTAI - RTV2074356</t>
  </si>
  <si>
    <t>RTV 2077485|9102|CHANGIO - RTV2077485</t>
  </si>
  <si>
    <t>RTV 2073722|9161|GAHAP - RTV2073722</t>
  </si>
  <si>
    <t>25-1322</t>
  </si>
  <si>
    <t>RTV 2075349|9134|GIOTAI - RTV2075349</t>
  </si>
  <si>
    <t>25-1315</t>
  </si>
  <si>
    <t>RTV 2074663|9114|CHANGIO - RTV2074663</t>
  </si>
  <si>
    <t>RTV 2075008|9160|GIOTAI - RTV2075008</t>
  </si>
  <si>
    <t>RTV 2070402|9143|GIOTAI - RTV2070402</t>
  </si>
  <si>
    <t>25-1278</t>
  </si>
  <si>
    <t>RTV 2070434|9151|CHANGIO - RTV2070434</t>
  </si>
  <si>
    <t>RTV 2073756|9161|GAHAP - RTV2073756</t>
  </si>
  <si>
    <t>RTV 2075274|9134|GAHAP - RTV2075274</t>
  </si>
  <si>
    <t>RTV 2076412|9103|GAMUOI - RTV2076412</t>
  </si>
  <si>
    <t>25-1330</t>
  </si>
  <si>
    <t>RTV 2077488|9102|GA - RTV2077488</t>
  </si>
  <si>
    <t>910-SIPI-R-072025-10047135</t>
  </si>
  <si>
    <t>RTV 2079589|9126|NGOCTHOM - RTV2079589</t>
  </si>
  <si>
    <t>920-SIPI-062025-10021606</t>
  </si>
  <si>
    <t>25-b00037221</t>
  </si>
  <si>
    <t>25-b00039057</t>
  </si>
  <si>
    <t>25-b00034566</t>
  </si>
  <si>
    <t>25-b00036091</t>
  </si>
  <si>
    <t>25-b00037222</t>
  </si>
  <si>
    <t>25-b00039056</t>
  </si>
  <si>
    <t>25-b00040143</t>
  </si>
  <si>
    <t>25-b00034565</t>
  </si>
  <si>
    <t>25-b00034564</t>
  </si>
  <si>
    <t>920-SIPI-R-062025-10021606</t>
  </si>
  <si>
    <t>K25TVC-192-RTV2077887|HHCL - RTV2077887</t>
  </si>
  <si>
    <t>K25TVC-189-RTV2077882|HHCL - RTV2077882</t>
  </si>
  <si>
    <t>930-SIPI-062025-10032828</t>
  </si>
  <si>
    <t>25-b00039062</t>
  </si>
  <si>
    <t>25-b00034493</t>
  </si>
  <si>
    <t>25-b00039061</t>
  </si>
  <si>
    <t>25-b00034494</t>
  </si>
  <si>
    <t>25-b00038267</t>
  </si>
  <si>
    <t>25-b00034387</t>
  </si>
  <si>
    <t>25-b00034389</t>
  </si>
  <si>
    <t>25-b00034492</t>
  </si>
  <si>
    <t>25-b00035982</t>
  </si>
  <si>
    <t>25-b00036466</t>
  </si>
  <si>
    <t>25-b00038258</t>
  </si>
  <si>
    <t>25-b00039066</t>
  </si>
  <si>
    <t>25-b00036462</t>
  </si>
  <si>
    <t>25-b00039065</t>
  </si>
  <si>
    <t>930-SIPI-R-062025-10032828</t>
  </si>
  <si>
    <t>K25TVD-336-RTV2076250|HHCL - RTV2076250</t>
  </si>
  <si>
    <t>K25TVD-323-RTV2071884|HHCL - RTV2071884</t>
  </si>
  <si>
    <t>K25TVD-335-RTV2075784|HHCL - RTV2075784</t>
  </si>
  <si>
    <t>K25TVD-334-RTV2075783|HHCL - RTV2075783</t>
  </si>
  <si>
    <t>940-SIPI-062025-10025146</t>
  </si>
  <si>
    <t>25-b00038814</t>
  </si>
  <si>
    <t>25-b00038816</t>
  </si>
  <si>
    <t>25-b00038817</t>
  </si>
  <si>
    <t>25-b00034355</t>
  </si>
  <si>
    <t>25-b00034356</t>
  </si>
  <si>
    <t>25-b00038818</t>
  </si>
  <si>
    <t>25-b00040640</t>
  </si>
  <si>
    <t>25-b00034353</t>
  </si>
  <si>
    <t>25-b00037057</t>
  </si>
  <si>
    <t>25-b00038813</t>
  </si>
  <si>
    <t>25-b00038815</t>
  </si>
  <si>
    <t>25-b00034354</t>
  </si>
  <si>
    <t>25-b00035949</t>
  </si>
  <si>
    <t>940-SIPI-R-062025-25000010</t>
  </si>
  <si>
    <t>K25TVE-430-RTV2078247|HHCL - RTV2078247</t>
  </si>
  <si>
    <t>K25TVE-398-RTV2073088|HHCL - RTV2073088</t>
  </si>
  <si>
    <t>K25TVE-365-RTV2065186|HHCL - RTV2065186</t>
  </si>
  <si>
    <t>K25TVE-366-RTV2065213|HHCL - RTV2065213</t>
  </si>
  <si>
    <t>K25TVE-421-RTV2078109|HHCL - RTV2078109</t>
  </si>
  <si>
    <t>K25TVE-424-RTV2078184|HHCL - RTV2078184</t>
  </si>
  <si>
    <t>K25TVE-427-RTV2078221|HHCL - RTV2078221</t>
  </si>
  <si>
    <t>K25TVE-423-RTV2078121|HHCL - RTV2078121</t>
  </si>
  <si>
    <t>K25TVE-428-RTV2078224|HHCL - RTV2078224</t>
  </si>
  <si>
    <t>25-403</t>
  </si>
  <si>
    <t>K25TVE-403-RTV2073133|HHCL - RTV2073133</t>
  </si>
  <si>
    <t>950-SIPI-062025-10011439</t>
  </si>
  <si>
    <t>25-b00035969</t>
  </si>
  <si>
    <t>25-b00038832</t>
  </si>
  <si>
    <t>25-b00040127</t>
  </si>
  <si>
    <t>QT01072025-0647</t>
  </si>
  <si>
    <t>010303-HT06-Phi van chuyen tinh T6/2025 -7.00%</t>
  </si>
  <si>
    <t>197-SIPI-072025-1088309</t>
  </si>
  <si>
    <t>P0044023</t>
  </si>
  <si>
    <t>P0047543</t>
  </si>
  <si>
    <t>P0040791</t>
  </si>
  <si>
    <t>P0045692</t>
  </si>
  <si>
    <t>197-SIPI-R-072025-1088309</t>
  </si>
  <si>
    <t>1K25TBA|TPCN - RTV2086030</t>
  </si>
  <si>
    <t>199-SIPI-072025-1096811</t>
  </si>
  <si>
    <t>a0042420</t>
  </si>
  <si>
    <t>a0042567</t>
  </si>
  <si>
    <t>a0047497</t>
  </si>
  <si>
    <t>a0043918</t>
  </si>
  <si>
    <t>200-SIPI-072025-1095796</t>
  </si>
  <si>
    <t>B0040976</t>
  </si>
  <si>
    <t>A0045787</t>
  </si>
  <si>
    <t>B0044154</t>
  </si>
  <si>
    <t>B0045786</t>
  </si>
  <si>
    <t>B0047599</t>
  </si>
  <si>
    <t>B0042579</t>
  </si>
  <si>
    <t>200-SIPI-R-072025-1095796</t>
  </si>
  <si>
    <t>1K25TBC|VAT8|CHAN GIO - RTV2083316</t>
  </si>
  <si>
    <t>200-SIPI-R-082025-1095796</t>
  </si>
  <si>
    <t>1K25TBC|VAT8|GA - RTV2097598</t>
  </si>
  <si>
    <t>299-SIPI-062025-1302274</t>
  </si>
  <si>
    <t>25-b00039052</t>
  </si>
  <si>
    <t>299-SIPI-072025-1302130</t>
  </si>
  <si>
    <t>25-b00047674</t>
  </si>
  <si>
    <t>25-b00047560</t>
  </si>
  <si>
    <t>299-SIPI-072025-1302274</t>
  </si>
  <si>
    <t>25-b00040919</t>
  </si>
  <si>
    <t>25-b00040921</t>
  </si>
  <si>
    <t>25-b00040949</t>
  </si>
  <si>
    <t>25-b00041092</t>
  </si>
  <si>
    <t>25-b00041232</t>
  </si>
  <si>
    <t>25-b00041815</t>
  </si>
  <si>
    <t>25-b00041816</t>
  </si>
  <si>
    <t>25-b00041863</t>
  </si>
  <si>
    <t>25-b00041884</t>
  </si>
  <si>
    <t>25-b00040908</t>
  </si>
  <si>
    <t>25-b00042536</t>
  </si>
  <si>
    <t>25-b00042585</t>
  </si>
  <si>
    <t>25-b00042604</t>
  </si>
  <si>
    <t>25-b00043330</t>
  </si>
  <si>
    <t>25-b00043338</t>
  </si>
  <si>
    <t>25-b00043560</t>
  </si>
  <si>
    <t>25-b00043955</t>
  </si>
  <si>
    <t>25-b00044260</t>
  </si>
  <si>
    <t>25-b00044266</t>
  </si>
  <si>
    <t>25-b00044267</t>
  </si>
  <si>
    <t>25-b00044996</t>
  </si>
  <si>
    <t>25-b00045001</t>
  </si>
  <si>
    <t>25-b00044175</t>
  </si>
  <si>
    <t>25-b00044178</t>
  </si>
  <si>
    <t>25-b00044185</t>
  </si>
  <si>
    <t>25-b00044183</t>
  </si>
  <si>
    <t>25-b00044208</t>
  </si>
  <si>
    <t>25-b00044209</t>
  </si>
  <si>
    <t>25-b00045062</t>
  </si>
  <si>
    <t>25-b00045073</t>
  </si>
  <si>
    <t>25-b00044168</t>
  </si>
  <si>
    <t>25-b00045605</t>
  </si>
  <si>
    <t>25-b00045808</t>
  </si>
  <si>
    <t>25-b00045841</t>
  </si>
  <si>
    <t>25-b00045842</t>
  </si>
  <si>
    <t>25-b00046739</t>
  </si>
  <si>
    <t>25-b00047130</t>
  </si>
  <si>
    <t>25-b00047132</t>
  </si>
  <si>
    <t>25-b00047667</t>
  </si>
  <si>
    <t>25-b00047679</t>
  </si>
  <si>
    <t>25-b00047512</t>
  </si>
  <si>
    <t>25-b00047659</t>
  </si>
  <si>
    <t>25-b00048581</t>
  </si>
  <si>
    <t>25-b00045816</t>
  </si>
  <si>
    <t>25-b00040916</t>
  </si>
  <si>
    <t>25-b00040918</t>
  </si>
  <si>
    <t>25-b00042354</t>
  </si>
  <si>
    <t>25-b00040998</t>
  </si>
  <si>
    <t>25-b00041003</t>
  </si>
  <si>
    <t>25-b00040856</t>
  </si>
  <si>
    <t>25-b00041856</t>
  </si>
  <si>
    <t>25-b00040879</t>
  </si>
  <si>
    <t>25-b00040915</t>
  </si>
  <si>
    <t>25-b00042723</t>
  </si>
  <si>
    <t>25-b00043124</t>
  </si>
  <si>
    <t>25-b00043333</t>
  </si>
  <si>
    <t>25-b00043540</t>
  </si>
  <si>
    <t>25-b00043546</t>
  </si>
  <si>
    <t>25-b00043566</t>
  </si>
  <si>
    <t>25-b00043943</t>
  </si>
  <si>
    <t>25-b00043946</t>
  </si>
  <si>
    <t>25-b00043947</t>
  </si>
  <si>
    <t>25-b00043873</t>
  </si>
  <si>
    <t>25-b00044965</t>
  </si>
  <si>
    <t>25-b00044161</t>
  </si>
  <si>
    <t>25-b00044169</t>
  </si>
  <si>
    <t>25-b00044179</t>
  </si>
  <si>
    <t>25-b00045048</t>
  </si>
  <si>
    <t>25-b00045503</t>
  </si>
  <si>
    <t>HHCLHNT</t>
  </si>
  <si>
    <t>25-b00045499</t>
  </si>
  <si>
    <t>25-b00045802</t>
  </si>
  <si>
    <t>25-b00045067</t>
  </si>
  <si>
    <t>25-b00045603</t>
  </si>
  <si>
    <t>25-b00045745</t>
  </si>
  <si>
    <t>25-b00045851</t>
  </si>
  <si>
    <t>25-b00045901</t>
  </si>
  <si>
    <t>25-b00046716</t>
  </si>
  <si>
    <t>25-b00046738</t>
  </si>
  <si>
    <t>25-b00047154</t>
  </si>
  <si>
    <t>25-b00047155</t>
  </si>
  <si>
    <t>25-b00047421</t>
  </si>
  <si>
    <t>25-b00047435</t>
  </si>
  <si>
    <t>25-b00047436</t>
  </si>
  <si>
    <t>25-b00047662</t>
  </si>
  <si>
    <t>25-b00047797</t>
  </si>
  <si>
    <t>25-b00047650</t>
  </si>
  <si>
    <t>25-b00040981</t>
  </si>
  <si>
    <t>25-b00041894</t>
  </si>
  <si>
    <t>25-b00042371</t>
  </si>
  <si>
    <t>25-b00041008</t>
  </si>
  <si>
    <t>25-b00040854</t>
  </si>
  <si>
    <t>25-b00042584</t>
  </si>
  <si>
    <t>25-b00042714</t>
  </si>
  <si>
    <t>25-b00042720</t>
  </si>
  <si>
    <t>25-b00043334</t>
  </si>
  <si>
    <t>25-b00042430</t>
  </si>
  <si>
    <t>25-b00043555</t>
  </si>
  <si>
    <t>25-b00043570</t>
  </si>
  <si>
    <t>25-b00043934</t>
  </si>
  <si>
    <t>25-b00044102</t>
  </si>
  <si>
    <t>25-b00043876</t>
  </si>
  <si>
    <t>25-b00044263</t>
  </si>
  <si>
    <t>25-b00044995</t>
  </si>
  <si>
    <t>25-b00045072</t>
  </si>
  <si>
    <t>25-b00045093</t>
  </si>
  <si>
    <t>25-b00045494</t>
  </si>
  <si>
    <t>25-b00045513</t>
  </si>
  <si>
    <t>25-b00045734</t>
  </si>
  <si>
    <t>25-b00045817</t>
  </si>
  <si>
    <t>25-b00045827</t>
  </si>
  <si>
    <t>25-b00045831</t>
  </si>
  <si>
    <t>25-b00045835</t>
  </si>
  <si>
    <t>25-b00045845</t>
  </si>
  <si>
    <t>25-b00045852</t>
  </si>
  <si>
    <t>25-b00045903</t>
  </si>
  <si>
    <t>25-b00046712</t>
  </si>
  <si>
    <t>25-b00046741</t>
  </si>
  <si>
    <t>25-b00047118</t>
  </si>
  <si>
    <t>25-b00047133</t>
  </si>
  <si>
    <t>25-b00048587</t>
  </si>
  <si>
    <t>25-b00047585</t>
  </si>
  <si>
    <t>25-b00047584</t>
  </si>
  <si>
    <t>25-b00047647</t>
  </si>
  <si>
    <t>25-b00047648</t>
  </si>
  <si>
    <t>25-b00047653</t>
  </si>
  <si>
    <t>25-b00047661</t>
  </si>
  <si>
    <t>25-b00040917</t>
  </si>
  <si>
    <t>25-b00040985</t>
  </si>
  <si>
    <t>25-b00042352</t>
  </si>
  <si>
    <t>25-b00042363</t>
  </si>
  <si>
    <t>25-b00041088</t>
  </si>
  <si>
    <t>25-b00041231</t>
  </si>
  <si>
    <t>25-b00040874</t>
  </si>
  <si>
    <t>25-b00041819</t>
  </si>
  <si>
    <t>25-b00041859</t>
  </si>
  <si>
    <t>25-b00041893</t>
  </si>
  <si>
    <t>25-b00040774</t>
  </si>
  <si>
    <t>25-b00042590</t>
  </si>
  <si>
    <t>25-b00042612</t>
  </si>
  <si>
    <t>25-b00042615</t>
  </si>
  <si>
    <t>25-b00042721</t>
  </si>
  <si>
    <t>25-b00043112</t>
  </si>
  <si>
    <t>25-b00043337</t>
  </si>
  <si>
    <t>25-b00043559</t>
  </si>
  <si>
    <t>25-b00043572</t>
  </si>
  <si>
    <t>25-b00043954</t>
  </si>
  <si>
    <t>25-b00044104</t>
  </si>
  <si>
    <t>25-b00043882</t>
  </si>
  <si>
    <t>25-b00044253</t>
  </si>
  <si>
    <t>25-b00044937</t>
  </si>
  <si>
    <t>25-b00044167</t>
  </si>
  <si>
    <t>25-b00045742</t>
  </si>
  <si>
    <t>25-b00045818</t>
  </si>
  <si>
    <t>25-b00045832</t>
  </si>
  <si>
    <t>25-b00045840</t>
  </si>
  <si>
    <t>25-b00045847</t>
  </si>
  <si>
    <t>25-b00045850</t>
  </si>
  <si>
    <t>25-b00045861</t>
  </si>
  <si>
    <t>25-b00046713</t>
  </si>
  <si>
    <t>25-b00046767</t>
  </si>
  <si>
    <t>25-b00047441</t>
  </si>
  <si>
    <t>25-b00047660</t>
  </si>
  <si>
    <t>25-b00047663</t>
  </si>
  <si>
    <t>25-b00047678</t>
  </si>
  <si>
    <t>25-b00047506</t>
  </si>
  <si>
    <t>25-b00047636</t>
  </si>
  <si>
    <t>25-b00047637</t>
  </si>
  <si>
    <t>25-b00047652</t>
  </si>
  <si>
    <t>25-b0047680</t>
  </si>
  <si>
    <t>25-b00041885</t>
  </si>
  <si>
    <t>25-b00040982</t>
  </si>
  <si>
    <t>25-b00040984</t>
  </si>
  <si>
    <t>25-b00041896</t>
  </si>
  <si>
    <t>25-b00041091</t>
  </si>
  <si>
    <t>25-b00040857</t>
  </si>
  <si>
    <t>25-b00040903</t>
  </si>
  <si>
    <t>25-b00040907</t>
  </si>
  <si>
    <t>25-b00042535</t>
  </si>
  <si>
    <t>25-b00042662</t>
  </si>
  <si>
    <t>25-b00042663</t>
  </si>
  <si>
    <t>25-b00042722</t>
  </si>
  <si>
    <t>25-b00043332</t>
  </si>
  <si>
    <t>25-b00043557</t>
  </si>
  <si>
    <t>25-b00043564</t>
  </si>
  <si>
    <t>25-b00043567</t>
  </si>
  <si>
    <t>25-b00043568</t>
  </si>
  <si>
    <t>25-b00043571</t>
  </si>
  <si>
    <t>25-b00043577</t>
  </si>
  <si>
    <t>25-b00043942</t>
  </si>
  <si>
    <t>25-b00044098</t>
  </si>
  <si>
    <t>25-b00043884</t>
  </si>
  <si>
    <t>25-b00044077</t>
  </si>
  <si>
    <t>25-b00044174</t>
  </si>
  <si>
    <t>25-b00044211</t>
  </si>
  <si>
    <t>25-b00045049</t>
  </si>
  <si>
    <t>25-b00045061</t>
  </si>
  <si>
    <t>25-b00045491</t>
  </si>
  <si>
    <t>25-b00042588</t>
  </si>
  <si>
    <t>25-b00046764</t>
  </si>
  <si>
    <t>25-b00047123</t>
  </si>
  <si>
    <t>25-b00047131</t>
  </si>
  <si>
    <t>25-b00047151</t>
  </si>
  <si>
    <t>25-b00047153</t>
  </si>
  <si>
    <t>25-b00047119</t>
  </si>
  <si>
    <t>25-b00048584</t>
  </si>
  <si>
    <t>25-b00048586</t>
  </si>
  <si>
    <t>25-b00047508</t>
  </si>
  <si>
    <t>25-b00047638</t>
  </si>
  <si>
    <t>25-b00040950</t>
  </si>
  <si>
    <t>25-b00040951</t>
  </si>
  <si>
    <t>25-b00041898</t>
  </si>
  <si>
    <t>25-b00042351</t>
  </si>
  <si>
    <t>25-b00042356</t>
  </si>
  <si>
    <t>25-b00041000</t>
  </si>
  <si>
    <t>25-b00041002</t>
  </si>
  <si>
    <t>25-b00041012</t>
  </si>
  <si>
    <t>25-b00041230</t>
  </si>
  <si>
    <t>25-b00041814</t>
  </si>
  <si>
    <t>25-b00041878</t>
  </si>
  <si>
    <t>25-b00040913</t>
  </si>
  <si>
    <t>25-b00042740</t>
  </si>
  <si>
    <t>25-b00043099</t>
  </si>
  <si>
    <t>25-b00043150</t>
  </si>
  <si>
    <t>25-b00042413</t>
  </si>
  <si>
    <t>25-b00043561</t>
  </si>
  <si>
    <t>25-b00043569</t>
  </si>
  <si>
    <t>25-b00043573</t>
  </si>
  <si>
    <t>25-b00044107</t>
  </si>
  <si>
    <t>25-b00043872</t>
  </si>
  <si>
    <t>25-b00044258</t>
  </si>
  <si>
    <t>25-b00044259</t>
  </si>
  <si>
    <t>25-b00044916</t>
  </si>
  <si>
    <t>25-b00044964</t>
  </si>
  <si>
    <t>25-b00044970</t>
  </si>
  <si>
    <t>25-b00044999</t>
  </si>
  <si>
    <t>25-b00044176</t>
  </si>
  <si>
    <t>25-b00045059</t>
  </si>
  <si>
    <t>25-b00045069</t>
  </si>
  <si>
    <t>25-b00045066</t>
  </si>
  <si>
    <t>25-b00045504</t>
  </si>
  <si>
    <t>25-b00044166</t>
  </si>
  <si>
    <t>25-b00045607</t>
  </si>
  <si>
    <t>25-b00045608</t>
  </si>
  <si>
    <t>25-b00045801</t>
  </si>
  <si>
    <t>25-b00045910</t>
  </si>
  <si>
    <t>25-b00047140</t>
  </si>
  <si>
    <t>25-b00041860</t>
  </si>
  <si>
    <t>25-b00047448</t>
  </si>
  <si>
    <t>25-b00047668</t>
  </si>
  <si>
    <t>25-b00048048</t>
  </si>
  <si>
    <t>25-b00047646</t>
  </si>
  <si>
    <t>25-b00047644</t>
  </si>
  <si>
    <t>25-b00047676</t>
  </si>
  <si>
    <t>25-b00041090</t>
  </si>
  <si>
    <t>25-b00041093</t>
  </si>
  <si>
    <t>25-b00041234</t>
  </si>
  <si>
    <t>25-b00040859</t>
  </si>
  <si>
    <t>25-b00041869</t>
  </si>
  <si>
    <t>25-b00041880</t>
  </si>
  <si>
    <t>25-b00041881</t>
  </si>
  <si>
    <t>25-b00040876</t>
  </si>
  <si>
    <t>25-b00040912</t>
  </si>
  <si>
    <t>25-b00040914</t>
  </si>
  <si>
    <t>25-b00042599</t>
  </si>
  <si>
    <t>25-b00042600</t>
  </si>
  <si>
    <t>25-b00042611</t>
  </si>
  <si>
    <t>25-b00042616</t>
  </si>
  <si>
    <t>25-b00043123</t>
  </si>
  <si>
    <t>25-b00043552</t>
  </si>
  <si>
    <t>25-b00043574</t>
  </si>
  <si>
    <t>25-b00043575</t>
  </si>
  <si>
    <t>25-b00044262</t>
  </si>
  <si>
    <t>25-b00044998</t>
  </si>
  <si>
    <t>25-b00045000</t>
  </si>
  <si>
    <t>25-b00044182</t>
  </si>
  <si>
    <t>25-b00045046</t>
  </si>
  <si>
    <t>25-b00045071</t>
  </si>
  <si>
    <t>25-b00045495</t>
  </si>
  <si>
    <t>25-b00045606</t>
  </si>
  <si>
    <t>25-b00045706</t>
  </si>
  <si>
    <t>25-b00045735</t>
  </si>
  <si>
    <t>25-b00045828</t>
  </si>
  <si>
    <t>25-b00045862</t>
  </si>
  <si>
    <t>25-b00047117</t>
  </si>
  <si>
    <t>25-b00047148</t>
  </si>
  <si>
    <t>25-b00047150</t>
  </si>
  <si>
    <t>25-b00047511</t>
  </si>
  <si>
    <t>25-b00047582</t>
  </si>
  <si>
    <t>25-b00047635</t>
  </si>
  <si>
    <t>25-b0047645</t>
  </si>
  <si>
    <t>25-b00040983</t>
  </si>
  <si>
    <t>25-b00041001</t>
  </si>
  <si>
    <t>25-b00041824</t>
  </si>
  <si>
    <t>25-b00041857</t>
  </si>
  <si>
    <t>25-b00041864</t>
  </si>
  <si>
    <t>25-b00041883</t>
  </si>
  <si>
    <t>25-b00041889</t>
  </si>
  <si>
    <t>25-b00042514</t>
  </si>
  <si>
    <t>25-b00042589</t>
  </si>
  <si>
    <t>25-b00042661</t>
  </si>
  <si>
    <t>25-b00042664</t>
  </si>
  <si>
    <t>25-b00042665</t>
  </si>
  <si>
    <t>25-b00043100</t>
  </si>
  <si>
    <t>25-b00044255</t>
  </si>
  <si>
    <t>25-b00044845</t>
  </si>
  <si>
    <t>25-b00044846</t>
  </si>
  <si>
    <t>25-b00045002</t>
  </si>
  <si>
    <t>25-b00045070</t>
  </si>
  <si>
    <t>25-b00045094</t>
  </si>
  <si>
    <t>25-b00045493</t>
  </si>
  <si>
    <t>25-b00045609</t>
  </si>
  <si>
    <t>25-b00045744</t>
  </si>
  <si>
    <t>25-b00046763</t>
  </si>
  <si>
    <t>25-b00047134</t>
  </si>
  <si>
    <t>25-b00048580</t>
  </si>
  <si>
    <t>25-b00047559</t>
  </si>
  <si>
    <t>25-b00047641</t>
  </si>
  <si>
    <t>299-SIPI-R-072025-1302274</t>
  </si>
  <si>
    <t>K25TVA-11006-RTV2084844|HHCL - RTV2084844</t>
  </si>
  <si>
    <t>K25TVA-11057-RTV2085405|HHCL - RTV2085405</t>
  </si>
  <si>
    <t>K25TVA-10918-RTV2083351|HHCL - RTV2083351</t>
  </si>
  <si>
    <t>K25TVA-11223-RTV2087958|HHCL - RTV2087958</t>
  </si>
  <si>
    <t>K25TVA-11227-RTV2087969|HHCL - RTV2087969</t>
  </si>
  <si>
    <t>K25TVA-10894-RTV2083303|HHCL - RTV2083303</t>
  </si>
  <si>
    <t>K25TVA-10973-RTV2084817|HHCL - RTV2084817</t>
  </si>
  <si>
    <t>K25TVA-11252-RTV2088439|HHCL - RTV2088439</t>
  </si>
  <si>
    <t>25-10970</t>
  </si>
  <si>
    <t>K25TVA-10970-RTV2084814|HHCL - RTV2084814</t>
  </si>
  <si>
    <t>K25TVA-11288-RTV2088761|HHCL - RTV2088761</t>
  </si>
  <si>
    <t>K25TVA-11485-RTV2090679 - RTV2090679</t>
  </si>
  <si>
    <t>25-11416</t>
  </si>
  <si>
    <t>K25TVA-11416-RTV2089832|HHCL - RTV2089832</t>
  </si>
  <si>
    <t>K25TVA-11787-RTV2091968|HHCL - RTV2091968</t>
  </si>
  <si>
    <t>K25TVA-11863-RTV2092316|HHCL - RTV2092316</t>
  </si>
  <si>
    <t>K25TVA-11869-RTV2092331|HHCL - RTV2092331</t>
  </si>
  <si>
    <t>K25TVA-11912-RTV2092375|HHCL - RTV2092375</t>
  </si>
  <si>
    <t>K25TVA-10992-RTV2084827|HHCL - RTV2084827</t>
  </si>
  <si>
    <t>K25TVA-10993-RTV2084829|HHCL - RTV2084829</t>
  </si>
  <si>
    <t>25-11233</t>
  </si>
  <si>
    <t>K25TVA-11233-RTV2087984|HHCL - RTV2087984</t>
  </si>
  <si>
    <t>25-11236</t>
  </si>
  <si>
    <t>K25TVA-11236-RTV2088021|HHCL - RTV2088021</t>
  </si>
  <si>
    <t>K25TVA-10965-RTV2084805|HHCL - RTV2084805</t>
  </si>
  <si>
    <t>K25TVA-10976-RTV2084821|HHCL - RTV2084821</t>
  </si>
  <si>
    <t>K25TVA-10981-RTV2084836|HHCL - RTV2084836</t>
  </si>
  <si>
    <t>K25TVA-11302-RTV2088363|HHCL - RTV2088363</t>
  </si>
  <si>
    <t>K25TVA-11248-RTV2088429|HHCL - RTV2088429</t>
  </si>
  <si>
    <t>K25TVA-11259-RTV2088459|HHCL - RTV2088459</t>
  </si>
  <si>
    <t>K25TVA-11271-RTV2088485|HHCL - RTV2088485</t>
  </si>
  <si>
    <t>K25TVA-11372-RTV2089282|HHCL - RTV2089282</t>
  </si>
  <si>
    <t>K25TVA-11581-RTV2091075|HHCL - RTV2091075</t>
  </si>
  <si>
    <t>K25TVA-11430-RTV2089689|HHCL - RTV2089689</t>
  </si>
  <si>
    <t>K25TVA-11697-RTV2091454|HHCL - RTV2091454</t>
  </si>
  <si>
    <t>K25TVA-11806-RTV2091973|HHCL - RTV2091973</t>
  </si>
  <si>
    <t>K25TVA-11054-RTV2085370|HHCL - RTV2085370</t>
  </si>
  <si>
    <t>K25TVA-10999-RTV2084837|HHCL - RTV2084837</t>
  </si>
  <si>
    <t>K25TVA-11002-RTV2084840|HHCL - RTV2084840</t>
  </si>
  <si>
    <t>K25TVA-11007-RTV2084845|HHCL - RTV2084845</t>
  </si>
  <si>
    <t>K25TVA-10904-RTV2083335|HHCL - RTV2083335</t>
  </si>
  <si>
    <t>K25TVA-10919-RTV2083352|HHCL - RTV2083352</t>
  </si>
  <si>
    <t>K25TVA-10902-RTV2083331|HHCL - RTV2083331</t>
  </si>
  <si>
    <t>K25TVA-11019-RTV2085177|HHCL - RTV2085177</t>
  </si>
  <si>
    <t>25-11308</t>
  </si>
  <si>
    <t>K25TVA-11308-RTV2088733|HHCL - RTV2088733</t>
  </si>
  <si>
    <t>K25TVA-11373-RTV2089283|HHCL - RTV2089283</t>
  </si>
  <si>
    <t>K25TVA-11420-RTV2089967|HHCL - RTV2089967</t>
  </si>
  <si>
    <t>K25TVA-11483-RTV2090663 - RTV2090663</t>
  </si>
  <si>
    <t>K25TVA-11218-RTV2087204|HHCL - RTV2087204</t>
  </si>
  <si>
    <t>K25TVA-11117-RTV2086247|HHCL - RTV2086247</t>
  </si>
  <si>
    <t>K25TVA-11052-RTV2085353|HHCL - RTV2085353</t>
  </si>
  <si>
    <t>K25TVA-11003-RTV2084841|HHCL - RTV2084841</t>
  </si>
  <si>
    <t>K25TVA-10996-RTV2084833|HHCL - RTV2084833</t>
  </si>
  <si>
    <t>K25TVA-10917-RTV2083350|HHCL - RTV2083350</t>
  </si>
  <si>
    <t>K25TVA-11224-RTV2087960|HHCL - RTV2087960</t>
  </si>
  <si>
    <t>K25TVA-11228-RTV2087973|HHCL - RTV2087973</t>
  </si>
  <si>
    <t>K25TVA-10900-RTV2083329|HHCL - RTV2083329</t>
  </si>
  <si>
    <t>25-11222</t>
  </si>
  <si>
    <t>K25TVA-11222-RTV2087951|HHCL - RTV2087951</t>
  </si>
  <si>
    <t>K25TVA-10972-RTV2084816|HHCL - RTV2084816</t>
  </si>
  <si>
    <t>K25TVA-11290-RTV2088238|HHCL - RTV2088238</t>
  </si>
  <si>
    <t>K25TVA-11299-RTV2088356|HHCL - RTV2088356</t>
  </si>
  <si>
    <t>K25TVA-11307-RTV2088730|HHCL - RTV2088730</t>
  </si>
  <si>
    <t>25-10967</t>
  </si>
  <si>
    <t>K25TVA-10967-RTV2084811|HHCL - RTV2084811</t>
  </si>
  <si>
    <t>K25TVA-11278-RTV2088409|HHCL - RTV2088409</t>
  </si>
  <si>
    <t>K25TVA-11583-RTV2091077|HHCL - RTV2091077</t>
  </si>
  <si>
    <t>K25TVA-11526-RTV2091093 - RTV2091093</t>
  </si>
  <si>
    <t>K25TVA-11480-RTV2090652 - RTV2090652</t>
  </si>
  <si>
    <t>K25TVA-11733-RTV2091520|HHCL - RTV2091520</t>
  </si>
  <si>
    <t>K25TVA-11814-RTV2091914|HHCL - RTV2091914</t>
  </si>
  <si>
    <t>K25TVA-11788-RTV2091970|HHCL - RTV2091970</t>
  </si>
  <si>
    <t>K25TVA-11875-RTV2092342|HHCL - RTV2092342</t>
  </si>
  <si>
    <t>K25TVA-11932-RTV2092506|HHCL - RTV2092506</t>
  </si>
  <si>
    <t>25-11124</t>
  </si>
  <si>
    <t>K25TVA-11124-RTV2086453|HHCL - RTV2086453</t>
  </si>
  <si>
    <t>K25TVA-11000-RTV2084838|HHCL - RTV2084838</t>
  </si>
  <si>
    <t>K25TVA-10994-RTV2084831|HHCL - RTV2084831</t>
  </si>
  <si>
    <t>K25TVA-10995-RTV2084832|HHCL - RTV2084832</t>
  </si>
  <si>
    <t>K25TVA-10920-RTV2083354|HHCL - RTV2083354</t>
  </si>
  <si>
    <t>K25TVA-11140-RTV2086386|HHCL - RTV2086386</t>
  </si>
  <si>
    <t>K25TVA-11141-RTV2086387|HHCL - RTV2086387</t>
  </si>
  <si>
    <t>K25TVA-11230-RTV2087978|HHCL - RTV2087978</t>
  </si>
  <si>
    <t>25-10945</t>
  </si>
  <si>
    <t>K25TVA-10945-RTV2083673|HHCL - RTV2083673</t>
  </si>
  <si>
    <t>K25TVA-10977-RTV2084823|HHCL - RTV2084823</t>
  </si>
  <si>
    <t>K25TVA-11245-RTV2088420|HHCL - RTV2088420</t>
  </si>
  <si>
    <t>25-11275</t>
  </si>
  <si>
    <t>K25TVA-11275-RTV2088736|HHCL - RTV2088736</t>
  </si>
  <si>
    <t>K25TVA-11376-RTV2089272|HHCL - RTV2089272</t>
  </si>
  <si>
    <t>K25TVA-11419-RTV2089966|HHCL - RTV2089966</t>
  </si>
  <si>
    <t>K25TVA-11527-RTV2091094 - RTV2091094</t>
  </si>
  <si>
    <t>K25TVA-11865-RTV2092320|HHCL - RTV2092320</t>
  </si>
  <si>
    <t>25-11868</t>
  </si>
  <si>
    <t>K25TVA-11868-RTV2092328|HHCL - RTV2092328</t>
  </si>
  <si>
    <t>K25TVA-11004-RTV2084842|HHCL - RTV2084842</t>
  </si>
  <si>
    <t>K25TVA-11005-RTV2084843|HHCL - RTV2084843</t>
  </si>
  <si>
    <t>K25TVA-10998-RTV2084835|HHCL - RTV2084835</t>
  </si>
  <si>
    <t>K25TVA-11139-RTV2086384|HHCL - RTV2086384</t>
  </si>
  <si>
    <t>K25TVA-10901-RTV2083330|HHCL - RTV2083330</t>
  </si>
  <si>
    <t>K25TVA-10969-RTV2084813|HHCL - RTV2084813</t>
  </si>
  <si>
    <t>K25TVA-10971-RTV2084815|HHCL - RTV2084815</t>
  </si>
  <si>
    <t>K25TVA-11292-RTV2088338|HHCL - RTV2088338</t>
  </si>
  <si>
    <t>K25TVA-11300-RTV2088359|HHCL - RTV2088359</t>
  </si>
  <si>
    <t>K25TVA-11260-RTV2088460|HHCL - RTV2088460</t>
  </si>
  <si>
    <t>K25TVA-11264-RTV2088467|HHCL - RTV2088467</t>
  </si>
  <si>
    <t>K25TVA-11265-RTV2088469|HHCL - RTV2088469</t>
  </si>
  <si>
    <t>K25TVA-11266-RTV2088473|HHCL - RTV2088473</t>
  </si>
  <si>
    <t>K25TVA-11306-RTV2088728|HHCL - RTV2088728</t>
  </si>
  <si>
    <t>K25TVA-11481-RTV2090655 - RTV2090655</t>
  </si>
  <si>
    <t>K25TVA-11805-RTV2091967|HHCL - RTV2091967</t>
  </si>
  <si>
    <t>25-11793</t>
  </si>
  <si>
    <t>K25TVA-11793-RTV2092000|HHCL - RTV2092000</t>
  </si>
  <si>
    <t>K25TVA-11870-RTV2092334|HHCL - RTV2092334</t>
  </si>
  <si>
    <t>K25TVA-10991-RTV2084825|HHCL - RTV2084825</t>
  </si>
  <si>
    <t>K25TVA-11037-RTV2085321|HHCL - RTV2085321</t>
  </si>
  <si>
    <t>K25TVA-11001-RTV2084839|HHCL - RTV2084839</t>
  </si>
  <si>
    <t>K25TVA-10997-RTV2084834|HHCL - RTV2084834</t>
  </si>
  <si>
    <t>K25TVA-11220-RTV2087948|HHCL - RTV2087948</t>
  </si>
  <si>
    <t>K25TVA-10966-RTV2084807|HHCL - RTV2084807</t>
  </si>
  <si>
    <t>K25TVA-10968-RTV2084812|HHCL - RTV2084812</t>
  </si>
  <si>
    <t>K25TVA-11249-RTV2088430|HHCL - RTV2088430</t>
  </si>
  <si>
    <t>K25TVA-11683-RTV2091325|HHCL - RTV2091325</t>
  </si>
  <si>
    <t>K25TVA-11493-RTV2090757 - RTV2090757</t>
  </si>
  <si>
    <t>K25TVA-11347-RTV2089062 - RTV2089062</t>
  </si>
  <si>
    <t>K25TVA-11479-RTV2090647 - RTV2090647</t>
  </si>
  <si>
    <t>K25TVA-11781-RTV2091965|HHCL - RTV2091965</t>
  </si>
  <si>
    <t>K25TVA-11931-RTV2092505|HHCL - RTV2092505</t>
  </si>
  <si>
    <t>K25TVA-11094-RTV2085838|HHCL - RTV2085838</t>
  </si>
  <si>
    <t>K25TVA-10893-RTV2083300|HHCL - RTV2083300</t>
  </si>
  <si>
    <t>K25TVA-10896-RTV2083310|HHCL - RTV2083310</t>
  </si>
  <si>
    <t>K25TVA-10903-RTV2083334|HHCL - RTV2083334</t>
  </si>
  <si>
    <t>25-10895</t>
  </si>
  <si>
    <t>K25TVA-10895-RTV2083308|HHCL - RTV2083308</t>
  </si>
  <si>
    <t>K25TVA-10974-RTV2084819|HHCL - RTV2084819</t>
  </si>
  <si>
    <t>K25TVA-10975-RTV2084820|HHCL - RTV2084820</t>
  </si>
  <si>
    <t>K25TVA-11254-RTV2088444|HHCL - RTV2088444</t>
  </si>
  <si>
    <t>K25TVA-11263-RTV2088465|HHCL - RTV2088465</t>
  </si>
  <si>
    <t>K25TVA-11268-RTV2088480|HHCL - RTV2088480</t>
  </si>
  <si>
    <t>K25TVA-11486-RTV2090682 - RTV2090682</t>
  </si>
  <si>
    <t>K25TVA-11417-RTV2089834|HHCL - RTV2089834</t>
  </si>
  <si>
    <t>K25TVA-11794-RTV2092001|HHCL - RTV2092001</t>
  </si>
  <si>
    <t>25-11813</t>
  </si>
  <si>
    <t>K25TVA-11813-RTV2091897|HHCL - RTV2091897</t>
  </si>
  <si>
    <t>299-SIPI-R-082025-1302274</t>
  </si>
  <si>
    <t>K25TVA-12381-RTV2094700|HHCL - RTV2094700</t>
  </si>
  <si>
    <t>K25TVA-12601-RTV2096230|HHCL - RTV2096230</t>
  </si>
  <si>
    <t>K25TVA-12563-RTV2095768|HHCL - RTV2095768</t>
  </si>
  <si>
    <t>K25TVA-12791-RTV2098317|HHCL - RTV2098317</t>
  </si>
  <si>
    <t>K25TVA-12848-RTV2099251|HHCL - RTV2099251</t>
  </si>
  <si>
    <t>K25TVA-12080-RTV2092956|HHCL - RTV2092956</t>
  </si>
  <si>
    <t>K25TVA-12089-RTV2093252|HHCL - RTV2093252</t>
  </si>
  <si>
    <t>K25TVA-11958-RTV2092971|HHCL - RTV2092971</t>
  </si>
  <si>
    <t>K25TVA-12308-RTV2094462|HHCL - RTV2094462</t>
  </si>
  <si>
    <t>K25TVA-12309-RTV2094465|HHCL - RTV2094465</t>
  </si>
  <si>
    <t>25-12307</t>
  </si>
  <si>
    <t>K25TVA-12307-RTV2094459|HHCL - RTV2094459</t>
  </si>
  <si>
    <t>K25TVA-12278-RTV2093633|HHCL - RTV2093633</t>
  </si>
  <si>
    <t>K25TVA-12168-RTV2093105|HHCL - RTV2093105</t>
  </si>
  <si>
    <t>K25TVA-12306-RTV2094458|HHCL - RTV2094458</t>
  </si>
  <si>
    <t>K25TVA-12676-RTV2097074|HHCL - RTV2097074</t>
  </si>
  <si>
    <t>K25TVA-12792-RTV2098383|HHCL - RTV2098383</t>
  </si>
  <si>
    <t>K25TVA-12857-RTV2099268|HHCL - RTV2099268</t>
  </si>
  <si>
    <t>25-12081</t>
  </si>
  <si>
    <t>K25TVA-12081-RTV2092982|HHCL - RTV2092982</t>
  </si>
  <si>
    <t>K25TVA-12258-RTV2093465|HHCL - RTV2093465</t>
  </si>
  <si>
    <t>K25TVA-12852-RTV2099260|HHCL - RTV2099260</t>
  </si>
  <si>
    <t>K25TVA-13032-RTV2100656|HHCL - RTV2100656</t>
  </si>
  <si>
    <t>25-12090</t>
  </si>
  <si>
    <t>K25TVA-12090-RTV2093254|HHCL - RTV2093254</t>
  </si>
  <si>
    <t>K25TVA-12280-RTV2093638|HHCL - RTV2093638</t>
  </si>
  <si>
    <t>K25TVA-12602-RTV2096231|HHCL - RTV2096231</t>
  </si>
  <si>
    <t>K25TVA-12600-RTV2096232|HHCL - RTV2096232</t>
  </si>
  <si>
    <t>K25TVA-12655-RTV2096848|HHCL - RTV2096848</t>
  </si>
  <si>
    <t>K25TVA-12658-RTV2096969|HHCL - RTV2096969</t>
  </si>
  <si>
    <t>K25TVA-12851-RTV2099259|HHCL - RTV2099259</t>
  </si>
  <si>
    <t>25-11962</t>
  </si>
  <si>
    <t>K25TVA-11962-RTV2093003|HHCL - RTV2093003</t>
  </si>
  <si>
    <t>K25TVA-12279-RTV2093635|HHCL - RTV2093635</t>
  </si>
  <si>
    <t>K25TVA-12833-RTV2099139|HHCL - RTV2099139</t>
  </si>
  <si>
    <t>K25TVA-12921-RTV2099694|HHCL - RTV2099694</t>
  </si>
  <si>
    <t>K25TVA-12084-RTV2093079|HHCL - RTV2093079</t>
  </si>
  <si>
    <t>K25TVA-12085-RTV2093081|HHCL - RTV2093081</t>
  </si>
  <si>
    <t>K25TVA-12086-RTV2093217|HHCL - RTV2093217</t>
  </si>
  <si>
    <t>K25TVA-12256-RTV2093463|HHCL - RTV2093463</t>
  </si>
  <si>
    <t>K25TVA-13030-RTV2100471|HHCL - RTV2100471</t>
  </si>
  <si>
    <t>304-SIPI-072025-10085452</t>
  </si>
  <si>
    <t>A0047574</t>
  </si>
  <si>
    <t>A0045741</t>
  </si>
  <si>
    <t>A0043548</t>
  </si>
  <si>
    <t>A0047431</t>
  </si>
  <si>
    <t>305-SIPI-072025-10083779</t>
  </si>
  <si>
    <t>B0041095</t>
  </si>
  <si>
    <t>B0042416</t>
  </si>
  <si>
    <t>B0044914</t>
  </si>
  <si>
    <t>B0048588</t>
  </si>
  <si>
    <t>306-SIPI-072025-10071512</t>
  </si>
  <si>
    <t>C0042541</t>
  </si>
  <si>
    <t>C0047564</t>
  </si>
  <si>
    <t>C0044101</t>
  </si>
  <si>
    <t>308-SIPI-072025-10003135</t>
  </si>
  <si>
    <t>H0042369</t>
  </si>
  <si>
    <t>H0045065</t>
  </si>
  <si>
    <t>309-SIPI-072025-10004397</t>
  </si>
  <si>
    <t>G0045833</t>
  </si>
  <si>
    <t>G0044257</t>
  </si>
  <si>
    <t>G0042587</t>
  </si>
  <si>
    <t>G0041817</t>
  </si>
  <si>
    <t>G0047643</t>
  </si>
  <si>
    <t>399-SIPI-072025-10016303</t>
  </si>
  <si>
    <t>A0040904</t>
  </si>
  <si>
    <t>A0045740</t>
  </si>
  <si>
    <t>401-SIPI-072025-1092908</t>
  </si>
  <si>
    <t>A45785</t>
  </si>
  <si>
    <t>401-SIPI-R-082025-1092908</t>
  </si>
  <si>
    <t>1K25TBG|807-GA - RTV2096700</t>
  </si>
  <si>
    <t>403-SIPI-072025-1113116</t>
  </si>
  <si>
    <t>A0044031</t>
  </si>
  <si>
    <t>404-SIPI-072025-1100661</t>
  </si>
  <si>
    <t>A0040991</t>
  </si>
  <si>
    <t>405-SIPI-072025-1067781</t>
  </si>
  <si>
    <t>A0044241</t>
  </si>
  <si>
    <t>405-SIPI-R-072025-1067781</t>
  </si>
  <si>
    <t>RTV2087402TPCN622GAMUOI - RTV2087402</t>
  </si>
  <si>
    <t>406-SIPI-072025-1174177</t>
  </si>
  <si>
    <t>D0047562</t>
  </si>
  <si>
    <t>D0043149</t>
  </si>
  <si>
    <t>D0040900</t>
  </si>
  <si>
    <t>D0045616</t>
  </si>
  <si>
    <t>D0047434</t>
  </si>
  <si>
    <t>D0041866</t>
  </si>
  <si>
    <t>D0044969</t>
  </si>
  <si>
    <t>407-SIPI-072025-1106915</t>
  </si>
  <si>
    <t>A46778</t>
  </si>
  <si>
    <t>409-SIPI-072025-1151196</t>
  </si>
  <si>
    <t>Z0043948</t>
  </si>
  <si>
    <t>Z0042522</t>
  </si>
  <si>
    <t>Z0047122</t>
  </si>
  <si>
    <t>411-SIPI-072025-1140089</t>
  </si>
  <si>
    <t>A0044194</t>
  </si>
  <si>
    <t>A0047139</t>
  </si>
  <si>
    <t>A0042373</t>
  </si>
  <si>
    <t>A0042619</t>
  </si>
  <si>
    <t>A0047110</t>
  </si>
  <si>
    <t>412-SIPI-062025-1131194</t>
  </si>
  <si>
    <t>A0038676</t>
  </si>
  <si>
    <t>412-SIPI-072025-1131194</t>
  </si>
  <si>
    <t>A0045738</t>
  </si>
  <si>
    <t>A0042605</t>
  </si>
  <si>
    <t>A0048050</t>
  </si>
  <si>
    <t>412-SIPI-R-062025-1131194</t>
  </si>
  <si>
    <t>1K25TBT-0712|GAHAP-RTV2076264 - RTV2076264</t>
  </si>
  <si>
    <t>413-SIPI-072025-1135933</t>
  </si>
  <si>
    <t>A0043944</t>
  </si>
  <si>
    <t>A0040994</t>
  </si>
  <si>
    <t>A0045912</t>
  </si>
  <si>
    <t>414-SIPI-072025-1140295</t>
  </si>
  <si>
    <t>N0043840</t>
  </si>
  <si>
    <t>C0045103</t>
  </si>
  <si>
    <t>N0042538</t>
  </si>
  <si>
    <t>414-SIPI-R-082025-1140295</t>
  </si>
  <si>
    <t>1K25TBV-1034-RTV2095065|GA - RTV2095065</t>
  </si>
  <si>
    <t>415-SIPI-072025-1160115</t>
  </si>
  <si>
    <t>X0044261</t>
  </si>
  <si>
    <t>X0042355</t>
  </si>
  <si>
    <t>X0045830</t>
  </si>
  <si>
    <t>X0047129</t>
  </si>
  <si>
    <t>X0047651</t>
  </si>
  <si>
    <t>418-SIPI-072025-1128004</t>
  </si>
  <si>
    <t>419-SIPI-072025-1079084</t>
  </si>
  <si>
    <t>A0047699</t>
  </si>
  <si>
    <t>1C25TNN-47699|TPCN</t>
  </si>
  <si>
    <t>A0044242</t>
  </si>
  <si>
    <t>1C25TNN-44242|TPCN</t>
  </si>
  <si>
    <t>A0041071</t>
  </si>
  <si>
    <t>1C25TNN-41071|TPCN</t>
  </si>
  <si>
    <t>A0042653</t>
  </si>
  <si>
    <t>1C25TNN-42653|TPCN</t>
  </si>
  <si>
    <t>421-SIPI-072025-1094875</t>
  </si>
  <si>
    <t>A0042655</t>
  </si>
  <si>
    <t>A0041073</t>
  </si>
  <si>
    <t>A0045896</t>
  </si>
  <si>
    <t>A0044245</t>
  </si>
  <si>
    <t>421-SIPI-R-072025-1094875</t>
  </si>
  <si>
    <t>1K25TCC|RTV2086126|310725 - RTV2086126</t>
  </si>
  <si>
    <t>1K25TCC|RTV2081421|080725 - RTV2081421</t>
  </si>
  <si>
    <t>424-SIPI-072025-1073492</t>
  </si>
  <si>
    <t>A0047700</t>
  </si>
  <si>
    <t>424-SIPI-R-072025-25000192</t>
  </si>
  <si>
    <t>RTV 2083486|1K25TCD|GA MUOI</t>
  </si>
  <si>
    <t>425-SIPI-072025-1136515</t>
  </si>
  <si>
    <t>F0045571</t>
  </si>
  <si>
    <t>426-SIPI-072025-1075971</t>
  </si>
  <si>
    <t>C0042575</t>
  </si>
  <si>
    <t>C0040973</t>
  </si>
  <si>
    <t>1C25TNN|CHABN</t>
  </si>
  <si>
    <t>A0045782</t>
  </si>
  <si>
    <t>A0047595</t>
  </si>
  <si>
    <t>C0044150</t>
  </si>
  <si>
    <t>426-SIPI-R-062025-25000136</t>
  </si>
  <si>
    <t>1K25TCG-1018|GAMUOI - RTV2079009</t>
  </si>
  <si>
    <t>427-SIPI-072025-1060558</t>
  </si>
  <si>
    <t>Q40798</t>
  </si>
  <si>
    <t>Q42543</t>
  </si>
  <si>
    <t>427-SIPI-R-072025-1060558</t>
  </si>
  <si>
    <t>1K25TCH-456</t>
  </si>
  <si>
    <t>1K25TCH-456|GAMUOI - RTV2082518</t>
  </si>
  <si>
    <t>1K25TCH-457</t>
  </si>
  <si>
    <t>1K25TCH-457|GAMUOI - RTV2082512</t>
  </si>
  <si>
    <t>430-SIPI-072025-1124504</t>
  </si>
  <si>
    <t>A0042539</t>
  </si>
  <si>
    <t>A0047147</t>
  </si>
  <si>
    <t>432-SIPI-072025-1080271</t>
  </si>
  <si>
    <t>A0042545</t>
  </si>
  <si>
    <t>A0045057</t>
  </si>
  <si>
    <t>A0047333</t>
  </si>
  <si>
    <t>A0045726</t>
  </si>
  <si>
    <t>432-SIPI-R-082025-1080271</t>
  </si>
  <si>
    <t>1K25TCP|2096808|GAMUOI</t>
  </si>
  <si>
    <t>435-SIPI-072025-1094605</t>
  </si>
  <si>
    <t>A0045598</t>
  </si>
  <si>
    <t>438-SIPI-072025-1078229</t>
  </si>
  <si>
    <t>A00044238</t>
  </si>
  <si>
    <t>A00045891</t>
  </si>
  <si>
    <t>A00042647</t>
  </si>
  <si>
    <t>438-SIPI-R-082025-1078229</t>
  </si>
  <si>
    <t>A819</t>
  </si>
  <si>
    <t>RTV2096039|CHAN GIO HEO - RTV2096039</t>
  </si>
  <si>
    <t>439-SIPI-072025-10062079</t>
  </si>
  <si>
    <t>440-SIPI-072025-10093547</t>
  </si>
  <si>
    <t>C0045805</t>
  </si>
  <si>
    <t>C0047422</t>
  </si>
  <si>
    <t>C0041820</t>
  </si>
  <si>
    <t>C0044170</t>
  </si>
  <si>
    <t>441-SIPI-072025-1115516</t>
  </si>
  <si>
    <t>E0045699</t>
  </si>
  <si>
    <t>E0047108</t>
  </si>
  <si>
    <t>E0041871</t>
  </si>
  <si>
    <t>E0043538</t>
  </si>
  <si>
    <t>E0044029</t>
  </si>
  <si>
    <t>E0045042</t>
  </si>
  <si>
    <t>441-SIPI-R-072025-1115516</t>
  </si>
  <si>
    <t>1K25TCV|CHACOMNGOCTHOM - RTV2088745</t>
  </si>
  <si>
    <t>443-SIPI-072025-1111142</t>
  </si>
  <si>
    <t>B0047588</t>
  </si>
  <si>
    <t>444-SIPI-072025-10040642</t>
  </si>
  <si>
    <t>A0047398</t>
  </si>
  <si>
    <t>445-SIPI-072025-10048050</t>
  </si>
  <si>
    <t>A0044141</t>
  </si>
  <si>
    <t>A0045614</t>
  </si>
  <si>
    <t>A0040955</t>
  </si>
  <si>
    <t>A0047493</t>
  </si>
  <si>
    <t>A0042568</t>
  </si>
  <si>
    <t>445-SIPI-R-062025-25000080</t>
  </si>
  <si>
    <t>1K25TDA-329 - RTV2075476</t>
  </si>
  <si>
    <t>448-SIPI-072025-10057266</t>
  </si>
  <si>
    <t>A045739</t>
  </si>
  <si>
    <t>A044079</t>
  </si>
  <si>
    <t>448-SIPI-R-072025-10057266</t>
  </si>
  <si>
    <t>A000687</t>
  </si>
  <si>
    <t>1K25TDB|2090422|TPCN - RTV2090422</t>
  </si>
  <si>
    <t>450-SIPI-072025-10062089</t>
  </si>
  <si>
    <t>B0044080</t>
  </si>
  <si>
    <t>B0042431</t>
  </si>
  <si>
    <t>B0045667</t>
  </si>
  <si>
    <t>452-SIPI-072025-10115484</t>
  </si>
  <si>
    <t>A0047542</t>
  </si>
  <si>
    <t>453-SIPI-072025-10089322</t>
  </si>
  <si>
    <t>T0040795</t>
  </si>
  <si>
    <t>T0045700</t>
  </si>
  <si>
    <t>456-SIPI-072025-1103132</t>
  </si>
  <si>
    <t>F0046690</t>
  </si>
  <si>
    <t>F0041879</t>
  </si>
  <si>
    <t>457-SIPI-072025-1132883</t>
  </si>
  <si>
    <t>A0047109</t>
  </si>
  <si>
    <t>A0043883</t>
  </si>
  <si>
    <t>A0040855</t>
  </si>
  <si>
    <t>1C25TNN|GAUOI</t>
  </si>
  <si>
    <t>A0044193</t>
  </si>
  <si>
    <t>A0042515</t>
  </si>
  <si>
    <t>458-SIPI-072025-10062726</t>
  </si>
  <si>
    <t>A00044239</t>
  </si>
  <si>
    <t>A00047695</t>
  </si>
  <si>
    <t>A00042649</t>
  </si>
  <si>
    <t>458-SIPI-R-072025-10062726</t>
  </si>
  <si>
    <t>1K25TDM|GAUMUOI RTV2090972 - RTV2090972</t>
  </si>
  <si>
    <t>459-SIPI-072025-10028089</t>
  </si>
  <si>
    <t>a0042574</t>
  </si>
  <si>
    <t>a0047594</t>
  </si>
  <si>
    <t>a0045781</t>
  </si>
  <si>
    <t>a0044149</t>
  </si>
  <si>
    <t>462-SIPI-072025-10035293</t>
  </si>
  <si>
    <t>A0047124</t>
  </si>
  <si>
    <t>A0044073</t>
  </si>
  <si>
    <t>A0042620</t>
  </si>
  <si>
    <t>463-SIPI-072025-10038254</t>
  </si>
  <si>
    <t>A0040928</t>
  </si>
  <si>
    <t>A0042625</t>
  </si>
  <si>
    <t>463-SIPI-R-072025-10038254</t>
  </si>
  <si>
    <t>1K25TDT|RTV2083908-1130-GIO</t>
  </si>
  <si>
    <t>1K25TDT|RTV2087590-1146-GA</t>
  </si>
  <si>
    <t>465-SIPI-072025-10035053</t>
  </si>
  <si>
    <t>A0045843</t>
  </si>
  <si>
    <t>B0042734</t>
  </si>
  <si>
    <t>A0041085</t>
  </si>
  <si>
    <t>A44966</t>
  </si>
  <si>
    <t>1C25TNN|GAMUOINGOCTHOM|HH</t>
  </si>
  <si>
    <t>A0041004</t>
  </si>
  <si>
    <t>A0047432</t>
  </si>
  <si>
    <t>502-SIPI-072025-10027221</t>
  </si>
  <si>
    <t>C0046823</t>
  </si>
  <si>
    <t>503-SIPI-072025-503063138</t>
  </si>
  <si>
    <t>504-SIPI-072025-504048596</t>
  </si>
  <si>
    <t>A45783</t>
  </si>
  <si>
    <t>A42576</t>
  </si>
  <si>
    <t>A40974</t>
  </si>
  <si>
    <t>A44151</t>
  </si>
  <si>
    <t>A47596</t>
  </si>
  <si>
    <t>506-SIPI-072025-10083933</t>
  </si>
  <si>
    <t>V0045518</t>
  </si>
  <si>
    <t>V0042715</t>
  </si>
  <si>
    <t>V0047583</t>
  </si>
  <si>
    <t>507-SIPI-072025-10061550</t>
  </si>
  <si>
    <t>A00045596</t>
  </si>
  <si>
    <t>509-SIPI-072025-50927018</t>
  </si>
  <si>
    <t>V0041818</t>
  </si>
  <si>
    <t>V0047587</t>
  </si>
  <si>
    <t>511-SIPI-072025-51152415</t>
  </si>
  <si>
    <t>H0047576</t>
  </si>
  <si>
    <t>H0044105</t>
  </si>
  <si>
    <t>511-SIPI-R-072025-51152415</t>
  </si>
  <si>
    <t>1K25TEL|370|CHANUONG|2087423 - RTV2087423</t>
  </si>
  <si>
    <t>512-SIPI-072025-10065507</t>
  </si>
  <si>
    <t>K0041072</t>
  </si>
  <si>
    <t>K0042654</t>
  </si>
  <si>
    <t>K0045895</t>
  </si>
  <si>
    <t>K0044244</t>
  </si>
  <si>
    <t>K0047701</t>
  </si>
  <si>
    <t>513-SIPI-072025-10049007</t>
  </si>
  <si>
    <t>T0041068</t>
  </si>
  <si>
    <t>T0042648</t>
  </si>
  <si>
    <t>514-SIPI-072025-10070239</t>
  </si>
  <si>
    <t>A0042419</t>
  </si>
  <si>
    <t>A0045597</t>
  </si>
  <si>
    <t>A0047502</t>
  </si>
  <si>
    <t>515-SIPI-072025-10071663</t>
  </si>
  <si>
    <t>A0045780</t>
  </si>
  <si>
    <t>A0040972</t>
  </si>
  <si>
    <t>C0042573</t>
  </si>
  <si>
    <t>C0044148</t>
  </si>
  <si>
    <t>A0047593</t>
  </si>
  <si>
    <t>515-SIPI-R-072025-10071663</t>
  </si>
  <si>
    <t>A00000464</t>
  </si>
  <si>
    <t>1K25TEQ-2085054|CHA NUONG - RTV2085054</t>
  </si>
  <si>
    <t>A00000500</t>
  </si>
  <si>
    <t>1K25TEQ-2089621|CHAN GIO - RTV2089621</t>
  </si>
  <si>
    <t>517-SIPI-072025-517066395</t>
  </si>
  <si>
    <t>A0042509</t>
  </si>
  <si>
    <t>A0044026</t>
  </si>
  <si>
    <t>A0045041</t>
  </si>
  <si>
    <t>A0040794</t>
  </si>
  <si>
    <t>A0047106</t>
  </si>
  <si>
    <t>A0045698</t>
  </si>
  <si>
    <t>517-SIPI-R-072025-517066395</t>
  </si>
  <si>
    <t>1K25TES-812¦GA MUOI - RTV2087695</t>
  </si>
  <si>
    <t>520-SIPI-072025-520038930</t>
  </si>
  <si>
    <t>Z0047546</t>
  </si>
  <si>
    <t>Z0044024</t>
  </si>
  <si>
    <t>524-SIPI-072025-524044106</t>
  </si>
  <si>
    <t>D0042357</t>
  </si>
  <si>
    <t>D0045707</t>
  </si>
  <si>
    <t>526-SIPI-072025-526031873</t>
  </si>
  <si>
    <t>C0047549</t>
  </si>
  <si>
    <t>A0040796</t>
  </si>
  <si>
    <t>A0044027</t>
  </si>
  <si>
    <t>528-SIPI-072025-528045596</t>
  </si>
  <si>
    <t>Q0044153</t>
  </si>
  <si>
    <t>Q0045483</t>
  </si>
  <si>
    <t>Q0042578</t>
  </si>
  <si>
    <t>Q0042365</t>
  </si>
  <si>
    <t>H0047598</t>
  </si>
  <si>
    <t>529-SIPI-072025-529046289</t>
  </si>
  <si>
    <t>T0041074</t>
  </si>
  <si>
    <t>T0042656</t>
  </si>
  <si>
    <t>T0044246</t>
  </si>
  <si>
    <t>T0045897</t>
  </si>
  <si>
    <t>T0047703</t>
  </si>
  <si>
    <t>530-SIPI-072025-530062836</t>
  </si>
  <si>
    <t>A0042376</t>
  </si>
  <si>
    <t>531-SIPI-072025-531028417</t>
  </si>
  <si>
    <t>A0044152</t>
  </si>
  <si>
    <t>A0045784</t>
  </si>
  <si>
    <t>A0040975</t>
  </si>
  <si>
    <t>A0042577</t>
  </si>
  <si>
    <t>531-SIPI-R-072025-531028417</t>
  </si>
  <si>
    <t>C000492</t>
  </si>
  <si>
    <t>1K25TGG|CHANGIO|RTV2083438 - RTV2083438</t>
  </si>
  <si>
    <t>532-SIPI-072025-532047880</t>
  </si>
  <si>
    <t>B0045691</t>
  </si>
  <si>
    <t>B0042508</t>
  </si>
  <si>
    <t>534-SIPI-072025-10040925</t>
  </si>
  <si>
    <t>A00045697</t>
  </si>
  <si>
    <t>A0040797</t>
  </si>
  <si>
    <t>A00047547</t>
  </si>
  <si>
    <t>534-SIPI-R-072025-10040925</t>
  </si>
  <si>
    <t>1K25TGL|683 - RTV2086442</t>
  </si>
  <si>
    <t>536-SIPI-072025-1026154</t>
  </si>
  <si>
    <t>C0045599</t>
  </si>
  <si>
    <t>C0047499</t>
  </si>
  <si>
    <t>536-SIPI-R-062025-25000083</t>
  </si>
  <si>
    <t>1K25TGN|RTV 2073259 - RTV2073259|Gio tai luoi xao NgocThom 250g</t>
  </si>
  <si>
    <t>536-SIPI-R-072025-1026154</t>
  </si>
  <si>
    <t>1K25TGN|RTV 2086933|Chan gio heo muoi N.THOM 500g</t>
  </si>
  <si>
    <t>538-SIPI-072025-1019130</t>
  </si>
  <si>
    <t>A47548</t>
  </si>
  <si>
    <t>539-SIPI-062025-10037481</t>
  </si>
  <si>
    <t>A0040729</t>
  </si>
  <si>
    <t>539-SIPI-072025-10037664</t>
  </si>
  <si>
    <t>A0047500</t>
  </si>
  <si>
    <t>A0042422</t>
  </si>
  <si>
    <t>A0043919</t>
  </si>
  <si>
    <t>540-SIPI-072025-540033049</t>
  </si>
  <si>
    <t>D0047704</t>
  </si>
  <si>
    <t>d0042650</t>
  </si>
  <si>
    <t>D0045893</t>
  </si>
  <si>
    <t>540-SIPI-R-072025-540033049</t>
  </si>
  <si>
    <t>1K25TGS|584XTRA - RTV2087894</t>
  </si>
  <si>
    <t>540-SIPI-R-082025-540033049</t>
  </si>
  <si>
    <t>1K25TGS|642XTRA - RTV2096115</t>
  </si>
  <si>
    <t>541-SIPI-072025-541034342</t>
  </si>
  <si>
    <t>T0043558</t>
  </si>
  <si>
    <t>T0041014</t>
  </si>
  <si>
    <t>542-SIPI-072025-10025370</t>
  </si>
  <si>
    <t>B0042507</t>
  </si>
  <si>
    <t>546-SIPI-072025-10022749</t>
  </si>
  <si>
    <t>A0047697</t>
  </si>
  <si>
    <t>A0044240</t>
  </si>
  <si>
    <t>A0041069</t>
  </si>
  <si>
    <t>547-SIPI-072025-547022737</t>
  </si>
  <si>
    <t>A0040977</t>
  </si>
  <si>
    <t>A0045789</t>
  </si>
  <si>
    <t>556-SIPI-R-072025-25000120</t>
  </si>
  <si>
    <t>1K25THC-496|GAMUOI-RTV2083411 - RTV2083411</t>
  </si>
  <si>
    <t>562-SIPI-062025-25000081</t>
  </si>
  <si>
    <t>25-34455</t>
  </si>
  <si>
    <t>563-SIPI-072025-563018715</t>
  </si>
  <si>
    <t>B0043539</t>
  </si>
  <si>
    <t>B0041870</t>
  </si>
  <si>
    <t>A0045043</t>
  </si>
  <si>
    <t>A0047107</t>
  </si>
  <si>
    <t>564-SIPI-R-072025-25000056</t>
  </si>
  <si>
    <t>RTV 2091031-389|GA MUOI - RTV2091031</t>
  </si>
  <si>
    <t>565-SIPI-072025-566026965</t>
  </si>
  <si>
    <t>A0046765</t>
  </si>
  <si>
    <t>565-SIPI-R-082025-566026965</t>
  </si>
  <si>
    <t>1K25THH|GA638 - RTV2098150</t>
  </si>
  <si>
    <t>569-SIPI-072025-569014365</t>
  </si>
  <si>
    <t>D0044157</t>
  </si>
  <si>
    <t>570-SIPI-072025-10031330</t>
  </si>
  <si>
    <t>A0041890</t>
  </si>
  <si>
    <t>600-SIPI-072025-1099621</t>
  </si>
  <si>
    <t>DP-1C25TNN|CHAN</t>
  </si>
  <si>
    <t>601-SIPI-072025-1092893</t>
  </si>
  <si>
    <t>A0044155</t>
  </si>
  <si>
    <t>A0047396</t>
  </si>
  <si>
    <t>A0047600</t>
  </si>
  <si>
    <t>A0043852</t>
  </si>
  <si>
    <t>A0042580</t>
  </si>
  <si>
    <t>602-SIPI-072025-1110332</t>
  </si>
  <si>
    <t>A0042421</t>
  </si>
  <si>
    <t>A0043920</t>
  </si>
  <si>
    <t>A0044243</t>
  </si>
  <si>
    <t>A0047501</t>
  </si>
  <si>
    <t>603-SIPI-072025-1067860</t>
  </si>
  <si>
    <t>A42533</t>
  </si>
  <si>
    <t>A45701</t>
  </si>
  <si>
    <t>605-SIPI-072025-1111965</t>
  </si>
  <si>
    <t>Z0044997</t>
  </si>
  <si>
    <t>Z0045747</t>
  </si>
  <si>
    <t>N0043340</t>
  </si>
  <si>
    <t>606-SIPI-072025-1111821</t>
  </si>
  <si>
    <t>A0040979</t>
  </si>
  <si>
    <t>A0042582</t>
  </si>
  <si>
    <t>A0045788</t>
  </si>
  <si>
    <t>A0047603</t>
  </si>
  <si>
    <t>606-SIPI-R-082025-1111821</t>
  </si>
  <si>
    <t>A0000850</t>
  </si>
  <si>
    <t>1K25THT|GAMUOI-RTV2094501 - RTV2094501</t>
  </si>
  <si>
    <t>608-SIPI-072025-1056988</t>
  </si>
  <si>
    <t>A0043551</t>
  </si>
  <si>
    <t>608-SIPI-R-072025-1056988</t>
  </si>
  <si>
    <t>1K25THV|GA MUOI N.THOM 500G - RTV2081565</t>
  </si>
  <si>
    <t>1K25THV|CHAN GIO HEO MUOI - RTV2086777</t>
  </si>
  <si>
    <t>609-SIPI-072025-1104405</t>
  </si>
  <si>
    <t>A0045810</t>
  </si>
  <si>
    <t>A0040873</t>
  </si>
  <si>
    <t>613-SIPI-072025-1105698</t>
  </si>
  <si>
    <t>A0042652</t>
  </si>
  <si>
    <t>A0047698</t>
  </si>
  <si>
    <t>A0045894</t>
  </si>
  <si>
    <t>A0041070</t>
  </si>
  <si>
    <t>613-SIPI-R-082025-1105698</t>
  </si>
  <si>
    <t>1K25TKA-962|CHA COM - RTV2094408</t>
  </si>
  <si>
    <t>614-SIPI-072025-1107110</t>
  </si>
  <si>
    <t>C0042367</t>
  </si>
  <si>
    <t>C0043850</t>
  </si>
  <si>
    <t>C0045485</t>
  </si>
  <si>
    <t>618-SIPI-072025-1085690</t>
  </si>
  <si>
    <t>A43921</t>
  </si>
  <si>
    <t>620-SIPI-072025-1083382</t>
  </si>
  <si>
    <t>E0047135</t>
  </si>
  <si>
    <t>E0041887</t>
  </si>
  <si>
    <t>D0043874</t>
  </si>
  <si>
    <t>620-SIPI-R-082025-1083382</t>
  </si>
  <si>
    <t>1K25TBD_9591|CHA|RTV 2094740 - RTV2094740</t>
  </si>
  <si>
    <t>910-SIPI-072025-10047404</t>
  </si>
  <si>
    <t>25-c42551</t>
  </si>
  <si>
    <t>25-c44231</t>
  </si>
  <si>
    <t>25-c45755</t>
  </si>
  <si>
    <t>25-c45846</t>
  </si>
  <si>
    <t>25-c47449</t>
  </si>
  <si>
    <t>25-c41031</t>
  </si>
  <si>
    <t>25-c44203</t>
  </si>
  <si>
    <t>25-c45535</t>
  </si>
  <si>
    <t>25-c40926</t>
  </si>
  <si>
    <t>25-c41055</t>
  </si>
  <si>
    <t>25-c42547</t>
  </si>
  <si>
    <t>25-c43914</t>
  </si>
  <si>
    <t>25-c44112</t>
  </si>
  <si>
    <t>25-c44113</t>
  </si>
  <si>
    <t>25-c44232</t>
  </si>
  <si>
    <t>25-c45886</t>
  </si>
  <si>
    <t>25-c45799</t>
  </si>
  <si>
    <t>25-c41030</t>
  </si>
  <si>
    <t>25-c42408</t>
  </si>
  <si>
    <t>25-c43424</t>
  </si>
  <si>
    <t>25-c43425</t>
  </si>
  <si>
    <t>25-c41847</t>
  </si>
  <si>
    <t>25-c42548</t>
  </si>
  <si>
    <t>25-c44114</t>
  </si>
  <si>
    <t>25-c45756</t>
  </si>
  <si>
    <t>25-c41848</t>
  </si>
  <si>
    <t>25-c42550</t>
  </si>
  <si>
    <t>25-c44228</t>
  </si>
  <si>
    <t>25-c45537</t>
  </si>
  <si>
    <t>25-c47099</t>
  </si>
  <si>
    <t>25-c47452</t>
  </si>
  <si>
    <t>25-c42549</t>
  </si>
  <si>
    <t>25-c42546</t>
  </si>
  <si>
    <t>25-c43959</t>
  </si>
  <si>
    <t>25-c45668</t>
  </si>
  <si>
    <t>25-c44202</t>
  </si>
  <si>
    <t>25-c45887</t>
  </si>
  <si>
    <t>25-c47451</t>
  </si>
  <si>
    <t>25-c40927</t>
  </si>
  <si>
    <t>25-c43584</t>
  </si>
  <si>
    <t>25-c45754</t>
  </si>
  <si>
    <t>25-c45758</t>
  </si>
  <si>
    <t>25-c45536</t>
  </si>
  <si>
    <t>25-c41056</t>
  </si>
  <si>
    <t>25-c40925</t>
  </si>
  <si>
    <t>25-c43961</t>
  </si>
  <si>
    <t>25-c43962</t>
  </si>
  <si>
    <t>25-c45020</t>
  </si>
  <si>
    <t>25-c45888</t>
  </si>
  <si>
    <t>25-c45757</t>
  </si>
  <si>
    <t>910-SIPI-R-072025-10047404</t>
  </si>
  <si>
    <t>RTV 2084363|9165|GIO - RTV2084363</t>
  </si>
  <si>
    <t>25-1508</t>
  </si>
  <si>
    <t>RTV 2090414|9114|CHANGIO - RTV2090414</t>
  </si>
  <si>
    <t>RTV 2084378|9141|CHACOM - RTV2084378</t>
  </si>
  <si>
    <t>RTV 2090612|9151|GAHAP - RTV2090612</t>
  </si>
  <si>
    <t>RTV 2084347|9104|CHA - RTV2084347</t>
  </si>
  <si>
    <t>RTV 2084370|9141|CHA - RTV2084370</t>
  </si>
  <si>
    <t>RTV 2084711|9144|GA - RTV2084711</t>
  </si>
  <si>
    <t>RTV 2087674|9158|GAHAP - RTV2087674</t>
  </si>
  <si>
    <t>RTV 2091123|9109|CHANGIO - RTV2091123</t>
  </si>
  <si>
    <t>RTV 2084358|9165|GA - RTV2084358</t>
  </si>
  <si>
    <t>RTV 2087660|9126|GAHAP - RTV2087660</t>
  </si>
  <si>
    <t>RTV 2084353|9161|CHACOM - RTV2084353</t>
  </si>
  <si>
    <t>RTV 2090608|9151|GAMUOI - RTV2090608</t>
  </si>
  <si>
    <t>RTV 2084356|9146|GA - RTV2084356</t>
  </si>
  <si>
    <t>RTV 2087665|9103|CHACOM - RTV2087665</t>
  </si>
  <si>
    <t>910-SIPI-R-082025-10047404</t>
  </si>
  <si>
    <t>RTV 2093632|9144|GIOTAI - RTV2093632</t>
  </si>
  <si>
    <t>RTV 2095436|9109|GIOHEO - RTV2095436</t>
  </si>
  <si>
    <t>920-SIPI-072025-10021710</t>
  </si>
  <si>
    <t>25-b00045044</t>
  </si>
  <si>
    <t>25-b00045045</t>
  </si>
  <si>
    <t>25-b00044188</t>
  </si>
  <si>
    <t>25-b00041089</t>
  </si>
  <si>
    <t>25-b00044187</t>
  </si>
  <si>
    <t>920-SIPI-R-072025-10021710</t>
  </si>
  <si>
    <t>K25TVC-214-RTV2090175|HHCL - RTV2090175</t>
  </si>
  <si>
    <t>K25TVC-216-RTV2090234|HHCL - RTV2090234</t>
  </si>
  <si>
    <t>25-215</t>
  </si>
  <si>
    <t>K25TVC-215-RTV2090229|HHCL - RTV2090229</t>
  </si>
  <si>
    <t>K25TVC-217-RTV2090239|HHCL - RTV2090239</t>
  </si>
  <si>
    <t>K25TVC-218-RTV2090242|HHCL - RTV2090242</t>
  </si>
  <si>
    <t>930-SIPI-062025-10032904</t>
  </si>
  <si>
    <t>25-b0035980</t>
  </si>
  <si>
    <t>930-SIPI-072025-10032988</t>
  </si>
  <si>
    <t>25-b00041080</t>
  </si>
  <si>
    <t>25-b00045718</t>
  </si>
  <si>
    <t>25-b00043867</t>
  </si>
  <si>
    <t>25-b00048377</t>
  </si>
  <si>
    <t>25-b00045717</t>
  </si>
  <si>
    <t>25-b00040847</t>
  </si>
  <si>
    <t>25-b00043865</t>
  </si>
  <si>
    <t>25-b00043866</t>
  </si>
  <si>
    <t>25-b00047144</t>
  </si>
  <si>
    <t>25-b00048393</t>
  </si>
  <si>
    <t>25-b00042529</t>
  </si>
  <si>
    <t>25-b00042530</t>
  </si>
  <si>
    <t>25-b00045004</t>
  </si>
  <si>
    <t>25-b00047504</t>
  </si>
  <si>
    <t>25-b00040848</t>
  </si>
  <si>
    <t>25-b00045003</t>
  </si>
  <si>
    <t>25-b00047514</t>
  </si>
  <si>
    <t>25-b00043870</t>
  </si>
  <si>
    <t>25-b00040844</t>
  </si>
  <si>
    <t>25-b00041081</t>
  </si>
  <si>
    <t>25-b00040849</t>
  </si>
  <si>
    <t>25-b00043863</t>
  </si>
  <si>
    <t>25-b00043864</t>
  </si>
  <si>
    <t>25-b00044272</t>
  </si>
  <si>
    <t>25-b00043871</t>
  </si>
  <si>
    <t>25-b00045719</t>
  </si>
  <si>
    <t>25-b00048395</t>
  </si>
  <si>
    <t>930-SIPI-R-072025-10032988</t>
  </si>
  <si>
    <t>K25TVD-372-RTV2083679|HHCL - RTV2083679</t>
  </si>
  <si>
    <t>K25TVD-380-RTV2087910|HHCL - RTV2087910</t>
  </si>
  <si>
    <t>K25TVD-361-RTV2083249|HHCL - RTV2083249</t>
  </si>
  <si>
    <t>K25TVD-374-RTV2083824|HHCL - RTV2083824</t>
  </si>
  <si>
    <t>K25TVD-378-RTV2086993|HHCL - RTV2086993</t>
  </si>
  <si>
    <t>25-368</t>
  </si>
  <si>
    <t>K25TVD-368-RTV2083257|HHCL - RTV2083257</t>
  </si>
  <si>
    <t>K25TVD-382-RTV2088763|HHCL - RTV2088763</t>
  </si>
  <si>
    <t>K25TVD-379-RTV2086992|HHCL - RTV2086992</t>
  </si>
  <si>
    <t>K25TVD-367-RTV2083256|HHCL - RTV2083256</t>
  </si>
  <si>
    <t>25-406</t>
  </si>
  <si>
    <t>K25TVD-406-RTV2091515|HHCL - RTV2091515</t>
  </si>
  <si>
    <t>K25TVD-373-RTV2083681|HHCL - RTV2083681</t>
  </si>
  <si>
    <t>K25TVD-364-RTV2083252|HHCL - RTV2083252</t>
  </si>
  <si>
    <t>930-SIPI-R-082025-10032988</t>
  </si>
  <si>
    <t>25-447</t>
  </si>
  <si>
    <t>K25TVD-447-RTV2097481|HHCL - RTV2097481</t>
  </si>
  <si>
    <t>940-SIPI-072025-10025260</t>
  </si>
  <si>
    <t>25-b00045694</t>
  </si>
  <si>
    <t>25-b00045696</t>
  </si>
  <si>
    <t>25-b00040793</t>
  </si>
  <si>
    <t>25-b00042532</t>
  </si>
  <si>
    <t>25-b00045695</t>
  </si>
  <si>
    <t>25-b00040792</t>
  </si>
  <si>
    <t>25-b00045693</t>
  </si>
  <si>
    <t>25-b00047544</t>
  </si>
  <si>
    <t>25-b00047545</t>
  </si>
  <si>
    <t>25-b00047395</t>
  </si>
  <si>
    <t>940-SIPI-R-072025-10025260</t>
  </si>
  <si>
    <t>K25TVE-464-RTV2082744|HHCL - RTV2082744</t>
  </si>
  <si>
    <t>K25TVE-457-RTV2082714|HHCL - RTV2082714</t>
  </si>
  <si>
    <t>K25TVE-471-RTV2086091|HHCL - RTV2086091</t>
  </si>
  <si>
    <t>K25TVE-458-RTV2082722|HHCL - RTV2082722</t>
  </si>
  <si>
    <t>K25TVE-462-RTV2082736|HHCL - RTV2082736</t>
  </si>
  <si>
    <t>25-472</t>
  </si>
  <si>
    <t>K25TVE-472-RTV2086092|HHCL - RTV2086092</t>
  </si>
  <si>
    <t>K25TVE-461-RTV2082734|HHCL - RTV2082734</t>
  </si>
  <si>
    <t>950-SIPI-072025-10011505</t>
  </si>
  <si>
    <t>25-b00042651</t>
  </si>
  <si>
    <t>25-b0047696</t>
  </si>
  <si>
    <t>25-b00045074</t>
  </si>
  <si>
    <t>QT01082025-0046</t>
  </si>
  <si>
    <t>010303-HT14.1-Phi Ht PT HTBH theo 560/HDTM/2025</t>
  </si>
  <si>
    <t>QT01082025-0626</t>
  </si>
  <si>
    <t>010303-HT06-Phi VC tinh T7/2025 -7.00%</t>
  </si>
  <si>
    <t>560/HDTM-DV/2025/PKD/TPCN</t>
  </si>
  <si>
    <t>PHI HT KHAC</t>
  </si>
  <si>
    <t xml:space="preserve">DOANH SO THANH TOAN </t>
  </si>
  <si>
    <t>BK 24/02/25 DEN BK 24/07/25</t>
  </si>
  <si>
    <t>TỔNG CÔNG:</t>
  </si>
  <si>
    <t>0vat:</t>
  </si>
  <si>
    <t>(+VAT8%)</t>
  </si>
  <si>
    <t>Số Hóa đơn</t>
  </si>
  <si>
    <t>Ngày Hóa đơn</t>
  </si>
  <si>
    <t>Trị giá 0vat TTPP</t>
  </si>
  <si>
    <t>Store</t>
  </si>
  <si>
    <t>Tên Co.op</t>
  </si>
  <si>
    <t>Vendor</t>
  </si>
  <si>
    <t>Tên NCC</t>
  </si>
  <si>
    <t>Ghi chú</t>
  </si>
  <si>
    <t>C.Gio</t>
  </si>
  <si>
    <t>232-Cty TNHH MTV TM&amp;DV Ngoc Thom</t>
  </si>
  <si>
    <t>Kho TPTS</t>
  </si>
  <si>
    <t>Co.opMart Qui Nhon</t>
  </si>
  <si>
    <t>Co.opMart Tam Ky</t>
  </si>
  <si>
    <t>12213-CF PY SON HOA</t>
  </si>
  <si>
    <t>Co.opMart Da Nang</t>
  </si>
  <si>
    <t>Co.opMart Tuy Hoa</t>
  </si>
  <si>
    <t>Co.opMart Ben Luc</t>
  </si>
  <si>
    <t>Co.opMart Kien Giang</t>
  </si>
  <si>
    <t>Co.opMart Soc Trang</t>
  </si>
  <si>
    <t>Co.opMart Hau Giang 2</t>
  </si>
  <si>
    <t>Co.opMart Cai Lay</t>
  </si>
  <si>
    <t>Co.opMart Quang Binh</t>
  </si>
  <si>
    <t>Co.opMart Cam Ranh</t>
  </si>
  <si>
    <t>Co.opMart Tay Ninh</t>
  </si>
  <si>
    <t>Co.opMart Cao Lanh</t>
  </si>
  <si>
    <t>Co.opMart Vung Tau</t>
  </si>
  <si>
    <t>Co.opMart Buon Ma Thuot</t>
  </si>
  <si>
    <t>Co.opMart Buon Ho</t>
  </si>
  <si>
    <t>Co.opMart Duyen Hai</t>
  </si>
  <si>
    <t>Co.opMart Phan Ri Cua</t>
  </si>
  <si>
    <t>Co.opMart Tan An</t>
  </si>
  <si>
    <t>09413-CF CT NGUYEN VAN CU</t>
  </si>
  <si>
    <t>Co.opMart Tan Bien Tay Ninh</t>
  </si>
  <si>
    <t>Co.opMart Sa Dec</t>
  </si>
  <si>
    <t>09402-CF KHU VUC CAN THO</t>
  </si>
  <si>
    <t>09414-CF CT TRAN VINH KIET</t>
  </si>
  <si>
    <t>Co.opMart Go Dau</t>
  </si>
  <si>
    <t>Co.opMart Can Tho</t>
  </si>
  <si>
    <t>09409-CF CT LE HONG PHONG</t>
  </si>
  <si>
    <t>Co.opMart Thap Muoi</t>
  </si>
  <si>
    <t>Co.opMart Ha Tien</t>
  </si>
  <si>
    <t>Co.opMart Son Tra</t>
  </si>
  <si>
    <t>Co.opMart An Nhon</t>
  </si>
  <si>
    <t>Co.opMart Dak Nong</t>
  </si>
  <si>
    <t>Co.opMart Dong Xoai</t>
  </si>
  <si>
    <t>Co.opMart Phan Thiet</t>
  </si>
  <si>
    <t>Co.opMart Tan Thanh</t>
  </si>
  <si>
    <t>Co.opMart Dong Phu</t>
  </si>
  <si>
    <t>09502-CF LA TAN KIM</t>
  </si>
  <si>
    <t>Co.opMart Can Giuoc</t>
  </si>
  <si>
    <t>Co.opMart Hue</t>
  </si>
  <si>
    <t>Co.opMart Kon Tum</t>
  </si>
  <si>
    <t>Co.opMart Thanh Ha</t>
  </si>
  <si>
    <t>Co.opMart Tan Chau</t>
  </si>
  <si>
    <t>Co.opMart Vi Thanh</t>
  </si>
  <si>
    <t>Co.opMart Vinh Long</t>
  </si>
  <si>
    <t>Co.opMart Chau Doc</t>
  </si>
  <si>
    <t>09405-CF CT TRAN VIET CHAU</t>
  </si>
  <si>
    <t>09406-CF CT NGUYEN VAN CU</t>
  </si>
  <si>
    <t>Co.opMart Trang Bang</t>
  </si>
  <si>
    <t>12211-CF PY PHU THU</t>
  </si>
  <si>
    <t>Co.opMart Ba Ria</t>
  </si>
  <si>
    <t>Co.opMart Bao Loc</t>
  </si>
  <si>
    <t>Co.opMart Nha Trang</t>
  </si>
  <si>
    <t>Co.opMart Quang Ngai</t>
  </si>
  <si>
    <t>Co.opMart Vinh Phuc</t>
  </si>
  <si>
    <t>Co.opMart Ben Tre</t>
  </si>
  <si>
    <t>09419-CF CT TRAN PHU 71</t>
  </si>
  <si>
    <t>Co.opMart Binh Thuy</t>
  </si>
  <si>
    <t>09425-CF CT VO NGUYEN GIAP</t>
  </si>
  <si>
    <t>Tài khoản thanh toán : 100-VCB-001061548869</t>
  </si>
  <si>
    <t>Tên batch : 100-OANH-24102025_66</t>
  </si>
  <si>
    <t>Số chứng từ : 25200098</t>
  </si>
  <si>
    <t>Ngày thanh toán : 24/10/2025</t>
  </si>
  <si>
    <t>Mã cung cấp: 021583</t>
  </si>
  <si>
    <t>Nhà cung cấp: 232-Cty TNHH MTV TM&amp;DV Ngoc Thom-NR</t>
  </si>
  <si>
    <t>197-SIPI-092025-1089472</t>
  </si>
  <si>
    <r>
      <t>'</t>
    </r>
    <r>
      <rPr>
        <sz val="10"/>
        <color rgb="FF000000"/>
        <rFont val="Arial"/>
        <family val="2"/>
      </rPr>
      <t>P0058967</t>
    </r>
  </si>
  <si>
    <t>1C25TNN|BAPGIOHEOMUOIVITA</t>
  </si>
  <si>
    <t>10.5%-VAT 8</t>
  </si>
  <si>
    <r>
      <t>'</t>
    </r>
    <r>
      <rPr>
        <sz val="10"/>
        <color rgb="FF000000"/>
        <rFont val="Arial"/>
        <family val="2"/>
      </rPr>
      <t>P0060743</t>
    </r>
  </si>
  <si>
    <r>
      <t>'</t>
    </r>
    <r>
      <rPr>
        <sz val="10"/>
        <color rgb="FF000000"/>
        <rFont val="Arial"/>
        <family val="2"/>
      </rPr>
      <t>P0056630</t>
    </r>
  </si>
  <si>
    <t>199-SIPI-092025-1097987</t>
  </si>
  <si>
    <r>
      <t>'</t>
    </r>
    <r>
      <rPr>
        <sz val="10"/>
        <color rgb="FF000000"/>
        <rFont val="Arial"/>
        <family val="2"/>
      </rPr>
      <t>a0059479</t>
    </r>
  </si>
  <si>
    <t>200-SIPI-092025-1097096</t>
  </si>
  <si>
    <r>
      <t>'</t>
    </r>
    <r>
      <rPr>
        <sz val="10"/>
        <color rgb="FF000000"/>
        <rFont val="Arial"/>
        <family val="2"/>
      </rPr>
      <t>B0057958</t>
    </r>
  </si>
  <si>
    <r>
      <t>'</t>
    </r>
    <r>
      <rPr>
        <sz val="10"/>
        <color rgb="FF000000"/>
        <rFont val="Arial"/>
        <family val="2"/>
      </rPr>
      <t>B0057959</t>
    </r>
  </si>
  <si>
    <r>
      <t>'</t>
    </r>
    <r>
      <rPr>
        <sz val="10"/>
        <color rgb="FF000000"/>
        <rFont val="Arial"/>
        <family val="2"/>
      </rPr>
      <t>B0056425</t>
    </r>
  </si>
  <si>
    <r>
      <t>'</t>
    </r>
    <r>
      <rPr>
        <sz val="10"/>
        <color rgb="FF000000"/>
        <rFont val="Arial"/>
        <family val="2"/>
      </rPr>
      <t>B0056424</t>
    </r>
  </si>
  <si>
    <t>299-SIPI-092025-1303731</t>
  </si>
  <si>
    <r>
      <t>'</t>
    </r>
    <r>
      <rPr>
        <sz val="10"/>
        <color rgb="FF000000"/>
        <rFont val="Arial"/>
        <family val="2"/>
      </rPr>
      <t>25-b0060779</t>
    </r>
  </si>
  <si>
    <r>
      <t>'</t>
    </r>
    <r>
      <rPr>
        <sz val="10"/>
        <color rgb="FF000000"/>
        <rFont val="Arial"/>
        <family val="2"/>
      </rPr>
      <t>25-b0061379</t>
    </r>
  </si>
  <si>
    <r>
      <t>'</t>
    </r>
    <r>
      <rPr>
        <sz val="10"/>
        <color rgb="FF000000"/>
        <rFont val="Arial"/>
        <family val="2"/>
      </rPr>
      <t>25-b0058090</t>
    </r>
  </si>
  <si>
    <r>
      <t>'</t>
    </r>
    <r>
      <rPr>
        <sz val="10"/>
        <color rgb="FF000000"/>
        <rFont val="Arial"/>
        <family val="2"/>
      </rPr>
      <t>25-b0063321</t>
    </r>
  </si>
  <si>
    <t>304-SIPI-092025-10086772</t>
  </si>
  <si>
    <r>
      <t>'</t>
    </r>
    <r>
      <rPr>
        <sz val="10"/>
        <color rgb="FF000000"/>
        <rFont val="Arial"/>
        <family val="2"/>
      </rPr>
      <t>A0061454</t>
    </r>
  </si>
  <si>
    <r>
      <t>'</t>
    </r>
    <r>
      <rPr>
        <sz val="10"/>
        <color rgb="FF000000"/>
        <rFont val="Arial"/>
        <family val="2"/>
      </rPr>
      <t>A0059011</t>
    </r>
  </si>
  <si>
    <t>305-SIPI-092025-10085559</t>
  </si>
  <si>
    <r>
      <t>'</t>
    </r>
    <r>
      <rPr>
        <sz val="10"/>
        <color rgb="FF000000"/>
        <rFont val="Arial"/>
        <family val="2"/>
      </rPr>
      <t>B0059418</t>
    </r>
  </si>
  <si>
    <t>306-SIPI-082025-10072954</t>
  </si>
  <si>
    <r>
      <t>'</t>
    </r>
    <r>
      <rPr>
        <sz val="10"/>
        <color rgb="FF000000"/>
        <rFont val="Arial"/>
        <family val="2"/>
      </rPr>
      <t>C0054165</t>
    </r>
  </si>
  <si>
    <t>306-SIPI-092025-10072954</t>
  </si>
  <si>
    <r>
      <t>'</t>
    </r>
    <r>
      <rPr>
        <sz val="10"/>
        <color rgb="FF000000"/>
        <rFont val="Arial"/>
        <family val="2"/>
      </rPr>
      <t>C0063230</t>
    </r>
  </si>
  <si>
    <r>
      <t>'</t>
    </r>
    <r>
      <rPr>
        <sz val="10"/>
        <color rgb="FF000000"/>
        <rFont val="Arial"/>
        <family val="2"/>
      </rPr>
      <t>C0057935</t>
    </r>
  </si>
  <si>
    <t>306-SIPI-R-092025-10072954</t>
  </si>
  <si>
    <r>
      <t>'</t>
    </r>
    <r>
      <rPr>
        <sz val="10"/>
        <color rgb="FF000000"/>
        <rFont val="Arial"/>
        <family val="2"/>
      </rPr>
      <t>11122</t>
    </r>
  </si>
  <si>
    <t>1K25TBD_11122|BGIO|RTV 2111007 - RTV2111007</t>
  </si>
  <si>
    <t>308-SIPI-092025-10004034</t>
  </si>
  <si>
    <r>
      <t>'</t>
    </r>
    <r>
      <rPr>
        <sz val="10"/>
        <color rgb="FF000000"/>
        <rFont val="Arial"/>
        <family val="2"/>
      </rPr>
      <t>H0062647</t>
    </r>
  </si>
  <si>
    <t>309-SIPI-092025-10005780</t>
  </si>
  <si>
    <r>
      <t>'</t>
    </r>
    <r>
      <rPr>
        <sz val="10"/>
        <color rgb="FF000000"/>
        <rFont val="Arial"/>
        <family val="2"/>
      </rPr>
      <t>G0061216</t>
    </r>
  </si>
  <si>
    <r>
      <t>'</t>
    </r>
    <r>
      <rPr>
        <sz val="10"/>
        <color rgb="FF000000"/>
        <rFont val="Arial"/>
        <family val="2"/>
      </rPr>
      <t>G0059489</t>
    </r>
  </si>
  <si>
    <r>
      <t>'</t>
    </r>
    <r>
      <rPr>
        <sz val="10"/>
        <color rgb="FF000000"/>
        <rFont val="Arial"/>
        <family val="2"/>
      </rPr>
      <t>G0058073</t>
    </r>
  </si>
  <si>
    <r>
      <t>'</t>
    </r>
    <r>
      <rPr>
        <sz val="10"/>
        <color rgb="FF000000"/>
        <rFont val="Arial"/>
        <family val="2"/>
      </rPr>
      <t>G0058074</t>
    </r>
  </si>
  <si>
    <t>403-SIPI-092025-1114263</t>
  </si>
  <si>
    <r>
      <t>'</t>
    </r>
    <r>
      <rPr>
        <sz val="10"/>
        <color rgb="FF000000"/>
        <rFont val="Arial"/>
        <family val="2"/>
      </rPr>
      <t>A0056633</t>
    </r>
  </si>
  <si>
    <r>
      <t>'</t>
    </r>
    <r>
      <rPr>
        <sz val="10"/>
        <color rgb="FF000000"/>
        <rFont val="Arial"/>
        <family val="2"/>
      </rPr>
      <t>A0061263</t>
    </r>
  </si>
  <si>
    <t>404-SIPI-092025-1101424</t>
  </si>
  <si>
    <r>
      <t>'</t>
    </r>
    <r>
      <rPr>
        <sz val="10"/>
        <color rgb="FF000000"/>
        <rFont val="Arial"/>
        <family val="2"/>
      </rPr>
      <t>A0062769</t>
    </r>
  </si>
  <si>
    <t>405-SIPI-092025-1068562</t>
  </si>
  <si>
    <r>
      <t>'</t>
    </r>
    <r>
      <rPr>
        <sz val="10"/>
        <color rgb="FF000000"/>
        <rFont val="Arial"/>
        <family val="2"/>
      </rPr>
      <t>A0058046</t>
    </r>
  </si>
  <si>
    <r>
      <t>'</t>
    </r>
    <r>
      <rPr>
        <sz val="10"/>
        <color rgb="FF000000"/>
        <rFont val="Arial"/>
        <family val="2"/>
      </rPr>
      <t>A0056510</t>
    </r>
  </si>
  <si>
    <t>405-SIPI-R-092025-1068562</t>
  </si>
  <si>
    <r>
      <t>'</t>
    </r>
    <r>
      <rPr>
        <sz val="10"/>
        <color rgb="FF000000"/>
        <rFont val="Arial"/>
        <family val="2"/>
      </rPr>
      <t>854</t>
    </r>
  </si>
  <si>
    <t>RTV2118808TPCN854GAHUNKHOI - RTV2118808</t>
  </si>
  <si>
    <r>
      <t>'</t>
    </r>
    <r>
      <rPr>
        <sz val="10"/>
        <color rgb="FF000000"/>
        <rFont val="Arial"/>
        <family val="2"/>
      </rPr>
      <t>813</t>
    </r>
  </si>
  <si>
    <t>RTV2112481TPCN813GAHUNKHOI - RTV2112481</t>
  </si>
  <si>
    <t>406-SIPI-092025-1176075</t>
  </si>
  <si>
    <r>
      <t>'</t>
    </r>
    <r>
      <rPr>
        <sz val="10"/>
        <color rgb="FF000000"/>
        <rFont val="Arial"/>
        <family val="2"/>
      </rPr>
      <t>D0061238</t>
    </r>
  </si>
  <si>
    <r>
      <t>'</t>
    </r>
    <r>
      <rPr>
        <sz val="10"/>
        <color rgb="FF000000"/>
        <rFont val="Arial"/>
        <family val="2"/>
      </rPr>
      <t>D0057976</t>
    </r>
  </si>
  <si>
    <r>
      <t>'</t>
    </r>
    <r>
      <rPr>
        <sz val="10"/>
        <color rgb="FF000000"/>
        <rFont val="Arial"/>
        <family val="2"/>
      </rPr>
      <t>D0062782</t>
    </r>
  </si>
  <si>
    <r>
      <t>'</t>
    </r>
    <r>
      <rPr>
        <sz val="10"/>
        <color rgb="FF000000"/>
        <rFont val="Arial"/>
        <family val="2"/>
      </rPr>
      <t>D0057913</t>
    </r>
  </si>
  <si>
    <t>408-SIPI-092025-1115618</t>
  </si>
  <si>
    <r>
      <t>'</t>
    </r>
    <r>
      <rPr>
        <sz val="10"/>
        <color rgb="FF000000"/>
        <rFont val="Arial"/>
        <family val="2"/>
      </rPr>
      <t>59444</t>
    </r>
  </si>
  <si>
    <t>1C25TNN|BAPGIOHEOMUOI</t>
  </si>
  <si>
    <t>409-SIPI-092025-1152781</t>
  </si>
  <si>
    <r>
      <t>'</t>
    </r>
    <r>
      <rPr>
        <sz val="10"/>
        <color rgb="FF000000"/>
        <rFont val="Arial"/>
        <family val="2"/>
      </rPr>
      <t>Z0057981</t>
    </r>
  </si>
  <si>
    <t>409-SIPI-R-102025-1152781</t>
  </si>
  <si>
    <r>
      <t>'</t>
    </r>
    <r>
      <rPr>
        <sz val="10"/>
        <color rgb="FF000000"/>
        <rFont val="Arial"/>
        <family val="2"/>
      </rPr>
      <t>1121</t>
    </r>
  </si>
  <si>
    <t>1K25TBR|VAT8|TP-2120024-1121 - RTV2120024</t>
  </si>
  <si>
    <t>412-SIPI-092025-1132341</t>
  </si>
  <si>
    <r>
      <t>'</t>
    </r>
    <r>
      <rPr>
        <sz val="10"/>
        <color rgb="FF000000"/>
        <rFont val="Arial"/>
        <family val="2"/>
      </rPr>
      <t>A0058128</t>
    </r>
  </si>
  <si>
    <t>413-SIPI-092025-1137573</t>
  </si>
  <si>
    <r>
      <t>'</t>
    </r>
    <r>
      <rPr>
        <sz val="10"/>
        <color rgb="FF000000"/>
        <rFont val="Arial"/>
        <family val="2"/>
      </rPr>
      <t>A0063220</t>
    </r>
  </si>
  <si>
    <t>414-SIPI-092025-1141733</t>
  </si>
  <si>
    <r>
      <t>'</t>
    </r>
    <r>
      <rPr>
        <sz val="10"/>
        <color rgb="FF000000"/>
        <rFont val="Arial"/>
        <family val="2"/>
      </rPr>
      <t>N0058118</t>
    </r>
  </si>
  <si>
    <r>
      <t>'</t>
    </r>
    <r>
      <rPr>
        <sz val="10"/>
        <color rgb="FF000000"/>
        <rFont val="Arial"/>
        <family val="2"/>
      </rPr>
      <t>N0057937</t>
    </r>
  </si>
  <si>
    <r>
      <t>'</t>
    </r>
    <r>
      <rPr>
        <sz val="10"/>
        <color rgb="FF000000"/>
        <rFont val="Arial"/>
        <family val="2"/>
      </rPr>
      <t>N0059515</t>
    </r>
  </si>
  <si>
    <t>1C25TNN|BAP</t>
  </si>
  <si>
    <t>415-SIPI-092025-1162021</t>
  </si>
  <si>
    <r>
      <t>'</t>
    </r>
    <r>
      <rPr>
        <sz val="10"/>
        <color rgb="FF000000"/>
        <rFont val="Arial"/>
        <family val="2"/>
      </rPr>
      <t>X0058076</t>
    </r>
  </si>
  <si>
    <t>418-SIPI-092025-1129480</t>
  </si>
  <si>
    <r>
      <t>'</t>
    </r>
    <r>
      <rPr>
        <sz val="10"/>
        <color rgb="FF000000"/>
        <rFont val="Arial"/>
        <family val="2"/>
      </rPr>
      <t>59651</t>
    </r>
  </si>
  <si>
    <r>
      <t>'</t>
    </r>
    <r>
      <rPr>
        <sz val="10"/>
        <color rgb="FF000000"/>
        <rFont val="Arial"/>
        <family val="2"/>
      </rPr>
      <t>56736</t>
    </r>
  </si>
  <si>
    <r>
      <t>'</t>
    </r>
    <r>
      <rPr>
        <sz val="10"/>
        <color rgb="FF000000"/>
        <rFont val="Arial"/>
        <family val="2"/>
      </rPr>
      <t>59433</t>
    </r>
  </si>
  <si>
    <r>
      <t>'</t>
    </r>
    <r>
      <rPr>
        <sz val="10"/>
        <color rgb="FF000000"/>
        <rFont val="Arial"/>
        <family val="2"/>
      </rPr>
      <t>61202</t>
    </r>
  </si>
  <si>
    <t>419-SIPI-092025-1079904</t>
  </si>
  <si>
    <r>
      <t>'</t>
    </r>
    <r>
      <rPr>
        <sz val="10"/>
        <color rgb="FF000000"/>
        <rFont val="Arial"/>
        <family val="2"/>
      </rPr>
      <t>A0058047</t>
    </r>
  </si>
  <si>
    <t>1C25TNN-58047|TPCN</t>
  </si>
  <si>
    <r>
      <t>'</t>
    </r>
    <r>
      <rPr>
        <sz val="10"/>
        <color rgb="FF000000"/>
        <rFont val="Arial"/>
        <family val="2"/>
      </rPr>
      <t>A0059771</t>
    </r>
  </si>
  <si>
    <t>1C25TNN-59771|TPCN</t>
  </si>
  <si>
    <r>
      <t>'</t>
    </r>
    <r>
      <rPr>
        <sz val="10"/>
        <color rgb="FF000000"/>
        <rFont val="Arial"/>
        <family val="2"/>
      </rPr>
      <t>A0056511</t>
    </r>
  </si>
  <si>
    <t>1C25TNN-56511|TPCN</t>
  </si>
  <si>
    <t>421-SIPI-092025-1096142</t>
  </si>
  <si>
    <r>
      <t>'</t>
    </r>
    <r>
      <rPr>
        <sz val="10"/>
        <color rgb="FF000000"/>
        <rFont val="Arial"/>
        <family val="2"/>
      </rPr>
      <t>A0058062</t>
    </r>
  </si>
  <si>
    <t>424-SIPI-092025-1074316</t>
  </si>
  <si>
    <r>
      <t>'</t>
    </r>
    <r>
      <rPr>
        <sz val="10"/>
        <color rgb="FF000000"/>
        <rFont val="Arial"/>
        <family val="2"/>
      </rPr>
      <t>A0061227</t>
    </r>
  </si>
  <si>
    <t>1C25TNN|BAPGIO</t>
  </si>
  <si>
    <r>
      <t>'</t>
    </r>
    <r>
      <rPr>
        <sz val="10"/>
        <color rgb="FF000000"/>
        <rFont val="Arial"/>
        <family val="2"/>
      </rPr>
      <t>A0059772</t>
    </r>
  </si>
  <si>
    <r>
      <t>'</t>
    </r>
    <r>
      <rPr>
        <sz val="10"/>
        <color rgb="FF000000"/>
        <rFont val="Arial"/>
        <family val="2"/>
      </rPr>
      <t>A0058048</t>
    </r>
  </si>
  <si>
    <t>1C25TNN|GAHUN</t>
  </si>
  <si>
    <t>426-SIPI-092025-1076875</t>
  </si>
  <si>
    <r>
      <t>'</t>
    </r>
    <r>
      <rPr>
        <sz val="10"/>
        <color rgb="FF000000"/>
        <rFont val="Arial"/>
        <family val="2"/>
      </rPr>
      <t>a0057957</t>
    </r>
  </si>
  <si>
    <r>
      <t>'</t>
    </r>
    <r>
      <rPr>
        <sz val="10"/>
        <color rgb="FF000000"/>
        <rFont val="Arial"/>
        <family val="2"/>
      </rPr>
      <t>A0059694</t>
    </r>
  </si>
  <si>
    <r>
      <t>'</t>
    </r>
    <r>
      <rPr>
        <sz val="10"/>
        <color rgb="FF000000"/>
        <rFont val="Arial"/>
        <family val="2"/>
      </rPr>
      <t>A0056421</t>
    </r>
  </si>
  <si>
    <t>429-SIPI-092025-1065975</t>
  </si>
  <si>
    <r>
      <t>'</t>
    </r>
    <r>
      <rPr>
        <sz val="10"/>
        <color rgb="FF000000"/>
        <rFont val="Arial"/>
        <family val="2"/>
      </rPr>
      <t>C0059769</t>
    </r>
  </si>
  <si>
    <t>CTY TNHH MTV TMDV SÀI GÒN - ĐÔNG HÀ</t>
  </si>
  <si>
    <t>440-SIPI-092025-10094475</t>
  </si>
  <si>
    <r>
      <t>'</t>
    </r>
    <r>
      <rPr>
        <sz val="10"/>
        <color rgb="FF000000"/>
        <rFont val="Arial"/>
        <family val="2"/>
      </rPr>
      <t>C0061204</t>
    </r>
  </si>
  <si>
    <t>441-SIPI-082025-1116529</t>
  </si>
  <si>
    <r>
      <t>'</t>
    </r>
    <r>
      <rPr>
        <sz val="10"/>
        <color rgb="FF000000"/>
        <rFont val="Arial"/>
        <family val="2"/>
      </rPr>
      <t>E0055755</t>
    </r>
  </si>
  <si>
    <t>441-SIPI-092025-1116872</t>
  </si>
  <si>
    <r>
      <t>'</t>
    </r>
    <r>
      <rPr>
        <sz val="10"/>
        <color rgb="FF000000"/>
        <rFont val="Arial"/>
        <family val="2"/>
      </rPr>
      <t>E0057942</t>
    </r>
  </si>
  <si>
    <r>
      <t>'</t>
    </r>
    <r>
      <rPr>
        <sz val="10"/>
        <color rgb="FF000000"/>
        <rFont val="Arial"/>
        <family val="2"/>
      </rPr>
      <t>E0056632</t>
    </r>
  </si>
  <si>
    <t>441-SIPI-R-092025-1116529</t>
  </si>
  <si>
    <r>
      <t>'</t>
    </r>
    <r>
      <rPr>
        <sz val="10"/>
        <color rgb="FF000000"/>
        <rFont val="Arial"/>
        <family val="2"/>
      </rPr>
      <t>1464</t>
    </r>
  </si>
  <si>
    <t>1K25TCV|GA - RTV2115967</t>
  </si>
  <si>
    <t>444-SIPI-092025-10041142</t>
  </si>
  <si>
    <r>
      <t>'</t>
    </r>
    <r>
      <rPr>
        <sz val="10"/>
        <color rgb="FF000000"/>
        <rFont val="Arial"/>
        <family val="2"/>
      </rPr>
      <t>A0061179</t>
    </r>
  </si>
  <si>
    <t>1C25TNN|BAPGIOHEOMUOIVITA/TPCN</t>
  </si>
  <si>
    <t>445-SIPI-092025-10048475</t>
  </si>
  <si>
    <r>
      <t>'</t>
    </r>
    <r>
      <rPr>
        <sz val="10"/>
        <color rgb="FF000000"/>
        <rFont val="Arial"/>
        <family val="2"/>
      </rPr>
      <t>A0061315</t>
    </r>
  </si>
  <si>
    <t>452-SIPI-092025-10116623</t>
  </si>
  <si>
    <r>
      <t>'</t>
    </r>
    <r>
      <rPr>
        <sz val="10"/>
        <color rgb="FF000000"/>
        <rFont val="Arial"/>
        <family val="2"/>
      </rPr>
      <t>A0057938</t>
    </r>
  </si>
  <si>
    <r>
      <t>'</t>
    </r>
    <r>
      <rPr>
        <sz val="10"/>
        <color rgb="FF000000"/>
        <rFont val="Arial"/>
        <family val="2"/>
      </rPr>
      <t>A0061261</t>
    </r>
  </si>
  <si>
    <r>
      <t>'</t>
    </r>
    <r>
      <rPr>
        <sz val="10"/>
        <color rgb="FF000000"/>
        <rFont val="Arial"/>
        <family val="2"/>
      </rPr>
      <t>A0059587</t>
    </r>
  </si>
  <si>
    <t>453-SIPI-092025-10090238</t>
  </si>
  <si>
    <r>
      <t>'</t>
    </r>
    <r>
      <rPr>
        <sz val="10"/>
        <color rgb="FF000000"/>
        <rFont val="Arial"/>
        <family val="2"/>
      </rPr>
      <t>T0058965</t>
    </r>
  </si>
  <si>
    <t>456-SIPI-092025-1104269</t>
  </si>
  <si>
    <r>
      <t>'</t>
    </r>
    <r>
      <rPr>
        <sz val="10"/>
        <color rgb="FF000000"/>
        <rFont val="Arial"/>
        <family val="2"/>
      </rPr>
      <t>F0059654</t>
    </r>
  </si>
  <si>
    <r>
      <t>'</t>
    </r>
    <r>
      <rPr>
        <sz val="10"/>
        <color rgb="FF000000"/>
        <rFont val="Arial"/>
        <family val="2"/>
      </rPr>
      <t>F0059006</t>
    </r>
  </si>
  <si>
    <r>
      <t>'</t>
    </r>
    <r>
      <rPr>
        <sz val="10"/>
        <color rgb="FF000000"/>
        <rFont val="Arial"/>
        <family val="2"/>
      </rPr>
      <t>F0057936</t>
    </r>
  </si>
  <si>
    <t>457-SIPI-092025-1134822</t>
  </si>
  <si>
    <r>
      <t>'</t>
    </r>
    <r>
      <rPr>
        <sz val="10"/>
        <color rgb="FF000000"/>
        <rFont val="Arial"/>
        <family val="2"/>
      </rPr>
      <t>A0056674</t>
    </r>
  </si>
  <si>
    <r>
      <t>'</t>
    </r>
    <r>
      <rPr>
        <sz val="10"/>
        <color rgb="FF000000"/>
        <rFont val="Arial"/>
        <family val="2"/>
      </rPr>
      <t>A0061297</t>
    </r>
  </si>
  <si>
    <r>
      <t>'</t>
    </r>
    <r>
      <rPr>
        <sz val="10"/>
        <color rgb="FF000000"/>
        <rFont val="Arial"/>
        <family val="2"/>
      </rPr>
      <t>A0059416</t>
    </r>
  </si>
  <si>
    <r>
      <t>'</t>
    </r>
    <r>
      <rPr>
        <sz val="10"/>
        <color rgb="FF000000"/>
        <rFont val="Arial"/>
        <family val="2"/>
      </rPr>
      <t>A0059451</t>
    </r>
  </si>
  <si>
    <t>458-SIPI-092025-10063812</t>
  </si>
  <si>
    <r>
      <t>'</t>
    </r>
    <r>
      <rPr>
        <sz val="10"/>
        <color rgb="FF000000"/>
        <rFont val="Arial"/>
        <family val="2"/>
      </rPr>
      <t>A00058044</t>
    </r>
  </si>
  <si>
    <t>CONG TY TNHH MTV CO.OPMART CA MAU</t>
  </si>
  <si>
    <t>459-SIPI-092025-10028601</t>
  </si>
  <si>
    <r>
      <t>'</t>
    </r>
    <r>
      <rPr>
        <sz val="10"/>
        <color rgb="FF000000"/>
        <rFont val="Arial"/>
        <family val="2"/>
      </rPr>
      <t>a0057954</t>
    </r>
  </si>
  <si>
    <r>
      <t>'</t>
    </r>
    <r>
      <rPr>
        <sz val="10"/>
        <color rgb="FF000000"/>
        <rFont val="Arial"/>
        <family val="2"/>
      </rPr>
      <t>a0059693</t>
    </r>
  </si>
  <si>
    <r>
      <t>'</t>
    </r>
    <r>
      <rPr>
        <sz val="10"/>
        <color rgb="FF000000"/>
        <rFont val="Arial"/>
        <family val="2"/>
      </rPr>
      <t>a0056709</t>
    </r>
  </si>
  <si>
    <r>
      <t>'</t>
    </r>
    <r>
      <rPr>
        <sz val="10"/>
        <color rgb="FF000000"/>
        <rFont val="Arial"/>
        <family val="2"/>
      </rPr>
      <t>a0061317</t>
    </r>
  </si>
  <si>
    <r>
      <t>'</t>
    </r>
    <r>
      <rPr>
        <sz val="10"/>
        <color rgb="FF000000"/>
        <rFont val="Arial"/>
        <family val="2"/>
      </rPr>
      <t>a0057955</t>
    </r>
  </si>
  <si>
    <t>460-SIPI-092025-10031333</t>
  </si>
  <si>
    <r>
      <t>'</t>
    </r>
    <r>
      <rPr>
        <sz val="10"/>
        <color rgb="FF000000"/>
        <rFont val="Arial"/>
        <family val="2"/>
      </rPr>
      <t>A0057956</t>
    </r>
  </si>
  <si>
    <t>CONG TY TNHH MTV SAI GON-CHU SE</t>
  </si>
  <si>
    <r>
      <t>'</t>
    </r>
    <r>
      <rPr>
        <sz val="10"/>
        <color rgb="FF000000"/>
        <rFont val="Arial"/>
        <family val="2"/>
      </rPr>
      <t>A0056420</t>
    </r>
  </si>
  <si>
    <t>462-SIPI-092025-10035821</t>
  </si>
  <si>
    <r>
      <t>'</t>
    </r>
    <r>
      <rPr>
        <sz val="10"/>
        <color rgb="FF000000"/>
        <rFont val="Arial"/>
        <family val="2"/>
      </rPr>
      <t>A0057917</t>
    </r>
  </si>
  <si>
    <t>CONG TY TNHH MOT THANH VIEN MARSIX</t>
  </si>
  <si>
    <t>462-SIPI-R-082025-10035821</t>
  </si>
  <si>
    <r>
      <t>'</t>
    </r>
    <r>
      <rPr>
        <sz val="10"/>
        <color rgb="FF000000"/>
        <rFont val="Arial"/>
        <family val="2"/>
      </rPr>
      <t>A0001377</t>
    </r>
  </si>
  <si>
    <t>1K25TDS|BAPGIO|1377|2104311 - RTV2104311</t>
  </si>
  <si>
    <t>503-SIPI-092025-503064059</t>
  </si>
  <si>
    <r>
      <t>'</t>
    </r>
    <r>
      <rPr>
        <sz val="10"/>
        <color rgb="FF000000"/>
        <rFont val="Arial"/>
        <family val="2"/>
      </rPr>
      <t>58097</t>
    </r>
  </si>
  <si>
    <t>CN LIEN HIEP HTX TM TP.HCM–CO.OPMART BINH DUONG 2</t>
  </si>
  <si>
    <t>506-SIPI-092025-10085264</t>
  </si>
  <si>
    <r>
      <t>'</t>
    </r>
    <r>
      <rPr>
        <sz val="10"/>
        <color rgb="FF000000"/>
        <rFont val="Arial"/>
        <family val="2"/>
      </rPr>
      <t>V0062669</t>
    </r>
  </si>
  <si>
    <t>511-SIPI-092025-51153041</t>
  </si>
  <si>
    <r>
      <t>'</t>
    </r>
    <r>
      <rPr>
        <sz val="10"/>
        <color rgb="FF000000"/>
        <rFont val="Arial"/>
        <family val="2"/>
      </rPr>
      <t>H0056560</t>
    </r>
  </si>
  <si>
    <t>511-SIPI-R-102025-51153041</t>
  </si>
  <si>
    <r>
      <t>'</t>
    </r>
    <r>
      <rPr>
        <sz val="10"/>
        <color rgb="FF000000"/>
        <rFont val="Arial"/>
        <family val="2"/>
      </rPr>
      <t>506</t>
    </r>
  </si>
  <si>
    <t>1K25TEL|506|GAHUN|2120235 - RTV2120235</t>
  </si>
  <si>
    <t>512-SIPI-092025-10066435</t>
  </si>
  <si>
    <r>
      <t>'</t>
    </r>
    <r>
      <rPr>
        <sz val="10"/>
        <color rgb="FF000000"/>
        <rFont val="Arial"/>
        <family val="2"/>
      </rPr>
      <t>K0061432</t>
    </r>
  </si>
  <si>
    <t>513-SIPI-092025-10049527</t>
  </si>
  <si>
    <r>
      <t>'</t>
    </r>
    <r>
      <rPr>
        <sz val="10"/>
        <color rgb="FF000000"/>
        <rFont val="Arial"/>
        <family val="2"/>
      </rPr>
      <t>T0058043</t>
    </r>
  </si>
  <si>
    <t>516-SIPI-092025-10075655</t>
  </si>
  <si>
    <r>
      <t>'</t>
    </r>
    <r>
      <rPr>
        <sz val="10"/>
        <color rgb="FF000000"/>
        <rFont val="Arial"/>
        <family val="2"/>
      </rPr>
      <t>59996</t>
    </r>
  </si>
  <si>
    <t>517-SIPI-092025-517067400</t>
  </si>
  <si>
    <r>
      <t>'</t>
    </r>
    <r>
      <rPr>
        <sz val="10"/>
        <color rgb="FF000000"/>
        <rFont val="Arial"/>
        <family val="2"/>
      </rPr>
      <t>A0057940</t>
    </r>
  </si>
  <si>
    <r>
      <t>'</t>
    </r>
    <r>
      <rPr>
        <sz val="10"/>
        <color rgb="FF000000"/>
        <rFont val="Arial"/>
        <family val="2"/>
      </rPr>
      <t>A0058966</t>
    </r>
  </si>
  <si>
    <t>518-SIPI-092025-51856343</t>
  </si>
  <si>
    <r>
      <t>'</t>
    </r>
    <r>
      <rPr>
        <sz val="10"/>
        <color rgb="FF000000"/>
        <rFont val="Arial"/>
        <family val="2"/>
      </rPr>
      <t>W0056422</t>
    </r>
  </si>
  <si>
    <t>CN LIEN HIEP HTX TM TP.HCM–CO.OPMART GO CONG</t>
  </si>
  <si>
    <t>519-SIPI-092025-51946245</t>
  </si>
  <si>
    <r>
      <t>'</t>
    </r>
    <r>
      <rPr>
        <sz val="10"/>
        <color rgb="FF000000"/>
        <rFont val="Arial"/>
        <family val="2"/>
      </rPr>
      <t>A0061178</t>
    </r>
  </si>
  <si>
    <t>CN LIEN HIEP HTX TM TP.HCM–CO.OPMART THOT NOT</t>
  </si>
  <si>
    <t>520-SIPI-092025-520039513</t>
  </si>
  <si>
    <r>
      <t>'</t>
    </r>
    <r>
      <rPr>
        <sz val="10"/>
        <color rgb="FF000000"/>
        <rFont val="Arial"/>
        <family val="2"/>
      </rPr>
      <t>Z0057939</t>
    </r>
  </si>
  <si>
    <r>
      <t>'</t>
    </r>
    <r>
      <rPr>
        <sz val="10"/>
        <color rgb="FF000000"/>
        <rFont val="Arial"/>
        <family val="2"/>
      </rPr>
      <t>Z0059588</t>
    </r>
  </si>
  <si>
    <r>
      <t>'</t>
    </r>
    <r>
      <rPr>
        <sz val="10"/>
        <color rgb="FF000000"/>
        <rFont val="Arial"/>
        <family val="2"/>
      </rPr>
      <t>Z0063295</t>
    </r>
  </si>
  <si>
    <t>526-SIPI-092025-526032413</t>
  </si>
  <si>
    <r>
      <t>'</t>
    </r>
    <r>
      <rPr>
        <sz val="10"/>
        <color rgb="FF000000"/>
        <rFont val="Arial"/>
        <family val="2"/>
      </rPr>
      <t>B0056631</t>
    </r>
  </si>
  <si>
    <r>
      <t>'</t>
    </r>
    <r>
      <rPr>
        <sz val="10"/>
        <color rgb="FF000000"/>
        <rFont val="Arial"/>
        <family val="2"/>
      </rPr>
      <t>A0059590</t>
    </r>
  </si>
  <si>
    <r>
      <t>'</t>
    </r>
    <r>
      <rPr>
        <sz val="10"/>
        <color rgb="FF000000"/>
        <rFont val="Arial"/>
        <family val="2"/>
      </rPr>
      <t>B0063296</t>
    </r>
  </si>
  <si>
    <t>529-SIPI-092025-529047078</t>
  </si>
  <si>
    <r>
      <t>'</t>
    </r>
    <r>
      <rPr>
        <sz val="10"/>
        <color rgb="FF000000"/>
        <rFont val="Arial"/>
        <family val="2"/>
      </rPr>
      <t>T0061433</t>
    </r>
  </si>
  <si>
    <r>
      <t>'</t>
    </r>
    <r>
      <rPr>
        <sz val="10"/>
        <color rgb="FF000000"/>
        <rFont val="Arial"/>
        <family val="2"/>
      </rPr>
      <t>T0059773</t>
    </r>
  </si>
  <si>
    <r>
      <t>'</t>
    </r>
    <r>
      <rPr>
        <sz val="10"/>
        <color rgb="FF000000"/>
        <rFont val="Arial"/>
        <family val="2"/>
      </rPr>
      <t>T0058049</t>
    </r>
  </si>
  <si>
    <t>530-SIPI-092025-530064096</t>
  </si>
  <si>
    <r>
      <t>'</t>
    </r>
    <r>
      <rPr>
        <sz val="10"/>
        <color rgb="FF000000"/>
        <rFont val="Arial"/>
        <family val="2"/>
      </rPr>
      <t>A0057923</t>
    </r>
  </si>
  <si>
    <t>531-SIPI-R-072025-25000113</t>
  </si>
  <si>
    <r>
      <t>'</t>
    </r>
    <r>
      <rPr>
        <sz val="10"/>
        <color rgb="FF000000"/>
        <rFont val="Arial"/>
        <family val="2"/>
      </rPr>
      <t>C000494</t>
    </r>
  </si>
  <si>
    <t>1K25TGG|GA|RTV2083439 - RTV2083439</t>
  </si>
  <si>
    <t>532-SIPI-092025-532048585</t>
  </si>
  <si>
    <r>
      <t>'</t>
    </r>
    <r>
      <rPr>
        <sz val="10"/>
        <color rgb="FF000000"/>
        <rFont val="Arial"/>
        <family val="2"/>
      </rPr>
      <t>B0059586</t>
    </r>
  </si>
  <si>
    <r>
      <t>'</t>
    </r>
    <r>
      <rPr>
        <sz val="10"/>
        <color rgb="FF000000"/>
        <rFont val="Arial"/>
        <family val="2"/>
      </rPr>
      <t>B0061260</t>
    </r>
  </si>
  <si>
    <t>532-SIPI-R-092025-532048585</t>
  </si>
  <si>
    <r>
      <t>'</t>
    </r>
    <r>
      <rPr>
        <sz val="10"/>
        <color rgb="FF000000"/>
        <rFont val="Arial"/>
        <family val="2"/>
      </rPr>
      <t>1338</t>
    </r>
  </si>
  <si>
    <t>1K25TGH|GA-RTV2117450-1338 - RTV2117450</t>
  </si>
  <si>
    <r>
      <t>'</t>
    </r>
    <r>
      <rPr>
        <sz val="10"/>
        <color rgb="FF000000"/>
        <rFont val="Arial"/>
        <family val="2"/>
      </rPr>
      <t>1336</t>
    </r>
  </si>
  <si>
    <t>1K25TGH|GA-RTV2117419-1336 - RTV2117419</t>
  </si>
  <si>
    <t>535-SIPI-092025-1023576</t>
  </si>
  <si>
    <r>
      <t>'</t>
    </r>
    <r>
      <rPr>
        <sz val="10"/>
        <color rgb="FF000000"/>
        <rFont val="Arial"/>
        <family val="2"/>
      </rPr>
      <t>A0061262</t>
    </r>
  </si>
  <si>
    <t>CN LIEN HIEP HTX TM TP.HCM–CO.OPMART TAN CHAU AN GIANG</t>
  </si>
  <si>
    <r>
      <t>'</t>
    </r>
    <r>
      <rPr>
        <sz val="10"/>
        <color rgb="FF000000"/>
        <rFont val="Arial"/>
        <family val="2"/>
      </rPr>
      <t>A0057941</t>
    </r>
  </si>
  <si>
    <t>536-SIPI-092025-1026665</t>
  </si>
  <si>
    <r>
      <t>'</t>
    </r>
    <r>
      <rPr>
        <sz val="10"/>
        <color rgb="FF000000"/>
        <rFont val="Arial"/>
        <family val="2"/>
      </rPr>
      <t>B0061430</t>
    </r>
  </si>
  <si>
    <r>
      <t>'</t>
    </r>
    <r>
      <rPr>
        <sz val="10"/>
        <color rgb="FF000000"/>
        <rFont val="Arial"/>
        <family val="2"/>
      </rPr>
      <t>B0059480</t>
    </r>
  </si>
  <si>
    <t>538-SIPI-092025-1019432</t>
  </si>
  <si>
    <r>
      <t>'</t>
    </r>
    <r>
      <rPr>
        <sz val="10"/>
        <color rgb="FF000000"/>
        <rFont val="Arial"/>
        <family val="2"/>
      </rPr>
      <t>A59589</t>
    </r>
  </si>
  <si>
    <t>CN LIEN HIEP HTX TM TP.HCM–CO-OPMART PHUOC DONG</t>
  </si>
  <si>
    <t>540-SIPI-092025-540033761</t>
  </si>
  <si>
    <r>
      <t>'</t>
    </r>
    <r>
      <rPr>
        <sz val="10"/>
        <color rgb="FF000000"/>
        <rFont val="Arial"/>
        <family val="2"/>
      </rPr>
      <t>D0058061</t>
    </r>
  </si>
  <si>
    <t>540-SIPI-R-102025-540033761</t>
  </si>
  <si>
    <t>1K25TGS|813XTRA - RTV2123129</t>
  </si>
  <si>
    <t>541-SIPI-092025-541035423</t>
  </si>
  <si>
    <r>
      <t>'</t>
    </r>
    <r>
      <rPr>
        <sz val="10"/>
        <color rgb="FF000000"/>
        <rFont val="Arial"/>
        <family val="2"/>
      </rPr>
      <t>T0063235</t>
    </r>
  </si>
  <si>
    <t>542-SIPI-092025-10025801</t>
  </si>
  <si>
    <r>
      <t>'</t>
    </r>
    <r>
      <rPr>
        <sz val="10"/>
        <color rgb="FF000000"/>
        <rFont val="Arial"/>
        <family val="2"/>
      </rPr>
      <t>B0061259</t>
    </r>
  </si>
  <si>
    <t>546-SIPI-092025-10023226</t>
  </si>
  <si>
    <r>
      <t>'</t>
    </r>
    <r>
      <rPr>
        <sz val="10"/>
        <color rgb="FF000000"/>
        <rFont val="Arial"/>
        <family val="2"/>
      </rPr>
      <t>A0058045</t>
    </r>
  </si>
  <si>
    <t>546-SIPI-R-092025-25000163</t>
  </si>
  <si>
    <r>
      <t>'</t>
    </r>
    <r>
      <rPr>
        <sz val="10"/>
        <color rgb="FF000000"/>
        <rFont val="Arial"/>
        <family val="2"/>
      </rPr>
      <t>642</t>
    </r>
  </si>
  <si>
    <t>1K25THA|RTV-GAHUNCOXAHUONG - RTV2117394</t>
  </si>
  <si>
    <t>547-SIPI-092025-547023210</t>
  </si>
  <si>
    <r>
      <t>'</t>
    </r>
    <r>
      <rPr>
        <sz val="10"/>
        <color rgb="FF000000"/>
        <rFont val="Arial"/>
        <family val="2"/>
      </rPr>
      <t>A0057960</t>
    </r>
  </si>
  <si>
    <t>569-SIPI-092025-569014730</t>
  </si>
  <si>
    <r>
      <t>'</t>
    </r>
    <r>
      <rPr>
        <sz val="10"/>
        <color rgb="FF000000"/>
        <rFont val="Arial"/>
        <family val="2"/>
      </rPr>
      <t>P0057961</t>
    </r>
  </si>
  <si>
    <t>570-SIPI-092025-10032614</t>
  </si>
  <si>
    <r>
      <t>'</t>
    </r>
    <r>
      <rPr>
        <sz val="10"/>
        <color rgb="FF000000"/>
        <rFont val="Arial"/>
        <family val="2"/>
      </rPr>
      <t>A0058129</t>
    </r>
  </si>
  <si>
    <t>577-SIPI-092025-577000159</t>
  </si>
  <si>
    <r>
      <t>'</t>
    </r>
    <r>
      <rPr>
        <sz val="10"/>
        <color rgb="FF000000"/>
        <rFont val="Arial"/>
        <family val="2"/>
      </rPr>
      <t>A0061237</t>
    </r>
  </si>
  <si>
    <t>600-SIPI-092025-1101143</t>
  </si>
  <si>
    <r>
      <t>'</t>
    </r>
    <r>
      <rPr>
        <sz val="10"/>
        <color rgb="FF000000"/>
        <rFont val="Arial"/>
        <family val="2"/>
      </rPr>
      <t>056710</t>
    </r>
  </si>
  <si>
    <t>DP-1C25TNN|BAPGIOHEOMUOIVITA</t>
  </si>
  <si>
    <r>
      <t>'</t>
    </r>
    <r>
      <rPr>
        <sz val="10"/>
        <color rgb="FF000000"/>
        <rFont val="Arial"/>
        <family val="2"/>
      </rPr>
      <t>059695</t>
    </r>
  </si>
  <si>
    <t>601-SIPI-092025-1093876</t>
  </si>
  <si>
    <r>
      <t>'</t>
    </r>
    <r>
      <rPr>
        <sz val="10"/>
        <color rgb="FF000000"/>
        <rFont val="Arial"/>
        <family val="2"/>
      </rPr>
      <t>A0061318</t>
    </r>
  </si>
  <si>
    <r>
      <t>'</t>
    </r>
    <r>
      <rPr>
        <sz val="10"/>
        <color rgb="FF000000"/>
        <rFont val="Arial"/>
        <family val="2"/>
      </rPr>
      <t>A0059409</t>
    </r>
  </si>
  <si>
    <t>605-SIPI-092025-1112958</t>
  </si>
  <si>
    <r>
      <t>'</t>
    </r>
    <r>
      <rPr>
        <sz val="10"/>
        <color rgb="FF000000"/>
        <rFont val="Arial"/>
        <family val="2"/>
      </rPr>
      <t>Z0057978</t>
    </r>
  </si>
  <si>
    <t>1C25TNN|GAHUNCO</t>
  </si>
  <si>
    <t>606-SIPI-092025-1112795</t>
  </si>
  <si>
    <r>
      <t>'</t>
    </r>
    <r>
      <rPr>
        <sz val="10"/>
        <color rgb="FF000000"/>
        <rFont val="Arial"/>
        <family val="2"/>
      </rPr>
      <t>A0061319</t>
    </r>
  </si>
  <si>
    <r>
      <t>'</t>
    </r>
    <r>
      <rPr>
        <sz val="10"/>
        <color rgb="FF000000"/>
        <rFont val="Arial"/>
        <family val="2"/>
      </rPr>
      <t>A0057962</t>
    </r>
  </si>
  <si>
    <r>
      <t>'</t>
    </r>
    <r>
      <rPr>
        <sz val="10"/>
        <color rgb="FF000000"/>
        <rFont val="Arial"/>
        <family val="2"/>
      </rPr>
      <t>A0056634</t>
    </r>
  </si>
  <si>
    <t>607-SIPI-092025-1109092</t>
  </si>
  <si>
    <r>
      <t>'</t>
    </r>
    <r>
      <rPr>
        <sz val="10"/>
        <color rgb="FF000000"/>
        <rFont val="Arial"/>
        <family val="2"/>
      </rPr>
      <t>B0057930</t>
    </r>
  </si>
  <si>
    <t>613-SIPI-092025-1106773</t>
  </si>
  <si>
    <r>
      <t>'</t>
    </r>
    <r>
      <rPr>
        <sz val="10"/>
        <color rgb="FF000000"/>
        <rFont val="Arial"/>
        <family val="2"/>
      </rPr>
      <t>A0059770</t>
    </r>
  </si>
  <si>
    <t>1C25TNN-59770|BAPGIOHEOMUOIVITA</t>
  </si>
  <si>
    <t>620-SIPI-092025-1084714</t>
  </si>
  <si>
    <r>
      <t>'</t>
    </r>
    <r>
      <rPr>
        <sz val="10"/>
        <color rgb="FF000000"/>
        <rFont val="Arial"/>
        <family val="2"/>
      </rPr>
      <t>D0056433</t>
    </r>
  </si>
  <si>
    <t>1C25TNN|GAHUNCOXAHUONG</t>
  </si>
  <si>
    <r>
      <t>'</t>
    </r>
    <r>
      <rPr>
        <sz val="10"/>
        <color rgb="FF000000"/>
        <rFont val="Arial"/>
        <family val="2"/>
      </rPr>
      <t>E0059423</t>
    </r>
  </si>
  <si>
    <t>620-SIPI-R-092025-1084714</t>
  </si>
  <si>
    <r>
      <t>'</t>
    </r>
    <r>
      <rPr>
        <sz val="10"/>
        <color rgb="FF000000"/>
        <rFont val="Arial"/>
        <family val="2"/>
      </rPr>
      <t>11522</t>
    </r>
  </si>
  <si>
    <t>1K25TBD_11522|GA|RTV 2115289 - RTV2115289</t>
  </si>
  <si>
    <t>930-SIPI-092025-10033421</t>
  </si>
  <si>
    <r>
      <t>'</t>
    </r>
    <r>
      <rPr>
        <sz val="10"/>
        <color rgb="FF000000"/>
        <rFont val="Arial"/>
        <family val="2"/>
      </rPr>
      <t>25-b0061532</t>
    </r>
  </si>
  <si>
    <t>QT01102025-0662</t>
  </si>
  <si>
    <t>021583-HT06-Phi van chuyen tinh T9/2025 - 7.00%</t>
  </si>
  <si>
    <r>
      <t>Tổng:</t>
    </r>
    <r>
      <rPr>
        <b/>
        <sz val="10"/>
        <color rgb="FF000000"/>
        <rFont val="Arial"/>
        <family val="2"/>
      </rPr>
      <t xml:space="preserve"> 107,820,626</t>
    </r>
  </si>
  <si>
    <t>BAN TỔNG GIÁM ĐỐC</t>
  </si>
  <si>
    <t>PHÒNG KẾ TOÁN</t>
  </si>
  <si>
    <t xml:space="preserve"> 232-Cty TNHH MTV TM&amp;DV Ngoc Thom-NR </t>
  </si>
  <si>
    <t>Co.opMart My Tho</t>
  </si>
  <si>
    <t>Co.opMart Go Cong</t>
  </si>
  <si>
    <t>Co.opMart Chu Se</t>
  </si>
  <si>
    <t>Co.opMart Tan Chau An Giang</t>
  </si>
  <si>
    <t>Co.opMart Ca Mau</t>
  </si>
  <si>
    <t>Co.opMart Phuoc Dong</t>
  </si>
  <si>
    <t>Co.opMart Dong Ha</t>
  </si>
  <si>
    <t>Co.opMart Thot Not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</si>
</sst>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</numFmts>
  <fonts count="1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000080"/>
      <name val="Arial"/>
      <family val="2"/>
    </font>
    <font>
      <sz val="11"/>
      <color rgb="FF00000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theme="8" tint="-0.249977111117893"/>
      <name val="Arial"/>
      <family val="2"/>
      <scheme val="minor"/>
    </font>
    <font>
      <sz val="11"/>
      <name val="Arial"/>
      <family val="2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4" fillId="0" borderId="0">
      <alignment vertical="top"/>
    </xf>
  </cellStyleXfs>
  <cellXfs count="135">
    <xf numFmtId="0" fontId="0" fillId="0" borderId="0" xfId="0"/>
    <xf numFmtId="0" fontId="0" fillId="2" borderId="0" xfId="0" applyFill="1" applyAlignment="1">
      <alignment vertical="top" wrapText="1"/>
    </xf>
    <xf numFmtId="0" fontId="0" fillId="3" borderId="2" xfId="0" applyFill="1" applyBorder="1" applyAlignment="1">
      <alignment vertical="top" wrapText="1"/>
    </xf>
    <xf numFmtId="3" fontId="4" fillId="2" borderId="5" xfId="0" applyNumberFormat="1" applyFont="1" applyFill="1" applyBorder="1" applyAlignment="1">
      <alignment horizontal="right" wrapText="1"/>
    </xf>
    <xf numFmtId="3" fontId="5" fillId="2" borderId="5" xfId="0" applyNumberFormat="1" applyFont="1" applyFill="1" applyBorder="1" applyAlignment="1">
      <alignment horizontal="right" wrapText="1"/>
    </xf>
    <xf numFmtId="0" fontId="4" fillId="3" borderId="5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vertical="top" wrapText="1"/>
    </xf>
    <xf numFmtId="15" fontId="6" fillId="2" borderId="5" xfId="0" applyNumberFormat="1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3" fontId="6" fillId="2" borderId="5" xfId="0" applyNumberFormat="1" applyFont="1" applyFill="1" applyBorder="1" applyAlignment="1">
      <alignment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9" fillId="0" borderId="0" xfId="0" applyFont="1"/>
    <xf numFmtId="0" fontId="4" fillId="3" borderId="7" xfId="0" applyFont="1" applyFill="1" applyBorder="1"/>
    <xf numFmtId="0" fontId="10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2" xfId="0" applyFont="1" applyFill="1" applyBorder="1"/>
    <xf numFmtId="0" fontId="4" fillId="3" borderId="14" xfId="0" applyFont="1" applyFill="1" applyBorder="1"/>
    <xf numFmtId="0" fontId="10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6" fontId="4" fillId="4" borderId="18" xfId="1" applyNumberFormat="1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/>
    </xf>
    <xf numFmtId="0" fontId="4" fillId="3" borderId="20" xfId="0" applyFont="1" applyFill="1" applyBorder="1"/>
    <xf numFmtId="0" fontId="10" fillId="3" borderId="20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166" fontId="4" fillId="4" borderId="20" xfId="1" applyNumberFormat="1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/>
    </xf>
    <xf numFmtId="0" fontId="10" fillId="5" borderId="20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 vertical="top"/>
    </xf>
    <xf numFmtId="0" fontId="11" fillId="2" borderId="20" xfId="0" applyFont="1" applyFill="1" applyBorder="1" applyAlignment="1">
      <alignment vertical="top"/>
    </xf>
    <xf numFmtId="15" fontId="6" fillId="2" borderId="20" xfId="0" applyNumberFormat="1" applyFont="1" applyFill="1" applyBorder="1" applyAlignment="1">
      <alignment vertical="top"/>
    </xf>
    <xf numFmtId="0" fontId="6" fillId="2" borderId="20" xfId="0" applyFont="1" applyFill="1" applyBorder="1" applyAlignment="1">
      <alignment vertical="top"/>
    </xf>
    <xf numFmtId="3" fontId="6" fillId="2" borderId="20" xfId="0" applyNumberFormat="1" applyFont="1" applyFill="1" applyBorder="1" applyAlignment="1">
      <alignment vertical="top"/>
    </xf>
    <xf numFmtId="14" fontId="0" fillId="0" borderId="20" xfId="0" applyNumberFormat="1" applyBorder="1"/>
    <xf numFmtId="166" fontId="0" fillId="0" borderId="20" xfId="1" applyNumberFormat="1" applyFont="1" applyBorder="1" applyAlignment="1"/>
    <xf numFmtId="10" fontId="0" fillId="0" borderId="20" xfId="0" applyNumberFormat="1" applyBorder="1"/>
    <xf numFmtId="3" fontId="0" fillId="0" borderId="20" xfId="0" applyNumberFormat="1" applyBorder="1"/>
    <xf numFmtId="166" fontId="11" fillId="0" borderId="20" xfId="0" applyNumberFormat="1" applyFont="1" applyBorder="1"/>
    <xf numFmtId="164" fontId="0" fillId="0" borderId="20" xfId="0" applyNumberFormat="1" applyBorder="1"/>
    <xf numFmtId="0" fontId="12" fillId="0" borderId="0" xfId="0" applyFont="1"/>
    <xf numFmtId="3" fontId="12" fillId="0" borderId="0" xfId="0" applyNumberFormat="1" applyFont="1"/>
    <xf numFmtId="14" fontId="0" fillId="0" borderId="0" xfId="0" applyNumberFormat="1"/>
    <xf numFmtId="0" fontId="13" fillId="0" borderId="0" xfId="0" applyFont="1"/>
    <xf numFmtId="164" fontId="0" fillId="0" borderId="0" xfId="0" applyNumberFormat="1"/>
    <xf numFmtId="0" fontId="2" fillId="0" borderId="0" xfId="0" applyFont="1"/>
    <xf numFmtId="10" fontId="0" fillId="4" borderId="0" xfId="0" applyNumberFormat="1" applyFill="1" applyAlignment="1">
      <alignment horizontal="center"/>
    </xf>
    <xf numFmtId="0" fontId="11" fillId="4" borderId="0" xfId="0" applyFont="1" applyFill="1"/>
    <xf numFmtId="166" fontId="0" fillId="0" borderId="0" xfId="1" applyNumberFormat="1" applyFont="1" applyAlignment="1"/>
    <xf numFmtId="166" fontId="0" fillId="0" borderId="0" xfId="1" applyNumberFormat="1" applyFont="1" applyFill="1" applyAlignment="1"/>
    <xf numFmtId="166" fontId="1" fillId="0" borderId="0" xfId="1" applyNumberFormat="1" applyFont="1" applyFill="1" applyAlignment="1"/>
    <xf numFmtId="166" fontId="3" fillId="4" borderId="0" xfId="1" applyNumberFormat="1" applyFont="1" applyFill="1" applyAlignment="1"/>
    <xf numFmtId="0" fontId="15" fillId="6" borderId="20" xfId="2" applyFont="1" applyFill="1" applyBorder="1" applyAlignment="1">
      <alignment horizontal="center" vertical="center" wrapText="1"/>
    </xf>
    <xf numFmtId="14" fontId="15" fillId="6" borderId="20" xfId="2" applyNumberFormat="1" applyFont="1" applyFill="1" applyBorder="1" applyAlignment="1">
      <alignment horizontal="center" vertical="center" wrapText="1"/>
    </xf>
    <xf numFmtId="166" fontId="15" fillId="6" borderId="20" xfId="1" applyNumberFormat="1" applyFont="1" applyFill="1" applyBorder="1" applyAlignment="1">
      <alignment horizontal="center" vertical="center" wrapText="1"/>
    </xf>
    <xf numFmtId="0" fontId="15" fillId="6" borderId="21" xfId="2" applyFont="1" applyFill="1" applyBorder="1" applyAlignment="1">
      <alignment horizontal="center" vertical="center" wrapText="1"/>
    </xf>
    <xf numFmtId="0" fontId="15" fillId="6" borderId="22" xfId="2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center"/>
    </xf>
    <xf numFmtId="14" fontId="13" fillId="7" borderId="20" xfId="0" applyNumberFormat="1" applyFont="1" applyFill="1" applyBorder="1" applyAlignment="1">
      <alignment horizontal="center"/>
    </xf>
    <xf numFmtId="166" fontId="13" fillId="7" borderId="20" xfId="1" applyNumberFormat="1" applyFont="1" applyFill="1" applyBorder="1" applyAlignment="1">
      <alignment horizontal="center"/>
    </xf>
    <xf numFmtId="0" fontId="13" fillId="7" borderId="20" xfId="0" applyFont="1" applyFill="1" applyBorder="1"/>
    <xf numFmtId="0" fontId="13" fillId="7" borderId="20" xfId="0" applyFont="1" applyFill="1" applyBorder="1" applyAlignment="1">
      <alignment horizontal="left"/>
    </xf>
    <xf numFmtId="0" fontId="0" fillId="0" borderId="23" xfId="0" applyBorder="1"/>
    <xf numFmtId="14" fontId="0" fillId="7" borderId="20" xfId="0" applyNumberFormat="1" applyFill="1" applyBorder="1" applyAlignment="1">
      <alignment horizontal="center"/>
    </xf>
    <xf numFmtId="17" fontId="13" fillId="7" borderId="20" xfId="0" applyNumberFormat="1" applyFont="1" applyFill="1" applyBorder="1" applyAlignment="1">
      <alignment horizontal="center"/>
    </xf>
    <xf numFmtId="0" fontId="0" fillId="0" borderId="20" xfId="0" applyBorder="1"/>
    <xf numFmtId="0" fontId="3" fillId="2" borderId="0" xfId="0" applyFont="1" applyFill="1" applyAlignment="1">
      <alignment horizontal="center" vertical="top"/>
    </xf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horizontal="center" vertical="top" wrapText="1"/>
    </xf>
    <xf numFmtId="0" fontId="0" fillId="2" borderId="3" xfId="0" applyFill="1" applyBorder="1" applyAlignment="1">
      <alignment vertical="top" wrapText="1"/>
    </xf>
    <xf numFmtId="0" fontId="0" fillId="2" borderId="13" xfId="0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0" fontId="6" fillId="2" borderId="0" xfId="0" applyFont="1" applyFill="1" applyAlignment="1">
      <alignment horizontal="center" vertical="top" wrapText="1"/>
    </xf>
    <xf numFmtId="3" fontId="6" fillId="2" borderId="2" xfId="0" applyNumberFormat="1" applyFont="1" applyFill="1" applyBorder="1" applyAlignment="1">
      <alignment horizontal="right" vertical="top" wrapText="1"/>
    </xf>
    <xf numFmtId="3" fontId="6" fillId="2" borderId="3" xfId="0" applyNumberFormat="1" applyFont="1" applyFill="1" applyBorder="1" applyAlignment="1">
      <alignment horizontal="right" vertical="top" wrapText="1"/>
    </xf>
    <xf numFmtId="3" fontId="6" fillId="2" borderId="4" xfId="0" applyNumberFormat="1" applyFont="1" applyFill="1" applyBorder="1" applyAlignment="1">
      <alignment horizontal="right" vertical="top" wrapText="1"/>
    </xf>
    <xf numFmtId="0" fontId="6" fillId="2" borderId="2" xfId="0" applyFont="1" applyFill="1" applyBorder="1" applyAlignment="1">
      <alignment vertical="top" wrapText="1"/>
    </xf>
    <xf numFmtId="0" fontId="6" fillId="2" borderId="4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right" vertical="top" wrapText="1"/>
    </xf>
    <xf numFmtId="0" fontId="6" fillId="2" borderId="3" xfId="0" applyFont="1" applyFill="1" applyBorder="1" applyAlignment="1">
      <alignment horizontal="right" vertical="top" wrapText="1"/>
    </xf>
    <xf numFmtId="0" fontId="6" fillId="2" borderId="4" xfId="0" applyFont="1" applyFill="1" applyBorder="1" applyAlignment="1">
      <alignment horizontal="right" vertical="top" wrapText="1"/>
    </xf>
    <xf numFmtId="3" fontId="8" fillId="2" borderId="2" xfId="0" applyNumberFormat="1" applyFont="1" applyFill="1" applyBorder="1" applyAlignment="1">
      <alignment horizontal="right" vertical="top" wrapText="1"/>
    </xf>
    <xf numFmtId="3" fontId="8" fillId="2" borderId="4" xfId="0" applyNumberFormat="1" applyFont="1" applyFill="1" applyBorder="1" applyAlignment="1">
      <alignment horizontal="right" vertical="top" wrapText="1"/>
    </xf>
    <xf numFmtId="0" fontId="0" fillId="2" borderId="2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0" fontId="6" fillId="2" borderId="7" xfId="0" applyFont="1" applyFill="1" applyBorder="1" applyAlignment="1">
      <alignment horizontal="center"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3" fontId="6" fillId="2" borderId="8" xfId="0" applyNumberFormat="1" applyFont="1" applyFill="1" applyBorder="1" applyAlignment="1">
      <alignment horizontal="right" vertical="top" wrapText="1"/>
    </xf>
    <xf numFmtId="3" fontId="6" fillId="2" borderId="13" xfId="0" applyNumberFormat="1" applyFont="1" applyFill="1" applyBorder="1" applyAlignment="1">
      <alignment horizontal="right" vertical="top" wrapText="1"/>
    </xf>
    <xf numFmtId="3" fontId="6" fillId="2" borderId="9" xfId="0" applyNumberFormat="1" applyFont="1" applyFill="1" applyBorder="1" applyAlignment="1">
      <alignment horizontal="right" vertical="top" wrapText="1"/>
    </xf>
    <xf numFmtId="3" fontId="6" fillId="2" borderId="15" xfId="0" applyNumberFormat="1" applyFont="1" applyFill="1" applyBorder="1" applyAlignment="1">
      <alignment horizontal="right" vertical="top" wrapText="1"/>
    </xf>
    <xf numFmtId="3" fontId="6" fillId="2" borderId="0" xfId="0" applyNumberFormat="1" applyFont="1" applyFill="1" applyAlignment="1">
      <alignment horizontal="right" vertical="top" wrapText="1"/>
    </xf>
    <xf numFmtId="3" fontId="6" fillId="2" borderId="1" xfId="0" applyNumberFormat="1" applyFont="1" applyFill="1" applyBorder="1" applyAlignment="1">
      <alignment horizontal="right" vertical="top" wrapText="1"/>
    </xf>
    <xf numFmtId="3" fontId="6" fillId="2" borderId="11" xfId="0" applyNumberFormat="1" applyFont="1" applyFill="1" applyBorder="1" applyAlignment="1">
      <alignment horizontal="right" vertical="top" wrapText="1"/>
    </xf>
    <xf numFmtId="3" fontId="6" fillId="2" borderId="6" xfId="0" applyNumberFormat="1" applyFont="1" applyFill="1" applyBorder="1" applyAlignment="1">
      <alignment horizontal="right" vertical="top" wrapText="1"/>
    </xf>
    <xf numFmtId="3" fontId="6" fillId="2" borderId="12" xfId="0" applyNumberFormat="1" applyFont="1" applyFill="1" applyBorder="1" applyAlignment="1">
      <alignment horizontal="right" vertical="top" wrapText="1"/>
    </xf>
    <xf numFmtId="0" fontId="6" fillId="2" borderId="8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6" fillId="2" borderId="15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center" vertical="top" wrapText="1"/>
    </xf>
    <xf numFmtId="0" fontId="4" fillId="3" borderId="8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4" fillId="3" borderId="3" xfId="0" applyFont="1" applyFill="1" applyBorder="1" applyAlignment="1">
      <alignment horizontal="right" vertical="top" wrapText="1"/>
    </xf>
    <xf numFmtId="0" fontId="4" fillId="3" borderId="4" xfId="0" applyFont="1" applyFill="1" applyBorder="1" applyAlignment="1">
      <alignment horizontal="right" vertical="top" wrapText="1"/>
    </xf>
    <xf numFmtId="0" fontId="5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0" fontId="4" fillId="3" borderId="8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 wrapText="1"/>
    </xf>
    <xf numFmtId="0" fontId="4" fillId="4" borderId="15" xfId="0" applyFont="1" applyFill="1" applyBorder="1" applyAlignment="1">
      <alignment horizontal="center" wrapText="1"/>
    </xf>
  </cellXfs>
  <cellStyles count="3">
    <cellStyle name="Comma 2" xfId="1" xr:uid="{77786B6F-F629-4710-A6A5-AC8B6D059A66}"/>
    <cellStyle name="Normal" xfId="0" builtinId="0"/>
    <cellStyle name="Normal_THANG.3-09" xfId="2" xr:uid="{BB2A0D1D-5C46-4AB5-9CC4-18D2B4F645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4A259-09F8-42BA-ABE9-85C6D23A4594}">
  <sheetPr codeName="Sheet1"/>
  <dimension ref="A1:M800"/>
  <sheetViews>
    <sheetView workbookViewId="0">
      <selection sqref="A1:H1"/>
    </sheetView>
  </sheetViews>
  <sheetFormatPr defaultRowHeight="14.25" x14ac:dyDescent="0.2"/>
  <cols>
    <col min="1" max="1" width="4.625" bestFit="1" customWidth="1"/>
    <col min="2" max="2" width="26.625" bestFit="1" customWidth="1"/>
    <col min="3" max="3" width="12.75" bestFit="1" customWidth="1"/>
    <col min="4" max="4" width="11.5" customWidth="1"/>
    <col min="5" max="5" width="14.875" customWidth="1"/>
    <col min="6" max="6" width="10.75" bestFit="1" customWidth="1"/>
    <col min="7" max="7" width="10.375" bestFit="1" customWidth="1"/>
    <col min="8" max="8" width="12" bestFit="1" customWidth="1"/>
    <col min="9" max="10" width="3" customWidth="1"/>
    <col min="12" max="12" width="14.875" customWidth="1"/>
    <col min="13" max="13" width="30.25" customWidth="1"/>
  </cols>
  <sheetData>
    <row r="1" spans="1:13" ht="13.5" customHeight="1" x14ac:dyDescent="0.2">
      <c r="A1" s="126" t="s">
        <v>0</v>
      </c>
      <c r="B1" s="126"/>
      <c r="C1" s="126"/>
      <c r="D1" s="126"/>
      <c r="E1" s="126"/>
      <c r="F1" s="126"/>
      <c r="G1" s="126"/>
      <c r="H1" s="126"/>
      <c r="I1" s="74"/>
      <c r="J1" s="74"/>
      <c r="K1" s="74"/>
      <c r="L1" s="74"/>
      <c r="M1" s="74"/>
    </row>
    <row r="2" spans="1:13" ht="13.5" customHeight="1" x14ac:dyDescent="0.2">
      <c r="A2" s="126" t="s">
        <v>1</v>
      </c>
      <c r="B2" s="126"/>
      <c r="C2" s="126"/>
      <c r="D2" s="126"/>
      <c r="E2" s="126"/>
      <c r="F2" s="126"/>
      <c r="G2" s="126"/>
      <c r="H2" s="126"/>
      <c r="I2" s="74"/>
      <c r="J2" s="74"/>
      <c r="K2" s="74"/>
      <c r="L2" s="74"/>
      <c r="M2" s="74"/>
    </row>
    <row r="3" spans="1:13" ht="11.1" customHeight="1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ht="13.5" customHeight="1" x14ac:dyDescent="0.2">
      <c r="A4" s="74"/>
      <c r="B4" s="74"/>
      <c r="C4" s="74"/>
      <c r="D4" s="74"/>
      <c r="E4" s="74"/>
      <c r="F4" s="74"/>
      <c r="G4" s="74"/>
      <c r="H4" s="74"/>
      <c r="I4" s="126" t="s">
        <v>2</v>
      </c>
      <c r="J4" s="126"/>
      <c r="K4" s="126"/>
      <c r="L4" s="126"/>
      <c r="M4" s="126"/>
    </row>
    <row r="5" spans="1:13" ht="13.5" customHeight="1" x14ac:dyDescent="0.2">
      <c r="A5" s="74"/>
      <c r="B5" s="74"/>
      <c r="C5" s="74"/>
      <c r="D5" s="74"/>
      <c r="E5" s="74"/>
      <c r="F5" s="74"/>
      <c r="G5" s="74"/>
      <c r="H5" s="74"/>
      <c r="I5" s="126" t="s">
        <v>3</v>
      </c>
      <c r="J5" s="126"/>
      <c r="K5" s="126"/>
      <c r="L5" s="126"/>
      <c r="M5" s="126"/>
    </row>
    <row r="6" spans="1:13" ht="13.5" customHeight="1" x14ac:dyDescent="0.2">
      <c r="A6" s="74"/>
      <c r="B6" s="74"/>
      <c r="C6" s="74"/>
      <c r="D6" s="74"/>
      <c r="E6" s="74"/>
      <c r="F6" s="74"/>
      <c r="G6" s="74"/>
      <c r="H6" s="74"/>
      <c r="I6" s="126" t="s">
        <v>4</v>
      </c>
      <c r="J6" s="126"/>
      <c r="K6" s="126"/>
      <c r="L6" s="126"/>
      <c r="M6" s="126"/>
    </row>
    <row r="7" spans="1:13" ht="13.5" customHeight="1" x14ac:dyDescent="0.2">
      <c r="A7" s="74"/>
      <c r="B7" s="74"/>
      <c r="C7" s="74"/>
      <c r="D7" s="74"/>
      <c r="E7" s="74"/>
      <c r="F7" s="74"/>
      <c r="G7" s="74"/>
      <c r="H7" s="74"/>
      <c r="I7" s="126" t="s">
        <v>5</v>
      </c>
      <c r="J7" s="126"/>
      <c r="K7" s="126"/>
      <c r="L7" s="126"/>
      <c r="M7" s="126"/>
    </row>
    <row r="8" spans="1:13" ht="9.9499999999999993" customHeight="1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ht="20.45" customHeight="1" x14ac:dyDescent="0.2">
      <c r="A9" s="124" t="s">
        <v>6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3" ht="13.5" customHeight="1" x14ac:dyDescent="0.2">
      <c r="A10" s="125" t="s">
        <v>7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3.5" customHeight="1" x14ac:dyDescent="0.2">
      <c r="A11" s="125" t="s">
        <v>8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13" ht="11.1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15.4" customHeight="1" x14ac:dyDescent="0.2">
      <c r="A13" s="120"/>
      <c r="B13" s="120"/>
      <c r="C13" s="120"/>
      <c r="D13" s="120"/>
      <c r="E13" s="120"/>
      <c r="F13" s="120"/>
      <c r="G13" s="120"/>
      <c r="H13" s="121"/>
      <c r="I13" s="2"/>
      <c r="J13" s="122" t="s">
        <v>9</v>
      </c>
      <c r="K13" s="122"/>
      <c r="L13" s="123"/>
      <c r="M13" s="3">
        <v>732023314</v>
      </c>
    </row>
    <row r="14" spans="1:13" ht="15.4" customHeight="1" x14ac:dyDescent="0.2">
      <c r="A14" s="120"/>
      <c r="B14" s="120"/>
      <c r="C14" s="120"/>
      <c r="D14" s="120"/>
      <c r="E14" s="120"/>
      <c r="F14" s="120"/>
      <c r="G14" s="120"/>
      <c r="H14" s="121"/>
      <c r="I14" s="2"/>
      <c r="J14" s="122" t="s">
        <v>10</v>
      </c>
      <c r="K14" s="122"/>
      <c r="L14" s="123"/>
      <c r="M14" s="3">
        <v>84504882</v>
      </c>
    </row>
    <row r="15" spans="1:13" ht="21" customHeight="1" x14ac:dyDescent="0.3">
      <c r="A15" s="120"/>
      <c r="B15" s="120"/>
      <c r="C15" s="120"/>
      <c r="D15" s="120"/>
      <c r="E15" s="120"/>
      <c r="F15" s="120"/>
      <c r="G15" s="120"/>
      <c r="H15" s="121"/>
      <c r="I15" s="2"/>
      <c r="J15" s="122" t="s">
        <v>11</v>
      </c>
      <c r="K15" s="122"/>
      <c r="L15" s="123"/>
      <c r="M15" s="4">
        <v>647518419</v>
      </c>
    </row>
    <row r="16" spans="1:13" ht="11.1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ht="13.9" customHeight="1" x14ac:dyDescent="0.2">
      <c r="A17" s="106"/>
      <c r="B17" s="106"/>
      <c r="C17" s="106"/>
      <c r="D17" s="107" t="s">
        <v>12</v>
      </c>
      <c r="E17" s="107"/>
      <c r="F17" s="107"/>
      <c r="G17" s="107"/>
      <c r="H17" s="107"/>
      <c r="I17" s="107"/>
      <c r="J17" s="107"/>
      <c r="K17" s="107"/>
      <c r="L17" s="107"/>
      <c r="M17" s="107"/>
    </row>
    <row r="18" spans="1:13" ht="14.1" customHeight="1" x14ac:dyDescent="0.2">
      <c r="A18" s="108" t="s">
        <v>13</v>
      </c>
      <c r="B18" s="108" t="s">
        <v>14</v>
      </c>
      <c r="C18" s="110" t="s">
        <v>15</v>
      </c>
      <c r="D18" s="111"/>
      <c r="E18" s="111"/>
      <c r="F18" s="112"/>
      <c r="G18" s="110" t="s">
        <v>16</v>
      </c>
      <c r="H18" s="112"/>
      <c r="I18" s="113" t="s">
        <v>17</v>
      </c>
      <c r="J18" s="114"/>
      <c r="K18" s="115"/>
      <c r="L18" s="116" t="s">
        <v>18</v>
      </c>
      <c r="M18" s="117"/>
    </row>
    <row r="19" spans="1:13" ht="14.1" customHeight="1" x14ac:dyDescent="0.2">
      <c r="A19" s="109"/>
      <c r="B19" s="109"/>
      <c r="C19" s="5" t="s">
        <v>19</v>
      </c>
      <c r="D19" s="5" t="s">
        <v>20</v>
      </c>
      <c r="E19" s="5" t="s">
        <v>21</v>
      </c>
      <c r="F19" s="5" t="s">
        <v>22</v>
      </c>
      <c r="G19" s="5" t="s">
        <v>23</v>
      </c>
      <c r="H19" s="5" t="s">
        <v>24</v>
      </c>
      <c r="I19" s="113" t="s">
        <v>25</v>
      </c>
      <c r="J19" s="114"/>
      <c r="K19" s="115"/>
      <c r="L19" s="118"/>
      <c r="M19" s="119"/>
    </row>
    <row r="20" spans="1:13" ht="15" customHeight="1" x14ac:dyDescent="0.2">
      <c r="A20" s="6">
        <v>1</v>
      </c>
      <c r="B20" s="88" t="s">
        <v>26</v>
      </c>
      <c r="C20" s="7" t="s">
        <v>27</v>
      </c>
      <c r="D20" s="8">
        <v>45925</v>
      </c>
      <c r="E20" s="9" t="s">
        <v>28</v>
      </c>
      <c r="F20" s="10">
        <v>3248824</v>
      </c>
      <c r="G20" s="9" t="s">
        <v>29</v>
      </c>
      <c r="H20" s="10">
        <v>357371</v>
      </c>
      <c r="I20" s="91">
        <v>6841635</v>
      </c>
      <c r="J20" s="92"/>
      <c r="K20" s="93"/>
      <c r="L20" s="100" t="s">
        <v>30</v>
      </c>
      <c r="M20" s="101"/>
    </row>
    <row r="21" spans="1:13" ht="15" customHeight="1" x14ac:dyDescent="0.2">
      <c r="A21" s="11">
        <v>2</v>
      </c>
      <c r="B21" s="89"/>
      <c r="C21" s="7" t="s">
        <v>31</v>
      </c>
      <c r="D21" s="8">
        <v>45918</v>
      </c>
      <c r="E21" s="9" t="s">
        <v>32</v>
      </c>
      <c r="F21" s="10">
        <v>1586110</v>
      </c>
      <c r="G21" s="9" t="s">
        <v>29</v>
      </c>
      <c r="H21" s="10">
        <v>174472</v>
      </c>
      <c r="I21" s="94"/>
      <c r="J21" s="95"/>
      <c r="K21" s="96"/>
      <c r="L21" s="102"/>
      <c r="M21" s="103"/>
    </row>
    <row r="22" spans="1:13" ht="15" customHeight="1" x14ac:dyDescent="0.2">
      <c r="A22" s="11">
        <v>3</v>
      </c>
      <c r="B22" s="89"/>
      <c r="C22" s="7" t="s">
        <v>33</v>
      </c>
      <c r="D22" s="8">
        <v>45904</v>
      </c>
      <c r="E22" s="9" t="s">
        <v>32</v>
      </c>
      <c r="F22" s="10">
        <v>793055</v>
      </c>
      <c r="G22" s="9" t="s">
        <v>29</v>
      </c>
      <c r="H22" s="10">
        <v>87236</v>
      </c>
      <c r="I22" s="94"/>
      <c r="J22" s="95"/>
      <c r="K22" s="96"/>
      <c r="L22" s="102"/>
      <c r="M22" s="103"/>
    </row>
    <row r="23" spans="1:13" ht="15" customHeight="1" x14ac:dyDescent="0.2">
      <c r="A23" s="12">
        <v>4</v>
      </c>
      <c r="B23" s="90"/>
      <c r="C23" s="7" t="s">
        <v>34</v>
      </c>
      <c r="D23" s="8">
        <v>45911</v>
      </c>
      <c r="E23" s="9" t="s">
        <v>28</v>
      </c>
      <c r="F23" s="10">
        <v>2059241</v>
      </c>
      <c r="G23" s="9" t="s">
        <v>29</v>
      </c>
      <c r="H23" s="10">
        <v>226516</v>
      </c>
      <c r="I23" s="97"/>
      <c r="J23" s="98"/>
      <c r="K23" s="99"/>
      <c r="L23" s="104"/>
      <c r="M23" s="105"/>
    </row>
    <row r="24" spans="1:13" ht="15" customHeight="1" x14ac:dyDescent="0.2">
      <c r="A24" s="6">
        <v>5</v>
      </c>
      <c r="B24" s="88" t="s">
        <v>35</v>
      </c>
      <c r="C24" s="7" t="s">
        <v>36</v>
      </c>
      <c r="D24" s="8">
        <v>45924</v>
      </c>
      <c r="E24" s="9" t="s">
        <v>28</v>
      </c>
      <c r="F24" s="10">
        <v>2715838</v>
      </c>
      <c r="G24" s="9" t="s">
        <v>29</v>
      </c>
      <c r="H24" s="10">
        <v>298742</v>
      </c>
      <c r="I24" s="91">
        <v>4288307</v>
      </c>
      <c r="J24" s="92"/>
      <c r="K24" s="93"/>
      <c r="L24" s="100" t="s">
        <v>37</v>
      </c>
      <c r="M24" s="101"/>
    </row>
    <row r="25" spans="1:13" ht="15" customHeight="1" x14ac:dyDescent="0.2">
      <c r="A25" s="12">
        <v>6</v>
      </c>
      <c r="B25" s="90"/>
      <c r="C25" s="7" t="s">
        <v>38</v>
      </c>
      <c r="D25" s="8">
        <v>45920</v>
      </c>
      <c r="E25" s="9" t="s">
        <v>32</v>
      </c>
      <c r="F25" s="10">
        <v>2102485</v>
      </c>
      <c r="G25" s="9" t="s">
        <v>29</v>
      </c>
      <c r="H25" s="10">
        <v>231274</v>
      </c>
      <c r="I25" s="97"/>
      <c r="J25" s="98"/>
      <c r="K25" s="99"/>
      <c r="L25" s="104"/>
      <c r="M25" s="105"/>
    </row>
    <row r="26" spans="1:13" ht="15" customHeight="1" x14ac:dyDescent="0.2">
      <c r="A26" s="6">
        <v>7</v>
      </c>
      <c r="B26" s="88" t="s">
        <v>39</v>
      </c>
      <c r="C26" s="7" t="s">
        <v>40</v>
      </c>
      <c r="D26" s="8">
        <v>45923</v>
      </c>
      <c r="E26" s="9" t="s">
        <v>32</v>
      </c>
      <c r="F26" s="10">
        <v>2713959</v>
      </c>
      <c r="G26" s="9" t="s">
        <v>29</v>
      </c>
      <c r="H26" s="10">
        <v>298535</v>
      </c>
      <c r="I26" s="91">
        <v>12902817</v>
      </c>
      <c r="J26" s="92"/>
      <c r="K26" s="93"/>
      <c r="L26" s="100" t="s">
        <v>41</v>
      </c>
      <c r="M26" s="101"/>
    </row>
    <row r="27" spans="1:13" ht="15" customHeight="1" x14ac:dyDescent="0.2">
      <c r="A27" s="11">
        <v>8</v>
      </c>
      <c r="B27" s="89"/>
      <c r="C27" s="7" t="s">
        <v>42</v>
      </c>
      <c r="D27" s="8">
        <v>45909</v>
      </c>
      <c r="E27" s="9" t="s">
        <v>28</v>
      </c>
      <c r="F27" s="10">
        <v>3742718</v>
      </c>
      <c r="G27" s="9" t="s">
        <v>29</v>
      </c>
      <c r="H27" s="10">
        <v>411699</v>
      </c>
      <c r="I27" s="94"/>
      <c r="J27" s="95"/>
      <c r="K27" s="96"/>
      <c r="L27" s="102"/>
      <c r="M27" s="103"/>
    </row>
    <row r="28" spans="1:13" ht="15" customHeight="1" x14ac:dyDescent="0.2">
      <c r="A28" s="11">
        <v>9</v>
      </c>
      <c r="B28" s="89"/>
      <c r="C28" s="7" t="s">
        <v>43</v>
      </c>
      <c r="D28" s="8">
        <v>45916</v>
      </c>
      <c r="E28" s="9" t="s">
        <v>28</v>
      </c>
      <c r="F28" s="10">
        <v>3741682</v>
      </c>
      <c r="G28" s="9" t="s">
        <v>29</v>
      </c>
      <c r="H28" s="10">
        <v>411585</v>
      </c>
      <c r="I28" s="94"/>
      <c r="J28" s="95"/>
      <c r="K28" s="96"/>
      <c r="L28" s="102"/>
      <c r="M28" s="103"/>
    </row>
    <row r="29" spans="1:13" ht="15" customHeight="1" x14ac:dyDescent="0.2">
      <c r="A29" s="11">
        <v>10</v>
      </c>
      <c r="B29" s="89"/>
      <c r="C29" s="7" t="s">
        <v>44</v>
      </c>
      <c r="D29" s="8">
        <v>45916</v>
      </c>
      <c r="E29" s="9" t="s">
        <v>28</v>
      </c>
      <c r="F29" s="10">
        <v>599713</v>
      </c>
      <c r="G29" s="9" t="s">
        <v>29</v>
      </c>
      <c r="H29" s="10">
        <v>65968</v>
      </c>
      <c r="I29" s="94"/>
      <c r="J29" s="95"/>
      <c r="K29" s="96"/>
      <c r="L29" s="102"/>
      <c r="M29" s="103"/>
    </row>
    <row r="30" spans="1:13" ht="15" customHeight="1" x14ac:dyDescent="0.2">
      <c r="A30" s="11">
        <v>11</v>
      </c>
      <c r="B30" s="89"/>
      <c r="C30" s="7" t="s">
        <v>45</v>
      </c>
      <c r="D30" s="8">
        <v>45903</v>
      </c>
      <c r="E30" s="9" t="s">
        <v>28</v>
      </c>
      <c r="F30" s="10">
        <v>2659991</v>
      </c>
      <c r="G30" s="9" t="s">
        <v>29</v>
      </c>
      <c r="H30" s="10">
        <v>292599</v>
      </c>
      <c r="I30" s="94"/>
      <c r="J30" s="95"/>
      <c r="K30" s="96"/>
      <c r="L30" s="102"/>
      <c r="M30" s="103"/>
    </row>
    <row r="31" spans="1:13" ht="15" customHeight="1" x14ac:dyDescent="0.2">
      <c r="A31" s="12">
        <v>12</v>
      </c>
      <c r="B31" s="90"/>
      <c r="C31" s="7" t="s">
        <v>46</v>
      </c>
      <c r="D31" s="8">
        <v>45909</v>
      </c>
      <c r="E31" s="9" t="s">
        <v>32</v>
      </c>
      <c r="F31" s="10">
        <v>1039484</v>
      </c>
      <c r="G31" s="9" t="s">
        <v>29</v>
      </c>
      <c r="H31" s="10">
        <v>114343</v>
      </c>
      <c r="I31" s="97"/>
      <c r="J31" s="98"/>
      <c r="K31" s="99"/>
      <c r="L31" s="104"/>
      <c r="M31" s="105"/>
    </row>
    <row r="32" spans="1:13" ht="15" customHeight="1" x14ac:dyDescent="0.2">
      <c r="A32" s="6">
        <v>13</v>
      </c>
      <c r="B32" s="88" t="s">
        <v>47</v>
      </c>
      <c r="C32" s="7" t="s">
        <v>48</v>
      </c>
      <c r="D32" s="8">
        <v>45898</v>
      </c>
      <c r="E32" s="9" t="s">
        <v>49</v>
      </c>
      <c r="F32" s="10">
        <v>949534</v>
      </c>
      <c r="G32" s="9" t="s">
        <v>29</v>
      </c>
      <c r="H32" s="10">
        <v>104449</v>
      </c>
      <c r="I32" s="91">
        <v>1638991</v>
      </c>
      <c r="J32" s="92"/>
      <c r="K32" s="93"/>
      <c r="L32" s="100" t="s">
        <v>50</v>
      </c>
      <c r="M32" s="101"/>
    </row>
    <row r="33" spans="1:13" ht="15" customHeight="1" x14ac:dyDescent="0.2">
      <c r="A33" s="12">
        <v>14</v>
      </c>
      <c r="B33" s="90"/>
      <c r="C33" s="7" t="s">
        <v>51</v>
      </c>
      <c r="D33" s="8">
        <v>45898</v>
      </c>
      <c r="E33" s="9" t="s">
        <v>49</v>
      </c>
      <c r="F33" s="10">
        <v>892029</v>
      </c>
      <c r="G33" s="9" t="s">
        <v>29</v>
      </c>
      <c r="H33" s="10">
        <v>98123</v>
      </c>
      <c r="I33" s="97"/>
      <c r="J33" s="98"/>
      <c r="K33" s="99"/>
      <c r="L33" s="104"/>
      <c r="M33" s="105"/>
    </row>
    <row r="34" spans="1:13" ht="15" customHeight="1" x14ac:dyDescent="0.2">
      <c r="A34" s="6">
        <v>15</v>
      </c>
      <c r="B34" s="88" t="s">
        <v>52</v>
      </c>
      <c r="C34" s="7" t="s">
        <v>53</v>
      </c>
      <c r="D34" s="8">
        <v>45923</v>
      </c>
      <c r="E34" s="9" t="s">
        <v>49</v>
      </c>
      <c r="F34" s="10">
        <v>576393</v>
      </c>
      <c r="G34" s="9" t="s">
        <v>29</v>
      </c>
      <c r="H34" s="10">
        <v>63403</v>
      </c>
      <c r="I34" s="91">
        <v>724735</v>
      </c>
      <c r="J34" s="92"/>
      <c r="K34" s="93"/>
      <c r="L34" s="100" t="s">
        <v>50</v>
      </c>
      <c r="M34" s="101"/>
    </row>
    <row r="35" spans="1:13" ht="15" customHeight="1" x14ac:dyDescent="0.2">
      <c r="A35" s="12">
        <v>16</v>
      </c>
      <c r="B35" s="90"/>
      <c r="C35" s="7" t="s">
        <v>54</v>
      </c>
      <c r="D35" s="8">
        <v>45917</v>
      </c>
      <c r="E35" s="9" t="s">
        <v>49</v>
      </c>
      <c r="F35" s="10">
        <v>237916</v>
      </c>
      <c r="G35" s="9" t="s">
        <v>29</v>
      </c>
      <c r="H35" s="10">
        <v>26171</v>
      </c>
      <c r="I35" s="97"/>
      <c r="J35" s="98"/>
      <c r="K35" s="99"/>
      <c r="L35" s="104"/>
      <c r="M35" s="105"/>
    </row>
    <row r="36" spans="1:13" ht="15" customHeight="1" x14ac:dyDescent="0.2">
      <c r="A36" s="6">
        <v>17</v>
      </c>
      <c r="B36" s="88" t="s">
        <v>55</v>
      </c>
      <c r="C36" s="7" t="s">
        <v>56</v>
      </c>
      <c r="D36" s="8">
        <v>45903</v>
      </c>
      <c r="E36" s="9" t="s">
        <v>49</v>
      </c>
      <c r="F36" s="10">
        <v>1267223</v>
      </c>
      <c r="G36" s="9" t="s">
        <v>29</v>
      </c>
      <c r="H36" s="10">
        <v>139395</v>
      </c>
      <c r="I36" s="91">
        <v>200588739</v>
      </c>
      <c r="J36" s="92"/>
      <c r="K36" s="93"/>
      <c r="L36" s="100" t="s">
        <v>50</v>
      </c>
      <c r="M36" s="101"/>
    </row>
    <row r="37" spans="1:13" ht="15" customHeight="1" x14ac:dyDescent="0.2">
      <c r="A37" s="11">
        <v>18</v>
      </c>
      <c r="B37" s="89"/>
      <c r="C37" s="7" t="s">
        <v>57</v>
      </c>
      <c r="D37" s="8">
        <v>45903</v>
      </c>
      <c r="E37" s="9" t="s">
        <v>49</v>
      </c>
      <c r="F37" s="10">
        <v>670657</v>
      </c>
      <c r="G37" s="9" t="s">
        <v>29</v>
      </c>
      <c r="H37" s="10">
        <v>73772</v>
      </c>
      <c r="I37" s="94"/>
      <c r="J37" s="95"/>
      <c r="K37" s="96"/>
      <c r="L37" s="102"/>
      <c r="M37" s="103"/>
    </row>
    <row r="38" spans="1:13" ht="15" customHeight="1" x14ac:dyDescent="0.2">
      <c r="A38" s="11">
        <v>19</v>
      </c>
      <c r="B38" s="89"/>
      <c r="C38" s="7" t="s">
        <v>58</v>
      </c>
      <c r="D38" s="8">
        <v>45905</v>
      </c>
      <c r="E38" s="9" t="s">
        <v>49</v>
      </c>
      <c r="F38" s="10">
        <v>968136</v>
      </c>
      <c r="G38" s="9" t="s">
        <v>29</v>
      </c>
      <c r="H38" s="10">
        <v>106495</v>
      </c>
      <c r="I38" s="94"/>
      <c r="J38" s="95"/>
      <c r="K38" s="96"/>
      <c r="L38" s="102"/>
      <c r="M38" s="103"/>
    </row>
    <row r="39" spans="1:13" ht="15" customHeight="1" x14ac:dyDescent="0.2">
      <c r="A39" s="11">
        <v>20</v>
      </c>
      <c r="B39" s="89"/>
      <c r="C39" s="7" t="s">
        <v>59</v>
      </c>
      <c r="D39" s="8">
        <v>45905</v>
      </c>
      <c r="E39" s="9" t="s">
        <v>49</v>
      </c>
      <c r="F39" s="10">
        <v>786831</v>
      </c>
      <c r="G39" s="9" t="s">
        <v>29</v>
      </c>
      <c r="H39" s="10">
        <v>86551</v>
      </c>
      <c r="I39" s="94"/>
      <c r="J39" s="95"/>
      <c r="K39" s="96"/>
      <c r="L39" s="102"/>
      <c r="M39" s="103"/>
    </row>
    <row r="40" spans="1:13" ht="15" customHeight="1" x14ac:dyDescent="0.2">
      <c r="A40" s="11">
        <v>21</v>
      </c>
      <c r="B40" s="89"/>
      <c r="C40" s="7" t="s">
        <v>60</v>
      </c>
      <c r="D40" s="8">
        <v>45906</v>
      </c>
      <c r="E40" s="9" t="s">
        <v>49</v>
      </c>
      <c r="F40" s="10">
        <v>1572560</v>
      </c>
      <c r="G40" s="9" t="s">
        <v>29</v>
      </c>
      <c r="H40" s="10">
        <v>172982</v>
      </c>
      <c r="I40" s="94"/>
      <c r="J40" s="95"/>
      <c r="K40" s="96"/>
      <c r="L40" s="102"/>
      <c r="M40" s="103"/>
    </row>
    <row r="41" spans="1:13" ht="15" customHeight="1" x14ac:dyDescent="0.2">
      <c r="A41" s="11">
        <v>22</v>
      </c>
      <c r="B41" s="89"/>
      <c r="C41" s="7" t="s">
        <v>61</v>
      </c>
      <c r="D41" s="8">
        <v>45906</v>
      </c>
      <c r="E41" s="9" t="s">
        <v>49</v>
      </c>
      <c r="F41" s="10">
        <v>950088</v>
      </c>
      <c r="G41" s="9" t="s">
        <v>29</v>
      </c>
      <c r="H41" s="10">
        <v>104510</v>
      </c>
      <c r="I41" s="94"/>
      <c r="J41" s="95"/>
      <c r="K41" s="96"/>
      <c r="L41" s="102"/>
      <c r="M41" s="103"/>
    </row>
    <row r="42" spans="1:13" ht="15" customHeight="1" x14ac:dyDescent="0.2">
      <c r="A42" s="11">
        <v>23</v>
      </c>
      <c r="B42" s="89"/>
      <c r="C42" s="7" t="s">
        <v>62</v>
      </c>
      <c r="D42" s="8">
        <v>45908</v>
      </c>
      <c r="E42" s="9" t="s">
        <v>49</v>
      </c>
      <c r="F42" s="10">
        <v>442403</v>
      </c>
      <c r="G42" s="9" t="s">
        <v>29</v>
      </c>
      <c r="H42" s="10">
        <v>48664</v>
      </c>
      <c r="I42" s="94"/>
      <c r="J42" s="95"/>
      <c r="K42" s="96"/>
      <c r="L42" s="102"/>
      <c r="M42" s="103"/>
    </row>
    <row r="43" spans="1:13" ht="15" customHeight="1" x14ac:dyDescent="0.2">
      <c r="A43" s="11">
        <v>24</v>
      </c>
      <c r="B43" s="89"/>
      <c r="C43" s="7" t="s">
        <v>63</v>
      </c>
      <c r="D43" s="8">
        <v>45908</v>
      </c>
      <c r="E43" s="9" t="s">
        <v>49</v>
      </c>
      <c r="F43" s="10">
        <v>578727</v>
      </c>
      <c r="G43" s="9" t="s">
        <v>29</v>
      </c>
      <c r="H43" s="10">
        <v>63660</v>
      </c>
      <c r="I43" s="94"/>
      <c r="J43" s="95"/>
      <c r="K43" s="96"/>
      <c r="L43" s="102"/>
      <c r="M43" s="103"/>
    </row>
    <row r="44" spans="1:13" ht="15" customHeight="1" x14ac:dyDescent="0.2">
      <c r="A44" s="11">
        <v>25</v>
      </c>
      <c r="B44" s="89"/>
      <c r="C44" s="7" t="s">
        <v>64</v>
      </c>
      <c r="D44" s="8">
        <v>45908</v>
      </c>
      <c r="E44" s="9" t="s">
        <v>49</v>
      </c>
      <c r="F44" s="10">
        <v>763603</v>
      </c>
      <c r="G44" s="9" t="s">
        <v>29</v>
      </c>
      <c r="H44" s="10">
        <v>83996</v>
      </c>
      <c r="I44" s="94"/>
      <c r="J44" s="95"/>
      <c r="K44" s="96"/>
      <c r="L44" s="102"/>
      <c r="M44" s="103"/>
    </row>
    <row r="45" spans="1:13" ht="15" customHeight="1" x14ac:dyDescent="0.2">
      <c r="A45" s="11">
        <v>26</v>
      </c>
      <c r="B45" s="89"/>
      <c r="C45" s="7" t="s">
        <v>65</v>
      </c>
      <c r="D45" s="8">
        <v>45909</v>
      </c>
      <c r="E45" s="9" t="s">
        <v>49</v>
      </c>
      <c r="F45" s="10">
        <v>359828</v>
      </c>
      <c r="G45" s="9" t="s">
        <v>29</v>
      </c>
      <c r="H45" s="10">
        <v>39581</v>
      </c>
      <c r="I45" s="94"/>
      <c r="J45" s="95"/>
      <c r="K45" s="96"/>
      <c r="L45" s="102"/>
      <c r="M45" s="103"/>
    </row>
    <row r="46" spans="1:13" ht="15" customHeight="1" x14ac:dyDescent="0.2">
      <c r="A46" s="11">
        <v>27</v>
      </c>
      <c r="B46" s="89"/>
      <c r="C46" s="7" t="s">
        <v>66</v>
      </c>
      <c r="D46" s="8">
        <v>45910</v>
      </c>
      <c r="E46" s="9" t="s">
        <v>49</v>
      </c>
      <c r="F46" s="10">
        <v>497068</v>
      </c>
      <c r="G46" s="9" t="s">
        <v>29</v>
      </c>
      <c r="H46" s="10">
        <v>54677</v>
      </c>
      <c r="I46" s="94"/>
      <c r="J46" s="95"/>
      <c r="K46" s="96"/>
      <c r="L46" s="102"/>
      <c r="M46" s="103"/>
    </row>
    <row r="47" spans="1:13" ht="15" customHeight="1" x14ac:dyDescent="0.2">
      <c r="A47" s="11">
        <v>28</v>
      </c>
      <c r="B47" s="89"/>
      <c r="C47" s="7" t="s">
        <v>67</v>
      </c>
      <c r="D47" s="8">
        <v>45910</v>
      </c>
      <c r="E47" s="9" t="s">
        <v>49</v>
      </c>
      <c r="F47" s="10">
        <v>1164068</v>
      </c>
      <c r="G47" s="9" t="s">
        <v>29</v>
      </c>
      <c r="H47" s="10">
        <v>128047</v>
      </c>
      <c r="I47" s="94"/>
      <c r="J47" s="95"/>
      <c r="K47" s="96"/>
      <c r="L47" s="102"/>
      <c r="M47" s="103"/>
    </row>
    <row r="48" spans="1:13" ht="15" customHeight="1" x14ac:dyDescent="0.2">
      <c r="A48" s="11">
        <v>29</v>
      </c>
      <c r="B48" s="89"/>
      <c r="C48" s="7" t="s">
        <v>68</v>
      </c>
      <c r="D48" s="8">
        <v>45910</v>
      </c>
      <c r="E48" s="9" t="s">
        <v>49</v>
      </c>
      <c r="F48" s="10">
        <v>1015789</v>
      </c>
      <c r="G48" s="9" t="s">
        <v>29</v>
      </c>
      <c r="H48" s="10">
        <v>111737</v>
      </c>
      <c r="I48" s="94"/>
      <c r="J48" s="95"/>
      <c r="K48" s="96"/>
      <c r="L48" s="102"/>
      <c r="M48" s="103"/>
    </row>
    <row r="49" spans="1:13" ht="15" customHeight="1" x14ac:dyDescent="0.2">
      <c r="A49" s="11">
        <v>30</v>
      </c>
      <c r="B49" s="89"/>
      <c r="C49" s="7" t="s">
        <v>69</v>
      </c>
      <c r="D49" s="8">
        <v>45910</v>
      </c>
      <c r="E49" s="9" t="s">
        <v>49</v>
      </c>
      <c r="F49" s="10">
        <v>503400</v>
      </c>
      <c r="G49" s="9" t="s">
        <v>29</v>
      </c>
      <c r="H49" s="10">
        <v>55374</v>
      </c>
      <c r="I49" s="94"/>
      <c r="J49" s="95"/>
      <c r="K49" s="96"/>
      <c r="L49" s="102"/>
      <c r="M49" s="103"/>
    </row>
    <row r="50" spans="1:13" ht="15" customHeight="1" x14ac:dyDescent="0.2">
      <c r="A50" s="11">
        <v>31</v>
      </c>
      <c r="B50" s="89"/>
      <c r="C50" s="7" t="s">
        <v>70</v>
      </c>
      <c r="D50" s="8">
        <v>45910</v>
      </c>
      <c r="E50" s="9" t="s">
        <v>49</v>
      </c>
      <c r="F50" s="10">
        <v>270983</v>
      </c>
      <c r="G50" s="9" t="s">
        <v>29</v>
      </c>
      <c r="H50" s="10">
        <v>29808</v>
      </c>
      <c r="I50" s="94"/>
      <c r="J50" s="95"/>
      <c r="K50" s="96"/>
      <c r="L50" s="102"/>
      <c r="M50" s="103"/>
    </row>
    <row r="51" spans="1:13" ht="15" customHeight="1" x14ac:dyDescent="0.2">
      <c r="A51" s="11">
        <v>32</v>
      </c>
      <c r="B51" s="89"/>
      <c r="C51" s="7" t="s">
        <v>71</v>
      </c>
      <c r="D51" s="8">
        <v>45912</v>
      </c>
      <c r="E51" s="9" t="s">
        <v>49</v>
      </c>
      <c r="F51" s="10">
        <v>238658</v>
      </c>
      <c r="G51" s="9" t="s">
        <v>29</v>
      </c>
      <c r="H51" s="10">
        <v>26252</v>
      </c>
      <c r="I51" s="94"/>
      <c r="J51" s="95"/>
      <c r="K51" s="96"/>
      <c r="L51" s="102"/>
      <c r="M51" s="103"/>
    </row>
    <row r="52" spans="1:13" ht="15" customHeight="1" x14ac:dyDescent="0.2">
      <c r="A52" s="11">
        <v>33</v>
      </c>
      <c r="B52" s="89"/>
      <c r="C52" s="7" t="s">
        <v>72</v>
      </c>
      <c r="D52" s="8">
        <v>45912</v>
      </c>
      <c r="E52" s="9" t="s">
        <v>49</v>
      </c>
      <c r="F52" s="10">
        <v>667510</v>
      </c>
      <c r="G52" s="9" t="s">
        <v>29</v>
      </c>
      <c r="H52" s="10">
        <v>73426</v>
      </c>
      <c r="I52" s="94"/>
      <c r="J52" s="95"/>
      <c r="K52" s="96"/>
      <c r="L52" s="102"/>
      <c r="M52" s="103"/>
    </row>
    <row r="53" spans="1:13" ht="15" customHeight="1" x14ac:dyDescent="0.2">
      <c r="A53" s="11">
        <v>34</v>
      </c>
      <c r="B53" s="89"/>
      <c r="C53" s="7" t="s">
        <v>73</v>
      </c>
      <c r="D53" s="8">
        <v>45915</v>
      </c>
      <c r="E53" s="9" t="s">
        <v>49</v>
      </c>
      <c r="F53" s="10">
        <v>1761442</v>
      </c>
      <c r="G53" s="9" t="s">
        <v>29</v>
      </c>
      <c r="H53" s="10">
        <v>193759</v>
      </c>
      <c r="I53" s="94"/>
      <c r="J53" s="95"/>
      <c r="K53" s="96"/>
      <c r="L53" s="102"/>
      <c r="M53" s="103"/>
    </row>
    <row r="54" spans="1:13" ht="15" customHeight="1" x14ac:dyDescent="0.2">
      <c r="A54" s="11">
        <v>35</v>
      </c>
      <c r="B54" s="89"/>
      <c r="C54" s="7" t="s">
        <v>74</v>
      </c>
      <c r="D54" s="8">
        <v>45915</v>
      </c>
      <c r="E54" s="9" t="s">
        <v>49</v>
      </c>
      <c r="F54" s="10">
        <v>792003</v>
      </c>
      <c r="G54" s="9" t="s">
        <v>29</v>
      </c>
      <c r="H54" s="10">
        <v>87120</v>
      </c>
      <c r="I54" s="94"/>
      <c r="J54" s="95"/>
      <c r="K54" s="96"/>
      <c r="L54" s="102"/>
      <c r="M54" s="103"/>
    </row>
    <row r="55" spans="1:13" ht="15" customHeight="1" x14ac:dyDescent="0.2">
      <c r="A55" s="11">
        <v>36</v>
      </c>
      <c r="B55" s="89"/>
      <c r="C55" s="7" t="s">
        <v>75</v>
      </c>
      <c r="D55" s="8">
        <v>45913</v>
      </c>
      <c r="E55" s="9" t="s">
        <v>49</v>
      </c>
      <c r="F55" s="10">
        <v>1844536</v>
      </c>
      <c r="G55" s="9" t="s">
        <v>29</v>
      </c>
      <c r="H55" s="10">
        <v>202899</v>
      </c>
      <c r="I55" s="94"/>
      <c r="J55" s="95"/>
      <c r="K55" s="96"/>
      <c r="L55" s="102"/>
      <c r="M55" s="103"/>
    </row>
    <row r="56" spans="1:13" ht="15" customHeight="1" x14ac:dyDescent="0.2">
      <c r="A56" s="11">
        <v>37</v>
      </c>
      <c r="B56" s="89"/>
      <c r="C56" s="7" t="s">
        <v>76</v>
      </c>
      <c r="D56" s="8">
        <v>45915</v>
      </c>
      <c r="E56" s="9" t="s">
        <v>49</v>
      </c>
      <c r="F56" s="10">
        <v>793055</v>
      </c>
      <c r="G56" s="9" t="s">
        <v>29</v>
      </c>
      <c r="H56" s="10">
        <v>87236</v>
      </c>
      <c r="I56" s="94"/>
      <c r="J56" s="95"/>
      <c r="K56" s="96"/>
      <c r="L56" s="102"/>
      <c r="M56" s="103"/>
    </row>
    <row r="57" spans="1:13" ht="15" customHeight="1" x14ac:dyDescent="0.2">
      <c r="A57" s="11">
        <v>38</v>
      </c>
      <c r="B57" s="89"/>
      <c r="C57" s="7" t="s">
        <v>77</v>
      </c>
      <c r="D57" s="8">
        <v>45915</v>
      </c>
      <c r="E57" s="9" t="s">
        <v>49</v>
      </c>
      <c r="F57" s="10">
        <v>950088</v>
      </c>
      <c r="G57" s="9" t="s">
        <v>29</v>
      </c>
      <c r="H57" s="10">
        <v>104510</v>
      </c>
      <c r="I57" s="94"/>
      <c r="J57" s="95"/>
      <c r="K57" s="96"/>
      <c r="L57" s="102"/>
      <c r="M57" s="103"/>
    </row>
    <row r="58" spans="1:13" ht="15" customHeight="1" x14ac:dyDescent="0.2">
      <c r="A58" s="11">
        <v>39</v>
      </c>
      <c r="B58" s="89"/>
      <c r="C58" s="7" t="s">
        <v>78</v>
      </c>
      <c r="D58" s="8">
        <v>45912</v>
      </c>
      <c r="E58" s="9" t="s">
        <v>49</v>
      </c>
      <c r="F58" s="10">
        <v>863576</v>
      </c>
      <c r="G58" s="9" t="s">
        <v>29</v>
      </c>
      <c r="H58" s="10">
        <v>94993</v>
      </c>
      <c r="I58" s="94"/>
      <c r="J58" s="95"/>
      <c r="K58" s="96"/>
      <c r="L58" s="102"/>
      <c r="M58" s="103"/>
    </row>
    <row r="59" spans="1:13" ht="15" customHeight="1" x14ac:dyDescent="0.2">
      <c r="A59" s="11">
        <v>40</v>
      </c>
      <c r="B59" s="89"/>
      <c r="C59" s="7" t="s">
        <v>79</v>
      </c>
      <c r="D59" s="8">
        <v>45916</v>
      </c>
      <c r="E59" s="9" t="s">
        <v>49</v>
      </c>
      <c r="F59" s="10">
        <v>1561901</v>
      </c>
      <c r="G59" s="9" t="s">
        <v>29</v>
      </c>
      <c r="H59" s="10">
        <v>171809</v>
      </c>
      <c r="I59" s="94"/>
      <c r="J59" s="95"/>
      <c r="K59" s="96"/>
      <c r="L59" s="102"/>
      <c r="M59" s="103"/>
    </row>
    <row r="60" spans="1:13" ht="15" customHeight="1" x14ac:dyDescent="0.2">
      <c r="A60" s="11">
        <v>41</v>
      </c>
      <c r="B60" s="89"/>
      <c r="C60" s="7" t="s">
        <v>80</v>
      </c>
      <c r="D60" s="8">
        <v>45917</v>
      </c>
      <c r="E60" s="9" t="s">
        <v>49</v>
      </c>
      <c r="F60" s="10">
        <v>1137459</v>
      </c>
      <c r="G60" s="9" t="s">
        <v>29</v>
      </c>
      <c r="H60" s="10">
        <v>125120</v>
      </c>
      <c r="I60" s="94"/>
      <c r="J60" s="95"/>
      <c r="K60" s="96"/>
      <c r="L60" s="102"/>
      <c r="M60" s="103"/>
    </row>
    <row r="61" spans="1:13" ht="15" customHeight="1" x14ac:dyDescent="0.2">
      <c r="A61" s="11">
        <v>42</v>
      </c>
      <c r="B61" s="89"/>
      <c r="C61" s="7" t="s">
        <v>81</v>
      </c>
      <c r="D61" s="8">
        <v>45917</v>
      </c>
      <c r="E61" s="9" t="s">
        <v>49</v>
      </c>
      <c r="F61" s="10">
        <v>456256</v>
      </c>
      <c r="G61" s="9" t="s">
        <v>29</v>
      </c>
      <c r="H61" s="10">
        <v>50188</v>
      </c>
      <c r="I61" s="94"/>
      <c r="J61" s="95"/>
      <c r="K61" s="96"/>
      <c r="L61" s="102"/>
      <c r="M61" s="103"/>
    </row>
    <row r="62" spans="1:13" ht="15" customHeight="1" x14ac:dyDescent="0.2">
      <c r="A62" s="11">
        <v>43</v>
      </c>
      <c r="B62" s="89"/>
      <c r="C62" s="7" t="s">
        <v>82</v>
      </c>
      <c r="D62" s="8">
        <v>45918</v>
      </c>
      <c r="E62" s="9" t="s">
        <v>49</v>
      </c>
      <c r="F62" s="10">
        <v>348278</v>
      </c>
      <c r="G62" s="9" t="s">
        <v>29</v>
      </c>
      <c r="H62" s="10">
        <v>38311</v>
      </c>
      <c r="I62" s="94"/>
      <c r="J62" s="95"/>
      <c r="K62" s="96"/>
      <c r="L62" s="102"/>
      <c r="M62" s="103"/>
    </row>
    <row r="63" spans="1:13" ht="15" customHeight="1" x14ac:dyDescent="0.2">
      <c r="A63" s="11">
        <v>44</v>
      </c>
      <c r="B63" s="89"/>
      <c r="C63" s="7" t="s">
        <v>83</v>
      </c>
      <c r="D63" s="8">
        <v>45919</v>
      </c>
      <c r="E63" s="9" t="s">
        <v>49</v>
      </c>
      <c r="F63" s="10">
        <v>638177</v>
      </c>
      <c r="G63" s="9" t="s">
        <v>29</v>
      </c>
      <c r="H63" s="10">
        <v>70199</v>
      </c>
      <c r="I63" s="94"/>
      <c r="J63" s="95"/>
      <c r="K63" s="96"/>
      <c r="L63" s="102"/>
      <c r="M63" s="103"/>
    </row>
    <row r="64" spans="1:13" ht="15" customHeight="1" x14ac:dyDescent="0.2">
      <c r="A64" s="11">
        <v>45</v>
      </c>
      <c r="B64" s="89"/>
      <c r="C64" s="7" t="s">
        <v>84</v>
      </c>
      <c r="D64" s="8">
        <v>45919</v>
      </c>
      <c r="E64" s="9" t="s">
        <v>49</v>
      </c>
      <c r="F64" s="10">
        <v>1003324</v>
      </c>
      <c r="G64" s="9" t="s">
        <v>29</v>
      </c>
      <c r="H64" s="10">
        <v>110366</v>
      </c>
      <c r="I64" s="94"/>
      <c r="J64" s="95"/>
      <c r="K64" s="96"/>
      <c r="L64" s="102"/>
      <c r="M64" s="103"/>
    </row>
    <row r="65" spans="1:13" ht="15" customHeight="1" x14ac:dyDescent="0.2">
      <c r="A65" s="11">
        <v>46</v>
      </c>
      <c r="B65" s="89"/>
      <c r="C65" s="7" t="s">
        <v>85</v>
      </c>
      <c r="D65" s="8">
        <v>45920</v>
      </c>
      <c r="E65" s="9" t="s">
        <v>49</v>
      </c>
      <c r="F65" s="10">
        <v>564314</v>
      </c>
      <c r="G65" s="9" t="s">
        <v>29</v>
      </c>
      <c r="H65" s="10">
        <v>62075</v>
      </c>
      <c r="I65" s="94"/>
      <c r="J65" s="95"/>
      <c r="K65" s="96"/>
      <c r="L65" s="102"/>
      <c r="M65" s="103"/>
    </row>
    <row r="66" spans="1:13" ht="15" customHeight="1" x14ac:dyDescent="0.2">
      <c r="A66" s="11">
        <v>47</v>
      </c>
      <c r="B66" s="89"/>
      <c r="C66" s="7" t="s">
        <v>86</v>
      </c>
      <c r="D66" s="8">
        <v>45924</v>
      </c>
      <c r="E66" s="9" t="s">
        <v>49</v>
      </c>
      <c r="F66" s="10">
        <v>816278</v>
      </c>
      <c r="G66" s="9" t="s">
        <v>29</v>
      </c>
      <c r="H66" s="10">
        <v>89791</v>
      </c>
      <c r="I66" s="94"/>
      <c r="J66" s="95"/>
      <c r="K66" s="96"/>
      <c r="L66" s="102"/>
      <c r="M66" s="103"/>
    </row>
    <row r="67" spans="1:13" ht="15" customHeight="1" x14ac:dyDescent="0.2">
      <c r="A67" s="11">
        <v>48</v>
      </c>
      <c r="B67" s="89"/>
      <c r="C67" s="7" t="s">
        <v>87</v>
      </c>
      <c r="D67" s="8">
        <v>45924</v>
      </c>
      <c r="E67" s="9" t="s">
        <v>49</v>
      </c>
      <c r="F67" s="10">
        <v>237916</v>
      </c>
      <c r="G67" s="9" t="s">
        <v>29</v>
      </c>
      <c r="H67" s="10">
        <v>26171</v>
      </c>
      <c r="I67" s="94"/>
      <c r="J67" s="95"/>
      <c r="K67" s="96"/>
      <c r="L67" s="102"/>
      <c r="M67" s="103"/>
    </row>
    <row r="68" spans="1:13" ht="15" customHeight="1" x14ac:dyDescent="0.2">
      <c r="A68" s="11">
        <v>49</v>
      </c>
      <c r="B68" s="89"/>
      <c r="C68" s="7" t="s">
        <v>88</v>
      </c>
      <c r="D68" s="8">
        <v>45922</v>
      </c>
      <c r="E68" s="9" t="s">
        <v>49</v>
      </c>
      <c r="F68" s="10">
        <v>507993</v>
      </c>
      <c r="G68" s="9" t="s">
        <v>29</v>
      </c>
      <c r="H68" s="10">
        <v>55879</v>
      </c>
      <c r="I68" s="94"/>
      <c r="J68" s="95"/>
      <c r="K68" s="96"/>
      <c r="L68" s="102"/>
      <c r="M68" s="103"/>
    </row>
    <row r="69" spans="1:13" ht="15" customHeight="1" x14ac:dyDescent="0.2">
      <c r="A69" s="11">
        <v>50</v>
      </c>
      <c r="B69" s="89"/>
      <c r="C69" s="7" t="s">
        <v>89</v>
      </c>
      <c r="D69" s="8">
        <v>45923</v>
      </c>
      <c r="E69" s="9" t="s">
        <v>49</v>
      </c>
      <c r="F69" s="10">
        <v>693678</v>
      </c>
      <c r="G69" s="9" t="s">
        <v>29</v>
      </c>
      <c r="H69" s="10">
        <v>76305</v>
      </c>
      <c r="I69" s="94"/>
      <c r="J69" s="95"/>
      <c r="K69" s="96"/>
      <c r="L69" s="102"/>
      <c r="M69" s="103"/>
    </row>
    <row r="70" spans="1:13" ht="15" customHeight="1" x14ac:dyDescent="0.2">
      <c r="A70" s="11">
        <v>51</v>
      </c>
      <c r="B70" s="89"/>
      <c r="C70" s="7" t="s">
        <v>90</v>
      </c>
      <c r="D70" s="8">
        <v>45923</v>
      </c>
      <c r="E70" s="9" t="s">
        <v>49</v>
      </c>
      <c r="F70" s="10">
        <v>2039547</v>
      </c>
      <c r="G70" s="9" t="s">
        <v>29</v>
      </c>
      <c r="H70" s="10">
        <v>224350</v>
      </c>
      <c r="I70" s="94"/>
      <c r="J70" s="95"/>
      <c r="K70" s="96"/>
      <c r="L70" s="102"/>
      <c r="M70" s="103"/>
    </row>
    <row r="71" spans="1:13" ht="15" customHeight="1" x14ac:dyDescent="0.2">
      <c r="A71" s="11">
        <v>52</v>
      </c>
      <c r="B71" s="89"/>
      <c r="C71" s="7" t="s">
        <v>91</v>
      </c>
      <c r="D71" s="8">
        <v>45924</v>
      </c>
      <c r="E71" s="9" t="s">
        <v>49</v>
      </c>
      <c r="F71" s="10">
        <v>510078</v>
      </c>
      <c r="G71" s="9" t="s">
        <v>29</v>
      </c>
      <c r="H71" s="10">
        <v>56109</v>
      </c>
      <c r="I71" s="94"/>
      <c r="J71" s="95"/>
      <c r="K71" s="96"/>
      <c r="L71" s="102"/>
      <c r="M71" s="103"/>
    </row>
    <row r="72" spans="1:13" ht="15" customHeight="1" x14ac:dyDescent="0.2">
      <c r="A72" s="11">
        <v>53</v>
      </c>
      <c r="B72" s="89"/>
      <c r="C72" s="7" t="s">
        <v>92</v>
      </c>
      <c r="D72" s="8">
        <v>45922</v>
      </c>
      <c r="E72" s="9" t="s">
        <v>49</v>
      </c>
      <c r="F72" s="10">
        <v>1036297</v>
      </c>
      <c r="G72" s="9" t="s">
        <v>29</v>
      </c>
      <c r="H72" s="10">
        <v>113993</v>
      </c>
      <c r="I72" s="94"/>
      <c r="J72" s="95"/>
      <c r="K72" s="96"/>
      <c r="L72" s="102"/>
      <c r="M72" s="103"/>
    </row>
    <row r="73" spans="1:13" ht="15" customHeight="1" x14ac:dyDescent="0.2">
      <c r="A73" s="11">
        <v>54</v>
      </c>
      <c r="B73" s="89"/>
      <c r="C73" s="7" t="s">
        <v>93</v>
      </c>
      <c r="D73" s="8">
        <v>45927</v>
      </c>
      <c r="E73" s="9" t="s">
        <v>49</v>
      </c>
      <c r="F73" s="10">
        <v>359828</v>
      </c>
      <c r="G73" s="9" t="s">
        <v>29</v>
      </c>
      <c r="H73" s="10">
        <v>39581</v>
      </c>
      <c r="I73" s="94"/>
      <c r="J73" s="95"/>
      <c r="K73" s="96"/>
      <c r="L73" s="102"/>
      <c r="M73" s="103"/>
    </row>
    <row r="74" spans="1:13" ht="15" customHeight="1" x14ac:dyDescent="0.2">
      <c r="A74" s="11">
        <v>55</v>
      </c>
      <c r="B74" s="89"/>
      <c r="C74" s="7" t="s">
        <v>94</v>
      </c>
      <c r="D74" s="8">
        <v>45927</v>
      </c>
      <c r="E74" s="9" t="s">
        <v>49</v>
      </c>
      <c r="F74" s="10">
        <v>204486</v>
      </c>
      <c r="G74" s="9" t="s">
        <v>29</v>
      </c>
      <c r="H74" s="10">
        <v>22493</v>
      </c>
      <c r="I74" s="94"/>
      <c r="J74" s="95"/>
      <c r="K74" s="96"/>
      <c r="L74" s="102"/>
      <c r="M74" s="103"/>
    </row>
    <row r="75" spans="1:13" ht="15" customHeight="1" x14ac:dyDescent="0.2">
      <c r="A75" s="11">
        <v>56</v>
      </c>
      <c r="B75" s="89"/>
      <c r="C75" s="7" t="s">
        <v>95</v>
      </c>
      <c r="D75" s="8">
        <v>45927</v>
      </c>
      <c r="E75" s="9" t="s">
        <v>49</v>
      </c>
      <c r="F75" s="10">
        <v>1849995</v>
      </c>
      <c r="G75" s="9" t="s">
        <v>29</v>
      </c>
      <c r="H75" s="10">
        <v>203499</v>
      </c>
      <c r="I75" s="94"/>
      <c r="J75" s="95"/>
      <c r="K75" s="96"/>
      <c r="L75" s="102"/>
      <c r="M75" s="103"/>
    </row>
    <row r="76" spans="1:13" ht="15" customHeight="1" x14ac:dyDescent="0.2">
      <c r="A76" s="11">
        <v>57</v>
      </c>
      <c r="B76" s="89"/>
      <c r="C76" s="7" t="s">
        <v>96</v>
      </c>
      <c r="D76" s="8">
        <v>45930</v>
      </c>
      <c r="E76" s="9" t="s">
        <v>49</v>
      </c>
      <c r="F76" s="10">
        <v>638177</v>
      </c>
      <c r="G76" s="9" t="s">
        <v>29</v>
      </c>
      <c r="H76" s="10">
        <v>70199</v>
      </c>
      <c r="I76" s="94"/>
      <c r="J76" s="95"/>
      <c r="K76" s="96"/>
      <c r="L76" s="102"/>
      <c r="M76" s="103"/>
    </row>
    <row r="77" spans="1:13" ht="15" customHeight="1" x14ac:dyDescent="0.2">
      <c r="A77" s="11">
        <v>58</v>
      </c>
      <c r="B77" s="89"/>
      <c r="C77" s="7" t="s">
        <v>97</v>
      </c>
      <c r="D77" s="8">
        <v>45927</v>
      </c>
      <c r="E77" s="9" t="s">
        <v>49</v>
      </c>
      <c r="F77" s="10">
        <v>630206</v>
      </c>
      <c r="G77" s="9" t="s">
        <v>29</v>
      </c>
      <c r="H77" s="10">
        <v>69323</v>
      </c>
      <c r="I77" s="94"/>
      <c r="J77" s="95"/>
      <c r="K77" s="96"/>
      <c r="L77" s="102"/>
      <c r="M77" s="103"/>
    </row>
    <row r="78" spans="1:13" ht="15" customHeight="1" x14ac:dyDescent="0.2">
      <c r="A78" s="11">
        <v>59</v>
      </c>
      <c r="B78" s="89"/>
      <c r="C78" s="7" t="s">
        <v>98</v>
      </c>
      <c r="D78" s="8">
        <v>45926</v>
      </c>
      <c r="E78" s="9" t="s">
        <v>49</v>
      </c>
      <c r="F78" s="10">
        <v>1039484</v>
      </c>
      <c r="G78" s="9" t="s">
        <v>29</v>
      </c>
      <c r="H78" s="10">
        <v>114343</v>
      </c>
      <c r="I78" s="94"/>
      <c r="J78" s="95"/>
      <c r="K78" s="96"/>
      <c r="L78" s="102"/>
      <c r="M78" s="103"/>
    </row>
    <row r="79" spans="1:13" ht="15" customHeight="1" x14ac:dyDescent="0.2">
      <c r="A79" s="11">
        <v>60</v>
      </c>
      <c r="B79" s="89"/>
      <c r="C79" s="7" t="s">
        <v>99</v>
      </c>
      <c r="D79" s="8">
        <v>45926</v>
      </c>
      <c r="E79" s="9" t="s">
        <v>49</v>
      </c>
      <c r="F79" s="10">
        <v>975802</v>
      </c>
      <c r="G79" s="9" t="s">
        <v>29</v>
      </c>
      <c r="H79" s="10">
        <v>107338</v>
      </c>
      <c r="I79" s="94"/>
      <c r="J79" s="95"/>
      <c r="K79" s="96"/>
      <c r="L79" s="102"/>
      <c r="M79" s="103"/>
    </row>
    <row r="80" spans="1:13" ht="15" customHeight="1" x14ac:dyDescent="0.2">
      <c r="A80" s="11">
        <v>61</v>
      </c>
      <c r="B80" s="89"/>
      <c r="C80" s="7" t="s">
        <v>100</v>
      </c>
      <c r="D80" s="8">
        <v>45926</v>
      </c>
      <c r="E80" s="9" t="s">
        <v>49</v>
      </c>
      <c r="F80" s="10">
        <v>555686</v>
      </c>
      <c r="G80" s="9" t="s">
        <v>29</v>
      </c>
      <c r="H80" s="10">
        <v>61125</v>
      </c>
      <c r="I80" s="94"/>
      <c r="J80" s="95"/>
      <c r="K80" s="96"/>
      <c r="L80" s="102"/>
      <c r="M80" s="103"/>
    </row>
    <row r="81" spans="1:13" ht="15" customHeight="1" x14ac:dyDescent="0.2">
      <c r="A81" s="11">
        <v>62</v>
      </c>
      <c r="B81" s="89"/>
      <c r="C81" s="7" t="s">
        <v>101</v>
      </c>
      <c r="D81" s="8">
        <v>45930</v>
      </c>
      <c r="E81" s="9" t="s">
        <v>49</v>
      </c>
      <c r="F81" s="10">
        <v>576393</v>
      </c>
      <c r="G81" s="9" t="s">
        <v>29</v>
      </c>
      <c r="H81" s="10">
        <v>63403</v>
      </c>
      <c r="I81" s="94"/>
      <c r="J81" s="95"/>
      <c r="K81" s="96"/>
      <c r="L81" s="102"/>
      <c r="M81" s="103"/>
    </row>
    <row r="82" spans="1:13" ht="15" customHeight="1" x14ac:dyDescent="0.2">
      <c r="A82" s="11">
        <v>63</v>
      </c>
      <c r="B82" s="89"/>
      <c r="C82" s="7" t="s">
        <v>102</v>
      </c>
      <c r="D82" s="8">
        <v>45925</v>
      </c>
      <c r="E82" s="9" t="s">
        <v>49</v>
      </c>
      <c r="F82" s="10">
        <v>192856</v>
      </c>
      <c r="G82" s="9" t="s">
        <v>29</v>
      </c>
      <c r="H82" s="10">
        <v>21214</v>
      </c>
      <c r="I82" s="94"/>
      <c r="J82" s="95"/>
      <c r="K82" s="96"/>
      <c r="L82" s="102"/>
      <c r="M82" s="103"/>
    </row>
    <row r="83" spans="1:13" ht="15" customHeight="1" x14ac:dyDescent="0.2">
      <c r="A83" s="11">
        <v>64</v>
      </c>
      <c r="B83" s="89"/>
      <c r="C83" s="7" t="s">
        <v>103</v>
      </c>
      <c r="D83" s="8">
        <v>45915</v>
      </c>
      <c r="E83" s="9" t="s">
        <v>49</v>
      </c>
      <c r="F83" s="10">
        <v>506889</v>
      </c>
      <c r="G83" s="9" t="s">
        <v>29</v>
      </c>
      <c r="H83" s="10">
        <v>55758</v>
      </c>
      <c r="I83" s="94"/>
      <c r="J83" s="95"/>
      <c r="K83" s="96"/>
      <c r="L83" s="102"/>
      <c r="M83" s="103"/>
    </row>
    <row r="84" spans="1:13" ht="15" customHeight="1" x14ac:dyDescent="0.2">
      <c r="A84" s="11">
        <v>65</v>
      </c>
      <c r="B84" s="89"/>
      <c r="C84" s="7" t="s">
        <v>104</v>
      </c>
      <c r="D84" s="8">
        <v>45903</v>
      </c>
      <c r="E84" s="9" t="s">
        <v>49</v>
      </c>
      <c r="F84" s="10">
        <v>584615</v>
      </c>
      <c r="G84" s="9" t="s">
        <v>29</v>
      </c>
      <c r="H84" s="10">
        <v>64308</v>
      </c>
      <c r="I84" s="94"/>
      <c r="J84" s="95"/>
      <c r="K84" s="96"/>
      <c r="L84" s="102"/>
      <c r="M84" s="103"/>
    </row>
    <row r="85" spans="1:13" ht="15" customHeight="1" x14ac:dyDescent="0.2">
      <c r="A85" s="11">
        <v>66</v>
      </c>
      <c r="B85" s="89"/>
      <c r="C85" s="7" t="s">
        <v>105</v>
      </c>
      <c r="D85" s="8">
        <v>45906</v>
      </c>
      <c r="E85" s="9" t="s">
        <v>49</v>
      </c>
      <c r="F85" s="10">
        <v>957821</v>
      </c>
      <c r="G85" s="9" t="s">
        <v>29</v>
      </c>
      <c r="H85" s="10">
        <v>105360</v>
      </c>
      <c r="I85" s="94"/>
      <c r="J85" s="95"/>
      <c r="K85" s="96"/>
      <c r="L85" s="102"/>
      <c r="M85" s="103"/>
    </row>
    <row r="86" spans="1:13" ht="15" customHeight="1" x14ac:dyDescent="0.2">
      <c r="A86" s="11">
        <v>67</v>
      </c>
      <c r="B86" s="89"/>
      <c r="C86" s="7" t="s">
        <v>106</v>
      </c>
      <c r="D86" s="8">
        <v>45910</v>
      </c>
      <c r="E86" s="9" t="s">
        <v>49</v>
      </c>
      <c r="F86" s="10">
        <v>522418</v>
      </c>
      <c r="G86" s="9" t="s">
        <v>29</v>
      </c>
      <c r="H86" s="10">
        <v>57466</v>
      </c>
      <c r="I86" s="94"/>
      <c r="J86" s="95"/>
      <c r="K86" s="96"/>
      <c r="L86" s="102"/>
      <c r="M86" s="103"/>
    </row>
    <row r="87" spans="1:13" ht="15" customHeight="1" x14ac:dyDescent="0.2">
      <c r="A87" s="11">
        <v>68</v>
      </c>
      <c r="B87" s="89"/>
      <c r="C87" s="7" t="s">
        <v>107</v>
      </c>
      <c r="D87" s="8">
        <v>45910</v>
      </c>
      <c r="E87" s="9" t="s">
        <v>49</v>
      </c>
      <c r="F87" s="10">
        <v>527200</v>
      </c>
      <c r="G87" s="9" t="s">
        <v>29</v>
      </c>
      <c r="H87" s="10">
        <v>57992</v>
      </c>
      <c r="I87" s="94"/>
      <c r="J87" s="95"/>
      <c r="K87" s="96"/>
      <c r="L87" s="102"/>
      <c r="M87" s="103"/>
    </row>
    <row r="88" spans="1:13" ht="15" customHeight="1" x14ac:dyDescent="0.2">
      <c r="A88" s="11">
        <v>69</v>
      </c>
      <c r="B88" s="89"/>
      <c r="C88" s="7" t="s">
        <v>108</v>
      </c>
      <c r="D88" s="8">
        <v>45910</v>
      </c>
      <c r="E88" s="9" t="s">
        <v>49</v>
      </c>
      <c r="F88" s="10">
        <v>599713</v>
      </c>
      <c r="G88" s="9" t="s">
        <v>29</v>
      </c>
      <c r="H88" s="10">
        <v>65968</v>
      </c>
      <c r="I88" s="94"/>
      <c r="J88" s="95"/>
      <c r="K88" s="96"/>
      <c r="L88" s="102"/>
      <c r="M88" s="103"/>
    </row>
    <row r="89" spans="1:13" ht="15" customHeight="1" x14ac:dyDescent="0.2">
      <c r="A89" s="11">
        <v>70</v>
      </c>
      <c r="B89" s="89"/>
      <c r="C89" s="7" t="s">
        <v>109</v>
      </c>
      <c r="D89" s="8">
        <v>45912</v>
      </c>
      <c r="E89" s="9" t="s">
        <v>49</v>
      </c>
      <c r="F89" s="10">
        <v>1146108</v>
      </c>
      <c r="G89" s="9" t="s">
        <v>29</v>
      </c>
      <c r="H89" s="10">
        <v>126072</v>
      </c>
      <c r="I89" s="94"/>
      <c r="J89" s="95"/>
      <c r="K89" s="96"/>
      <c r="L89" s="102"/>
      <c r="M89" s="103"/>
    </row>
    <row r="90" spans="1:13" ht="15" customHeight="1" x14ac:dyDescent="0.2">
      <c r="A90" s="11">
        <v>71</v>
      </c>
      <c r="B90" s="89"/>
      <c r="C90" s="7" t="s">
        <v>110</v>
      </c>
      <c r="D90" s="8">
        <v>45912</v>
      </c>
      <c r="E90" s="9" t="s">
        <v>49</v>
      </c>
      <c r="F90" s="10">
        <v>760334</v>
      </c>
      <c r="G90" s="9" t="s">
        <v>29</v>
      </c>
      <c r="H90" s="10">
        <v>83637</v>
      </c>
      <c r="I90" s="94"/>
      <c r="J90" s="95"/>
      <c r="K90" s="96"/>
      <c r="L90" s="102"/>
      <c r="M90" s="103"/>
    </row>
    <row r="91" spans="1:13" ht="15" customHeight="1" x14ac:dyDescent="0.2">
      <c r="A91" s="11">
        <v>72</v>
      </c>
      <c r="B91" s="89"/>
      <c r="C91" s="7" t="s">
        <v>111</v>
      </c>
      <c r="D91" s="8">
        <v>45911</v>
      </c>
      <c r="E91" s="9" t="s">
        <v>49</v>
      </c>
      <c r="F91" s="10">
        <v>798317</v>
      </c>
      <c r="G91" s="9" t="s">
        <v>29</v>
      </c>
      <c r="H91" s="10">
        <v>87815</v>
      </c>
      <c r="I91" s="94"/>
      <c r="J91" s="95"/>
      <c r="K91" s="96"/>
      <c r="L91" s="102"/>
      <c r="M91" s="103"/>
    </row>
    <row r="92" spans="1:13" ht="15" customHeight="1" x14ac:dyDescent="0.2">
      <c r="A92" s="11">
        <v>73</v>
      </c>
      <c r="B92" s="89"/>
      <c r="C92" s="7" t="s">
        <v>112</v>
      </c>
      <c r="D92" s="8">
        <v>45916</v>
      </c>
      <c r="E92" s="9" t="s">
        <v>49</v>
      </c>
      <c r="F92" s="10">
        <v>1034885</v>
      </c>
      <c r="G92" s="9" t="s">
        <v>29</v>
      </c>
      <c r="H92" s="10">
        <v>113837</v>
      </c>
      <c r="I92" s="94"/>
      <c r="J92" s="95"/>
      <c r="K92" s="96"/>
      <c r="L92" s="102"/>
      <c r="M92" s="103"/>
    </row>
    <row r="93" spans="1:13" ht="15" customHeight="1" x14ac:dyDescent="0.2">
      <c r="A93" s="11">
        <v>74</v>
      </c>
      <c r="B93" s="89"/>
      <c r="C93" s="7" t="s">
        <v>113</v>
      </c>
      <c r="D93" s="8">
        <v>45917</v>
      </c>
      <c r="E93" s="9" t="s">
        <v>49</v>
      </c>
      <c r="F93" s="10">
        <v>756355</v>
      </c>
      <c r="G93" s="9" t="s">
        <v>29</v>
      </c>
      <c r="H93" s="10">
        <v>83199</v>
      </c>
      <c r="I93" s="94"/>
      <c r="J93" s="95"/>
      <c r="K93" s="96"/>
      <c r="L93" s="102"/>
      <c r="M93" s="103"/>
    </row>
    <row r="94" spans="1:13" ht="15" customHeight="1" x14ac:dyDescent="0.2">
      <c r="A94" s="11">
        <v>75</v>
      </c>
      <c r="B94" s="89"/>
      <c r="C94" s="7" t="s">
        <v>114</v>
      </c>
      <c r="D94" s="8">
        <v>45917</v>
      </c>
      <c r="E94" s="9" t="s">
        <v>49</v>
      </c>
      <c r="F94" s="10">
        <v>706974</v>
      </c>
      <c r="G94" s="9" t="s">
        <v>29</v>
      </c>
      <c r="H94" s="10">
        <v>77767</v>
      </c>
      <c r="I94" s="94"/>
      <c r="J94" s="95"/>
      <c r="K94" s="96"/>
      <c r="L94" s="102"/>
      <c r="M94" s="103"/>
    </row>
    <row r="95" spans="1:13" ht="15" customHeight="1" x14ac:dyDescent="0.2">
      <c r="A95" s="11">
        <v>76</v>
      </c>
      <c r="B95" s="89"/>
      <c r="C95" s="7" t="s">
        <v>115</v>
      </c>
      <c r="D95" s="8">
        <v>45917</v>
      </c>
      <c r="E95" s="9" t="s">
        <v>49</v>
      </c>
      <c r="F95" s="10">
        <v>348278</v>
      </c>
      <c r="G95" s="9" t="s">
        <v>29</v>
      </c>
      <c r="H95" s="10">
        <v>38311</v>
      </c>
      <c r="I95" s="94"/>
      <c r="J95" s="95"/>
      <c r="K95" s="96"/>
      <c r="L95" s="102"/>
      <c r="M95" s="103"/>
    </row>
    <row r="96" spans="1:13" ht="15" customHeight="1" x14ac:dyDescent="0.2">
      <c r="A96" s="11">
        <v>77</v>
      </c>
      <c r="B96" s="89"/>
      <c r="C96" s="7" t="s">
        <v>116</v>
      </c>
      <c r="D96" s="8">
        <v>45917</v>
      </c>
      <c r="E96" s="9" t="s">
        <v>49</v>
      </c>
      <c r="F96" s="10">
        <v>1350594</v>
      </c>
      <c r="G96" s="9" t="s">
        <v>29</v>
      </c>
      <c r="H96" s="10">
        <v>148565</v>
      </c>
      <c r="I96" s="94"/>
      <c r="J96" s="95"/>
      <c r="K96" s="96"/>
      <c r="L96" s="102"/>
      <c r="M96" s="103"/>
    </row>
    <row r="97" spans="1:13" ht="15" customHeight="1" x14ac:dyDescent="0.2">
      <c r="A97" s="11">
        <v>78</v>
      </c>
      <c r="B97" s="89"/>
      <c r="C97" s="7" t="s">
        <v>117</v>
      </c>
      <c r="D97" s="8">
        <v>45918</v>
      </c>
      <c r="E97" s="9" t="s">
        <v>49</v>
      </c>
      <c r="F97" s="10">
        <v>346310</v>
      </c>
      <c r="G97" s="9" t="s">
        <v>29</v>
      </c>
      <c r="H97" s="10">
        <v>38094</v>
      </c>
      <c r="I97" s="94"/>
      <c r="J97" s="95"/>
      <c r="K97" s="96"/>
      <c r="L97" s="102"/>
      <c r="M97" s="103"/>
    </row>
    <row r="98" spans="1:13" ht="15" customHeight="1" x14ac:dyDescent="0.2">
      <c r="A98" s="11">
        <v>79</v>
      </c>
      <c r="B98" s="89"/>
      <c r="C98" s="7" t="s">
        <v>118</v>
      </c>
      <c r="D98" s="8">
        <v>45918</v>
      </c>
      <c r="E98" s="9" t="s">
        <v>49</v>
      </c>
      <c r="F98" s="10">
        <v>972727</v>
      </c>
      <c r="G98" s="9" t="s">
        <v>29</v>
      </c>
      <c r="H98" s="10">
        <v>107000</v>
      </c>
      <c r="I98" s="94"/>
      <c r="J98" s="95"/>
      <c r="K98" s="96"/>
      <c r="L98" s="102"/>
      <c r="M98" s="103"/>
    </row>
    <row r="99" spans="1:13" ht="15" customHeight="1" x14ac:dyDescent="0.2">
      <c r="A99" s="11">
        <v>80</v>
      </c>
      <c r="B99" s="89"/>
      <c r="C99" s="7" t="s">
        <v>119</v>
      </c>
      <c r="D99" s="8">
        <v>45918</v>
      </c>
      <c r="E99" s="9" t="s">
        <v>49</v>
      </c>
      <c r="F99" s="10">
        <v>1002784</v>
      </c>
      <c r="G99" s="9" t="s">
        <v>29</v>
      </c>
      <c r="H99" s="10">
        <v>110306</v>
      </c>
      <c r="I99" s="94"/>
      <c r="J99" s="95"/>
      <c r="K99" s="96"/>
      <c r="L99" s="102"/>
      <c r="M99" s="103"/>
    </row>
    <row r="100" spans="1:13" ht="15" customHeight="1" x14ac:dyDescent="0.2">
      <c r="A100" s="11">
        <v>81</v>
      </c>
      <c r="B100" s="89"/>
      <c r="C100" s="7" t="s">
        <v>120</v>
      </c>
      <c r="D100" s="8">
        <v>45919</v>
      </c>
      <c r="E100" s="9" t="s">
        <v>49</v>
      </c>
      <c r="F100" s="10">
        <v>977223</v>
      </c>
      <c r="G100" s="9" t="s">
        <v>29</v>
      </c>
      <c r="H100" s="10">
        <v>107495</v>
      </c>
      <c r="I100" s="94"/>
      <c r="J100" s="95"/>
      <c r="K100" s="96"/>
      <c r="L100" s="102"/>
      <c r="M100" s="103"/>
    </row>
    <row r="101" spans="1:13" ht="15" customHeight="1" x14ac:dyDescent="0.2">
      <c r="A101" s="11">
        <v>82</v>
      </c>
      <c r="B101" s="89"/>
      <c r="C101" s="7" t="s">
        <v>121</v>
      </c>
      <c r="D101" s="8">
        <v>45919</v>
      </c>
      <c r="E101" s="9" t="s">
        <v>49</v>
      </c>
      <c r="F101" s="10">
        <v>626967</v>
      </c>
      <c r="G101" s="9" t="s">
        <v>29</v>
      </c>
      <c r="H101" s="10">
        <v>68966</v>
      </c>
      <c r="I101" s="94"/>
      <c r="J101" s="95"/>
      <c r="K101" s="96"/>
      <c r="L101" s="102"/>
      <c r="M101" s="103"/>
    </row>
    <row r="102" spans="1:13" ht="15" customHeight="1" x14ac:dyDescent="0.2">
      <c r="A102" s="11">
        <v>83</v>
      </c>
      <c r="B102" s="89"/>
      <c r="C102" s="7" t="s">
        <v>122</v>
      </c>
      <c r="D102" s="8">
        <v>45920</v>
      </c>
      <c r="E102" s="9" t="s">
        <v>49</v>
      </c>
      <c r="F102" s="10">
        <v>613824</v>
      </c>
      <c r="G102" s="9" t="s">
        <v>29</v>
      </c>
      <c r="H102" s="10">
        <v>67521</v>
      </c>
      <c r="I102" s="94"/>
      <c r="J102" s="95"/>
      <c r="K102" s="96"/>
      <c r="L102" s="102"/>
      <c r="M102" s="103"/>
    </row>
    <row r="103" spans="1:13" ht="15" customHeight="1" x14ac:dyDescent="0.2">
      <c r="A103" s="11">
        <v>84</v>
      </c>
      <c r="B103" s="89"/>
      <c r="C103" s="7" t="s">
        <v>123</v>
      </c>
      <c r="D103" s="8">
        <v>45924</v>
      </c>
      <c r="E103" s="9" t="s">
        <v>49</v>
      </c>
      <c r="F103" s="10">
        <v>1575515</v>
      </c>
      <c r="G103" s="9" t="s">
        <v>29</v>
      </c>
      <c r="H103" s="10">
        <v>173307</v>
      </c>
      <c r="I103" s="94"/>
      <c r="J103" s="95"/>
      <c r="K103" s="96"/>
      <c r="L103" s="102"/>
      <c r="M103" s="103"/>
    </row>
    <row r="104" spans="1:13" ht="15" customHeight="1" x14ac:dyDescent="0.2">
      <c r="A104" s="11">
        <v>85</v>
      </c>
      <c r="B104" s="89"/>
      <c r="C104" s="7" t="s">
        <v>124</v>
      </c>
      <c r="D104" s="8">
        <v>45924</v>
      </c>
      <c r="E104" s="9" t="s">
        <v>49</v>
      </c>
      <c r="F104" s="10">
        <v>945549</v>
      </c>
      <c r="G104" s="9" t="s">
        <v>29</v>
      </c>
      <c r="H104" s="10">
        <v>104010</v>
      </c>
      <c r="I104" s="94"/>
      <c r="J104" s="95"/>
      <c r="K104" s="96"/>
      <c r="L104" s="102"/>
      <c r="M104" s="103"/>
    </row>
    <row r="105" spans="1:13" ht="15" customHeight="1" x14ac:dyDescent="0.2">
      <c r="A105" s="11">
        <v>86</v>
      </c>
      <c r="B105" s="89"/>
      <c r="C105" s="7" t="s">
        <v>125</v>
      </c>
      <c r="D105" s="8">
        <v>45924</v>
      </c>
      <c r="E105" s="9" t="s">
        <v>49</v>
      </c>
      <c r="F105" s="10">
        <v>408972</v>
      </c>
      <c r="G105" s="9" t="s">
        <v>29</v>
      </c>
      <c r="H105" s="10">
        <v>44987</v>
      </c>
      <c r="I105" s="94"/>
      <c r="J105" s="95"/>
      <c r="K105" s="96"/>
      <c r="L105" s="102"/>
      <c r="M105" s="103"/>
    </row>
    <row r="106" spans="1:13" ht="15" customHeight="1" x14ac:dyDescent="0.2">
      <c r="A106" s="11">
        <v>87</v>
      </c>
      <c r="B106" s="89"/>
      <c r="C106" s="7" t="s">
        <v>126</v>
      </c>
      <c r="D106" s="8">
        <v>45923</v>
      </c>
      <c r="E106" s="9" t="s">
        <v>49</v>
      </c>
      <c r="F106" s="10">
        <v>340810</v>
      </c>
      <c r="G106" s="9" t="s">
        <v>29</v>
      </c>
      <c r="H106" s="10">
        <v>37489</v>
      </c>
      <c r="I106" s="94"/>
      <c r="J106" s="95"/>
      <c r="K106" s="96"/>
      <c r="L106" s="102"/>
      <c r="M106" s="103"/>
    </row>
    <row r="107" spans="1:13" ht="15" customHeight="1" x14ac:dyDescent="0.2">
      <c r="A107" s="11">
        <v>88</v>
      </c>
      <c r="B107" s="89"/>
      <c r="C107" s="7" t="s">
        <v>127</v>
      </c>
      <c r="D107" s="8">
        <v>45925</v>
      </c>
      <c r="E107" s="9" t="s">
        <v>49</v>
      </c>
      <c r="F107" s="10">
        <v>1245748</v>
      </c>
      <c r="G107" s="9" t="s">
        <v>29</v>
      </c>
      <c r="H107" s="10">
        <v>137032</v>
      </c>
      <c r="I107" s="94"/>
      <c r="J107" s="95"/>
      <c r="K107" s="96"/>
      <c r="L107" s="102"/>
      <c r="M107" s="103"/>
    </row>
    <row r="108" spans="1:13" ht="15" customHeight="1" x14ac:dyDescent="0.2">
      <c r="A108" s="11">
        <v>89</v>
      </c>
      <c r="B108" s="89"/>
      <c r="C108" s="7" t="s">
        <v>128</v>
      </c>
      <c r="D108" s="8">
        <v>45926</v>
      </c>
      <c r="E108" s="9" t="s">
        <v>49</v>
      </c>
      <c r="F108" s="10">
        <v>707392</v>
      </c>
      <c r="G108" s="9" t="s">
        <v>29</v>
      </c>
      <c r="H108" s="10">
        <v>77813</v>
      </c>
      <c r="I108" s="94"/>
      <c r="J108" s="95"/>
      <c r="K108" s="96"/>
      <c r="L108" s="102"/>
      <c r="M108" s="103"/>
    </row>
    <row r="109" spans="1:13" ht="15" customHeight="1" x14ac:dyDescent="0.2">
      <c r="A109" s="11">
        <v>90</v>
      </c>
      <c r="B109" s="89"/>
      <c r="C109" s="7" t="s">
        <v>129</v>
      </c>
      <c r="D109" s="8">
        <v>45927</v>
      </c>
      <c r="E109" s="9" t="s">
        <v>49</v>
      </c>
      <c r="F109" s="10">
        <v>634991</v>
      </c>
      <c r="G109" s="9" t="s">
        <v>29</v>
      </c>
      <c r="H109" s="10">
        <v>69849</v>
      </c>
      <c r="I109" s="94"/>
      <c r="J109" s="95"/>
      <c r="K109" s="96"/>
      <c r="L109" s="102"/>
      <c r="M109" s="103"/>
    </row>
    <row r="110" spans="1:13" ht="15" customHeight="1" x14ac:dyDescent="0.2">
      <c r="A110" s="11">
        <v>91</v>
      </c>
      <c r="B110" s="89"/>
      <c r="C110" s="7" t="s">
        <v>130</v>
      </c>
      <c r="D110" s="8">
        <v>45927</v>
      </c>
      <c r="E110" s="9" t="s">
        <v>49</v>
      </c>
      <c r="F110" s="10">
        <v>359828</v>
      </c>
      <c r="G110" s="9" t="s">
        <v>29</v>
      </c>
      <c r="H110" s="10">
        <v>39581</v>
      </c>
      <c r="I110" s="94"/>
      <c r="J110" s="95"/>
      <c r="K110" s="96"/>
      <c r="L110" s="102"/>
      <c r="M110" s="103"/>
    </row>
    <row r="111" spans="1:13" ht="15" customHeight="1" x14ac:dyDescent="0.2">
      <c r="A111" s="11">
        <v>92</v>
      </c>
      <c r="B111" s="89"/>
      <c r="C111" s="7" t="s">
        <v>131</v>
      </c>
      <c r="D111" s="8">
        <v>45924</v>
      </c>
      <c r="E111" s="9" t="s">
        <v>49</v>
      </c>
      <c r="F111" s="10">
        <v>1715477</v>
      </c>
      <c r="G111" s="9" t="s">
        <v>29</v>
      </c>
      <c r="H111" s="10">
        <v>188702</v>
      </c>
      <c r="I111" s="94"/>
      <c r="J111" s="95"/>
      <c r="K111" s="96"/>
      <c r="L111" s="102"/>
      <c r="M111" s="103"/>
    </row>
    <row r="112" spans="1:13" ht="15" customHeight="1" x14ac:dyDescent="0.2">
      <c r="A112" s="11">
        <v>93</v>
      </c>
      <c r="B112" s="89"/>
      <c r="C112" s="7" t="s">
        <v>132</v>
      </c>
      <c r="D112" s="8">
        <v>45915</v>
      </c>
      <c r="E112" s="9" t="s">
        <v>49</v>
      </c>
      <c r="F112" s="10">
        <v>497068</v>
      </c>
      <c r="G112" s="9" t="s">
        <v>29</v>
      </c>
      <c r="H112" s="10">
        <v>54677</v>
      </c>
      <c r="I112" s="94"/>
      <c r="J112" s="95"/>
      <c r="K112" s="96"/>
      <c r="L112" s="102"/>
      <c r="M112" s="103"/>
    </row>
    <row r="113" spans="1:13" ht="15" customHeight="1" x14ac:dyDescent="0.2">
      <c r="A113" s="11">
        <v>94</v>
      </c>
      <c r="B113" s="89"/>
      <c r="C113" s="7" t="s">
        <v>133</v>
      </c>
      <c r="D113" s="8">
        <v>45903</v>
      </c>
      <c r="E113" s="9" t="s">
        <v>49</v>
      </c>
      <c r="F113" s="10">
        <v>1532164</v>
      </c>
      <c r="G113" s="9" t="s">
        <v>29</v>
      </c>
      <c r="H113" s="10">
        <v>168538</v>
      </c>
      <c r="I113" s="94"/>
      <c r="J113" s="95"/>
      <c r="K113" s="96"/>
      <c r="L113" s="102"/>
      <c r="M113" s="103"/>
    </row>
    <row r="114" spans="1:13" ht="15" customHeight="1" x14ac:dyDescent="0.2">
      <c r="A114" s="11">
        <v>95</v>
      </c>
      <c r="B114" s="89"/>
      <c r="C114" s="7" t="s">
        <v>134</v>
      </c>
      <c r="D114" s="8">
        <v>45904</v>
      </c>
      <c r="E114" s="9" t="s">
        <v>49</v>
      </c>
      <c r="F114" s="10">
        <v>591925</v>
      </c>
      <c r="G114" s="9" t="s">
        <v>29</v>
      </c>
      <c r="H114" s="10">
        <v>65112</v>
      </c>
      <c r="I114" s="94"/>
      <c r="J114" s="95"/>
      <c r="K114" s="96"/>
      <c r="L114" s="102"/>
      <c r="M114" s="103"/>
    </row>
    <row r="115" spans="1:13" ht="15" customHeight="1" x14ac:dyDescent="0.2">
      <c r="A115" s="11">
        <v>96</v>
      </c>
      <c r="B115" s="89"/>
      <c r="C115" s="7" t="s">
        <v>135</v>
      </c>
      <c r="D115" s="8">
        <v>45905</v>
      </c>
      <c r="E115" s="9" t="s">
        <v>49</v>
      </c>
      <c r="F115" s="10">
        <v>637800</v>
      </c>
      <c r="G115" s="9" t="s">
        <v>29</v>
      </c>
      <c r="H115" s="10">
        <v>70158</v>
      </c>
      <c r="I115" s="94"/>
      <c r="J115" s="95"/>
      <c r="K115" s="96"/>
      <c r="L115" s="102"/>
      <c r="M115" s="103"/>
    </row>
    <row r="116" spans="1:13" ht="15" customHeight="1" x14ac:dyDescent="0.2">
      <c r="A116" s="11">
        <v>97</v>
      </c>
      <c r="B116" s="89"/>
      <c r="C116" s="7" t="s">
        <v>136</v>
      </c>
      <c r="D116" s="8">
        <v>45906</v>
      </c>
      <c r="E116" s="9" t="s">
        <v>49</v>
      </c>
      <c r="F116" s="10">
        <v>1172621</v>
      </c>
      <c r="G116" s="9" t="s">
        <v>29</v>
      </c>
      <c r="H116" s="10">
        <v>128988</v>
      </c>
      <c r="I116" s="94"/>
      <c r="J116" s="95"/>
      <c r="K116" s="96"/>
      <c r="L116" s="102"/>
      <c r="M116" s="103"/>
    </row>
    <row r="117" spans="1:13" ht="15" customHeight="1" x14ac:dyDescent="0.2">
      <c r="A117" s="11">
        <v>98</v>
      </c>
      <c r="B117" s="89"/>
      <c r="C117" s="7" t="s">
        <v>137</v>
      </c>
      <c r="D117" s="8">
        <v>45906</v>
      </c>
      <c r="E117" s="9" t="s">
        <v>49</v>
      </c>
      <c r="F117" s="10">
        <v>400506</v>
      </c>
      <c r="G117" s="9" t="s">
        <v>29</v>
      </c>
      <c r="H117" s="10">
        <v>44056</v>
      </c>
      <c r="I117" s="94"/>
      <c r="J117" s="95"/>
      <c r="K117" s="96"/>
      <c r="L117" s="102"/>
      <c r="M117" s="103"/>
    </row>
    <row r="118" spans="1:13" ht="15" customHeight="1" x14ac:dyDescent="0.2">
      <c r="A118" s="11">
        <v>99</v>
      </c>
      <c r="B118" s="89"/>
      <c r="C118" s="7" t="s">
        <v>138</v>
      </c>
      <c r="D118" s="8">
        <v>45908</v>
      </c>
      <c r="E118" s="9" t="s">
        <v>49</v>
      </c>
      <c r="F118" s="10">
        <v>1186164</v>
      </c>
      <c r="G118" s="9" t="s">
        <v>29</v>
      </c>
      <c r="H118" s="10">
        <v>130478</v>
      </c>
      <c r="I118" s="94"/>
      <c r="J118" s="95"/>
      <c r="K118" s="96"/>
      <c r="L118" s="102"/>
      <c r="M118" s="103"/>
    </row>
    <row r="119" spans="1:13" ht="15" customHeight="1" x14ac:dyDescent="0.2">
      <c r="A119" s="11">
        <v>100</v>
      </c>
      <c r="B119" s="89"/>
      <c r="C119" s="7" t="s">
        <v>139</v>
      </c>
      <c r="D119" s="8">
        <v>45908</v>
      </c>
      <c r="E119" s="9" t="s">
        <v>49</v>
      </c>
      <c r="F119" s="10">
        <v>655679</v>
      </c>
      <c r="G119" s="9" t="s">
        <v>29</v>
      </c>
      <c r="H119" s="10">
        <v>72125</v>
      </c>
      <c r="I119" s="94"/>
      <c r="J119" s="95"/>
      <c r="K119" s="96"/>
      <c r="L119" s="102"/>
      <c r="M119" s="103"/>
    </row>
    <row r="120" spans="1:13" ht="15" customHeight="1" x14ac:dyDescent="0.2">
      <c r="A120" s="11">
        <v>101</v>
      </c>
      <c r="B120" s="89"/>
      <c r="C120" s="7" t="s">
        <v>140</v>
      </c>
      <c r="D120" s="8">
        <v>45908</v>
      </c>
      <c r="E120" s="9" t="s">
        <v>49</v>
      </c>
      <c r="F120" s="10">
        <v>700638</v>
      </c>
      <c r="G120" s="9" t="s">
        <v>29</v>
      </c>
      <c r="H120" s="10">
        <v>77070</v>
      </c>
      <c r="I120" s="94"/>
      <c r="J120" s="95"/>
      <c r="K120" s="96"/>
      <c r="L120" s="102"/>
      <c r="M120" s="103"/>
    </row>
    <row r="121" spans="1:13" ht="15" customHeight="1" x14ac:dyDescent="0.2">
      <c r="A121" s="11">
        <v>102</v>
      </c>
      <c r="B121" s="89"/>
      <c r="C121" s="7" t="s">
        <v>141</v>
      </c>
      <c r="D121" s="8">
        <v>45910</v>
      </c>
      <c r="E121" s="9" t="s">
        <v>49</v>
      </c>
      <c r="F121" s="10">
        <v>400506</v>
      </c>
      <c r="G121" s="9" t="s">
        <v>29</v>
      </c>
      <c r="H121" s="10">
        <v>44056</v>
      </c>
      <c r="I121" s="94"/>
      <c r="J121" s="95"/>
      <c r="K121" s="96"/>
      <c r="L121" s="102"/>
      <c r="M121" s="103"/>
    </row>
    <row r="122" spans="1:13" ht="15" customHeight="1" x14ac:dyDescent="0.2">
      <c r="A122" s="11">
        <v>103</v>
      </c>
      <c r="B122" s="89"/>
      <c r="C122" s="7" t="s">
        <v>142</v>
      </c>
      <c r="D122" s="8">
        <v>45910</v>
      </c>
      <c r="E122" s="9" t="s">
        <v>49</v>
      </c>
      <c r="F122" s="10">
        <v>861607</v>
      </c>
      <c r="G122" s="9" t="s">
        <v>29</v>
      </c>
      <c r="H122" s="10">
        <v>94777</v>
      </c>
      <c r="I122" s="94"/>
      <c r="J122" s="95"/>
      <c r="K122" s="96"/>
      <c r="L122" s="102"/>
      <c r="M122" s="103"/>
    </row>
    <row r="123" spans="1:13" ht="15" customHeight="1" x14ac:dyDescent="0.2">
      <c r="A123" s="11">
        <v>104</v>
      </c>
      <c r="B123" s="89"/>
      <c r="C123" s="7" t="s">
        <v>143</v>
      </c>
      <c r="D123" s="8">
        <v>45910</v>
      </c>
      <c r="E123" s="9" t="s">
        <v>49</v>
      </c>
      <c r="F123" s="10">
        <v>340810</v>
      </c>
      <c r="G123" s="9" t="s">
        <v>29</v>
      </c>
      <c r="H123" s="10">
        <v>37489</v>
      </c>
      <c r="I123" s="94"/>
      <c r="J123" s="95"/>
      <c r="K123" s="96"/>
      <c r="L123" s="102"/>
      <c r="M123" s="103"/>
    </row>
    <row r="124" spans="1:13" ht="15" customHeight="1" x14ac:dyDescent="0.2">
      <c r="A124" s="11">
        <v>105</v>
      </c>
      <c r="B124" s="89"/>
      <c r="C124" s="7" t="s">
        <v>144</v>
      </c>
      <c r="D124" s="8">
        <v>45910</v>
      </c>
      <c r="E124" s="9" t="s">
        <v>49</v>
      </c>
      <c r="F124" s="10">
        <v>993173</v>
      </c>
      <c r="G124" s="9" t="s">
        <v>29</v>
      </c>
      <c r="H124" s="10">
        <v>109249</v>
      </c>
      <c r="I124" s="94"/>
      <c r="J124" s="95"/>
      <c r="K124" s="96"/>
      <c r="L124" s="102"/>
      <c r="M124" s="103"/>
    </row>
    <row r="125" spans="1:13" ht="15" customHeight="1" x14ac:dyDescent="0.2">
      <c r="A125" s="11">
        <v>106</v>
      </c>
      <c r="B125" s="89"/>
      <c r="C125" s="7" t="s">
        <v>145</v>
      </c>
      <c r="D125" s="8">
        <v>45910</v>
      </c>
      <c r="E125" s="9" t="s">
        <v>49</v>
      </c>
      <c r="F125" s="10">
        <v>1063001</v>
      </c>
      <c r="G125" s="9" t="s">
        <v>29</v>
      </c>
      <c r="H125" s="10">
        <v>116930</v>
      </c>
      <c r="I125" s="94"/>
      <c r="J125" s="95"/>
      <c r="K125" s="96"/>
      <c r="L125" s="102"/>
      <c r="M125" s="103"/>
    </row>
    <row r="126" spans="1:13" ht="15" customHeight="1" x14ac:dyDescent="0.2">
      <c r="A126" s="11">
        <v>107</v>
      </c>
      <c r="B126" s="89"/>
      <c r="C126" s="7" t="s">
        <v>146</v>
      </c>
      <c r="D126" s="8">
        <v>45911</v>
      </c>
      <c r="E126" s="9" t="s">
        <v>49</v>
      </c>
      <c r="F126" s="10">
        <v>1608034</v>
      </c>
      <c r="G126" s="9" t="s">
        <v>29</v>
      </c>
      <c r="H126" s="10">
        <v>176884</v>
      </c>
      <c r="I126" s="94"/>
      <c r="J126" s="95"/>
      <c r="K126" s="96"/>
      <c r="L126" s="102"/>
      <c r="M126" s="103"/>
    </row>
    <row r="127" spans="1:13" ht="15" customHeight="1" x14ac:dyDescent="0.2">
      <c r="A127" s="11">
        <v>108</v>
      </c>
      <c r="B127" s="89"/>
      <c r="C127" s="7" t="s">
        <v>147</v>
      </c>
      <c r="D127" s="8">
        <v>45912</v>
      </c>
      <c r="E127" s="9" t="s">
        <v>49</v>
      </c>
      <c r="F127" s="10">
        <v>402475</v>
      </c>
      <c r="G127" s="9" t="s">
        <v>29</v>
      </c>
      <c r="H127" s="10">
        <v>44272</v>
      </c>
      <c r="I127" s="94"/>
      <c r="J127" s="95"/>
      <c r="K127" s="96"/>
      <c r="L127" s="102"/>
      <c r="M127" s="103"/>
    </row>
    <row r="128" spans="1:13" ht="15" customHeight="1" x14ac:dyDescent="0.2">
      <c r="A128" s="11">
        <v>109</v>
      </c>
      <c r="B128" s="89"/>
      <c r="C128" s="7" t="s">
        <v>148</v>
      </c>
      <c r="D128" s="8">
        <v>45915</v>
      </c>
      <c r="E128" s="9" t="s">
        <v>49</v>
      </c>
      <c r="F128" s="10">
        <v>534008</v>
      </c>
      <c r="G128" s="9" t="s">
        <v>29</v>
      </c>
      <c r="H128" s="10">
        <v>58741</v>
      </c>
      <c r="I128" s="94"/>
      <c r="J128" s="95"/>
      <c r="K128" s="96"/>
      <c r="L128" s="102"/>
      <c r="M128" s="103"/>
    </row>
    <row r="129" spans="1:13" ht="15" customHeight="1" x14ac:dyDescent="0.2">
      <c r="A129" s="11">
        <v>110</v>
      </c>
      <c r="B129" s="89"/>
      <c r="C129" s="7" t="s">
        <v>149</v>
      </c>
      <c r="D129" s="8">
        <v>45913</v>
      </c>
      <c r="E129" s="9" t="s">
        <v>49</v>
      </c>
      <c r="F129" s="10">
        <v>762303</v>
      </c>
      <c r="G129" s="9" t="s">
        <v>29</v>
      </c>
      <c r="H129" s="10">
        <v>83853</v>
      </c>
      <c r="I129" s="94"/>
      <c r="J129" s="95"/>
      <c r="K129" s="96"/>
      <c r="L129" s="102"/>
      <c r="M129" s="103"/>
    </row>
    <row r="130" spans="1:13" ht="15" customHeight="1" x14ac:dyDescent="0.2">
      <c r="A130" s="11">
        <v>111</v>
      </c>
      <c r="B130" s="89"/>
      <c r="C130" s="7" t="s">
        <v>150</v>
      </c>
      <c r="D130" s="8">
        <v>45915</v>
      </c>
      <c r="E130" s="9" t="s">
        <v>49</v>
      </c>
      <c r="F130" s="10">
        <v>1146108</v>
      </c>
      <c r="G130" s="9" t="s">
        <v>29</v>
      </c>
      <c r="H130" s="10">
        <v>126072</v>
      </c>
      <c r="I130" s="94"/>
      <c r="J130" s="95"/>
      <c r="K130" s="96"/>
      <c r="L130" s="102"/>
      <c r="M130" s="103"/>
    </row>
    <row r="131" spans="1:13" ht="15" customHeight="1" x14ac:dyDescent="0.2">
      <c r="A131" s="11">
        <v>112</v>
      </c>
      <c r="B131" s="89"/>
      <c r="C131" s="7" t="s">
        <v>151</v>
      </c>
      <c r="D131" s="8">
        <v>45912</v>
      </c>
      <c r="E131" s="9" t="s">
        <v>49</v>
      </c>
      <c r="F131" s="10">
        <v>563096</v>
      </c>
      <c r="G131" s="9" t="s">
        <v>29</v>
      </c>
      <c r="H131" s="10">
        <v>61941</v>
      </c>
      <c r="I131" s="94"/>
      <c r="J131" s="95"/>
      <c r="K131" s="96"/>
      <c r="L131" s="102"/>
      <c r="M131" s="103"/>
    </row>
    <row r="132" spans="1:13" ht="15" customHeight="1" x14ac:dyDescent="0.2">
      <c r="A132" s="11">
        <v>113</v>
      </c>
      <c r="B132" s="89"/>
      <c r="C132" s="7" t="s">
        <v>152</v>
      </c>
      <c r="D132" s="8">
        <v>45912</v>
      </c>
      <c r="E132" s="9" t="s">
        <v>49</v>
      </c>
      <c r="F132" s="10">
        <v>966334</v>
      </c>
      <c r="G132" s="9" t="s">
        <v>29</v>
      </c>
      <c r="H132" s="10">
        <v>106297</v>
      </c>
      <c r="I132" s="94"/>
      <c r="J132" s="95"/>
      <c r="K132" s="96"/>
      <c r="L132" s="102"/>
      <c r="M132" s="103"/>
    </row>
    <row r="133" spans="1:13" ht="15" customHeight="1" x14ac:dyDescent="0.2">
      <c r="A133" s="11">
        <v>114</v>
      </c>
      <c r="B133" s="89"/>
      <c r="C133" s="7" t="s">
        <v>153</v>
      </c>
      <c r="D133" s="8">
        <v>45912</v>
      </c>
      <c r="E133" s="9" t="s">
        <v>49</v>
      </c>
      <c r="F133" s="10">
        <v>975143</v>
      </c>
      <c r="G133" s="9" t="s">
        <v>29</v>
      </c>
      <c r="H133" s="10">
        <v>107266</v>
      </c>
      <c r="I133" s="94"/>
      <c r="J133" s="95"/>
      <c r="K133" s="96"/>
      <c r="L133" s="102"/>
      <c r="M133" s="103"/>
    </row>
    <row r="134" spans="1:13" ht="15" customHeight="1" x14ac:dyDescent="0.2">
      <c r="A134" s="11">
        <v>115</v>
      </c>
      <c r="B134" s="89"/>
      <c r="C134" s="7" t="s">
        <v>154</v>
      </c>
      <c r="D134" s="8">
        <v>45913</v>
      </c>
      <c r="E134" s="9" t="s">
        <v>49</v>
      </c>
      <c r="F134" s="10">
        <v>652363</v>
      </c>
      <c r="G134" s="9" t="s">
        <v>29</v>
      </c>
      <c r="H134" s="10">
        <v>71760</v>
      </c>
      <c r="I134" s="94"/>
      <c r="J134" s="95"/>
      <c r="K134" s="96"/>
      <c r="L134" s="102"/>
      <c r="M134" s="103"/>
    </row>
    <row r="135" spans="1:13" ht="15" customHeight="1" x14ac:dyDescent="0.2">
      <c r="A135" s="11">
        <v>116</v>
      </c>
      <c r="B135" s="89"/>
      <c r="C135" s="7" t="s">
        <v>155</v>
      </c>
      <c r="D135" s="8">
        <v>45913</v>
      </c>
      <c r="E135" s="9" t="s">
        <v>49</v>
      </c>
      <c r="F135" s="10">
        <v>665086</v>
      </c>
      <c r="G135" s="9" t="s">
        <v>29</v>
      </c>
      <c r="H135" s="10">
        <v>73159</v>
      </c>
      <c r="I135" s="94"/>
      <c r="J135" s="95"/>
      <c r="K135" s="96"/>
      <c r="L135" s="102"/>
      <c r="M135" s="103"/>
    </row>
    <row r="136" spans="1:13" ht="15" customHeight="1" x14ac:dyDescent="0.2">
      <c r="A136" s="11">
        <v>117</v>
      </c>
      <c r="B136" s="89"/>
      <c r="C136" s="7" t="s">
        <v>156</v>
      </c>
      <c r="D136" s="8">
        <v>45917</v>
      </c>
      <c r="E136" s="9" t="s">
        <v>49</v>
      </c>
      <c r="F136" s="10">
        <v>497068</v>
      </c>
      <c r="G136" s="9" t="s">
        <v>29</v>
      </c>
      <c r="H136" s="10">
        <v>54677</v>
      </c>
      <c r="I136" s="94"/>
      <c r="J136" s="95"/>
      <c r="K136" s="96"/>
      <c r="L136" s="102"/>
      <c r="M136" s="103"/>
    </row>
    <row r="137" spans="1:13" ht="15" customHeight="1" x14ac:dyDescent="0.2">
      <c r="A137" s="11">
        <v>118</v>
      </c>
      <c r="B137" s="89"/>
      <c r="C137" s="7" t="s">
        <v>157</v>
      </c>
      <c r="D137" s="8">
        <v>45917</v>
      </c>
      <c r="E137" s="9" t="s">
        <v>49</v>
      </c>
      <c r="F137" s="10">
        <v>400506</v>
      </c>
      <c r="G137" s="9" t="s">
        <v>29</v>
      </c>
      <c r="H137" s="10">
        <v>44056</v>
      </c>
      <c r="I137" s="94"/>
      <c r="J137" s="95"/>
      <c r="K137" s="96"/>
      <c r="L137" s="102"/>
      <c r="M137" s="103"/>
    </row>
    <row r="138" spans="1:13" ht="15" customHeight="1" x14ac:dyDescent="0.2">
      <c r="A138" s="11">
        <v>119</v>
      </c>
      <c r="B138" s="89"/>
      <c r="C138" s="7" t="s">
        <v>158</v>
      </c>
      <c r="D138" s="8">
        <v>45917</v>
      </c>
      <c r="E138" s="9" t="s">
        <v>49</v>
      </c>
      <c r="F138" s="10">
        <v>595904</v>
      </c>
      <c r="G138" s="9" t="s">
        <v>29</v>
      </c>
      <c r="H138" s="10">
        <v>65549</v>
      </c>
      <c r="I138" s="94"/>
      <c r="J138" s="95"/>
      <c r="K138" s="96"/>
      <c r="L138" s="102"/>
      <c r="M138" s="103"/>
    </row>
    <row r="139" spans="1:13" ht="15" customHeight="1" x14ac:dyDescent="0.2">
      <c r="A139" s="11">
        <v>120</v>
      </c>
      <c r="B139" s="89"/>
      <c r="C139" s="7" t="s">
        <v>159</v>
      </c>
      <c r="D139" s="8">
        <v>45917</v>
      </c>
      <c r="E139" s="9" t="s">
        <v>49</v>
      </c>
      <c r="F139" s="10">
        <v>1353001</v>
      </c>
      <c r="G139" s="9" t="s">
        <v>29</v>
      </c>
      <c r="H139" s="10">
        <v>148830</v>
      </c>
      <c r="I139" s="94"/>
      <c r="J139" s="95"/>
      <c r="K139" s="96"/>
      <c r="L139" s="102"/>
      <c r="M139" s="103"/>
    </row>
    <row r="140" spans="1:13" ht="15" customHeight="1" x14ac:dyDescent="0.2">
      <c r="A140" s="11">
        <v>121</v>
      </c>
      <c r="B140" s="89"/>
      <c r="C140" s="7" t="s">
        <v>160</v>
      </c>
      <c r="D140" s="8">
        <v>45917</v>
      </c>
      <c r="E140" s="9" t="s">
        <v>49</v>
      </c>
      <c r="F140" s="10">
        <v>669176</v>
      </c>
      <c r="G140" s="9" t="s">
        <v>29</v>
      </c>
      <c r="H140" s="10">
        <v>73609</v>
      </c>
      <c r="I140" s="94"/>
      <c r="J140" s="95"/>
      <c r="K140" s="96"/>
      <c r="L140" s="102"/>
      <c r="M140" s="103"/>
    </row>
    <row r="141" spans="1:13" ht="15" customHeight="1" x14ac:dyDescent="0.2">
      <c r="A141" s="11">
        <v>122</v>
      </c>
      <c r="B141" s="89"/>
      <c r="C141" s="7" t="s">
        <v>161</v>
      </c>
      <c r="D141" s="8">
        <v>45918</v>
      </c>
      <c r="E141" s="9" t="s">
        <v>49</v>
      </c>
      <c r="F141" s="10">
        <v>951753</v>
      </c>
      <c r="G141" s="9" t="s">
        <v>29</v>
      </c>
      <c r="H141" s="10">
        <v>104693</v>
      </c>
      <c r="I141" s="94"/>
      <c r="J141" s="95"/>
      <c r="K141" s="96"/>
      <c r="L141" s="102"/>
      <c r="M141" s="103"/>
    </row>
    <row r="142" spans="1:13" ht="15" customHeight="1" x14ac:dyDescent="0.2">
      <c r="A142" s="11">
        <v>123</v>
      </c>
      <c r="B142" s="89"/>
      <c r="C142" s="7" t="s">
        <v>162</v>
      </c>
      <c r="D142" s="8">
        <v>45918</v>
      </c>
      <c r="E142" s="9" t="s">
        <v>49</v>
      </c>
      <c r="F142" s="10">
        <v>1475369</v>
      </c>
      <c r="G142" s="9" t="s">
        <v>29</v>
      </c>
      <c r="H142" s="10">
        <v>162291</v>
      </c>
      <c r="I142" s="94"/>
      <c r="J142" s="95"/>
      <c r="K142" s="96"/>
      <c r="L142" s="102"/>
      <c r="M142" s="103"/>
    </row>
    <row r="143" spans="1:13" ht="15" customHeight="1" x14ac:dyDescent="0.2">
      <c r="A143" s="11">
        <v>124</v>
      </c>
      <c r="B143" s="89"/>
      <c r="C143" s="7" t="s">
        <v>163</v>
      </c>
      <c r="D143" s="8">
        <v>45920</v>
      </c>
      <c r="E143" s="9" t="s">
        <v>49</v>
      </c>
      <c r="F143" s="10">
        <v>709539</v>
      </c>
      <c r="G143" s="9" t="s">
        <v>29</v>
      </c>
      <c r="H143" s="10">
        <v>78049</v>
      </c>
      <c r="I143" s="94"/>
      <c r="J143" s="95"/>
      <c r="K143" s="96"/>
      <c r="L143" s="102"/>
      <c r="M143" s="103"/>
    </row>
    <row r="144" spans="1:13" ht="15" customHeight="1" x14ac:dyDescent="0.2">
      <c r="A144" s="11">
        <v>125</v>
      </c>
      <c r="B144" s="89"/>
      <c r="C144" s="7" t="s">
        <v>164</v>
      </c>
      <c r="D144" s="8">
        <v>45920</v>
      </c>
      <c r="E144" s="9" t="s">
        <v>49</v>
      </c>
      <c r="F144" s="10">
        <v>1399975</v>
      </c>
      <c r="G144" s="9" t="s">
        <v>29</v>
      </c>
      <c r="H144" s="10">
        <v>153997</v>
      </c>
      <c r="I144" s="94"/>
      <c r="J144" s="95"/>
      <c r="K144" s="96"/>
      <c r="L144" s="102"/>
      <c r="M144" s="103"/>
    </row>
    <row r="145" spans="1:13" ht="15" customHeight="1" x14ac:dyDescent="0.2">
      <c r="A145" s="11">
        <v>126</v>
      </c>
      <c r="B145" s="89"/>
      <c r="C145" s="7" t="s">
        <v>165</v>
      </c>
      <c r="D145" s="8">
        <v>45924</v>
      </c>
      <c r="E145" s="9" t="s">
        <v>49</v>
      </c>
      <c r="F145" s="10">
        <v>873455</v>
      </c>
      <c r="G145" s="9" t="s">
        <v>29</v>
      </c>
      <c r="H145" s="10">
        <v>96080</v>
      </c>
      <c r="I145" s="94"/>
      <c r="J145" s="95"/>
      <c r="K145" s="96"/>
      <c r="L145" s="102"/>
      <c r="M145" s="103"/>
    </row>
    <row r="146" spans="1:13" ht="15" customHeight="1" x14ac:dyDescent="0.2">
      <c r="A146" s="11">
        <v>127</v>
      </c>
      <c r="B146" s="89"/>
      <c r="C146" s="7" t="s">
        <v>166</v>
      </c>
      <c r="D146" s="8">
        <v>45925</v>
      </c>
      <c r="E146" s="9" t="s">
        <v>49</v>
      </c>
      <c r="F146" s="10">
        <v>396527</v>
      </c>
      <c r="G146" s="9" t="s">
        <v>29</v>
      </c>
      <c r="H146" s="10">
        <v>43618</v>
      </c>
      <c r="I146" s="94"/>
      <c r="J146" s="95"/>
      <c r="K146" s="96"/>
      <c r="L146" s="102"/>
      <c r="M146" s="103"/>
    </row>
    <row r="147" spans="1:13" ht="15" customHeight="1" x14ac:dyDescent="0.2">
      <c r="A147" s="11">
        <v>128</v>
      </c>
      <c r="B147" s="89"/>
      <c r="C147" s="7" t="s">
        <v>167</v>
      </c>
      <c r="D147" s="8">
        <v>45923</v>
      </c>
      <c r="E147" s="9" t="s">
        <v>49</v>
      </c>
      <c r="F147" s="10">
        <v>502906</v>
      </c>
      <c r="G147" s="9" t="s">
        <v>29</v>
      </c>
      <c r="H147" s="10">
        <v>55320</v>
      </c>
      <c r="I147" s="94"/>
      <c r="J147" s="95"/>
      <c r="K147" s="96"/>
      <c r="L147" s="102"/>
      <c r="M147" s="103"/>
    </row>
    <row r="148" spans="1:13" ht="15" customHeight="1" x14ac:dyDescent="0.2">
      <c r="A148" s="11">
        <v>129</v>
      </c>
      <c r="B148" s="89"/>
      <c r="C148" s="7" t="s">
        <v>168</v>
      </c>
      <c r="D148" s="8">
        <v>45923</v>
      </c>
      <c r="E148" s="9" t="s">
        <v>49</v>
      </c>
      <c r="F148" s="10">
        <v>698368</v>
      </c>
      <c r="G148" s="9" t="s">
        <v>29</v>
      </c>
      <c r="H148" s="10">
        <v>76820</v>
      </c>
      <c r="I148" s="94"/>
      <c r="J148" s="95"/>
      <c r="K148" s="96"/>
      <c r="L148" s="102"/>
      <c r="M148" s="103"/>
    </row>
    <row r="149" spans="1:13" ht="15" customHeight="1" x14ac:dyDescent="0.2">
      <c r="A149" s="11">
        <v>130</v>
      </c>
      <c r="B149" s="89"/>
      <c r="C149" s="7" t="s">
        <v>169</v>
      </c>
      <c r="D149" s="8">
        <v>45925</v>
      </c>
      <c r="E149" s="9" t="s">
        <v>49</v>
      </c>
      <c r="F149" s="10">
        <v>647503</v>
      </c>
      <c r="G149" s="9" t="s">
        <v>29</v>
      </c>
      <c r="H149" s="10">
        <v>71225</v>
      </c>
      <c r="I149" s="94"/>
      <c r="J149" s="95"/>
      <c r="K149" s="96"/>
      <c r="L149" s="102"/>
      <c r="M149" s="103"/>
    </row>
    <row r="150" spans="1:13" ht="15" customHeight="1" x14ac:dyDescent="0.2">
      <c r="A150" s="11">
        <v>131</v>
      </c>
      <c r="B150" s="89"/>
      <c r="C150" s="7" t="s">
        <v>170</v>
      </c>
      <c r="D150" s="8">
        <v>45925</v>
      </c>
      <c r="E150" s="9" t="s">
        <v>49</v>
      </c>
      <c r="F150" s="10">
        <v>738914</v>
      </c>
      <c r="G150" s="9" t="s">
        <v>29</v>
      </c>
      <c r="H150" s="10">
        <v>81281</v>
      </c>
      <c r="I150" s="94"/>
      <c r="J150" s="95"/>
      <c r="K150" s="96"/>
      <c r="L150" s="102"/>
      <c r="M150" s="103"/>
    </row>
    <row r="151" spans="1:13" ht="15" customHeight="1" x14ac:dyDescent="0.2">
      <c r="A151" s="11">
        <v>132</v>
      </c>
      <c r="B151" s="89"/>
      <c r="C151" s="7" t="s">
        <v>171</v>
      </c>
      <c r="D151" s="8">
        <v>45925</v>
      </c>
      <c r="E151" s="9" t="s">
        <v>49</v>
      </c>
      <c r="F151" s="10">
        <v>396527</v>
      </c>
      <c r="G151" s="9" t="s">
        <v>29</v>
      </c>
      <c r="H151" s="10">
        <v>43618</v>
      </c>
      <c r="I151" s="94"/>
      <c r="J151" s="95"/>
      <c r="K151" s="96"/>
      <c r="L151" s="102"/>
      <c r="M151" s="103"/>
    </row>
    <row r="152" spans="1:13" ht="15" customHeight="1" x14ac:dyDescent="0.2">
      <c r="A152" s="11">
        <v>133</v>
      </c>
      <c r="B152" s="89"/>
      <c r="C152" s="7" t="s">
        <v>172</v>
      </c>
      <c r="D152" s="8">
        <v>45924</v>
      </c>
      <c r="E152" s="9" t="s">
        <v>49</v>
      </c>
      <c r="F152" s="10">
        <v>238464</v>
      </c>
      <c r="G152" s="9" t="s">
        <v>29</v>
      </c>
      <c r="H152" s="10">
        <v>26231</v>
      </c>
      <c r="I152" s="94"/>
      <c r="J152" s="95"/>
      <c r="K152" s="96"/>
      <c r="L152" s="102"/>
      <c r="M152" s="103"/>
    </row>
    <row r="153" spans="1:13" ht="15" customHeight="1" x14ac:dyDescent="0.2">
      <c r="A153" s="11">
        <v>134</v>
      </c>
      <c r="B153" s="89"/>
      <c r="C153" s="7" t="s">
        <v>173</v>
      </c>
      <c r="D153" s="8">
        <v>45927</v>
      </c>
      <c r="E153" s="9" t="s">
        <v>49</v>
      </c>
      <c r="F153" s="10">
        <v>347565</v>
      </c>
      <c r="G153" s="9" t="s">
        <v>29</v>
      </c>
      <c r="H153" s="10">
        <v>38232</v>
      </c>
      <c r="I153" s="94"/>
      <c r="J153" s="95"/>
      <c r="K153" s="96"/>
      <c r="L153" s="102"/>
      <c r="M153" s="103"/>
    </row>
    <row r="154" spans="1:13" ht="15" customHeight="1" x14ac:dyDescent="0.2">
      <c r="A154" s="11">
        <v>135</v>
      </c>
      <c r="B154" s="89"/>
      <c r="C154" s="7" t="s">
        <v>174</v>
      </c>
      <c r="D154" s="8">
        <v>45926</v>
      </c>
      <c r="E154" s="9" t="s">
        <v>49</v>
      </c>
      <c r="F154" s="10">
        <v>815139</v>
      </c>
      <c r="G154" s="9" t="s">
        <v>29</v>
      </c>
      <c r="H154" s="10">
        <v>89665</v>
      </c>
      <c r="I154" s="94"/>
      <c r="J154" s="95"/>
      <c r="K154" s="96"/>
      <c r="L154" s="102"/>
      <c r="M154" s="103"/>
    </row>
    <row r="155" spans="1:13" ht="15" customHeight="1" x14ac:dyDescent="0.2">
      <c r="A155" s="11">
        <v>136</v>
      </c>
      <c r="B155" s="89"/>
      <c r="C155" s="7" t="s">
        <v>175</v>
      </c>
      <c r="D155" s="8">
        <v>45919</v>
      </c>
      <c r="E155" s="9" t="s">
        <v>49</v>
      </c>
      <c r="F155" s="10">
        <v>1126597</v>
      </c>
      <c r="G155" s="9" t="s">
        <v>29</v>
      </c>
      <c r="H155" s="10">
        <v>123926</v>
      </c>
      <c r="I155" s="94"/>
      <c r="J155" s="95"/>
      <c r="K155" s="96"/>
      <c r="L155" s="102"/>
      <c r="M155" s="103"/>
    </row>
    <row r="156" spans="1:13" ht="15" customHeight="1" x14ac:dyDescent="0.2">
      <c r="A156" s="11">
        <v>137</v>
      </c>
      <c r="B156" s="89"/>
      <c r="C156" s="7" t="s">
        <v>176</v>
      </c>
      <c r="D156" s="8">
        <v>45927</v>
      </c>
      <c r="E156" s="9" t="s">
        <v>49</v>
      </c>
      <c r="F156" s="10">
        <v>238464</v>
      </c>
      <c r="G156" s="9" t="s">
        <v>29</v>
      </c>
      <c r="H156" s="10">
        <v>26231</v>
      </c>
      <c r="I156" s="94"/>
      <c r="J156" s="95"/>
      <c r="K156" s="96"/>
      <c r="L156" s="102"/>
      <c r="M156" s="103"/>
    </row>
    <row r="157" spans="1:13" ht="15" customHeight="1" x14ac:dyDescent="0.2">
      <c r="A157" s="11">
        <v>138</v>
      </c>
      <c r="B157" s="89"/>
      <c r="C157" s="7" t="s">
        <v>177</v>
      </c>
      <c r="D157" s="8">
        <v>45903</v>
      </c>
      <c r="E157" s="9" t="s">
        <v>49</v>
      </c>
      <c r="F157" s="10">
        <v>853568</v>
      </c>
      <c r="G157" s="9" t="s">
        <v>29</v>
      </c>
      <c r="H157" s="10">
        <v>93892</v>
      </c>
      <c r="I157" s="94"/>
      <c r="J157" s="95"/>
      <c r="K157" s="96"/>
      <c r="L157" s="102"/>
      <c r="M157" s="103"/>
    </row>
    <row r="158" spans="1:13" ht="15" customHeight="1" x14ac:dyDescent="0.2">
      <c r="A158" s="11">
        <v>139</v>
      </c>
      <c r="B158" s="89"/>
      <c r="C158" s="7" t="s">
        <v>178</v>
      </c>
      <c r="D158" s="8">
        <v>45903</v>
      </c>
      <c r="E158" s="9" t="s">
        <v>49</v>
      </c>
      <c r="F158" s="10">
        <v>597744</v>
      </c>
      <c r="G158" s="9" t="s">
        <v>29</v>
      </c>
      <c r="H158" s="10">
        <v>65752</v>
      </c>
      <c r="I158" s="94"/>
      <c r="J158" s="95"/>
      <c r="K158" s="96"/>
      <c r="L158" s="102"/>
      <c r="M158" s="103"/>
    </row>
    <row r="159" spans="1:13" ht="15" customHeight="1" x14ac:dyDescent="0.2">
      <c r="A159" s="11">
        <v>140</v>
      </c>
      <c r="B159" s="89"/>
      <c r="C159" s="7" t="s">
        <v>179</v>
      </c>
      <c r="D159" s="8">
        <v>45903</v>
      </c>
      <c r="E159" s="9" t="s">
        <v>49</v>
      </c>
      <c r="F159" s="10">
        <v>1428288</v>
      </c>
      <c r="G159" s="9" t="s">
        <v>29</v>
      </c>
      <c r="H159" s="10">
        <v>157112</v>
      </c>
      <c r="I159" s="94"/>
      <c r="J159" s="95"/>
      <c r="K159" s="96"/>
      <c r="L159" s="102"/>
      <c r="M159" s="103"/>
    </row>
    <row r="160" spans="1:13" ht="15" customHeight="1" x14ac:dyDescent="0.2">
      <c r="A160" s="11">
        <v>141</v>
      </c>
      <c r="B160" s="89"/>
      <c r="C160" s="7" t="s">
        <v>180</v>
      </c>
      <c r="D160" s="8">
        <v>45906</v>
      </c>
      <c r="E160" s="9" t="s">
        <v>49</v>
      </c>
      <c r="F160" s="10">
        <v>241895</v>
      </c>
      <c r="G160" s="9" t="s">
        <v>29</v>
      </c>
      <c r="H160" s="10">
        <v>26608</v>
      </c>
      <c r="I160" s="94"/>
      <c r="J160" s="95"/>
      <c r="K160" s="96"/>
      <c r="L160" s="102"/>
      <c r="M160" s="103"/>
    </row>
    <row r="161" spans="1:13" ht="15" customHeight="1" x14ac:dyDescent="0.2">
      <c r="A161" s="11">
        <v>142</v>
      </c>
      <c r="B161" s="89"/>
      <c r="C161" s="7" t="s">
        <v>181</v>
      </c>
      <c r="D161" s="8">
        <v>45908</v>
      </c>
      <c r="E161" s="9" t="s">
        <v>49</v>
      </c>
      <c r="F161" s="10">
        <v>853995</v>
      </c>
      <c r="G161" s="9" t="s">
        <v>29</v>
      </c>
      <c r="H161" s="10">
        <v>93939</v>
      </c>
      <c r="I161" s="94"/>
      <c r="J161" s="95"/>
      <c r="K161" s="96"/>
      <c r="L161" s="102"/>
      <c r="M161" s="103"/>
    </row>
    <row r="162" spans="1:13" ht="15" customHeight="1" x14ac:dyDescent="0.2">
      <c r="A162" s="11">
        <v>143</v>
      </c>
      <c r="B162" s="89"/>
      <c r="C162" s="7" t="s">
        <v>182</v>
      </c>
      <c r="D162" s="8">
        <v>45909</v>
      </c>
      <c r="E162" s="9" t="s">
        <v>49</v>
      </c>
      <c r="F162" s="10">
        <v>1749362</v>
      </c>
      <c r="G162" s="9" t="s">
        <v>29</v>
      </c>
      <c r="H162" s="10">
        <v>192430</v>
      </c>
      <c r="I162" s="94"/>
      <c r="J162" s="95"/>
      <c r="K162" s="96"/>
      <c r="L162" s="102"/>
      <c r="M162" s="103"/>
    </row>
    <row r="163" spans="1:13" ht="15" customHeight="1" x14ac:dyDescent="0.2">
      <c r="A163" s="11">
        <v>144</v>
      </c>
      <c r="B163" s="89"/>
      <c r="C163" s="7" t="s">
        <v>183</v>
      </c>
      <c r="D163" s="8">
        <v>45910</v>
      </c>
      <c r="E163" s="9" t="s">
        <v>49</v>
      </c>
      <c r="F163" s="10">
        <v>756355</v>
      </c>
      <c r="G163" s="9" t="s">
        <v>29</v>
      </c>
      <c r="H163" s="10">
        <v>83199</v>
      </c>
      <c r="I163" s="94"/>
      <c r="J163" s="95"/>
      <c r="K163" s="96"/>
      <c r="L163" s="102"/>
      <c r="M163" s="103"/>
    </row>
    <row r="164" spans="1:13" ht="15" customHeight="1" x14ac:dyDescent="0.2">
      <c r="A164" s="11">
        <v>145</v>
      </c>
      <c r="B164" s="89"/>
      <c r="C164" s="7" t="s">
        <v>184</v>
      </c>
      <c r="D164" s="8">
        <v>45910</v>
      </c>
      <c r="E164" s="9" t="s">
        <v>49</v>
      </c>
      <c r="F164" s="10">
        <v>637689</v>
      </c>
      <c r="G164" s="9" t="s">
        <v>29</v>
      </c>
      <c r="H164" s="10">
        <v>70146</v>
      </c>
      <c r="I164" s="94"/>
      <c r="J164" s="95"/>
      <c r="K164" s="96"/>
      <c r="L164" s="102"/>
      <c r="M164" s="103"/>
    </row>
    <row r="165" spans="1:13" ht="15" customHeight="1" x14ac:dyDescent="0.2">
      <c r="A165" s="11">
        <v>146</v>
      </c>
      <c r="B165" s="89"/>
      <c r="C165" s="7" t="s">
        <v>185</v>
      </c>
      <c r="D165" s="8">
        <v>45911</v>
      </c>
      <c r="E165" s="9" t="s">
        <v>49</v>
      </c>
      <c r="F165" s="10">
        <v>944182</v>
      </c>
      <c r="G165" s="9" t="s">
        <v>29</v>
      </c>
      <c r="H165" s="10">
        <v>103860</v>
      </c>
      <c r="I165" s="94"/>
      <c r="J165" s="95"/>
      <c r="K165" s="96"/>
      <c r="L165" s="102"/>
      <c r="M165" s="103"/>
    </row>
    <row r="166" spans="1:13" ht="15" customHeight="1" x14ac:dyDescent="0.2">
      <c r="A166" s="11">
        <v>147</v>
      </c>
      <c r="B166" s="89"/>
      <c r="C166" s="7" t="s">
        <v>186</v>
      </c>
      <c r="D166" s="8">
        <v>45915</v>
      </c>
      <c r="E166" s="9" t="s">
        <v>49</v>
      </c>
      <c r="F166" s="10">
        <v>1204386</v>
      </c>
      <c r="G166" s="9" t="s">
        <v>29</v>
      </c>
      <c r="H166" s="10">
        <v>132482</v>
      </c>
      <c r="I166" s="94"/>
      <c r="J166" s="95"/>
      <c r="K166" s="96"/>
      <c r="L166" s="102"/>
      <c r="M166" s="103"/>
    </row>
    <row r="167" spans="1:13" ht="15" customHeight="1" x14ac:dyDescent="0.2">
      <c r="A167" s="11">
        <v>148</v>
      </c>
      <c r="B167" s="89"/>
      <c r="C167" s="7" t="s">
        <v>187</v>
      </c>
      <c r="D167" s="8">
        <v>45915</v>
      </c>
      <c r="E167" s="9" t="s">
        <v>49</v>
      </c>
      <c r="F167" s="10">
        <v>743285</v>
      </c>
      <c r="G167" s="9" t="s">
        <v>29</v>
      </c>
      <c r="H167" s="10">
        <v>81761</v>
      </c>
      <c r="I167" s="94"/>
      <c r="J167" s="95"/>
      <c r="K167" s="96"/>
      <c r="L167" s="102"/>
      <c r="M167" s="103"/>
    </row>
    <row r="168" spans="1:13" ht="15" customHeight="1" x14ac:dyDescent="0.2">
      <c r="A168" s="11">
        <v>149</v>
      </c>
      <c r="B168" s="89"/>
      <c r="C168" s="7" t="s">
        <v>188</v>
      </c>
      <c r="D168" s="8">
        <v>45915</v>
      </c>
      <c r="E168" s="9" t="s">
        <v>49</v>
      </c>
      <c r="F168" s="10">
        <v>922268</v>
      </c>
      <c r="G168" s="9" t="s">
        <v>29</v>
      </c>
      <c r="H168" s="10">
        <v>101449</v>
      </c>
      <c r="I168" s="94"/>
      <c r="J168" s="95"/>
      <c r="K168" s="96"/>
      <c r="L168" s="102"/>
      <c r="M168" s="103"/>
    </row>
    <row r="169" spans="1:13" ht="15" customHeight="1" x14ac:dyDescent="0.2">
      <c r="A169" s="11">
        <v>150</v>
      </c>
      <c r="B169" s="89"/>
      <c r="C169" s="7" t="s">
        <v>189</v>
      </c>
      <c r="D169" s="8">
        <v>45912</v>
      </c>
      <c r="E169" s="9" t="s">
        <v>49</v>
      </c>
      <c r="F169" s="10">
        <v>429594</v>
      </c>
      <c r="G169" s="9" t="s">
        <v>29</v>
      </c>
      <c r="H169" s="10">
        <v>47255</v>
      </c>
      <c r="I169" s="94"/>
      <c r="J169" s="95"/>
      <c r="K169" s="96"/>
      <c r="L169" s="102"/>
      <c r="M169" s="103"/>
    </row>
    <row r="170" spans="1:13" ht="15" customHeight="1" x14ac:dyDescent="0.2">
      <c r="A170" s="11">
        <v>151</v>
      </c>
      <c r="B170" s="89"/>
      <c r="C170" s="7" t="s">
        <v>190</v>
      </c>
      <c r="D170" s="8">
        <v>45912</v>
      </c>
      <c r="E170" s="9" t="s">
        <v>49</v>
      </c>
      <c r="F170" s="10">
        <v>604992</v>
      </c>
      <c r="G170" s="9" t="s">
        <v>29</v>
      </c>
      <c r="H170" s="10">
        <v>66549</v>
      </c>
      <c r="I170" s="94"/>
      <c r="J170" s="95"/>
      <c r="K170" s="96"/>
      <c r="L170" s="102"/>
      <c r="M170" s="103"/>
    </row>
    <row r="171" spans="1:13" ht="15" customHeight="1" x14ac:dyDescent="0.2">
      <c r="A171" s="11">
        <v>152</v>
      </c>
      <c r="B171" s="89"/>
      <c r="C171" s="7" t="s">
        <v>191</v>
      </c>
      <c r="D171" s="8">
        <v>45912</v>
      </c>
      <c r="E171" s="9" t="s">
        <v>49</v>
      </c>
      <c r="F171" s="10">
        <v>317222</v>
      </c>
      <c r="G171" s="9" t="s">
        <v>29</v>
      </c>
      <c r="H171" s="10">
        <v>34894</v>
      </c>
      <c r="I171" s="94"/>
      <c r="J171" s="95"/>
      <c r="K171" s="96"/>
      <c r="L171" s="102"/>
      <c r="M171" s="103"/>
    </row>
    <row r="172" spans="1:13" ht="15" customHeight="1" x14ac:dyDescent="0.2">
      <c r="A172" s="11">
        <v>153</v>
      </c>
      <c r="B172" s="89"/>
      <c r="C172" s="7" t="s">
        <v>192</v>
      </c>
      <c r="D172" s="8">
        <v>45916</v>
      </c>
      <c r="E172" s="9" t="s">
        <v>49</v>
      </c>
      <c r="F172" s="10">
        <v>1751656</v>
      </c>
      <c r="G172" s="9" t="s">
        <v>29</v>
      </c>
      <c r="H172" s="10">
        <v>192682</v>
      </c>
      <c r="I172" s="94"/>
      <c r="J172" s="95"/>
      <c r="K172" s="96"/>
      <c r="L172" s="102"/>
      <c r="M172" s="103"/>
    </row>
    <row r="173" spans="1:13" ht="15" customHeight="1" x14ac:dyDescent="0.2">
      <c r="A173" s="11">
        <v>154</v>
      </c>
      <c r="B173" s="89"/>
      <c r="C173" s="7" t="s">
        <v>193</v>
      </c>
      <c r="D173" s="8">
        <v>45917</v>
      </c>
      <c r="E173" s="9" t="s">
        <v>49</v>
      </c>
      <c r="F173" s="10">
        <v>640391</v>
      </c>
      <c r="G173" s="9" t="s">
        <v>29</v>
      </c>
      <c r="H173" s="10">
        <v>70443</v>
      </c>
      <c r="I173" s="94"/>
      <c r="J173" s="95"/>
      <c r="K173" s="96"/>
      <c r="L173" s="102"/>
      <c r="M173" s="103"/>
    </row>
    <row r="174" spans="1:13" ht="15" customHeight="1" x14ac:dyDescent="0.2">
      <c r="A174" s="11">
        <v>155</v>
      </c>
      <c r="B174" s="89"/>
      <c r="C174" s="7" t="s">
        <v>194</v>
      </c>
      <c r="D174" s="8">
        <v>45917</v>
      </c>
      <c r="E174" s="9" t="s">
        <v>49</v>
      </c>
      <c r="F174" s="10">
        <v>267004</v>
      </c>
      <c r="G174" s="9" t="s">
        <v>29</v>
      </c>
      <c r="H174" s="10">
        <v>29370</v>
      </c>
      <c r="I174" s="94"/>
      <c r="J174" s="95"/>
      <c r="K174" s="96"/>
      <c r="L174" s="102"/>
      <c r="M174" s="103"/>
    </row>
    <row r="175" spans="1:13" ht="15" customHeight="1" x14ac:dyDescent="0.2">
      <c r="A175" s="11">
        <v>156</v>
      </c>
      <c r="B175" s="89"/>
      <c r="C175" s="7" t="s">
        <v>195</v>
      </c>
      <c r="D175" s="8">
        <v>45918</v>
      </c>
      <c r="E175" s="9" t="s">
        <v>49</v>
      </c>
      <c r="F175" s="10">
        <v>270983</v>
      </c>
      <c r="G175" s="9" t="s">
        <v>29</v>
      </c>
      <c r="H175" s="10">
        <v>29808</v>
      </c>
      <c r="I175" s="94"/>
      <c r="J175" s="95"/>
      <c r="K175" s="96"/>
      <c r="L175" s="102"/>
      <c r="M175" s="103"/>
    </row>
    <row r="176" spans="1:13" ht="15" customHeight="1" x14ac:dyDescent="0.2">
      <c r="A176" s="11">
        <v>157</v>
      </c>
      <c r="B176" s="89"/>
      <c r="C176" s="7" t="s">
        <v>196</v>
      </c>
      <c r="D176" s="8">
        <v>45918</v>
      </c>
      <c r="E176" s="9" t="s">
        <v>49</v>
      </c>
      <c r="F176" s="10">
        <v>370151</v>
      </c>
      <c r="G176" s="9" t="s">
        <v>29</v>
      </c>
      <c r="H176" s="10">
        <v>40717</v>
      </c>
      <c r="I176" s="94"/>
      <c r="J176" s="95"/>
      <c r="K176" s="96"/>
      <c r="L176" s="102"/>
      <c r="M176" s="103"/>
    </row>
    <row r="177" spans="1:13" ht="15" customHeight="1" x14ac:dyDescent="0.2">
      <c r="A177" s="11">
        <v>158</v>
      </c>
      <c r="B177" s="89"/>
      <c r="C177" s="7" t="s">
        <v>197</v>
      </c>
      <c r="D177" s="8">
        <v>45925</v>
      </c>
      <c r="E177" s="9" t="s">
        <v>49</v>
      </c>
      <c r="F177" s="10">
        <v>479771</v>
      </c>
      <c r="G177" s="9" t="s">
        <v>29</v>
      </c>
      <c r="H177" s="10">
        <v>52775</v>
      </c>
      <c r="I177" s="94"/>
      <c r="J177" s="95"/>
      <c r="K177" s="96"/>
      <c r="L177" s="102"/>
      <c r="M177" s="103"/>
    </row>
    <row r="178" spans="1:13" ht="15" customHeight="1" x14ac:dyDescent="0.2">
      <c r="A178" s="11">
        <v>159</v>
      </c>
      <c r="B178" s="89"/>
      <c r="C178" s="7" t="s">
        <v>198</v>
      </c>
      <c r="D178" s="8">
        <v>45923</v>
      </c>
      <c r="E178" s="9" t="s">
        <v>49</v>
      </c>
      <c r="F178" s="10">
        <v>707392</v>
      </c>
      <c r="G178" s="9" t="s">
        <v>29</v>
      </c>
      <c r="H178" s="10">
        <v>77813</v>
      </c>
      <c r="I178" s="94"/>
      <c r="J178" s="95"/>
      <c r="K178" s="96"/>
      <c r="L178" s="102"/>
      <c r="M178" s="103"/>
    </row>
    <row r="179" spans="1:13" ht="15" customHeight="1" x14ac:dyDescent="0.2">
      <c r="A179" s="11">
        <v>160</v>
      </c>
      <c r="B179" s="89"/>
      <c r="C179" s="7" t="s">
        <v>199</v>
      </c>
      <c r="D179" s="8">
        <v>45926</v>
      </c>
      <c r="E179" s="9" t="s">
        <v>49</v>
      </c>
      <c r="F179" s="10">
        <v>1215687</v>
      </c>
      <c r="G179" s="9" t="s">
        <v>29</v>
      </c>
      <c r="H179" s="10">
        <v>133726</v>
      </c>
      <c r="I179" s="94"/>
      <c r="J179" s="95"/>
      <c r="K179" s="96"/>
      <c r="L179" s="102"/>
      <c r="M179" s="103"/>
    </row>
    <row r="180" spans="1:13" ht="15" customHeight="1" x14ac:dyDescent="0.2">
      <c r="A180" s="11">
        <v>161</v>
      </c>
      <c r="B180" s="89"/>
      <c r="C180" s="7" t="s">
        <v>200</v>
      </c>
      <c r="D180" s="8">
        <v>45927</v>
      </c>
      <c r="E180" s="9" t="s">
        <v>49</v>
      </c>
      <c r="F180" s="10">
        <v>460300</v>
      </c>
      <c r="G180" s="9" t="s">
        <v>29</v>
      </c>
      <c r="H180" s="10">
        <v>50633</v>
      </c>
      <c r="I180" s="94"/>
      <c r="J180" s="95"/>
      <c r="K180" s="96"/>
      <c r="L180" s="102"/>
      <c r="M180" s="103"/>
    </row>
    <row r="181" spans="1:13" ht="15" customHeight="1" x14ac:dyDescent="0.2">
      <c r="A181" s="11">
        <v>162</v>
      </c>
      <c r="B181" s="89"/>
      <c r="C181" s="7" t="s">
        <v>201</v>
      </c>
      <c r="D181" s="8">
        <v>45929</v>
      </c>
      <c r="E181" s="9" t="s">
        <v>49</v>
      </c>
      <c r="F181" s="10">
        <v>580695</v>
      </c>
      <c r="G181" s="9" t="s">
        <v>29</v>
      </c>
      <c r="H181" s="10">
        <v>63876</v>
      </c>
      <c r="I181" s="94"/>
      <c r="J181" s="95"/>
      <c r="K181" s="96"/>
      <c r="L181" s="102"/>
      <c r="M181" s="103"/>
    </row>
    <row r="182" spans="1:13" ht="15" customHeight="1" x14ac:dyDescent="0.2">
      <c r="A182" s="11">
        <v>163</v>
      </c>
      <c r="B182" s="89"/>
      <c r="C182" s="7" t="s">
        <v>202</v>
      </c>
      <c r="D182" s="8">
        <v>45926</v>
      </c>
      <c r="E182" s="9" t="s">
        <v>49</v>
      </c>
      <c r="F182" s="10">
        <v>681620</v>
      </c>
      <c r="G182" s="9" t="s">
        <v>29</v>
      </c>
      <c r="H182" s="10">
        <v>74978</v>
      </c>
      <c r="I182" s="94"/>
      <c r="J182" s="95"/>
      <c r="K182" s="96"/>
      <c r="L182" s="102"/>
      <c r="M182" s="103"/>
    </row>
    <row r="183" spans="1:13" ht="15" customHeight="1" x14ac:dyDescent="0.2">
      <c r="A183" s="11">
        <v>164</v>
      </c>
      <c r="B183" s="89"/>
      <c r="C183" s="7" t="s">
        <v>203</v>
      </c>
      <c r="D183" s="8">
        <v>45926</v>
      </c>
      <c r="E183" s="9" t="s">
        <v>49</v>
      </c>
      <c r="F183" s="10">
        <v>496152</v>
      </c>
      <c r="G183" s="9" t="s">
        <v>29</v>
      </c>
      <c r="H183" s="10">
        <v>54577</v>
      </c>
      <c r="I183" s="94"/>
      <c r="J183" s="95"/>
      <c r="K183" s="96"/>
      <c r="L183" s="102"/>
      <c r="M183" s="103"/>
    </row>
    <row r="184" spans="1:13" ht="15" customHeight="1" x14ac:dyDescent="0.2">
      <c r="A184" s="11">
        <v>165</v>
      </c>
      <c r="B184" s="89"/>
      <c r="C184" s="7" t="s">
        <v>204</v>
      </c>
      <c r="D184" s="8">
        <v>45926</v>
      </c>
      <c r="E184" s="9" t="s">
        <v>49</v>
      </c>
      <c r="F184" s="10">
        <v>335271</v>
      </c>
      <c r="G184" s="9" t="s">
        <v>29</v>
      </c>
      <c r="H184" s="10">
        <v>36880</v>
      </c>
      <c r="I184" s="94"/>
      <c r="J184" s="95"/>
      <c r="K184" s="96"/>
      <c r="L184" s="102"/>
      <c r="M184" s="103"/>
    </row>
    <row r="185" spans="1:13" ht="15" customHeight="1" x14ac:dyDescent="0.2">
      <c r="A185" s="11">
        <v>166</v>
      </c>
      <c r="B185" s="89"/>
      <c r="C185" s="7" t="s">
        <v>205</v>
      </c>
      <c r="D185" s="8">
        <v>45926</v>
      </c>
      <c r="E185" s="9" t="s">
        <v>49</v>
      </c>
      <c r="F185" s="10">
        <v>340810</v>
      </c>
      <c r="G185" s="9" t="s">
        <v>29</v>
      </c>
      <c r="H185" s="10">
        <v>37489</v>
      </c>
      <c r="I185" s="94"/>
      <c r="J185" s="95"/>
      <c r="K185" s="96"/>
      <c r="L185" s="102"/>
      <c r="M185" s="103"/>
    </row>
    <row r="186" spans="1:13" ht="15" customHeight="1" x14ac:dyDescent="0.2">
      <c r="A186" s="11">
        <v>167</v>
      </c>
      <c r="B186" s="89"/>
      <c r="C186" s="7" t="s">
        <v>206</v>
      </c>
      <c r="D186" s="8">
        <v>45930</v>
      </c>
      <c r="E186" s="9" t="s">
        <v>49</v>
      </c>
      <c r="F186" s="10">
        <v>442403</v>
      </c>
      <c r="G186" s="9" t="s">
        <v>29</v>
      </c>
      <c r="H186" s="10">
        <v>48664</v>
      </c>
      <c r="I186" s="94"/>
      <c r="J186" s="95"/>
      <c r="K186" s="96"/>
      <c r="L186" s="102"/>
      <c r="M186" s="103"/>
    </row>
    <row r="187" spans="1:13" ht="15" customHeight="1" x14ac:dyDescent="0.2">
      <c r="A187" s="11">
        <v>168</v>
      </c>
      <c r="B187" s="89"/>
      <c r="C187" s="7" t="s">
        <v>207</v>
      </c>
      <c r="D187" s="8">
        <v>45930</v>
      </c>
      <c r="E187" s="9" t="s">
        <v>49</v>
      </c>
      <c r="F187" s="10">
        <v>809552</v>
      </c>
      <c r="G187" s="9" t="s">
        <v>29</v>
      </c>
      <c r="H187" s="10">
        <v>89051</v>
      </c>
      <c r="I187" s="94"/>
      <c r="J187" s="95"/>
      <c r="K187" s="96"/>
      <c r="L187" s="102"/>
      <c r="M187" s="103"/>
    </row>
    <row r="188" spans="1:13" ht="15" customHeight="1" x14ac:dyDescent="0.2">
      <c r="A188" s="11">
        <v>169</v>
      </c>
      <c r="B188" s="89"/>
      <c r="C188" s="7" t="s">
        <v>208</v>
      </c>
      <c r="D188" s="8">
        <v>45930</v>
      </c>
      <c r="E188" s="9" t="s">
        <v>49</v>
      </c>
      <c r="F188" s="10">
        <v>1074941</v>
      </c>
      <c r="G188" s="9" t="s">
        <v>29</v>
      </c>
      <c r="H188" s="10">
        <v>118244</v>
      </c>
      <c r="I188" s="94"/>
      <c r="J188" s="95"/>
      <c r="K188" s="96"/>
      <c r="L188" s="102"/>
      <c r="M188" s="103"/>
    </row>
    <row r="189" spans="1:13" ht="15" customHeight="1" x14ac:dyDescent="0.2">
      <c r="A189" s="11">
        <v>170</v>
      </c>
      <c r="B189" s="89"/>
      <c r="C189" s="7" t="s">
        <v>209</v>
      </c>
      <c r="D189" s="8">
        <v>45903</v>
      </c>
      <c r="E189" s="9" t="s">
        <v>49</v>
      </c>
      <c r="F189" s="10">
        <v>786724</v>
      </c>
      <c r="G189" s="9" t="s">
        <v>29</v>
      </c>
      <c r="H189" s="10">
        <v>86540</v>
      </c>
      <c r="I189" s="94"/>
      <c r="J189" s="95"/>
      <c r="K189" s="96"/>
      <c r="L189" s="102"/>
      <c r="M189" s="103"/>
    </row>
    <row r="190" spans="1:13" ht="15" customHeight="1" x14ac:dyDescent="0.2">
      <c r="A190" s="11">
        <v>171</v>
      </c>
      <c r="B190" s="89"/>
      <c r="C190" s="7" t="s">
        <v>210</v>
      </c>
      <c r="D190" s="8">
        <v>45903</v>
      </c>
      <c r="E190" s="9" t="s">
        <v>49</v>
      </c>
      <c r="F190" s="10">
        <v>593362</v>
      </c>
      <c r="G190" s="9" t="s">
        <v>29</v>
      </c>
      <c r="H190" s="10">
        <v>65270</v>
      </c>
      <c r="I190" s="94"/>
      <c r="J190" s="95"/>
      <c r="K190" s="96"/>
      <c r="L190" s="102"/>
      <c r="M190" s="103"/>
    </row>
    <row r="191" spans="1:13" ht="15" customHeight="1" x14ac:dyDescent="0.2">
      <c r="A191" s="11">
        <v>172</v>
      </c>
      <c r="B191" s="89"/>
      <c r="C191" s="7" t="s">
        <v>211</v>
      </c>
      <c r="D191" s="8">
        <v>45904</v>
      </c>
      <c r="E191" s="9" t="s">
        <v>49</v>
      </c>
      <c r="F191" s="10">
        <v>1146108</v>
      </c>
      <c r="G191" s="9" t="s">
        <v>29</v>
      </c>
      <c r="H191" s="10">
        <v>126072</v>
      </c>
      <c r="I191" s="94"/>
      <c r="J191" s="95"/>
      <c r="K191" s="96"/>
      <c r="L191" s="102"/>
      <c r="M191" s="103"/>
    </row>
    <row r="192" spans="1:13" ht="15" customHeight="1" x14ac:dyDescent="0.2">
      <c r="A192" s="11">
        <v>173</v>
      </c>
      <c r="B192" s="89"/>
      <c r="C192" s="7" t="s">
        <v>212</v>
      </c>
      <c r="D192" s="8">
        <v>45905</v>
      </c>
      <c r="E192" s="9" t="s">
        <v>49</v>
      </c>
      <c r="F192" s="10">
        <v>842462</v>
      </c>
      <c r="G192" s="9" t="s">
        <v>29</v>
      </c>
      <c r="H192" s="10">
        <v>92671</v>
      </c>
      <c r="I192" s="94"/>
      <c r="J192" s="95"/>
      <c r="K192" s="96"/>
      <c r="L192" s="102"/>
      <c r="M192" s="103"/>
    </row>
    <row r="193" spans="1:13" ht="15" customHeight="1" x14ac:dyDescent="0.2">
      <c r="A193" s="11">
        <v>174</v>
      </c>
      <c r="B193" s="89"/>
      <c r="C193" s="7" t="s">
        <v>213</v>
      </c>
      <c r="D193" s="8">
        <v>45908</v>
      </c>
      <c r="E193" s="9" t="s">
        <v>49</v>
      </c>
      <c r="F193" s="10">
        <v>660511</v>
      </c>
      <c r="G193" s="9" t="s">
        <v>29</v>
      </c>
      <c r="H193" s="10">
        <v>72656</v>
      </c>
      <c r="I193" s="94"/>
      <c r="J193" s="95"/>
      <c r="K193" s="96"/>
      <c r="L193" s="102"/>
      <c r="M193" s="103"/>
    </row>
    <row r="194" spans="1:13" ht="15" customHeight="1" x14ac:dyDescent="0.2">
      <c r="A194" s="11">
        <v>175</v>
      </c>
      <c r="B194" s="89"/>
      <c r="C194" s="7" t="s">
        <v>214</v>
      </c>
      <c r="D194" s="8">
        <v>45910</v>
      </c>
      <c r="E194" s="9" t="s">
        <v>49</v>
      </c>
      <c r="F194" s="10">
        <v>597744</v>
      </c>
      <c r="G194" s="9" t="s">
        <v>29</v>
      </c>
      <c r="H194" s="10">
        <v>65752</v>
      </c>
      <c r="I194" s="94"/>
      <c r="J194" s="95"/>
      <c r="K194" s="96"/>
      <c r="L194" s="102"/>
      <c r="M194" s="103"/>
    </row>
    <row r="195" spans="1:13" ht="15" customHeight="1" x14ac:dyDescent="0.2">
      <c r="A195" s="11">
        <v>176</v>
      </c>
      <c r="B195" s="89"/>
      <c r="C195" s="7" t="s">
        <v>215</v>
      </c>
      <c r="D195" s="8">
        <v>45910</v>
      </c>
      <c r="E195" s="9" t="s">
        <v>49</v>
      </c>
      <c r="F195" s="10">
        <v>2606919</v>
      </c>
      <c r="G195" s="9" t="s">
        <v>29</v>
      </c>
      <c r="H195" s="10">
        <v>286761</v>
      </c>
      <c r="I195" s="94"/>
      <c r="J195" s="95"/>
      <c r="K195" s="96"/>
      <c r="L195" s="102"/>
      <c r="M195" s="103"/>
    </row>
    <row r="196" spans="1:13" ht="15" customHeight="1" x14ac:dyDescent="0.2">
      <c r="A196" s="11">
        <v>177</v>
      </c>
      <c r="B196" s="89"/>
      <c r="C196" s="7" t="s">
        <v>216</v>
      </c>
      <c r="D196" s="8">
        <v>45910</v>
      </c>
      <c r="E196" s="9" t="s">
        <v>49</v>
      </c>
      <c r="F196" s="10">
        <v>1111882</v>
      </c>
      <c r="G196" s="9" t="s">
        <v>29</v>
      </c>
      <c r="H196" s="10">
        <v>122307</v>
      </c>
      <c r="I196" s="94"/>
      <c r="J196" s="95"/>
      <c r="K196" s="96"/>
      <c r="L196" s="102"/>
      <c r="M196" s="103"/>
    </row>
    <row r="197" spans="1:13" ht="15" customHeight="1" x14ac:dyDescent="0.2">
      <c r="A197" s="11">
        <v>178</v>
      </c>
      <c r="B197" s="89"/>
      <c r="C197" s="7" t="s">
        <v>217</v>
      </c>
      <c r="D197" s="8">
        <v>45910</v>
      </c>
      <c r="E197" s="9" t="s">
        <v>49</v>
      </c>
      <c r="F197" s="10">
        <v>444371</v>
      </c>
      <c r="G197" s="9" t="s">
        <v>29</v>
      </c>
      <c r="H197" s="10">
        <v>48881</v>
      </c>
      <c r="I197" s="94"/>
      <c r="J197" s="95"/>
      <c r="K197" s="96"/>
      <c r="L197" s="102"/>
      <c r="M197" s="103"/>
    </row>
    <row r="198" spans="1:13" ht="15" customHeight="1" x14ac:dyDescent="0.2">
      <c r="A198" s="11">
        <v>179</v>
      </c>
      <c r="B198" s="89"/>
      <c r="C198" s="7" t="s">
        <v>218</v>
      </c>
      <c r="D198" s="8">
        <v>45910</v>
      </c>
      <c r="E198" s="9" t="s">
        <v>49</v>
      </c>
      <c r="F198" s="10">
        <v>367076</v>
      </c>
      <c r="G198" s="9" t="s">
        <v>29</v>
      </c>
      <c r="H198" s="10">
        <v>40378</v>
      </c>
      <c r="I198" s="94"/>
      <c r="J198" s="95"/>
      <c r="K198" s="96"/>
      <c r="L198" s="102"/>
      <c r="M198" s="103"/>
    </row>
    <row r="199" spans="1:13" ht="15" customHeight="1" x14ac:dyDescent="0.2">
      <c r="A199" s="11">
        <v>180</v>
      </c>
      <c r="B199" s="89"/>
      <c r="C199" s="7" t="s">
        <v>219</v>
      </c>
      <c r="D199" s="8">
        <v>45911</v>
      </c>
      <c r="E199" s="9" t="s">
        <v>49</v>
      </c>
      <c r="F199" s="10">
        <v>367076</v>
      </c>
      <c r="G199" s="9" t="s">
        <v>29</v>
      </c>
      <c r="H199" s="10">
        <v>40378</v>
      </c>
      <c r="I199" s="94"/>
      <c r="J199" s="95"/>
      <c r="K199" s="96"/>
      <c r="L199" s="102"/>
      <c r="M199" s="103"/>
    </row>
    <row r="200" spans="1:13" ht="15" customHeight="1" x14ac:dyDescent="0.2">
      <c r="A200" s="11">
        <v>181</v>
      </c>
      <c r="B200" s="89"/>
      <c r="C200" s="7" t="s">
        <v>220</v>
      </c>
      <c r="D200" s="8">
        <v>45913</v>
      </c>
      <c r="E200" s="9" t="s">
        <v>49</v>
      </c>
      <c r="F200" s="10">
        <v>346310</v>
      </c>
      <c r="G200" s="9" t="s">
        <v>29</v>
      </c>
      <c r="H200" s="10">
        <v>38094</v>
      </c>
      <c r="I200" s="94"/>
      <c r="J200" s="95"/>
      <c r="K200" s="96"/>
      <c r="L200" s="102"/>
      <c r="M200" s="103"/>
    </row>
    <row r="201" spans="1:13" ht="15" customHeight="1" x14ac:dyDescent="0.2">
      <c r="A201" s="11">
        <v>182</v>
      </c>
      <c r="B201" s="89"/>
      <c r="C201" s="7" t="s">
        <v>221</v>
      </c>
      <c r="D201" s="8">
        <v>45915</v>
      </c>
      <c r="E201" s="9" t="s">
        <v>49</v>
      </c>
      <c r="F201" s="10">
        <v>1232325</v>
      </c>
      <c r="G201" s="9" t="s">
        <v>29</v>
      </c>
      <c r="H201" s="10">
        <v>135556</v>
      </c>
      <c r="I201" s="94"/>
      <c r="J201" s="95"/>
      <c r="K201" s="96"/>
      <c r="L201" s="102"/>
      <c r="M201" s="103"/>
    </row>
    <row r="202" spans="1:13" ht="15" customHeight="1" x14ac:dyDescent="0.2">
      <c r="A202" s="11">
        <v>183</v>
      </c>
      <c r="B202" s="89"/>
      <c r="C202" s="7" t="s">
        <v>222</v>
      </c>
      <c r="D202" s="8">
        <v>45915</v>
      </c>
      <c r="E202" s="9" t="s">
        <v>49</v>
      </c>
      <c r="F202" s="10">
        <v>1720794</v>
      </c>
      <c r="G202" s="9" t="s">
        <v>29</v>
      </c>
      <c r="H202" s="10">
        <v>189287</v>
      </c>
      <c r="I202" s="94"/>
      <c r="J202" s="95"/>
      <c r="K202" s="96"/>
      <c r="L202" s="102"/>
      <c r="M202" s="103"/>
    </row>
    <row r="203" spans="1:13" ht="15" customHeight="1" x14ac:dyDescent="0.2">
      <c r="A203" s="11">
        <v>184</v>
      </c>
      <c r="B203" s="89"/>
      <c r="C203" s="7" t="s">
        <v>223</v>
      </c>
      <c r="D203" s="8">
        <v>45912</v>
      </c>
      <c r="E203" s="9" t="s">
        <v>49</v>
      </c>
      <c r="F203" s="10">
        <v>1053284</v>
      </c>
      <c r="G203" s="9" t="s">
        <v>29</v>
      </c>
      <c r="H203" s="10">
        <v>115861</v>
      </c>
      <c r="I203" s="94"/>
      <c r="J203" s="95"/>
      <c r="K203" s="96"/>
      <c r="L203" s="102"/>
      <c r="M203" s="103"/>
    </row>
    <row r="204" spans="1:13" ht="15" customHeight="1" x14ac:dyDescent="0.2">
      <c r="A204" s="11">
        <v>185</v>
      </c>
      <c r="B204" s="89"/>
      <c r="C204" s="7" t="s">
        <v>224</v>
      </c>
      <c r="D204" s="8">
        <v>45912</v>
      </c>
      <c r="E204" s="9" t="s">
        <v>49</v>
      </c>
      <c r="F204" s="10">
        <v>346310</v>
      </c>
      <c r="G204" s="9" t="s">
        <v>29</v>
      </c>
      <c r="H204" s="10">
        <v>38094</v>
      </c>
      <c r="I204" s="94"/>
      <c r="J204" s="95"/>
      <c r="K204" s="96"/>
      <c r="L204" s="102"/>
      <c r="M204" s="103"/>
    </row>
    <row r="205" spans="1:13" ht="15" customHeight="1" x14ac:dyDescent="0.2">
      <c r="A205" s="11">
        <v>186</v>
      </c>
      <c r="B205" s="89"/>
      <c r="C205" s="7" t="s">
        <v>225</v>
      </c>
      <c r="D205" s="8">
        <v>45913</v>
      </c>
      <c r="E205" s="9" t="s">
        <v>49</v>
      </c>
      <c r="F205" s="10">
        <v>396527</v>
      </c>
      <c r="G205" s="9" t="s">
        <v>29</v>
      </c>
      <c r="H205" s="10">
        <v>43618</v>
      </c>
      <c r="I205" s="94"/>
      <c r="J205" s="95"/>
      <c r="K205" s="96"/>
      <c r="L205" s="102"/>
      <c r="M205" s="103"/>
    </row>
    <row r="206" spans="1:13" ht="15" customHeight="1" x14ac:dyDescent="0.2">
      <c r="A206" s="11">
        <v>187</v>
      </c>
      <c r="B206" s="89"/>
      <c r="C206" s="7" t="s">
        <v>226</v>
      </c>
      <c r="D206" s="8">
        <v>45913</v>
      </c>
      <c r="E206" s="9" t="s">
        <v>49</v>
      </c>
      <c r="F206" s="10">
        <v>423120</v>
      </c>
      <c r="G206" s="9" t="s">
        <v>29</v>
      </c>
      <c r="H206" s="10">
        <v>46543</v>
      </c>
      <c r="I206" s="94"/>
      <c r="J206" s="95"/>
      <c r="K206" s="96"/>
      <c r="L206" s="102"/>
      <c r="M206" s="103"/>
    </row>
    <row r="207" spans="1:13" ht="15" customHeight="1" x14ac:dyDescent="0.2">
      <c r="A207" s="11">
        <v>188</v>
      </c>
      <c r="B207" s="89"/>
      <c r="C207" s="7" t="s">
        <v>227</v>
      </c>
      <c r="D207" s="8">
        <v>45912</v>
      </c>
      <c r="E207" s="9" t="s">
        <v>49</v>
      </c>
      <c r="F207" s="10">
        <v>359828</v>
      </c>
      <c r="G207" s="9" t="s">
        <v>29</v>
      </c>
      <c r="H207" s="10">
        <v>39581</v>
      </c>
      <c r="I207" s="94"/>
      <c r="J207" s="95"/>
      <c r="K207" s="96"/>
      <c r="L207" s="102"/>
      <c r="M207" s="103"/>
    </row>
    <row r="208" spans="1:13" ht="15" customHeight="1" x14ac:dyDescent="0.2">
      <c r="A208" s="11">
        <v>189</v>
      </c>
      <c r="B208" s="89"/>
      <c r="C208" s="7" t="s">
        <v>228</v>
      </c>
      <c r="D208" s="8">
        <v>45916</v>
      </c>
      <c r="E208" s="9" t="s">
        <v>49</v>
      </c>
      <c r="F208" s="10">
        <v>1719160</v>
      </c>
      <c r="G208" s="9" t="s">
        <v>29</v>
      </c>
      <c r="H208" s="10">
        <v>189108</v>
      </c>
      <c r="I208" s="94"/>
      <c r="J208" s="95"/>
      <c r="K208" s="96"/>
      <c r="L208" s="102"/>
      <c r="M208" s="103"/>
    </row>
    <row r="209" spans="1:13" ht="15" customHeight="1" x14ac:dyDescent="0.2">
      <c r="A209" s="11">
        <v>190</v>
      </c>
      <c r="B209" s="89"/>
      <c r="C209" s="7" t="s">
        <v>229</v>
      </c>
      <c r="D209" s="8">
        <v>45917</v>
      </c>
      <c r="E209" s="9" t="s">
        <v>49</v>
      </c>
      <c r="F209" s="10">
        <v>1308075</v>
      </c>
      <c r="G209" s="9" t="s">
        <v>29</v>
      </c>
      <c r="H209" s="10">
        <v>143888</v>
      </c>
      <c r="I209" s="94"/>
      <c r="J209" s="95"/>
      <c r="K209" s="96"/>
      <c r="L209" s="102"/>
      <c r="M209" s="103"/>
    </row>
    <row r="210" spans="1:13" ht="15" customHeight="1" x14ac:dyDescent="0.2">
      <c r="A210" s="11">
        <v>191</v>
      </c>
      <c r="B210" s="89"/>
      <c r="C210" s="7" t="s">
        <v>230</v>
      </c>
      <c r="D210" s="8">
        <v>45917</v>
      </c>
      <c r="E210" s="9" t="s">
        <v>49</v>
      </c>
      <c r="F210" s="10">
        <v>398496</v>
      </c>
      <c r="G210" s="9" t="s">
        <v>29</v>
      </c>
      <c r="H210" s="10">
        <v>43835</v>
      </c>
      <c r="I210" s="94"/>
      <c r="J210" s="95"/>
      <c r="K210" s="96"/>
      <c r="L210" s="102"/>
      <c r="M210" s="103"/>
    </row>
    <row r="211" spans="1:13" ht="15" customHeight="1" x14ac:dyDescent="0.2">
      <c r="A211" s="11">
        <v>192</v>
      </c>
      <c r="B211" s="89"/>
      <c r="C211" s="7" t="s">
        <v>231</v>
      </c>
      <c r="D211" s="8">
        <v>45918</v>
      </c>
      <c r="E211" s="9" t="s">
        <v>49</v>
      </c>
      <c r="F211" s="10">
        <v>667510</v>
      </c>
      <c r="G211" s="9" t="s">
        <v>29</v>
      </c>
      <c r="H211" s="10">
        <v>73426</v>
      </c>
      <c r="I211" s="94"/>
      <c r="J211" s="95"/>
      <c r="K211" s="96"/>
      <c r="L211" s="102"/>
      <c r="M211" s="103"/>
    </row>
    <row r="212" spans="1:13" ht="15" customHeight="1" x14ac:dyDescent="0.2">
      <c r="A212" s="11">
        <v>193</v>
      </c>
      <c r="B212" s="89"/>
      <c r="C212" s="7" t="s">
        <v>232</v>
      </c>
      <c r="D212" s="8">
        <v>45919</v>
      </c>
      <c r="E212" s="9" t="s">
        <v>49</v>
      </c>
      <c r="F212" s="10">
        <v>707392</v>
      </c>
      <c r="G212" s="9" t="s">
        <v>29</v>
      </c>
      <c r="H212" s="10">
        <v>77813</v>
      </c>
      <c r="I212" s="94"/>
      <c r="J212" s="95"/>
      <c r="K212" s="96"/>
      <c r="L212" s="102"/>
      <c r="M212" s="103"/>
    </row>
    <row r="213" spans="1:13" ht="15" customHeight="1" x14ac:dyDescent="0.2">
      <c r="A213" s="11">
        <v>194</v>
      </c>
      <c r="B213" s="89"/>
      <c r="C213" s="7" t="s">
        <v>233</v>
      </c>
      <c r="D213" s="8">
        <v>45920</v>
      </c>
      <c r="E213" s="9" t="s">
        <v>49</v>
      </c>
      <c r="F213" s="10">
        <v>715665</v>
      </c>
      <c r="G213" s="9" t="s">
        <v>29</v>
      </c>
      <c r="H213" s="10">
        <v>78723</v>
      </c>
      <c r="I213" s="94"/>
      <c r="J213" s="95"/>
      <c r="K213" s="96"/>
      <c r="L213" s="102"/>
      <c r="M213" s="103"/>
    </row>
    <row r="214" spans="1:13" ht="15" customHeight="1" x14ac:dyDescent="0.2">
      <c r="A214" s="11">
        <v>195</v>
      </c>
      <c r="B214" s="89"/>
      <c r="C214" s="7" t="s">
        <v>234</v>
      </c>
      <c r="D214" s="8">
        <v>45920</v>
      </c>
      <c r="E214" s="9" t="s">
        <v>49</v>
      </c>
      <c r="F214" s="10">
        <v>396527</v>
      </c>
      <c r="G214" s="9" t="s">
        <v>29</v>
      </c>
      <c r="H214" s="10">
        <v>43618</v>
      </c>
      <c r="I214" s="94"/>
      <c r="J214" s="95"/>
      <c r="K214" s="96"/>
      <c r="L214" s="102"/>
      <c r="M214" s="103"/>
    </row>
    <row r="215" spans="1:13" ht="15" customHeight="1" x14ac:dyDescent="0.2">
      <c r="A215" s="11">
        <v>196</v>
      </c>
      <c r="B215" s="89"/>
      <c r="C215" s="7" t="s">
        <v>235</v>
      </c>
      <c r="D215" s="8">
        <v>45920</v>
      </c>
      <c r="E215" s="9" t="s">
        <v>49</v>
      </c>
      <c r="F215" s="10">
        <v>900396</v>
      </c>
      <c r="G215" s="9" t="s">
        <v>29</v>
      </c>
      <c r="H215" s="10">
        <v>99044</v>
      </c>
      <c r="I215" s="94"/>
      <c r="J215" s="95"/>
      <c r="K215" s="96"/>
      <c r="L215" s="102"/>
      <c r="M215" s="103"/>
    </row>
    <row r="216" spans="1:13" ht="15" customHeight="1" x14ac:dyDescent="0.2">
      <c r="A216" s="11">
        <v>197</v>
      </c>
      <c r="B216" s="89"/>
      <c r="C216" s="7" t="s">
        <v>236</v>
      </c>
      <c r="D216" s="8">
        <v>45920</v>
      </c>
      <c r="E216" s="9" t="s">
        <v>49</v>
      </c>
      <c r="F216" s="10">
        <v>493882</v>
      </c>
      <c r="G216" s="9" t="s">
        <v>29</v>
      </c>
      <c r="H216" s="10">
        <v>54327</v>
      </c>
      <c r="I216" s="94"/>
      <c r="J216" s="95"/>
      <c r="K216" s="96"/>
      <c r="L216" s="102"/>
      <c r="M216" s="103"/>
    </row>
    <row r="217" spans="1:13" ht="15" customHeight="1" x14ac:dyDescent="0.2">
      <c r="A217" s="11">
        <v>198</v>
      </c>
      <c r="B217" s="89"/>
      <c r="C217" s="7" t="s">
        <v>237</v>
      </c>
      <c r="D217" s="8">
        <v>45924</v>
      </c>
      <c r="E217" s="9" t="s">
        <v>49</v>
      </c>
      <c r="F217" s="10">
        <v>541575</v>
      </c>
      <c r="G217" s="9" t="s">
        <v>29</v>
      </c>
      <c r="H217" s="10">
        <v>59573</v>
      </c>
      <c r="I217" s="94"/>
      <c r="J217" s="95"/>
      <c r="K217" s="96"/>
      <c r="L217" s="102"/>
      <c r="M217" s="103"/>
    </row>
    <row r="218" spans="1:13" ht="15" customHeight="1" x14ac:dyDescent="0.2">
      <c r="A218" s="11">
        <v>199</v>
      </c>
      <c r="B218" s="89"/>
      <c r="C218" s="7" t="s">
        <v>238</v>
      </c>
      <c r="D218" s="8">
        <v>45924</v>
      </c>
      <c r="E218" s="9" t="s">
        <v>49</v>
      </c>
      <c r="F218" s="10">
        <v>939102</v>
      </c>
      <c r="G218" s="9" t="s">
        <v>29</v>
      </c>
      <c r="H218" s="10">
        <v>103301</v>
      </c>
      <c r="I218" s="94"/>
      <c r="J218" s="95"/>
      <c r="K218" s="96"/>
      <c r="L218" s="102"/>
      <c r="M218" s="103"/>
    </row>
    <row r="219" spans="1:13" ht="15" customHeight="1" x14ac:dyDescent="0.2">
      <c r="A219" s="11">
        <v>200</v>
      </c>
      <c r="B219" s="89"/>
      <c r="C219" s="7" t="s">
        <v>239</v>
      </c>
      <c r="D219" s="8">
        <v>45923</v>
      </c>
      <c r="E219" s="9" t="s">
        <v>49</v>
      </c>
      <c r="F219" s="10">
        <v>493882</v>
      </c>
      <c r="G219" s="9" t="s">
        <v>29</v>
      </c>
      <c r="H219" s="10">
        <v>54327</v>
      </c>
      <c r="I219" s="94"/>
      <c r="J219" s="95"/>
      <c r="K219" s="96"/>
      <c r="L219" s="102"/>
      <c r="M219" s="103"/>
    </row>
    <row r="220" spans="1:13" ht="15" customHeight="1" x14ac:dyDescent="0.2">
      <c r="A220" s="11">
        <v>201</v>
      </c>
      <c r="B220" s="89"/>
      <c r="C220" s="7" t="s">
        <v>240</v>
      </c>
      <c r="D220" s="8">
        <v>45923</v>
      </c>
      <c r="E220" s="9" t="s">
        <v>49</v>
      </c>
      <c r="F220" s="10">
        <v>340810</v>
      </c>
      <c r="G220" s="9" t="s">
        <v>29</v>
      </c>
      <c r="H220" s="10">
        <v>37489</v>
      </c>
      <c r="I220" s="94"/>
      <c r="J220" s="95"/>
      <c r="K220" s="96"/>
      <c r="L220" s="102"/>
      <c r="M220" s="103"/>
    </row>
    <row r="221" spans="1:13" ht="15" customHeight="1" x14ac:dyDescent="0.2">
      <c r="A221" s="11">
        <v>202</v>
      </c>
      <c r="B221" s="89"/>
      <c r="C221" s="7" t="s">
        <v>241</v>
      </c>
      <c r="D221" s="8">
        <v>45925</v>
      </c>
      <c r="E221" s="9" t="s">
        <v>49</v>
      </c>
      <c r="F221" s="10">
        <v>539606</v>
      </c>
      <c r="G221" s="9" t="s">
        <v>29</v>
      </c>
      <c r="H221" s="10">
        <v>59357</v>
      </c>
      <c r="I221" s="94"/>
      <c r="J221" s="95"/>
      <c r="K221" s="96"/>
      <c r="L221" s="102"/>
      <c r="M221" s="103"/>
    </row>
    <row r="222" spans="1:13" ht="15" customHeight="1" x14ac:dyDescent="0.2">
      <c r="A222" s="11">
        <v>203</v>
      </c>
      <c r="B222" s="89"/>
      <c r="C222" s="7" t="s">
        <v>242</v>
      </c>
      <c r="D222" s="8">
        <v>45925</v>
      </c>
      <c r="E222" s="9" t="s">
        <v>49</v>
      </c>
      <c r="F222" s="10">
        <v>238464</v>
      </c>
      <c r="G222" s="9" t="s">
        <v>29</v>
      </c>
      <c r="H222" s="10">
        <v>26231</v>
      </c>
      <c r="I222" s="94"/>
      <c r="J222" s="95"/>
      <c r="K222" s="96"/>
      <c r="L222" s="102"/>
      <c r="M222" s="103"/>
    </row>
    <row r="223" spans="1:13" ht="15" customHeight="1" x14ac:dyDescent="0.2">
      <c r="A223" s="11">
        <v>204</v>
      </c>
      <c r="B223" s="89"/>
      <c r="C223" s="7" t="s">
        <v>243</v>
      </c>
      <c r="D223" s="8">
        <v>45922</v>
      </c>
      <c r="E223" s="9" t="s">
        <v>49</v>
      </c>
      <c r="F223" s="10">
        <v>476380</v>
      </c>
      <c r="G223" s="9" t="s">
        <v>29</v>
      </c>
      <c r="H223" s="10">
        <v>52402</v>
      </c>
      <c r="I223" s="94"/>
      <c r="J223" s="95"/>
      <c r="K223" s="96"/>
      <c r="L223" s="102"/>
      <c r="M223" s="103"/>
    </row>
    <row r="224" spans="1:13" ht="15" customHeight="1" x14ac:dyDescent="0.2">
      <c r="A224" s="11">
        <v>205</v>
      </c>
      <c r="B224" s="89"/>
      <c r="C224" s="7" t="s">
        <v>244</v>
      </c>
      <c r="D224" s="8">
        <v>45925</v>
      </c>
      <c r="E224" s="9" t="s">
        <v>49</v>
      </c>
      <c r="F224" s="10">
        <v>707392</v>
      </c>
      <c r="G224" s="9" t="s">
        <v>29</v>
      </c>
      <c r="H224" s="10">
        <v>77813</v>
      </c>
      <c r="I224" s="94"/>
      <c r="J224" s="95"/>
      <c r="K224" s="96"/>
      <c r="L224" s="102"/>
      <c r="M224" s="103"/>
    </row>
    <row r="225" spans="1:13" ht="15" customHeight="1" x14ac:dyDescent="0.2">
      <c r="A225" s="11">
        <v>206</v>
      </c>
      <c r="B225" s="89"/>
      <c r="C225" s="7" t="s">
        <v>245</v>
      </c>
      <c r="D225" s="8">
        <v>45926</v>
      </c>
      <c r="E225" s="9" t="s">
        <v>49</v>
      </c>
      <c r="F225" s="10">
        <v>888988</v>
      </c>
      <c r="G225" s="9" t="s">
        <v>29</v>
      </c>
      <c r="H225" s="10">
        <v>97789</v>
      </c>
      <c r="I225" s="94"/>
      <c r="J225" s="95"/>
      <c r="K225" s="96"/>
      <c r="L225" s="102"/>
      <c r="M225" s="103"/>
    </row>
    <row r="226" spans="1:13" ht="15" customHeight="1" x14ac:dyDescent="0.2">
      <c r="A226" s="11">
        <v>207</v>
      </c>
      <c r="B226" s="89"/>
      <c r="C226" s="7" t="s">
        <v>246</v>
      </c>
      <c r="D226" s="8">
        <v>45904</v>
      </c>
      <c r="E226" s="9" t="s">
        <v>49</v>
      </c>
      <c r="F226" s="10">
        <v>321201</v>
      </c>
      <c r="G226" s="9" t="s">
        <v>29</v>
      </c>
      <c r="H226" s="10">
        <v>35332</v>
      </c>
      <c r="I226" s="94"/>
      <c r="J226" s="95"/>
      <c r="K226" s="96"/>
      <c r="L226" s="102"/>
      <c r="M226" s="103"/>
    </row>
    <row r="227" spans="1:13" ht="15" customHeight="1" x14ac:dyDescent="0.2">
      <c r="A227" s="11">
        <v>208</v>
      </c>
      <c r="B227" s="89"/>
      <c r="C227" s="7" t="s">
        <v>247</v>
      </c>
      <c r="D227" s="8">
        <v>45906</v>
      </c>
      <c r="E227" s="9" t="s">
        <v>49</v>
      </c>
      <c r="F227" s="10">
        <v>1505865</v>
      </c>
      <c r="G227" s="9" t="s">
        <v>29</v>
      </c>
      <c r="H227" s="10">
        <v>165645</v>
      </c>
      <c r="I227" s="94"/>
      <c r="J227" s="95"/>
      <c r="K227" s="96"/>
      <c r="L227" s="102"/>
      <c r="M227" s="103"/>
    </row>
    <row r="228" spans="1:13" ht="15" customHeight="1" x14ac:dyDescent="0.2">
      <c r="A228" s="11">
        <v>209</v>
      </c>
      <c r="B228" s="89"/>
      <c r="C228" s="7" t="s">
        <v>248</v>
      </c>
      <c r="D228" s="8">
        <v>45908</v>
      </c>
      <c r="E228" s="9" t="s">
        <v>49</v>
      </c>
      <c r="F228" s="10">
        <v>760334</v>
      </c>
      <c r="G228" s="9" t="s">
        <v>29</v>
      </c>
      <c r="H228" s="10">
        <v>83637</v>
      </c>
      <c r="I228" s="94"/>
      <c r="J228" s="95"/>
      <c r="K228" s="96"/>
      <c r="L228" s="102"/>
      <c r="M228" s="103"/>
    </row>
    <row r="229" spans="1:13" ht="15" customHeight="1" x14ac:dyDescent="0.2">
      <c r="A229" s="11">
        <v>210</v>
      </c>
      <c r="B229" s="89"/>
      <c r="C229" s="7" t="s">
        <v>249</v>
      </c>
      <c r="D229" s="8">
        <v>45908</v>
      </c>
      <c r="E229" s="9" t="s">
        <v>49</v>
      </c>
      <c r="F229" s="10">
        <v>1178034</v>
      </c>
      <c r="G229" s="9" t="s">
        <v>29</v>
      </c>
      <c r="H229" s="10">
        <v>129584</v>
      </c>
      <c r="I229" s="94"/>
      <c r="J229" s="95"/>
      <c r="K229" s="96"/>
      <c r="L229" s="102"/>
      <c r="M229" s="103"/>
    </row>
    <row r="230" spans="1:13" ht="15" customHeight="1" x14ac:dyDescent="0.2">
      <c r="A230" s="11">
        <v>211</v>
      </c>
      <c r="B230" s="89"/>
      <c r="C230" s="7" t="s">
        <v>250</v>
      </c>
      <c r="D230" s="8">
        <v>45908</v>
      </c>
      <c r="E230" s="9" t="s">
        <v>49</v>
      </c>
      <c r="F230" s="10">
        <v>506889</v>
      </c>
      <c r="G230" s="9" t="s">
        <v>29</v>
      </c>
      <c r="H230" s="10">
        <v>55758</v>
      </c>
      <c r="I230" s="94"/>
      <c r="J230" s="95"/>
      <c r="K230" s="96"/>
      <c r="L230" s="102"/>
      <c r="M230" s="103"/>
    </row>
    <row r="231" spans="1:13" ht="15" customHeight="1" x14ac:dyDescent="0.2">
      <c r="A231" s="11">
        <v>212</v>
      </c>
      <c r="B231" s="89"/>
      <c r="C231" s="7" t="s">
        <v>251</v>
      </c>
      <c r="D231" s="8">
        <v>45910</v>
      </c>
      <c r="E231" s="9" t="s">
        <v>49</v>
      </c>
      <c r="F231" s="10">
        <v>931644</v>
      </c>
      <c r="G231" s="9" t="s">
        <v>29</v>
      </c>
      <c r="H231" s="10">
        <v>102481</v>
      </c>
      <c r="I231" s="94"/>
      <c r="J231" s="95"/>
      <c r="K231" s="96"/>
      <c r="L231" s="102"/>
      <c r="M231" s="103"/>
    </row>
    <row r="232" spans="1:13" ht="15" customHeight="1" x14ac:dyDescent="0.2">
      <c r="A232" s="11">
        <v>213</v>
      </c>
      <c r="B232" s="89"/>
      <c r="C232" s="7" t="s">
        <v>252</v>
      </c>
      <c r="D232" s="8">
        <v>45910</v>
      </c>
      <c r="E232" s="9" t="s">
        <v>49</v>
      </c>
      <c r="F232" s="10">
        <v>442403</v>
      </c>
      <c r="G232" s="9" t="s">
        <v>29</v>
      </c>
      <c r="H232" s="10">
        <v>48664</v>
      </c>
      <c r="I232" s="94"/>
      <c r="J232" s="95"/>
      <c r="K232" s="96"/>
      <c r="L232" s="102"/>
      <c r="M232" s="103"/>
    </row>
    <row r="233" spans="1:13" ht="15" customHeight="1" x14ac:dyDescent="0.2">
      <c r="A233" s="11">
        <v>214</v>
      </c>
      <c r="B233" s="89"/>
      <c r="C233" s="7" t="s">
        <v>253</v>
      </c>
      <c r="D233" s="8">
        <v>45906</v>
      </c>
      <c r="E233" s="9" t="s">
        <v>49</v>
      </c>
      <c r="F233" s="10">
        <v>282532</v>
      </c>
      <c r="G233" s="9" t="s">
        <v>29</v>
      </c>
      <c r="H233" s="10">
        <v>31079</v>
      </c>
      <c r="I233" s="94"/>
      <c r="J233" s="95"/>
      <c r="K233" s="96"/>
      <c r="L233" s="102"/>
      <c r="M233" s="103"/>
    </row>
    <row r="234" spans="1:13" ht="15" customHeight="1" x14ac:dyDescent="0.2">
      <c r="A234" s="11">
        <v>215</v>
      </c>
      <c r="B234" s="89"/>
      <c r="C234" s="7" t="s">
        <v>254</v>
      </c>
      <c r="D234" s="8">
        <v>45915</v>
      </c>
      <c r="E234" s="9" t="s">
        <v>49</v>
      </c>
      <c r="F234" s="10">
        <v>863576</v>
      </c>
      <c r="G234" s="9" t="s">
        <v>29</v>
      </c>
      <c r="H234" s="10">
        <v>94993</v>
      </c>
      <c r="I234" s="94"/>
      <c r="J234" s="95"/>
      <c r="K234" s="96"/>
      <c r="L234" s="102"/>
      <c r="M234" s="103"/>
    </row>
    <row r="235" spans="1:13" ht="15" customHeight="1" x14ac:dyDescent="0.2">
      <c r="A235" s="11">
        <v>216</v>
      </c>
      <c r="B235" s="89"/>
      <c r="C235" s="7" t="s">
        <v>255</v>
      </c>
      <c r="D235" s="8">
        <v>45915</v>
      </c>
      <c r="E235" s="9" t="s">
        <v>49</v>
      </c>
      <c r="F235" s="10">
        <v>1234646</v>
      </c>
      <c r="G235" s="9" t="s">
        <v>29</v>
      </c>
      <c r="H235" s="10">
        <v>135811</v>
      </c>
      <c r="I235" s="94"/>
      <c r="J235" s="95"/>
      <c r="K235" s="96"/>
      <c r="L235" s="102"/>
      <c r="M235" s="103"/>
    </row>
    <row r="236" spans="1:13" ht="15" customHeight="1" x14ac:dyDescent="0.2">
      <c r="A236" s="11">
        <v>217</v>
      </c>
      <c r="B236" s="89"/>
      <c r="C236" s="7" t="s">
        <v>256</v>
      </c>
      <c r="D236" s="8">
        <v>45915</v>
      </c>
      <c r="E236" s="9" t="s">
        <v>49</v>
      </c>
      <c r="F236" s="10">
        <v>270983</v>
      </c>
      <c r="G236" s="9" t="s">
        <v>29</v>
      </c>
      <c r="H236" s="10">
        <v>29808</v>
      </c>
      <c r="I236" s="94"/>
      <c r="J236" s="95"/>
      <c r="K236" s="96"/>
      <c r="L236" s="102"/>
      <c r="M236" s="103"/>
    </row>
    <row r="237" spans="1:13" ht="15" customHeight="1" x14ac:dyDescent="0.2">
      <c r="A237" s="11">
        <v>218</v>
      </c>
      <c r="B237" s="89"/>
      <c r="C237" s="7" t="s">
        <v>257</v>
      </c>
      <c r="D237" s="8">
        <v>45915</v>
      </c>
      <c r="E237" s="9" t="s">
        <v>49</v>
      </c>
      <c r="F237" s="10">
        <v>331722</v>
      </c>
      <c r="G237" s="9" t="s">
        <v>29</v>
      </c>
      <c r="H237" s="10">
        <v>36489</v>
      </c>
      <c r="I237" s="94"/>
      <c r="J237" s="95"/>
      <c r="K237" s="96"/>
      <c r="L237" s="102"/>
      <c r="M237" s="103"/>
    </row>
    <row r="238" spans="1:13" ht="15" customHeight="1" x14ac:dyDescent="0.2">
      <c r="A238" s="11">
        <v>219</v>
      </c>
      <c r="B238" s="89"/>
      <c r="C238" s="7" t="s">
        <v>258</v>
      </c>
      <c r="D238" s="8">
        <v>45911</v>
      </c>
      <c r="E238" s="9" t="s">
        <v>49</v>
      </c>
      <c r="F238" s="10">
        <v>983518</v>
      </c>
      <c r="G238" s="9" t="s">
        <v>29</v>
      </c>
      <c r="H238" s="10">
        <v>108187</v>
      </c>
      <c r="I238" s="94"/>
      <c r="J238" s="95"/>
      <c r="K238" s="96"/>
      <c r="L238" s="102"/>
      <c r="M238" s="103"/>
    </row>
    <row r="239" spans="1:13" ht="15" customHeight="1" x14ac:dyDescent="0.2">
      <c r="A239" s="11">
        <v>220</v>
      </c>
      <c r="B239" s="89"/>
      <c r="C239" s="7" t="s">
        <v>259</v>
      </c>
      <c r="D239" s="8">
        <v>45916</v>
      </c>
      <c r="E239" s="9" t="s">
        <v>49</v>
      </c>
      <c r="F239" s="10">
        <v>1423866</v>
      </c>
      <c r="G239" s="9" t="s">
        <v>29</v>
      </c>
      <c r="H239" s="10">
        <v>156625</v>
      </c>
      <c r="I239" s="94"/>
      <c r="J239" s="95"/>
      <c r="K239" s="96"/>
      <c r="L239" s="102"/>
      <c r="M239" s="103"/>
    </row>
    <row r="240" spans="1:13" ht="15" customHeight="1" x14ac:dyDescent="0.2">
      <c r="A240" s="11">
        <v>221</v>
      </c>
      <c r="B240" s="89"/>
      <c r="C240" s="7" t="s">
        <v>260</v>
      </c>
      <c r="D240" s="8">
        <v>45917</v>
      </c>
      <c r="E240" s="9" t="s">
        <v>49</v>
      </c>
      <c r="F240" s="10">
        <v>534820</v>
      </c>
      <c r="G240" s="9" t="s">
        <v>29</v>
      </c>
      <c r="H240" s="10">
        <v>58830</v>
      </c>
      <c r="I240" s="94"/>
      <c r="J240" s="95"/>
      <c r="K240" s="96"/>
      <c r="L240" s="102"/>
      <c r="M240" s="103"/>
    </row>
    <row r="241" spans="1:13" ht="15" customHeight="1" x14ac:dyDescent="0.2">
      <c r="A241" s="11">
        <v>222</v>
      </c>
      <c r="B241" s="89"/>
      <c r="C241" s="7" t="s">
        <v>261</v>
      </c>
      <c r="D241" s="8">
        <v>45917</v>
      </c>
      <c r="E241" s="9" t="s">
        <v>49</v>
      </c>
      <c r="F241" s="10">
        <v>756355</v>
      </c>
      <c r="G241" s="9" t="s">
        <v>29</v>
      </c>
      <c r="H241" s="10">
        <v>83199</v>
      </c>
      <c r="I241" s="94"/>
      <c r="J241" s="95"/>
      <c r="K241" s="96"/>
      <c r="L241" s="102"/>
      <c r="M241" s="103"/>
    </row>
    <row r="242" spans="1:13" ht="15" customHeight="1" x14ac:dyDescent="0.2">
      <c r="A242" s="11">
        <v>223</v>
      </c>
      <c r="B242" s="89"/>
      <c r="C242" s="7" t="s">
        <v>262</v>
      </c>
      <c r="D242" s="8">
        <v>45918</v>
      </c>
      <c r="E242" s="9" t="s">
        <v>49</v>
      </c>
      <c r="F242" s="10">
        <v>325179</v>
      </c>
      <c r="G242" s="9" t="s">
        <v>29</v>
      </c>
      <c r="H242" s="10">
        <v>35770</v>
      </c>
      <c r="I242" s="94"/>
      <c r="J242" s="95"/>
      <c r="K242" s="96"/>
      <c r="L242" s="102"/>
      <c r="M242" s="103"/>
    </row>
    <row r="243" spans="1:13" ht="15" customHeight="1" x14ac:dyDescent="0.2">
      <c r="A243" s="11">
        <v>224</v>
      </c>
      <c r="B243" s="89"/>
      <c r="C243" s="7" t="s">
        <v>263</v>
      </c>
      <c r="D243" s="8">
        <v>45918</v>
      </c>
      <c r="E243" s="9" t="s">
        <v>49</v>
      </c>
      <c r="F243" s="10">
        <v>270983</v>
      </c>
      <c r="G243" s="9" t="s">
        <v>29</v>
      </c>
      <c r="H243" s="10">
        <v>29808</v>
      </c>
      <c r="I243" s="94"/>
      <c r="J243" s="95"/>
      <c r="K243" s="96"/>
      <c r="L243" s="102"/>
      <c r="M243" s="103"/>
    </row>
    <row r="244" spans="1:13" ht="15" customHeight="1" x14ac:dyDescent="0.2">
      <c r="A244" s="11">
        <v>225</v>
      </c>
      <c r="B244" s="89"/>
      <c r="C244" s="7" t="s">
        <v>264</v>
      </c>
      <c r="D244" s="8">
        <v>45918</v>
      </c>
      <c r="E244" s="9" t="s">
        <v>49</v>
      </c>
      <c r="F244" s="10">
        <v>1222003</v>
      </c>
      <c r="G244" s="9" t="s">
        <v>29</v>
      </c>
      <c r="H244" s="10">
        <v>134420</v>
      </c>
      <c r="I244" s="94"/>
      <c r="J244" s="95"/>
      <c r="K244" s="96"/>
      <c r="L244" s="102"/>
      <c r="M244" s="103"/>
    </row>
    <row r="245" spans="1:13" ht="15" customHeight="1" x14ac:dyDescent="0.2">
      <c r="A245" s="11">
        <v>226</v>
      </c>
      <c r="B245" s="89"/>
      <c r="C245" s="7" t="s">
        <v>265</v>
      </c>
      <c r="D245" s="8">
        <v>45918</v>
      </c>
      <c r="E245" s="9" t="s">
        <v>49</v>
      </c>
      <c r="F245" s="10">
        <v>878666</v>
      </c>
      <c r="G245" s="9" t="s">
        <v>29</v>
      </c>
      <c r="H245" s="10">
        <v>96653</v>
      </c>
      <c r="I245" s="94"/>
      <c r="J245" s="95"/>
      <c r="K245" s="96"/>
      <c r="L245" s="102"/>
      <c r="M245" s="103"/>
    </row>
    <row r="246" spans="1:13" ht="15" customHeight="1" x14ac:dyDescent="0.2">
      <c r="A246" s="11">
        <v>227</v>
      </c>
      <c r="B246" s="89"/>
      <c r="C246" s="7" t="s">
        <v>266</v>
      </c>
      <c r="D246" s="8">
        <v>45919</v>
      </c>
      <c r="E246" s="9" t="s">
        <v>49</v>
      </c>
      <c r="F246" s="10">
        <v>769498</v>
      </c>
      <c r="G246" s="9" t="s">
        <v>29</v>
      </c>
      <c r="H246" s="10">
        <v>84645</v>
      </c>
      <c r="I246" s="94"/>
      <c r="J246" s="95"/>
      <c r="K246" s="96"/>
      <c r="L246" s="102"/>
      <c r="M246" s="103"/>
    </row>
    <row r="247" spans="1:13" ht="15" customHeight="1" x14ac:dyDescent="0.2">
      <c r="A247" s="11">
        <v>228</v>
      </c>
      <c r="B247" s="89"/>
      <c r="C247" s="7" t="s">
        <v>267</v>
      </c>
      <c r="D247" s="8">
        <v>45919</v>
      </c>
      <c r="E247" s="9" t="s">
        <v>49</v>
      </c>
      <c r="F247" s="10">
        <v>828176</v>
      </c>
      <c r="G247" s="9" t="s">
        <v>29</v>
      </c>
      <c r="H247" s="10">
        <v>91099</v>
      </c>
      <c r="I247" s="94"/>
      <c r="J247" s="95"/>
      <c r="K247" s="96"/>
      <c r="L247" s="102"/>
      <c r="M247" s="103"/>
    </row>
    <row r="248" spans="1:13" ht="15" customHeight="1" x14ac:dyDescent="0.2">
      <c r="A248" s="11">
        <v>229</v>
      </c>
      <c r="B248" s="89"/>
      <c r="C248" s="7" t="s">
        <v>268</v>
      </c>
      <c r="D248" s="8">
        <v>45919</v>
      </c>
      <c r="E248" s="9" t="s">
        <v>49</v>
      </c>
      <c r="F248" s="10">
        <v>1285208</v>
      </c>
      <c r="G248" s="9" t="s">
        <v>29</v>
      </c>
      <c r="H248" s="10">
        <v>141373</v>
      </c>
      <c r="I248" s="94"/>
      <c r="J248" s="95"/>
      <c r="K248" s="96"/>
      <c r="L248" s="102"/>
      <c r="M248" s="103"/>
    </row>
    <row r="249" spans="1:13" ht="15" customHeight="1" x14ac:dyDescent="0.2">
      <c r="A249" s="11">
        <v>230</v>
      </c>
      <c r="B249" s="89"/>
      <c r="C249" s="7" t="s">
        <v>269</v>
      </c>
      <c r="D249" s="8">
        <v>45924</v>
      </c>
      <c r="E249" s="9" t="s">
        <v>49</v>
      </c>
      <c r="F249" s="10">
        <v>390321</v>
      </c>
      <c r="G249" s="9" t="s">
        <v>29</v>
      </c>
      <c r="H249" s="10">
        <v>42935</v>
      </c>
      <c r="I249" s="94"/>
      <c r="J249" s="95"/>
      <c r="K249" s="96"/>
      <c r="L249" s="102"/>
      <c r="M249" s="103"/>
    </row>
    <row r="250" spans="1:13" ht="15" customHeight="1" x14ac:dyDescent="0.2">
      <c r="A250" s="11">
        <v>231</v>
      </c>
      <c r="B250" s="89"/>
      <c r="C250" s="7" t="s">
        <v>270</v>
      </c>
      <c r="D250" s="8">
        <v>45924</v>
      </c>
      <c r="E250" s="9" t="s">
        <v>49</v>
      </c>
      <c r="F250" s="10">
        <v>680867</v>
      </c>
      <c r="G250" s="9" t="s">
        <v>29</v>
      </c>
      <c r="H250" s="10">
        <v>74895</v>
      </c>
      <c r="I250" s="94"/>
      <c r="J250" s="95"/>
      <c r="K250" s="96"/>
      <c r="L250" s="102"/>
      <c r="M250" s="103"/>
    </row>
    <row r="251" spans="1:13" ht="15" customHeight="1" x14ac:dyDescent="0.2">
      <c r="A251" s="11">
        <v>232</v>
      </c>
      <c r="B251" s="89"/>
      <c r="C251" s="7" t="s">
        <v>271</v>
      </c>
      <c r="D251" s="8">
        <v>45924</v>
      </c>
      <c r="E251" s="9" t="s">
        <v>49</v>
      </c>
      <c r="F251" s="10">
        <v>385774</v>
      </c>
      <c r="G251" s="9" t="s">
        <v>29</v>
      </c>
      <c r="H251" s="10">
        <v>42435</v>
      </c>
      <c r="I251" s="94"/>
      <c r="J251" s="95"/>
      <c r="K251" s="96"/>
      <c r="L251" s="102"/>
      <c r="M251" s="103"/>
    </row>
    <row r="252" spans="1:13" ht="15" customHeight="1" x14ac:dyDescent="0.2">
      <c r="A252" s="11">
        <v>233</v>
      </c>
      <c r="B252" s="89"/>
      <c r="C252" s="7" t="s">
        <v>272</v>
      </c>
      <c r="D252" s="8">
        <v>45925</v>
      </c>
      <c r="E252" s="9" t="s">
        <v>49</v>
      </c>
      <c r="F252" s="10">
        <v>398496</v>
      </c>
      <c r="G252" s="9" t="s">
        <v>29</v>
      </c>
      <c r="H252" s="10">
        <v>43835</v>
      </c>
      <c r="I252" s="94"/>
      <c r="J252" s="95"/>
      <c r="K252" s="96"/>
      <c r="L252" s="102"/>
      <c r="M252" s="103"/>
    </row>
    <row r="253" spans="1:13" ht="15" customHeight="1" x14ac:dyDescent="0.2">
      <c r="A253" s="11">
        <v>234</v>
      </c>
      <c r="B253" s="89"/>
      <c r="C253" s="7" t="s">
        <v>273</v>
      </c>
      <c r="D253" s="8">
        <v>45925</v>
      </c>
      <c r="E253" s="9" t="s">
        <v>49</v>
      </c>
      <c r="F253" s="10">
        <v>766769</v>
      </c>
      <c r="G253" s="9" t="s">
        <v>29</v>
      </c>
      <c r="H253" s="10">
        <v>84345</v>
      </c>
      <c r="I253" s="94"/>
      <c r="J253" s="95"/>
      <c r="K253" s="96"/>
      <c r="L253" s="102"/>
      <c r="M253" s="103"/>
    </row>
    <row r="254" spans="1:13" ht="15" customHeight="1" x14ac:dyDescent="0.2">
      <c r="A254" s="11">
        <v>235</v>
      </c>
      <c r="B254" s="89"/>
      <c r="C254" s="7" t="s">
        <v>274</v>
      </c>
      <c r="D254" s="8">
        <v>45923</v>
      </c>
      <c r="E254" s="9" t="s">
        <v>49</v>
      </c>
      <c r="F254" s="10">
        <v>1102800</v>
      </c>
      <c r="G254" s="9" t="s">
        <v>29</v>
      </c>
      <c r="H254" s="10">
        <v>121308</v>
      </c>
      <c r="I254" s="94"/>
      <c r="J254" s="95"/>
      <c r="K254" s="96"/>
      <c r="L254" s="102"/>
      <c r="M254" s="103"/>
    </row>
    <row r="255" spans="1:13" ht="15" customHeight="1" x14ac:dyDescent="0.2">
      <c r="A255" s="11">
        <v>236</v>
      </c>
      <c r="B255" s="89"/>
      <c r="C255" s="7" t="s">
        <v>275</v>
      </c>
      <c r="D255" s="8">
        <v>45925</v>
      </c>
      <c r="E255" s="9" t="s">
        <v>49</v>
      </c>
      <c r="F255" s="10">
        <v>945309</v>
      </c>
      <c r="G255" s="9" t="s">
        <v>29</v>
      </c>
      <c r="H255" s="10">
        <v>103984</v>
      </c>
      <c r="I255" s="94"/>
      <c r="J255" s="95"/>
      <c r="K255" s="96"/>
      <c r="L255" s="102"/>
      <c r="M255" s="103"/>
    </row>
    <row r="256" spans="1:13" ht="15" customHeight="1" x14ac:dyDescent="0.2">
      <c r="A256" s="11">
        <v>237</v>
      </c>
      <c r="B256" s="89"/>
      <c r="C256" s="7" t="s">
        <v>276</v>
      </c>
      <c r="D256" s="8">
        <v>45925</v>
      </c>
      <c r="E256" s="9" t="s">
        <v>49</v>
      </c>
      <c r="F256" s="10">
        <v>340810</v>
      </c>
      <c r="G256" s="9" t="s">
        <v>29</v>
      </c>
      <c r="H256" s="10">
        <v>37489</v>
      </c>
      <c r="I256" s="94"/>
      <c r="J256" s="95"/>
      <c r="K256" s="96"/>
      <c r="L256" s="102"/>
      <c r="M256" s="103"/>
    </row>
    <row r="257" spans="1:13" ht="15" customHeight="1" x14ac:dyDescent="0.2">
      <c r="A257" s="11">
        <v>238</v>
      </c>
      <c r="B257" s="89"/>
      <c r="C257" s="7" t="s">
        <v>277</v>
      </c>
      <c r="D257" s="8">
        <v>45926</v>
      </c>
      <c r="E257" s="9" t="s">
        <v>49</v>
      </c>
      <c r="F257" s="10">
        <v>493882</v>
      </c>
      <c r="G257" s="9" t="s">
        <v>29</v>
      </c>
      <c r="H257" s="10">
        <v>54327</v>
      </c>
      <c r="I257" s="94"/>
      <c r="J257" s="95"/>
      <c r="K257" s="96"/>
      <c r="L257" s="102"/>
      <c r="M257" s="103"/>
    </row>
    <row r="258" spans="1:13" ht="15" customHeight="1" x14ac:dyDescent="0.2">
      <c r="A258" s="11">
        <v>239</v>
      </c>
      <c r="B258" s="89"/>
      <c r="C258" s="7" t="s">
        <v>278</v>
      </c>
      <c r="D258" s="8">
        <v>45927</v>
      </c>
      <c r="E258" s="9" t="s">
        <v>49</v>
      </c>
      <c r="F258" s="10">
        <v>1091197</v>
      </c>
      <c r="G258" s="9" t="s">
        <v>29</v>
      </c>
      <c r="H258" s="10">
        <v>120032</v>
      </c>
      <c r="I258" s="94"/>
      <c r="J258" s="95"/>
      <c r="K258" s="96"/>
      <c r="L258" s="102"/>
      <c r="M258" s="103"/>
    </row>
    <row r="259" spans="1:13" ht="15" customHeight="1" x14ac:dyDescent="0.2">
      <c r="A259" s="11">
        <v>240</v>
      </c>
      <c r="B259" s="89"/>
      <c r="C259" s="7" t="s">
        <v>279</v>
      </c>
      <c r="D259" s="8">
        <v>45927</v>
      </c>
      <c r="E259" s="9" t="s">
        <v>49</v>
      </c>
      <c r="F259" s="10">
        <v>524073</v>
      </c>
      <c r="G259" s="9" t="s">
        <v>29</v>
      </c>
      <c r="H259" s="10">
        <v>57648</v>
      </c>
      <c r="I259" s="94"/>
      <c r="J259" s="95"/>
      <c r="K259" s="96"/>
      <c r="L259" s="102"/>
      <c r="M259" s="103"/>
    </row>
    <row r="260" spans="1:13" ht="15" customHeight="1" x14ac:dyDescent="0.2">
      <c r="A260" s="11">
        <v>241</v>
      </c>
      <c r="B260" s="89"/>
      <c r="C260" s="7" t="s">
        <v>280</v>
      </c>
      <c r="D260" s="8">
        <v>45925</v>
      </c>
      <c r="E260" s="9" t="s">
        <v>49</v>
      </c>
      <c r="F260" s="10">
        <v>510565</v>
      </c>
      <c r="G260" s="9" t="s">
        <v>29</v>
      </c>
      <c r="H260" s="10">
        <v>56162</v>
      </c>
      <c r="I260" s="94"/>
      <c r="J260" s="95"/>
      <c r="K260" s="96"/>
      <c r="L260" s="102"/>
      <c r="M260" s="103"/>
    </row>
    <row r="261" spans="1:13" ht="15" customHeight="1" x14ac:dyDescent="0.2">
      <c r="A261" s="11">
        <v>242</v>
      </c>
      <c r="B261" s="89"/>
      <c r="C261" s="7" t="s">
        <v>281</v>
      </c>
      <c r="D261" s="8">
        <v>45922</v>
      </c>
      <c r="E261" s="9" t="s">
        <v>49</v>
      </c>
      <c r="F261" s="10">
        <v>2261385</v>
      </c>
      <c r="G261" s="9" t="s">
        <v>29</v>
      </c>
      <c r="H261" s="10">
        <v>248752</v>
      </c>
      <c r="I261" s="94"/>
      <c r="J261" s="95"/>
      <c r="K261" s="96"/>
      <c r="L261" s="102"/>
      <c r="M261" s="103"/>
    </row>
    <row r="262" spans="1:13" ht="15" customHeight="1" x14ac:dyDescent="0.2">
      <c r="A262" s="11">
        <v>243</v>
      </c>
      <c r="B262" s="89"/>
      <c r="C262" s="7" t="s">
        <v>282</v>
      </c>
      <c r="D262" s="8">
        <v>45903</v>
      </c>
      <c r="E262" s="9" t="s">
        <v>49</v>
      </c>
      <c r="F262" s="10">
        <v>1230782</v>
      </c>
      <c r="G262" s="9" t="s">
        <v>29</v>
      </c>
      <c r="H262" s="10">
        <v>135386</v>
      </c>
      <c r="I262" s="94"/>
      <c r="J262" s="95"/>
      <c r="K262" s="96"/>
      <c r="L262" s="102"/>
      <c r="M262" s="103"/>
    </row>
    <row r="263" spans="1:13" ht="15" customHeight="1" x14ac:dyDescent="0.2">
      <c r="A263" s="11">
        <v>244</v>
      </c>
      <c r="B263" s="89"/>
      <c r="C263" s="7" t="s">
        <v>283</v>
      </c>
      <c r="D263" s="8">
        <v>45905</v>
      </c>
      <c r="E263" s="9" t="s">
        <v>49</v>
      </c>
      <c r="F263" s="10">
        <v>1427222</v>
      </c>
      <c r="G263" s="9" t="s">
        <v>29</v>
      </c>
      <c r="H263" s="10">
        <v>156994</v>
      </c>
      <c r="I263" s="94"/>
      <c r="J263" s="95"/>
      <c r="K263" s="96"/>
      <c r="L263" s="102"/>
      <c r="M263" s="103"/>
    </row>
    <row r="264" spans="1:13" ht="15" customHeight="1" x14ac:dyDescent="0.2">
      <c r="A264" s="11">
        <v>245</v>
      </c>
      <c r="B264" s="89"/>
      <c r="C264" s="7" t="s">
        <v>284</v>
      </c>
      <c r="D264" s="8">
        <v>45908</v>
      </c>
      <c r="E264" s="9" t="s">
        <v>49</v>
      </c>
      <c r="F264" s="10">
        <v>400506</v>
      </c>
      <c r="G264" s="9" t="s">
        <v>29</v>
      </c>
      <c r="H264" s="10">
        <v>44056</v>
      </c>
      <c r="I264" s="94"/>
      <c r="J264" s="95"/>
      <c r="K264" s="96"/>
      <c r="L264" s="102"/>
      <c r="M264" s="103"/>
    </row>
    <row r="265" spans="1:13" ht="15" customHeight="1" x14ac:dyDescent="0.2">
      <c r="A265" s="11">
        <v>246</v>
      </c>
      <c r="B265" s="89"/>
      <c r="C265" s="7" t="s">
        <v>285</v>
      </c>
      <c r="D265" s="8">
        <v>45908</v>
      </c>
      <c r="E265" s="9" t="s">
        <v>49</v>
      </c>
      <c r="F265" s="10">
        <v>108393</v>
      </c>
      <c r="G265" s="9" t="s">
        <v>29</v>
      </c>
      <c r="H265" s="10">
        <v>11923</v>
      </c>
      <c r="I265" s="94"/>
      <c r="J265" s="95"/>
      <c r="K265" s="96"/>
      <c r="L265" s="102"/>
      <c r="M265" s="103"/>
    </row>
    <row r="266" spans="1:13" ht="15" customHeight="1" x14ac:dyDescent="0.2">
      <c r="A266" s="11">
        <v>247</v>
      </c>
      <c r="B266" s="89"/>
      <c r="C266" s="7" t="s">
        <v>286</v>
      </c>
      <c r="D266" s="8">
        <v>45908</v>
      </c>
      <c r="E266" s="9" t="s">
        <v>49</v>
      </c>
      <c r="F266" s="10">
        <v>400506</v>
      </c>
      <c r="G266" s="9" t="s">
        <v>29</v>
      </c>
      <c r="H266" s="10">
        <v>44056</v>
      </c>
      <c r="I266" s="94"/>
      <c r="J266" s="95"/>
      <c r="K266" s="96"/>
      <c r="L266" s="102"/>
      <c r="M266" s="103"/>
    </row>
    <row r="267" spans="1:13" ht="15" customHeight="1" x14ac:dyDescent="0.2">
      <c r="A267" s="11">
        <v>248</v>
      </c>
      <c r="B267" s="89"/>
      <c r="C267" s="7" t="s">
        <v>287</v>
      </c>
      <c r="D267" s="8">
        <v>45908</v>
      </c>
      <c r="E267" s="9" t="s">
        <v>49</v>
      </c>
      <c r="F267" s="10">
        <v>1242670</v>
      </c>
      <c r="G267" s="9" t="s">
        <v>29</v>
      </c>
      <c r="H267" s="10">
        <v>136694</v>
      </c>
      <c r="I267" s="94"/>
      <c r="J267" s="95"/>
      <c r="K267" s="96"/>
      <c r="L267" s="102"/>
      <c r="M267" s="103"/>
    </row>
    <row r="268" spans="1:13" ht="15" customHeight="1" x14ac:dyDescent="0.2">
      <c r="A268" s="11">
        <v>249</v>
      </c>
      <c r="B268" s="89"/>
      <c r="C268" s="7" t="s">
        <v>288</v>
      </c>
      <c r="D268" s="8">
        <v>45910</v>
      </c>
      <c r="E268" s="9" t="s">
        <v>49</v>
      </c>
      <c r="F268" s="10">
        <v>793055</v>
      </c>
      <c r="G268" s="9" t="s">
        <v>29</v>
      </c>
      <c r="H268" s="10">
        <v>87236</v>
      </c>
      <c r="I268" s="94"/>
      <c r="J268" s="95"/>
      <c r="K268" s="96"/>
      <c r="L268" s="102"/>
      <c r="M268" s="103"/>
    </row>
    <row r="269" spans="1:13" ht="15" customHeight="1" x14ac:dyDescent="0.2">
      <c r="A269" s="11">
        <v>250</v>
      </c>
      <c r="B269" s="89"/>
      <c r="C269" s="7" t="s">
        <v>289</v>
      </c>
      <c r="D269" s="8">
        <v>45912</v>
      </c>
      <c r="E269" s="9" t="s">
        <v>49</v>
      </c>
      <c r="F269" s="10">
        <v>819088</v>
      </c>
      <c r="G269" s="9" t="s">
        <v>29</v>
      </c>
      <c r="H269" s="10">
        <v>90100</v>
      </c>
      <c r="I269" s="94"/>
      <c r="J269" s="95"/>
      <c r="K269" s="96"/>
      <c r="L269" s="102"/>
      <c r="M269" s="103"/>
    </row>
    <row r="270" spans="1:13" ht="15" customHeight="1" x14ac:dyDescent="0.2">
      <c r="A270" s="11">
        <v>251</v>
      </c>
      <c r="B270" s="89"/>
      <c r="C270" s="7" t="s">
        <v>290</v>
      </c>
      <c r="D270" s="8">
        <v>45911</v>
      </c>
      <c r="E270" s="9" t="s">
        <v>49</v>
      </c>
      <c r="F270" s="10">
        <v>548364</v>
      </c>
      <c r="G270" s="9" t="s">
        <v>29</v>
      </c>
      <c r="H270" s="10">
        <v>60320</v>
      </c>
      <c r="I270" s="94"/>
      <c r="J270" s="95"/>
      <c r="K270" s="96"/>
      <c r="L270" s="102"/>
      <c r="M270" s="103"/>
    </row>
    <row r="271" spans="1:13" ht="15" customHeight="1" x14ac:dyDescent="0.2">
      <c r="A271" s="11">
        <v>252</v>
      </c>
      <c r="B271" s="89"/>
      <c r="C271" s="7" t="s">
        <v>291</v>
      </c>
      <c r="D271" s="8">
        <v>45913</v>
      </c>
      <c r="E271" s="9" t="s">
        <v>49</v>
      </c>
      <c r="F271" s="10">
        <v>790776</v>
      </c>
      <c r="G271" s="9" t="s">
        <v>29</v>
      </c>
      <c r="H271" s="10">
        <v>86985</v>
      </c>
      <c r="I271" s="94"/>
      <c r="J271" s="95"/>
      <c r="K271" s="96"/>
      <c r="L271" s="102"/>
      <c r="M271" s="103"/>
    </row>
    <row r="272" spans="1:13" ht="15" customHeight="1" x14ac:dyDescent="0.2">
      <c r="A272" s="11">
        <v>253</v>
      </c>
      <c r="B272" s="89"/>
      <c r="C272" s="7" t="s">
        <v>292</v>
      </c>
      <c r="D272" s="8">
        <v>45913</v>
      </c>
      <c r="E272" s="9" t="s">
        <v>49</v>
      </c>
      <c r="F272" s="10">
        <v>636413</v>
      </c>
      <c r="G272" s="9" t="s">
        <v>29</v>
      </c>
      <c r="H272" s="10">
        <v>70005</v>
      </c>
      <c r="I272" s="94"/>
      <c r="J272" s="95"/>
      <c r="K272" s="96"/>
      <c r="L272" s="102"/>
      <c r="M272" s="103"/>
    </row>
    <row r="273" spans="1:13" ht="15" customHeight="1" x14ac:dyDescent="0.2">
      <c r="A273" s="11">
        <v>254</v>
      </c>
      <c r="B273" s="89"/>
      <c r="C273" s="7" t="s">
        <v>293</v>
      </c>
      <c r="D273" s="8">
        <v>45915</v>
      </c>
      <c r="E273" s="9" t="s">
        <v>49</v>
      </c>
      <c r="F273" s="10">
        <v>770043</v>
      </c>
      <c r="G273" s="9" t="s">
        <v>29</v>
      </c>
      <c r="H273" s="10">
        <v>84705</v>
      </c>
      <c r="I273" s="94"/>
      <c r="J273" s="95"/>
      <c r="K273" s="96"/>
      <c r="L273" s="102"/>
      <c r="M273" s="103"/>
    </row>
    <row r="274" spans="1:13" ht="15" customHeight="1" x14ac:dyDescent="0.2">
      <c r="A274" s="11">
        <v>255</v>
      </c>
      <c r="B274" s="89"/>
      <c r="C274" s="7" t="s">
        <v>294</v>
      </c>
      <c r="D274" s="8">
        <v>45913</v>
      </c>
      <c r="E274" s="9" t="s">
        <v>49</v>
      </c>
      <c r="F274" s="10">
        <v>628970</v>
      </c>
      <c r="G274" s="9" t="s">
        <v>29</v>
      </c>
      <c r="H274" s="10">
        <v>69187</v>
      </c>
      <c r="I274" s="94"/>
      <c r="J274" s="95"/>
      <c r="K274" s="96"/>
      <c r="L274" s="102"/>
      <c r="M274" s="103"/>
    </row>
    <row r="275" spans="1:13" ht="15" customHeight="1" x14ac:dyDescent="0.2">
      <c r="A275" s="11">
        <v>256</v>
      </c>
      <c r="B275" s="89"/>
      <c r="C275" s="7" t="s">
        <v>295</v>
      </c>
      <c r="D275" s="8">
        <v>45911</v>
      </c>
      <c r="E275" s="9" t="s">
        <v>49</v>
      </c>
      <c r="F275" s="10">
        <v>638423</v>
      </c>
      <c r="G275" s="9" t="s">
        <v>29</v>
      </c>
      <c r="H275" s="10">
        <v>70227</v>
      </c>
      <c r="I275" s="94"/>
      <c r="J275" s="95"/>
      <c r="K275" s="96"/>
      <c r="L275" s="102"/>
      <c r="M275" s="103"/>
    </row>
    <row r="276" spans="1:13" ht="15" customHeight="1" x14ac:dyDescent="0.2">
      <c r="A276" s="11">
        <v>257</v>
      </c>
      <c r="B276" s="89"/>
      <c r="C276" s="7" t="s">
        <v>296</v>
      </c>
      <c r="D276" s="8">
        <v>45917</v>
      </c>
      <c r="E276" s="9" t="s">
        <v>49</v>
      </c>
      <c r="F276" s="10">
        <v>756355</v>
      </c>
      <c r="G276" s="9" t="s">
        <v>29</v>
      </c>
      <c r="H276" s="10">
        <v>83199</v>
      </c>
      <c r="I276" s="94"/>
      <c r="J276" s="95"/>
      <c r="K276" s="96"/>
      <c r="L276" s="102"/>
      <c r="M276" s="103"/>
    </row>
    <row r="277" spans="1:13" ht="15" customHeight="1" x14ac:dyDescent="0.2">
      <c r="A277" s="11">
        <v>258</v>
      </c>
      <c r="B277" s="89"/>
      <c r="C277" s="7" t="s">
        <v>297</v>
      </c>
      <c r="D277" s="8">
        <v>45917</v>
      </c>
      <c r="E277" s="9" t="s">
        <v>49</v>
      </c>
      <c r="F277" s="10">
        <v>786280</v>
      </c>
      <c r="G277" s="9" t="s">
        <v>29</v>
      </c>
      <c r="H277" s="10">
        <v>86491</v>
      </c>
      <c r="I277" s="94"/>
      <c r="J277" s="95"/>
      <c r="K277" s="96"/>
      <c r="L277" s="102"/>
      <c r="M277" s="103"/>
    </row>
    <row r="278" spans="1:13" ht="15" customHeight="1" x14ac:dyDescent="0.2">
      <c r="A278" s="11">
        <v>259</v>
      </c>
      <c r="B278" s="89"/>
      <c r="C278" s="7" t="s">
        <v>298</v>
      </c>
      <c r="D278" s="8">
        <v>45917</v>
      </c>
      <c r="E278" s="9" t="s">
        <v>49</v>
      </c>
      <c r="F278" s="10">
        <v>449203</v>
      </c>
      <c r="G278" s="9" t="s">
        <v>29</v>
      </c>
      <c r="H278" s="10">
        <v>49412</v>
      </c>
      <c r="I278" s="94"/>
      <c r="J278" s="95"/>
      <c r="K278" s="96"/>
      <c r="L278" s="102"/>
      <c r="M278" s="103"/>
    </row>
    <row r="279" spans="1:13" ht="15" customHeight="1" x14ac:dyDescent="0.2">
      <c r="A279" s="11">
        <v>260</v>
      </c>
      <c r="B279" s="89"/>
      <c r="C279" s="7" t="s">
        <v>299</v>
      </c>
      <c r="D279" s="8">
        <v>45918</v>
      </c>
      <c r="E279" s="9" t="s">
        <v>49</v>
      </c>
      <c r="F279" s="10">
        <v>990766</v>
      </c>
      <c r="G279" s="9" t="s">
        <v>29</v>
      </c>
      <c r="H279" s="10">
        <v>108984</v>
      </c>
      <c r="I279" s="94"/>
      <c r="J279" s="95"/>
      <c r="K279" s="96"/>
      <c r="L279" s="102"/>
      <c r="M279" s="103"/>
    </row>
    <row r="280" spans="1:13" ht="15" customHeight="1" x14ac:dyDescent="0.2">
      <c r="A280" s="11">
        <v>261</v>
      </c>
      <c r="B280" s="89"/>
      <c r="C280" s="7" t="s">
        <v>300</v>
      </c>
      <c r="D280" s="8">
        <v>45918</v>
      </c>
      <c r="E280" s="9" t="s">
        <v>49</v>
      </c>
      <c r="F280" s="10">
        <v>746816</v>
      </c>
      <c r="G280" s="9" t="s">
        <v>29</v>
      </c>
      <c r="H280" s="10">
        <v>82150</v>
      </c>
      <c r="I280" s="94"/>
      <c r="J280" s="95"/>
      <c r="K280" s="96"/>
      <c r="L280" s="102"/>
      <c r="M280" s="103"/>
    </row>
    <row r="281" spans="1:13" ht="15" customHeight="1" x14ac:dyDescent="0.2">
      <c r="A281" s="11">
        <v>262</v>
      </c>
      <c r="B281" s="89"/>
      <c r="C281" s="7" t="s">
        <v>301</v>
      </c>
      <c r="D281" s="8">
        <v>45918</v>
      </c>
      <c r="E281" s="9" t="s">
        <v>49</v>
      </c>
      <c r="F281" s="10">
        <v>748785</v>
      </c>
      <c r="G281" s="9" t="s">
        <v>29</v>
      </c>
      <c r="H281" s="10">
        <v>82366</v>
      </c>
      <c r="I281" s="94"/>
      <c r="J281" s="95"/>
      <c r="K281" s="96"/>
      <c r="L281" s="102"/>
      <c r="M281" s="103"/>
    </row>
    <row r="282" spans="1:13" ht="15" customHeight="1" x14ac:dyDescent="0.2">
      <c r="A282" s="11">
        <v>263</v>
      </c>
      <c r="B282" s="89"/>
      <c r="C282" s="7" t="s">
        <v>302</v>
      </c>
      <c r="D282" s="8">
        <v>45919</v>
      </c>
      <c r="E282" s="9" t="s">
        <v>49</v>
      </c>
      <c r="F282" s="10">
        <v>666473</v>
      </c>
      <c r="G282" s="9" t="s">
        <v>29</v>
      </c>
      <c r="H282" s="10">
        <v>73312</v>
      </c>
      <c r="I282" s="94"/>
      <c r="J282" s="95"/>
      <c r="K282" s="96"/>
      <c r="L282" s="102"/>
      <c r="M282" s="103"/>
    </row>
    <row r="283" spans="1:13" ht="15" customHeight="1" x14ac:dyDescent="0.2">
      <c r="A283" s="11">
        <v>264</v>
      </c>
      <c r="B283" s="89"/>
      <c r="C283" s="7" t="s">
        <v>303</v>
      </c>
      <c r="D283" s="8">
        <v>45919</v>
      </c>
      <c r="E283" s="9" t="s">
        <v>49</v>
      </c>
      <c r="F283" s="10">
        <v>380995</v>
      </c>
      <c r="G283" s="9" t="s">
        <v>29</v>
      </c>
      <c r="H283" s="10">
        <v>41909</v>
      </c>
      <c r="I283" s="94"/>
      <c r="J283" s="95"/>
      <c r="K283" s="96"/>
      <c r="L283" s="102"/>
      <c r="M283" s="103"/>
    </row>
    <row r="284" spans="1:13" ht="15" customHeight="1" x14ac:dyDescent="0.2">
      <c r="A284" s="11">
        <v>265</v>
      </c>
      <c r="B284" s="89"/>
      <c r="C284" s="7" t="s">
        <v>304</v>
      </c>
      <c r="D284" s="8">
        <v>45920</v>
      </c>
      <c r="E284" s="9" t="s">
        <v>49</v>
      </c>
      <c r="F284" s="10">
        <v>415794</v>
      </c>
      <c r="G284" s="9" t="s">
        <v>29</v>
      </c>
      <c r="H284" s="10">
        <v>45737</v>
      </c>
      <c r="I284" s="94"/>
      <c r="J284" s="95"/>
      <c r="K284" s="96"/>
      <c r="L284" s="102"/>
      <c r="M284" s="103"/>
    </row>
    <row r="285" spans="1:13" ht="15" customHeight="1" x14ac:dyDescent="0.2">
      <c r="A285" s="11">
        <v>266</v>
      </c>
      <c r="B285" s="89"/>
      <c r="C285" s="7" t="s">
        <v>305</v>
      </c>
      <c r="D285" s="8">
        <v>45924</v>
      </c>
      <c r="E285" s="9" t="s">
        <v>49</v>
      </c>
      <c r="F285" s="10">
        <v>471595</v>
      </c>
      <c r="G285" s="9" t="s">
        <v>29</v>
      </c>
      <c r="H285" s="10">
        <v>51875</v>
      </c>
      <c r="I285" s="94"/>
      <c r="J285" s="95"/>
      <c r="K285" s="96"/>
      <c r="L285" s="102"/>
      <c r="M285" s="103"/>
    </row>
    <row r="286" spans="1:13" ht="15" customHeight="1" x14ac:dyDescent="0.2">
      <c r="A286" s="11">
        <v>267</v>
      </c>
      <c r="B286" s="89"/>
      <c r="C286" s="7" t="s">
        <v>306</v>
      </c>
      <c r="D286" s="8">
        <v>45922</v>
      </c>
      <c r="E286" s="9" t="s">
        <v>49</v>
      </c>
      <c r="F286" s="10">
        <v>634991</v>
      </c>
      <c r="G286" s="9" t="s">
        <v>29</v>
      </c>
      <c r="H286" s="10">
        <v>69849</v>
      </c>
      <c r="I286" s="94"/>
      <c r="J286" s="95"/>
      <c r="K286" s="96"/>
      <c r="L286" s="102"/>
      <c r="M286" s="103"/>
    </row>
    <row r="287" spans="1:13" ht="15" customHeight="1" x14ac:dyDescent="0.2">
      <c r="A287" s="11">
        <v>268</v>
      </c>
      <c r="B287" s="89"/>
      <c r="C287" s="7" t="s">
        <v>307</v>
      </c>
      <c r="D287" s="8">
        <v>45923</v>
      </c>
      <c r="E287" s="9" t="s">
        <v>49</v>
      </c>
      <c r="F287" s="10">
        <v>590485</v>
      </c>
      <c r="G287" s="9" t="s">
        <v>29</v>
      </c>
      <c r="H287" s="10">
        <v>64953</v>
      </c>
      <c r="I287" s="94"/>
      <c r="J287" s="95"/>
      <c r="K287" s="96"/>
      <c r="L287" s="102"/>
      <c r="M287" s="103"/>
    </row>
    <row r="288" spans="1:13" ht="15" customHeight="1" x14ac:dyDescent="0.2">
      <c r="A288" s="11">
        <v>269</v>
      </c>
      <c r="B288" s="89"/>
      <c r="C288" s="7" t="s">
        <v>308</v>
      </c>
      <c r="D288" s="8">
        <v>45926</v>
      </c>
      <c r="E288" s="9" t="s">
        <v>49</v>
      </c>
      <c r="F288" s="10">
        <v>585481</v>
      </c>
      <c r="G288" s="9" t="s">
        <v>29</v>
      </c>
      <c r="H288" s="10">
        <v>64403</v>
      </c>
      <c r="I288" s="94"/>
      <c r="J288" s="95"/>
      <c r="K288" s="96"/>
      <c r="L288" s="102"/>
      <c r="M288" s="103"/>
    </row>
    <row r="289" spans="1:13" ht="15" customHeight="1" x14ac:dyDescent="0.2">
      <c r="A289" s="11">
        <v>270</v>
      </c>
      <c r="B289" s="89"/>
      <c r="C289" s="7" t="s">
        <v>309</v>
      </c>
      <c r="D289" s="8">
        <v>45927</v>
      </c>
      <c r="E289" s="9" t="s">
        <v>49</v>
      </c>
      <c r="F289" s="10">
        <v>925317</v>
      </c>
      <c r="G289" s="9" t="s">
        <v>29</v>
      </c>
      <c r="H289" s="10">
        <v>101785</v>
      </c>
      <c r="I289" s="94"/>
      <c r="J289" s="95"/>
      <c r="K289" s="96"/>
      <c r="L289" s="102"/>
      <c r="M289" s="103"/>
    </row>
    <row r="290" spans="1:13" ht="15" customHeight="1" x14ac:dyDescent="0.2">
      <c r="A290" s="11">
        <v>271</v>
      </c>
      <c r="B290" s="89"/>
      <c r="C290" s="7" t="s">
        <v>310</v>
      </c>
      <c r="D290" s="8">
        <v>45927</v>
      </c>
      <c r="E290" s="9" t="s">
        <v>49</v>
      </c>
      <c r="F290" s="10">
        <v>368729</v>
      </c>
      <c r="G290" s="9" t="s">
        <v>29</v>
      </c>
      <c r="H290" s="10">
        <v>40560</v>
      </c>
      <c r="I290" s="94"/>
      <c r="J290" s="95"/>
      <c r="K290" s="96"/>
      <c r="L290" s="102"/>
      <c r="M290" s="103"/>
    </row>
    <row r="291" spans="1:13" ht="15" customHeight="1" x14ac:dyDescent="0.2">
      <c r="A291" s="11">
        <v>272</v>
      </c>
      <c r="B291" s="89"/>
      <c r="C291" s="7" t="s">
        <v>311</v>
      </c>
      <c r="D291" s="8">
        <v>45926</v>
      </c>
      <c r="E291" s="9" t="s">
        <v>49</v>
      </c>
      <c r="F291" s="10">
        <v>983518</v>
      </c>
      <c r="G291" s="9" t="s">
        <v>29</v>
      </c>
      <c r="H291" s="10">
        <v>108187</v>
      </c>
      <c r="I291" s="94"/>
      <c r="J291" s="95"/>
      <c r="K291" s="96"/>
      <c r="L291" s="102"/>
      <c r="M291" s="103"/>
    </row>
    <row r="292" spans="1:13" ht="15" customHeight="1" x14ac:dyDescent="0.2">
      <c r="A292" s="11">
        <v>273</v>
      </c>
      <c r="B292" s="89"/>
      <c r="C292" s="7" t="s">
        <v>312</v>
      </c>
      <c r="D292" s="8">
        <v>45926</v>
      </c>
      <c r="E292" s="9" t="s">
        <v>49</v>
      </c>
      <c r="F292" s="10">
        <v>737885</v>
      </c>
      <c r="G292" s="9" t="s">
        <v>29</v>
      </c>
      <c r="H292" s="10">
        <v>81167</v>
      </c>
      <c r="I292" s="94"/>
      <c r="J292" s="95"/>
      <c r="K292" s="96"/>
      <c r="L292" s="102"/>
      <c r="M292" s="103"/>
    </row>
    <row r="293" spans="1:13" ht="15" customHeight="1" x14ac:dyDescent="0.2">
      <c r="A293" s="11">
        <v>274</v>
      </c>
      <c r="B293" s="89"/>
      <c r="C293" s="7" t="s">
        <v>313</v>
      </c>
      <c r="D293" s="8">
        <v>45929</v>
      </c>
      <c r="E293" s="9" t="s">
        <v>49</v>
      </c>
      <c r="F293" s="10">
        <v>599713</v>
      </c>
      <c r="G293" s="9" t="s">
        <v>29</v>
      </c>
      <c r="H293" s="10">
        <v>65968</v>
      </c>
      <c r="I293" s="94"/>
      <c r="J293" s="95"/>
      <c r="K293" s="96"/>
      <c r="L293" s="102"/>
      <c r="M293" s="103"/>
    </row>
    <row r="294" spans="1:13" ht="15" customHeight="1" x14ac:dyDescent="0.2">
      <c r="A294" s="11">
        <v>275</v>
      </c>
      <c r="B294" s="89"/>
      <c r="C294" s="7" t="s">
        <v>314</v>
      </c>
      <c r="D294" s="8">
        <v>45904</v>
      </c>
      <c r="E294" s="9" t="s">
        <v>49</v>
      </c>
      <c r="F294" s="10">
        <v>508899</v>
      </c>
      <c r="G294" s="9" t="s">
        <v>29</v>
      </c>
      <c r="H294" s="10">
        <v>55979</v>
      </c>
      <c r="I294" s="94"/>
      <c r="J294" s="95"/>
      <c r="K294" s="96"/>
      <c r="L294" s="102"/>
      <c r="M294" s="103"/>
    </row>
    <row r="295" spans="1:13" ht="15" customHeight="1" x14ac:dyDescent="0.2">
      <c r="A295" s="11">
        <v>276</v>
      </c>
      <c r="B295" s="89"/>
      <c r="C295" s="7" t="s">
        <v>315</v>
      </c>
      <c r="D295" s="8">
        <v>45904</v>
      </c>
      <c r="E295" s="9" t="s">
        <v>49</v>
      </c>
      <c r="F295" s="10">
        <v>270983</v>
      </c>
      <c r="G295" s="9" t="s">
        <v>29</v>
      </c>
      <c r="H295" s="10">
        <v>29808</v>
      </c>
      <c r="I295" s="94"/>
      <c r="J295" s="95"/>
      <c r="K295" s="96"/>
      <c r="L295" s="102"/>
      <c r="M295" s="103"/>
    </row>
    <row r="296" spans="1:13" ht="15" customHeight="1" x14ac:dyDescent="0.2">
      <c r="A296" s="11">
        <v>277</v>
      </c>
      <c r="B296" s="89"/>
      <c r="C296" s="7" t="s">
        <v>316</v>
      </c>
      <c r="D296" s="8">
        <v>45905</v>
      </c>
      <c r="E296" s="9" t="s">
        <v>49</v>
      </c>
      <c r="F296" s="10">
        <v>599713</v>
      </c>
      <c r="G296" s="9" t="s">
        <v>29</v>
      </c>
      <c r="H296" s="10">
        <v>65968</v>
      </c>
      <c r="I296" s="94"/>
      <c r="J296" s="95"/>
      <c r="K296" s="96"/>
      <c r="L296" s="102"/>
      <c r="M296" s="103"/>
    </row>
    <row r="297" spans="1:13" ht="15" customHeight="1" x14ac:dyDescent="0.2">
      <c r="A297" s="11">
        <v>278</v>
      </c>
      <c r="B297" s="89"/>
      <c r="C297" s="7" t="s">
        <v>317</v>
      </c>
      <c r="D297" s="8">
        <v>45905</v>
      </c>
      <c r="E297" s="9" t="s">
        <v>49</v>
      </c>
      <c r="F297" s="10">
        <v>475469</v>
      </c>
      <c r="G297" s="9" t="s">
        <v>29</v>
      </c>
      <c r="H297" s="10">
        <v>52302</v>
      </c>
      <c r="I297" s="94"/>
      <c r="J297" s="95"/>
      <c r="K297" s="96"/>
      <c r="L297" s="102"/>
      <c r="M297" s="103"/>
    </row>
    <row r="298" spans="1:13" ht="15" customHeight="1" x14ac:dyDescent="0.2">
      <c r="A298" s="11">
        <v>279</v>
      </c>
      <c r="B298" s="89"/>
      <c r="C298" s="7" t="s">
        <v>318</v>
      </c>
      <c r="D298" s="8">
        <v>45905</v>
      </c>
      <c r="E298" s="9" t="s">
        <v>49</v>
      </c>
      <c r="F298" s="10">
        <v>396527</v>
      </c>
      <c r="G298" s="9" t="s">
        <v>29</v>
      </c>
      <c r="H298" s="10">
        <v>43618</v>
      </c>
      <c r="I298" s="94"/>
      <c r="J298" s="95"/>
      <c r="K298" s="96"/>
      <c r="L298" s="102"/>
      <c r="M298" s="103"/>
    </row>
    <row r="299" spans="1:13" ht="15" customHeight="1" x14ac:dyDescent="0.2">
      <c r="A299" s="11">
        <v>280</v>
      </c>
      <c r="B299" s="89"/>
      <c r="C299" s="7" t="s">
        <v>319</v>
      </c>
      <c r="D299" s="8">
        <v>45906</v>
      </c>
      <c r="E299" s="9" t="s">
        <v>49</v>
      </c>
      <c r="F299" s="10">
        <v>776715</v>
      </c>
      <c r="G299" s="9" t="s">
        <v>29</v>
      </c>
      <c r="H299" s="10">
        <v>85439</v>
      </c>
      <c r="I299" s="94"/>
      <c r="J299" s="95"/>
      <c r="K299" s="96"/>
      <c r="L299" s="102"/>
      <c r="M299" s="103"/>
    </row>
    <row r="300" spans="1:13" ht="15" customHeight="1" x14ac:dyDescent="0.2">
      <c r="A300" s="11">
        <v>281</v>
      </c>
      <c r="B300" s="89"/>
      <c r="C300" s="7" t="s">
        <v>320</v>
      </c>
      <c r="D300" s="8">
        <v>45906</v>
      </c>
      <c r="E300" s="9" t="s">
        <v>49</v>
      </c>
      <c r="F300" s="10">
        <v>475833</v>
      </c>
      <c r="G300" s="9" t="s">
        <v>29</v>
      </c>
      <c r="H300" s="10">
        <v>52342</v>
      </c>
      <c r="I300" s="94"/>
      <c r="J300" s="95"/>
      <c r="K300" s="96"/>
      <c r="L300" s="102"/>
      <c r="M300" s="103"/>
    </row>
    <row r="301" spans="1:13" ht="15" customHeight="1" x14ac:dyDescent="0.2">
      <c r="A301" s="11">
        <v>282</v>
      </c>
      <c r="B301" s="89"/>
      <c r="C301" s="7" t="s">
        <v>321</v>
      </c>
      <c r="D301" s="8">
        <v>45908</v>
      </c>
      <c r="E301" s="9" t="s">
        <v>49</v>
      </c>
      <c r="F301" s="10">
        <v>819088</v>
      </c>
      <c r="G301" s="9" t="s">
        <v>29</v>
      </c>
      <c r="H301" s="10">
        <v>90100</v>
      </c>
      <c r="I301" s="94"/>
      <c r="J301" s="95"/>
      <c r="K301" s="96"/>
      <c r="L301" s="102"/>
      <c r="M301" s="103"/>
    </row>
    <row r="302" spans="1:13" ht="15" customHeight="1" x14ac:dyDescent="0.2">
      <c r="A302" s="11">
        <v>283</v>
      </c>
      <c r="B302" s="89"/>
      <c r="C302" s="7" t="s">
        <v>322</v>
      </c>
      <c r="D302" s="8">
        <v>45908</v>
      </c>
      <c r="E302" s="9" t="s">
        <v>49</v>
      </c>
      <c r="F302" s="10">
        <v>348278</v>
      </c>
      <c r="G302" s="9" t="s">
        <v>29</v>
      </c>
      <c r="H302" s="10">
        <v>38311</v>
      </c>
      <c r="I302" s="94"/>
      <c r="J302" s="95"/>
      <c r="K302" s="96"/>
      <c r="L302" s="102"/>
      <c r="M302" s="103"/>
    </row>
    <row r="303" spans="1:13" ht="15" customHeight="1" x14ac:dyDescent="0.2">
      <c r="A303" s="11">
        <v>284</v>
      </c>
      <c r="B303" s="89"/>
      <c r="C303" s="7" t="s">
        <v>323</v>
      </c>
      <c r="D303" s="8">
        <v>45908</v>
      </c>
      <c r="E303" s="9" t="s">
        <v>49</v>
      </c>
      <c r="F303" s="10">
        <v>475833</v>
      </c>
      <c r="G303" s="9" t="s">
        <v>29</v>
      </c>
      <c r="H303" s="10">
        <v>52342</v>
      </c>
      <c r="I303" s="94"/>
      <c r="J303" s="95"/>
      <c r="K303" s="96"/>
      <c r="L303" s="102"/>
      <c r="M303" s="103"/>
    </row>
    <row r="304" spans="1:13" ht="15" customHeight="1" x14ac:dyDescent="0.2">
      <c r="A304" s="11">
        <v>285</v>
      </c>
      <c r="B304" s="89"/>
      <c r="C304" s="7" t="s">
        <v>324</v>
      </c>
      <c r="D304" s="8">
        <v>45908</v>
      </c>
      <c r="E304" s="9" t="s">
        <v>49</v>
      </c>
      <c r="F304" s="10">
        <v>756355</v>
      </c>
      <c r="G304" s="9" t="s">
        <v>29</v>
      </c>
      <c r="H304" s="10">
        <v>83199</v>
      </c>
      <c r="I304" s="94"/>
      <c r="J304" s="95"/>
      <c r="K304" s="96"/>
      <c r="L304" s="102"/>
      <c r="M304" s="103"/>
    </row>
    <row r="305" spans="1:13" ht="15" customHeight="1" x14ac:dyDescent="0.2">
      <c r="A305" s="11">
        <v>286</v>
      </c>
      <c r="B305" s="89"/>
      <c r="C305" s="7" t="s">
        <v>325</v>
      </c>
      <c r="D305" s="8">
        <v>45908</v>
      </c>
      <c r="E305" s="9" t="s">
        <v>49</v>
      </c>
      <c r="F305" s="10">
        <v>852155</v>
      </c>
      <c r="G305" s="9" t="s">
        <v>29</v>
      </c>
      <c r="H305" s="10">
        <v>93737</v>
      </c>
      <c r="I305" s="94"/>
      <c r="J305" s="95"/>
      <c r="K305" s="96"/>
      <c r="L305" s="102"/>
      <c r="M305" s="103"/>
    </row>
    <row r="306" spans="1:13" ht="15" customHeight="1" x14ac:dyDescent="0.2">
      <c r="A306" s="11">
        <v>287</v>
      </c>
      <c r="B306" s="89"/>
      <c r="C306" s="7" t="s">
        <v>326</v>
      </c>
      <c r="D306" s="8">
        <v>45909</v>
      </c>
      <c r="E306" s="9" t="s">
        <v>49</v>
      </c>
      <c r="F306" s="10">
        <v>1054958</v>
      </c>
      <c r="G306" s="9" t="s">
        <v>29</v>
      </c>
      <c r="H306" s="10">
        <v>116045</v>
      </c>
      <c r="I306" s="94"/>
      <c r="J306" s="95"/>
      <c r="K306" s="96"/>
      <c r="L306" s="102"/>
      <c r="M306" s="103"/>
    </row>
    <row r="307" spans="1:13" ht="15" customHeight="1" x14ac:dyDescent="0.2">
      <c r="A307" s="11">
        <v>288</v>
      </c>
      <c r="B307" s="89"/>
      <c r="C307" s="7" t="s">
        <v>327</v>
      </c>
      <c r="D307" s="8">
        <v>45910</v>
      </c>
      <c r="E307" s="9" t="s">
        <v>49</v>
      </c>
      <c r="F307" s="10">
        <v>981104</v>
      </c>
      <c r="G307" s="9" t="s">
        <v>29</v>
      </c>
      <c r="H307" s="10">
        <v>107921</v>
      </c>
      <c r="I307" s="94"/>
      <c r="J307" s="95"/>
      <c r="K307" s="96"/>
      <c r="L307" s="102"/>
      <c r="M307" s="103"/>
    </row>
    <row r="308" spans="1:13" ht="15" customHeight="1" x14ac:dyDescent="0.2">
      <c r="A308" s="11">
        <v>289</v>
      </c>
      <c r="B308" s="89"/>
      <c r="C308" s="7" t="s">
        <v>328</v>
      </c>
      <c r="D308" s="8">
        <v>45911</v>
      </c>
      <c r="E308" s="9" t="s">
        <v>49</v>
      </c>
      <c r="F308" s="10">
        <v>611793</v>
      </c>
      <c r="G308" s="9" t="s">
        <v>29</v>
      </c>
      <c r="H308" s="10">
        <v>67297</v>
      </c>
      <c r="I308" s="94"/>
      <c r="J308" s="95"/>
      <c r="K308" s="96"/>
      <c r="L308" s="102"/>
      <c r="M308" s="103"/>
    </row>
    <row r="309" spans="1:13" ht="15" customHeight="1" x14ac:dyDescent="0.2">
      <c r="A309" s="11">
        <v>290</v>
      </c>
      <c r="B309" s="89"/>
      <c r="C309" s="7" t="s">
        <v>329</v>
      </c>
      <c r="D309" s="8">
        <v>45911</v>
      </c>
      <c r="E309" s="9" t="s">
        <v>49</v>
      </c>
      <c r="F309" s="10">
        <v>993173</v>
      </c>
      <c r="G309" s="9" t="s">
        <v>29</v>
      </c>
      <c r="H309" s="10">
        <v>109249</v>
      </c>
      <c r="I309" s="94"/>
      <c r="J309" s="95"/>
      <c r="K309" s="96"/>
      <c r="L309" s="102"/>
      <c r="M309" s="103"/>
    </row>
    <row r="310" spans="1:13" ht="15" customHeight="1" x14ac:dyDescent="0.2">
      <c r="A310" s="11">
        <v>291</v>
      </c>
      <c r="B310" s="89"/>
      <c r="C310" s="7" t="s">
        <v>330</v>
      </c>
      <c r="D310" s="8">
        <v>45915</v>
      </c>
      <c r="E310" s="9" t="s">
        <v>49</v>
      </c>
      <c r="F310" s="10">
        <v>396527</v>
      </c>
      <c r="G310" s="9" t="s">
        <v>29</v>
      </c>
      <c r="H310" s="10">
        <v>43618</v>
      </c>
      <c r="I310" s="94"/>
      <c r="J310" s="95"/>
      <c r="K310" s="96"/>
      <c r="L310" s="102"/>
      <c r="M310" s="103"/>
    </row>
    <row r="311" spans="1:13" ht="15" customHeight="1" x14ac:dyDescent="0.2">
      <c r="A311" s="11">
        <v>292</v>
      </c>
      <c r="B311" s="89"/>
      <c r="C311" s="7" t="s">
        <v>331</v>
      </c>
      <c r="D311" s="8">
        <v>45915</v>
      </c>
      <c r="E311" s="9" t="s">
        <v>49</v>
      </c>
      <c r="F311" s="10">
        <v>574230</v>
      </c>
      <c r="G311" s="9" t="s">
        <v>29</v>
      </c>
      <c r="H311" s="10">
        <v>63165</v>
      </c>
      <c r="I311" s="94"/>
      <c r="J311" s="95"/>
      <c r="K311" s="96"/>
      <c r="L311" s="102"/>
      <c r="M311" s="103"/>
    </row>
    <row r="312" spans="1:13" ht="15" customHeight="1" x14ac:dyDescent="0.2">
      <c r="A312" s="11">
        <v>293</v>
      </c>
      <c r="B312" s="89"/>
      <c r="C312" s="7" t="s">
        <v>332</v>
      </c>
      <c r="D312" s="8">
        <v>45913</v>
      </c>
      <c r="E312" s="9" t="s">
        <v>49</v>
      </c>
      <c r="F312" s="10">
        <v>1413112</v>
      </c>
      <c r="G312" s="9" t="s">
        <v>29</v>
      </c>
      <c r="H312" s="10">
        <v>155442</v>
      </c>
      <c r="I312" s="94"/>
      <c r="J312" s="95"/>
      <c r="K312" s="96"/>
      <c r="L312" s="102"/>
      <c r="M312" s="103"/>
    </row>
    <row r="313" spans="1:13" ht="15" customHeight="1" x14ac:dyDescent="0.2">
      <c r="A313" s="11">
        <v>294</v>
      </c>
      <c r="B313" s="89"/>
      <c r="C313" s="7" t="s">
        <v>333</v>
      </c>
      <c r="D313" s="8">
        <v>45912</v>
      </c>
      <c r="E313" s="9" t="s">
        <v>49</v>
      </c>
      <c r="F313" s="10">
        <v>821012</v>
      </c>
      <c r="G313" s="9" t="s">
        <v>29</v>
      </c>
      <c r="H313" s="10">
        <v>90311</v>
      </c>
      <c r="I313" s="94"/>
      <c r="J313" s="95"/>
      <c r="K313" s="96"/>
      <c r="L313" s="102"/>
      <c r="M313" s="103"/>
    </row>
    <row r="314" spans="1:13" ht="15" customHeight="1" x14ac:dyDescent="0.2">
      <c r="A314" s="11">
        <v>295</v>
      </c>
      <c r="B314" s="89"/>
      <c r="C314" s="7" t="s">
        <v>334</v>
      </c>
      <c r="D314" s="8">
        <v>45910</v>
      </c>
      <c r="E314" s="9" t="s">
        <v>49</v>
      </c>
      <c r="F314" s="10">
        <v>237916</v>
      </c>
      <c r="G314" s="9" t="s">
        <v>29</v>
      </c>
      <c r="H314" s="10">
        <v>26171</v>
      </c>
      <c r="I314" s="94"/>
      <c r="J314" s="95"/>
      <c r="K314" s="96"/>
      <c r="L314" s="102"/>
      <c r="M314" s="103"/>
    </row>
    <row r="315" spans="1:13" ht="15" customHeight="1" x14ac:dyDescent="0.2">
      <c r="A315" s="11">
        <v>296</v>
      </c>
      <c r="B315" s="89"/>
      <c r="C315" s="7" t="s">
        <v>335</v>
      </c>
      <c r="D315" s="8">
        <v>45916</v>
      </c>
      <c r="E315" s="9" t="s">
        <v>49</v>
      </c>
      <c r="F315" s="10">
        <v>1022187</v>
      </c>
      <c r="G315" s="9" t="s">
        <v>29</v>
      </c>
      <c r="H315" s="10">
        <v>112441</v>
      </c>
      <c r="I315" s="94"/>
      <c r="J315" s="95"/>
      <c r="K315" s="96"/>
      <c r="L315" s="102"/>
      <c r="M315" s="103"/>
    </row>
    <row r="316" spans="1:13" ht="15" customHeight="1" x14ac:dyDescent="0.2">
      <c r="A316" s="11">
        <v>297</v>
      </c>
      <c r="B316" s="89"/>
      <c r="C316" s="7" t="s">
        <v>336</v>
      </c>
      <c r="D316" s="8">
        <v>45917</v>
      </c>
      <c r="E316" s="9" t="s">
        <v>49</v>
      </c>
      <c r="F316" s="10">
        <v>1352259</v>
      </c>
      <c r="G316" s="9" t="s">
        <v>29</v>
      </c>
      <c r="H316" s="10">
        <v>148748</v>
      </c>
      <c r="I316" s="94"/>
      <c r="J316" s="95"/>
      <c r="K316" s="96"/>
      <c r="L316" s="102"/>
      <c r="M316" s="103"/>
    </row>
    <row r="317" spans="1:13" ht="15" customHeight="1" x14ac:dyDescent="0.2">
      <c r="A317" s="11">
        <v>298</v>
      </c>
      <c r="B317" s="89"/>
      <c r="C317" s="7" t="s">
        <v>337</v>
      </c>
      <c r="D317" s="8">
        <v>45917</v>
      </c>
      <c r="E317" s="9" t="s">
        <v>49</v>
      </c>
      <c r="F317" s="10">
        <v>1335020</v>
      </c>
      <c r="G317" s="9" t="s">
        <v>29</v>
      </c>
      <c r="H317" s="10">
        <v>146852</v>
      </c>
      <c r="I317" s="94"/>
      <c r="J317" s="95"/>
      <c r="K317" s="96"/>
      <c r="L317" s="102"/>
      <c r="M317" s="103"/>
    </row>
    <row r="318" spans="1:13" ht="15" customHeight="1" x14ac:dyDescent="0.2">
      <c r="A318" s="11">
        <v>299</v>
      </c>
      <c r="B318" s="89"/>
      <c r="C318" s="7" t="s">
        <v>338</v>
      </c>
      <c r="D318" s="8">
        <v>45918</v>
      </c>
      <c r="E318" s="9" t="s">
        <v>49</v>
      </c>
      <c r="F318" s="10">
        <v>508899</v>
      </c>
      <c r="G318" s="9" t="s">
        <v>29</v>
      </c>
      <c r="H318" s="10">
        <v>55979</v>
      </c>
      <c r="I318" s="94"/>
      <c r="J318" s="95"/>
      <c r="K318" s="96"/>
      <c r="L318" s="102"/>
      <c r="M318" s="103"/>
    </row>
    <row r="319" spans="1:13" ht="15" customHeight="1" x14ac:dyDescent="0.2">
      <c r="A319" s="11">
        <v>300</v>
      </c>
      <c r="B319" s="89"/>
      <c r="C319" s="7" t="s">
        <v>339</v>
      </c>
      <c r="D319" s="8">
        <v>45918</v>
      </c>
      <c r="E319" s="9" t="s">
        <v>49</v>
      </c>
      <c r="F319" s="10">
        <v>466381</v>
      </c>
      <c r="G319" s="9" t="s">
        <v>29</v>
      </c>
      <c r="H319" s="10">
        <v>51302</v>
      </c>
      <c r="I319" s="94"/>
      <c r="J319" s="95"/>
      <c r="K319" s="96"/>
      <c r="L319" s="102"/>
      <c r="M319" s="103"/>
    </row>
    <row r="320" spans="1:13" ht="15" customHeight="1" x14ac:dyDescent="0.2">
      <c r="A320" s="11">
        <v>301</v>
      </c>
      <c r="B320" s="89"/>
      <c r="C320" s="7" t="s">
        <v>340</v>
      </c>
      <c r="D320" s="8">
        <v>45918</v>
      </c>
      <c r="E320" s="9" t="s">
        <v>49</v>
      </c>
      <c r="F320" s="10">
        <v>752850</v>
      </c>
      <c r="G320" s="9" t="s">
        <v>29</v>
      </c>
      <c r="H320" s="10">
        <v>82814</v>
      </c>
      <c r="I320" s="94"/>
      <c r="J320" s="95"/>
      <c r="K320" s="96"/>
      <c r="L320" s="102"/>
      <c r="M320" s="103"/>
    </row>
    <row r="321" spans="1:13" ht="15" customHeight="1" x14ac:dyDescent="0.2">
      <c r="A321" s="11">
        <v>302</v>
      </c>
      <c r="B321" s="89"/>
      <c r="C321" s="7" t="s">
        <v>341</v>
      </c>
      <c r="D321" s="8">
        <v>45918</v>
      </c>
      <c r="E321" s="9" t="s">
        <v>49</v>
      </c>
      <c r="F321" s="10">
        <v>682288</v>
      </c>
      <c r="G321" s="9" t="s">
        <v>29</v>
      </c>
      <c r="H321" s="10">
        <v>75052</v>
      </c>
      <c r="I321" s="94"/>
      <c r="J321" s="95"/>
      <c r="K321" s="96"/>
      <c r="L321" s="102"/>
      <c r="M321" s="103"/>
    </row>
    <row r="322" spans="1:13" ht="15" customHeight="1" x14ac:dyDescent="0.2">
      <c r="A322" s="11">
        <v>303</v>
      </c>
      <c r="B322" s="89"/>
      <c r="C322" s="7" t="s">
        <v>342</v>
      </c>
      <c r="D322" s="8">
        <v>45919</v>
      </c>
      <c r="E322" s="9" t="s">
        <v>49</v>
      </c>
      <c r="F322" s="10">
        <v>359828</v>
      </c>
      <c r="G322" s="9" t="s">
        <v>29</v>
      </c>
      <c r="H322" s="10">
        <v>39581</v>
      </c>
      <c r="I322" s="94"/>
      <c r="J322" s="95"/>
      <c r="K322" s="96"/>
      <c r="L322" s="102"/>
      <c r="M322" s="103"/>
    </row>
    <row r="323" spans="1:13" ht="15" customHeight="1" x14ac:dyDescent="0.2">
      <c r="A323" s="11">
        <v>304</v>
      </c>
      <c r="B323" s="89"/>
      <c r="C323" s="7" t="s">
        <v>343</v>
      </c>
      <c r="D323" s="8">
        <v>45919</v>
      </c>
      <c r="E323" s="9" t="s">
        <v>49</v>
      </c>
      <c r="F323" s="10">
        <v>1234705</v>
      </c>
      <c r="G323" s="9" t="s">
        <v>29</v>
      </c>
      <c r="H323" s="10">
        <v>135818</v>
      </c>
      <c r="I323" s="94"/>
      <c r="J323" s="95"/>
      <c r="K323" s="96"/>
      <c r="L323" s="102"/>
      <c r="M323" s="103"/>
    </row>
    <row r="324" spans="1:13" ht="15" customHeight="1" x14ac:dyDescent="0.2">
      <c r="A324" s="11">
        <v>305</v>
      </c>
      <c r="B324" s="89"/>
      <c r="C324" s="7" t="s">
        <v>344</v>
      </c>
      <c r="D324" s="8">
        <v>45923</v>
      </c>
      <c r="E324" s="9" t="s">
        <v>49</v>
      </c>
      <c r="F324" s="10">
        <v>1233283</v>
      </c>
      <c r="G324" s="9" t="s">
        <v>29</v>
      </c>
      <c r="H324" s="10">
        <v>135661</v>
      </c>
      <c r="I324" s="94"/>
      <c r="J324" s="95"/>
      <c r="K324" s="96"/>
      <c r="L324" s="102"/>
      <c r="M324" s="103"/>
    </row>
    <row r="325" spans="1:13" ht="15" customHeight="1" x14ac:dyDescent="0.2">
      <c r="A325" s="11">
        <v>306</v>
      </c>
      <c r="B325" s="89"/>
      <c r="C325" s="7" t="s">
        <v>345</v>
      </c>
      <c r="D325" s="8">
        <v>45923</v>
      </c>
      <c r="E325" s="9" t="s">
        <v>49</v>
      </c>
      <c r="F325" s="10">
        <v>681620</v>
      </c>
      <c r="G325" s="9" t="s">
        <v>29</v>
      </c>
      <c r="H325" s="10">
        <v>74978</v>
      </c>
      <c r="I325" s="94"/>
      <c r="J325" s="95"/>
      <c r="K325" s="96"/>
      <c r="L325" s="102"/>
      <c r="M325" s="103"/>
    </row>
    <row r="326" spans="1:13" ht="15" customHeight="1" x14ac:dyDescent="0.2">
      <c r="A326" s="11">
        <v>307</v>
      </c>
      <c r="B326" s="89"/>
      <c r="C326" s="7" t="s">
        <v>346</v>
      </c>
      <c r="D326" s="8">
        <v>45925</v>
      </c>
      <c r="E326" s="9" t="s">
        <v>49</v>
      </c>
      <c r="F326" s="10">
        <v>1277031</v>
      </c>
      <c r="G326" s="9" t="s">
        <v>29</v>
      </c>
      <c r="H326" s="10">
        <v>140473</v>
      </c>
      <c r="I326" s="94"/>
      <c r="J326" s="95"/>
      <c r="K326" s="96"/>
      <c r="L326" s="102"/>
      <c r="M326" s="103"/>
    </row>
    <row r="327" spans="1:13" ht="15" customHeight="1" x14ac:dyDescent="0.2">
      <c r="A327" s="11">
        <v>308</v>
      </c>
      <c r="B327" s="89"/>
      <c r="C327" s="7" t="s">
        <v>347</v>
      </c>
      <c r="D327" s="8">
        <v>45925</v>
      </c>
      <c r="E327" s="9" t="s">
        <v>49</v>
      </c>
      <c r="F327" s="10">
        <v>757204</v>
      </c>
      <c r="G327" s="9" t="s">
        <v>29</v>
      </c>
      <c r="H327" s="10">
        <v>83292</v>
      </c>
      <c r="I327" s="94"/>
      <c r="J327" s="95"/>
      <c r="K327" s="96"/>
      <c r="L327" s="102"/>
      <c r="M327" s="103"/>
    </row>
    <row r="328" spans="1:13" ht="15" customHeight="1" x14ac:dyDescent="0.2">
      <c r="A328" s="11">
        <v>309</v>
      </c>
      <c r="B328" s="89"/>
      <c r="C328" s="7" t="s">
        <v>348</v>
      </c>
      <c r="D328" s="8">
        <v>45922</v>
      </c>
      <c r="E328" s="9" t="s">
        <v>49</v>
      </c>
      <c r="F328" s="10">
        <v>780879</v>
      </c>
      <c r="G328" s="9" t="s">
        <v>29</v>
      </c>
      <c r="H328" s="10">
        <v>85897</v>
      </c>
      <c r="I328" s="94"/>
      <c r="J328" s="95"/>
      <c r="K328" s="96"/>
      <c r="L328" s="102"/>
      <c r="M328" s="103"/>
    </row>
    <row r="329" spans="1:13" ht="15" customHeight="1" x14ac:dyDescent="0.2">
      <c r="A329" s="11">
        <v>310</v>
      </c>
      <c r="B329" s="89"/>
      <c r="C329" s="7" t="s">
        <v>349</v>
      </c>
      <c r="D329" s="8">
        <v>45926</v>
      </c>
      <c r="E329" s="9" t="s">
        <v>49</v>
      </c>
      <c r="F329" s="10">
        <v>634991</v>
      </c>
      <c r="G329" s="9" t="s">
        <v>29</v>
      </c>
      <c r="H329" s="10">
        <v>69849</v>
      </c>
      <c r="I329" s="94"/>
      <c r="J329" s="95"/>
      <c r="K329" s="96"/>
      <c r="L329" s="102"/>
      <c r="M329" s="103"/>
    </row>
    <row r="330" spans="1:13" ht="15" customHeight="1" x14ac:dyDescent="0.2">
      <c r="A330" s="11">
        <v>311</v>
      </c>
      <c r="B330" s="89"/>
      <c r="C330" s="7" t="s">
        <v>350</v>
      </c>
      <c r="D330" s="8">
        <v>45927</v>
      </c>
      <c r="E330" s="9" t="s">
        <v>49</v>
      </c>
      <c r="F330" s="10">
        <v>761990</v>
      </c>
      <c r="G330" s="9" t="s">
        <v>29</v>
      </c>
      <c r="H330" s="10">
        <v>83819</v>
      </c>
      <c r="I330" s="94"/>
      <c r="J330" s="95"/>
      <c r="K330" s="96"/>
      <c r="L330" s="102"/>
      <c r="M330" s="103"/>
    </row>
    <row r="331" spans="1:13" ht="15" customHeight="1" x14ac:dyDescent="0.2">
      <c r="A331" s="12">
        <v>312</v>
      </c>
      <c r="B331" s="90"/>
      <c r="C331" s="7" t="s">
        <v>351</v>
      </c>
      <c r="D331" s="8">
        <v>45927</v>
      </c>
      <c r="E331" s="9" t="s">
        <v>49</v>
      </c>
      <c r="F331" s="10">
        <v>786547</v>
      </c>
      <c r="G331" s="9" t="s">
        <v>29</v>
      </c>
      <c r="H331" s="10">
        <v>86520</v>
      </c>
      <c r="I331" s="97"/>
      <c r="J331" s="98"/>
      <c r="K331" s="99"/>
      <c r="L331" s="104"/>
      <c r="M331" s="105"/>
    </row>
    <row r="332" spans="1:13" ht="15" customHeight="1" x14ac:dyDescent="0.2">
      <c r="A332" s="6">
        <v>313</v>
      </c>
      <c r="B332" s="88" t="s">
        <v>352</v>
      </c>
      <c r="C332" s="7" t="s">
        <v>353</v>
      </c>
      <c r="D332" s="8">
        <v>45932</v>
      </c>
      <c r="E332" s="9" t="s">
        <v>49</v>
      </c>
      <c r="F332" s="10">
        <v>260531</v>
      </c>
      <c r="G332" s="9" t="s">
        <v>29</v>
      </c>
      <c r="H332" s="10">
        <v>28659</v>
      </c>
      <c r="I332" s="91">
        <v>1007630</v>
      </c>
      <c r="J332" s="92"/>
      <c r="K332" s="93"/>
      <c r="L332" s="100" t="s">
        <v>50</v>
      </c>
      <c r="M332" s="101"/>
    </row>
    <row r="333" spans="1:13" ht="15" customHeight="1" x14ac:dyDescent="0.2">
      <c r="A333" s="11">
        <v>314</v>
      </c>
      <c r="B333" s="89"/>
      <c r="C333" s="7" t="s">
        <v>354</v>
      </c>
      <c r="D333" s="8">
        <v>45933</v>
      </c>
      <c r="E333" s="9" t="s">
        <v>49</v>
      </c>
      <c r="F333" s="10">
        <v>286157</v>
      </c>
      <c r="G333" s="9" t="s">
        <v>29</v>
      </c>
      <c r="H333" s="10">
        <v>31477</v>
      </c>
      <c r="I333" s="94"/>
      <c r="J333" s="95"/>
      <c r="K333" s="96"/>
      <c r="L333" s="102"/>
      <c r="M333" s="103"/>
    </row>
    <row r="334" spans="1:13" ht="15" customHeight="1" x14ac:dyDescent="0.2">
      <c r="A334" s="12">
        <v>315</v>
      </c>
      <c r="B334" s="90"/>
      <c r="C334" s="7" t="s">
        <v>355</v>
      </c>
      <c r="D334" s="8">
        <v>45932</v>
      </c>
      <c r="E334" s="9" t="s">
        <v>49</v>
      </c>
      <c r="F334" s="10">
        <v>585481</v>
      </c>
      <c r="G334" s="9" t="s">
        <v>29</v>
      </c>
      <c r="H334" s="10">
        <v>64403</v>
      </c>
      <c r="I334" s="97"/>
      <c r="J334" s="98"/>
      <c r="K334" s="99"/>
      <c r="L334" s="104"/>
      <c r="M334" s="105"/>
    </row>
    <row r="335" spans="1:13" ht="15" customHeight="1" x14ac:dyDescent="0.2">
      <c r="A335" s="6">
        <v>316</v>
      </c>
      <c r="B335" s="88" t="s">
        <v>356</v>
      </c>
      <c r="C335" s="7" t="s">
        <v>357</v>
      </c>
      <c r="D335" s="8">
        <v>45910</v>
      </c>
      <c r="E335" s="9" t="s">
        <v>358</v>
      </c>
      <c r="F335" s="10">
        <v>-642334</v>
      </c>
      <c r="G335" s="9" t="s">
        <v>29</v>
      </c>
      <c r="H335" s="10">
        <v>-70657</v>
      </c>
      <c r="I335" s="91">
        <v>-27529294</v>
      </c>
      <c r="J335" s="92"/>
      <c r="K335" s="93"/>
      <c r="L335" s="100" t="s">
        <v>50</v>
      </c>
      <c r="M335" s="101"/>
    </row>
    <row r="336" spans="1:13" ht="15" customHeight="1" x14ac:dyDescent="0.2">
      <c r="A336" s="11">
        <v>317</v>
      </c>
      <c r="B336" s="89"/>
      <c r="C336" s="7" t="s">
        <v>359</v>
      </c>
      <c r="D336" s="8">
        <v>45911</v>
      </c>
      <c r="E336" s="9" t="s">
        <v>360</v>
      </c>
      <c r="F336" s="10">
        <v>-894939</v>
      </c>
      <c r="G336" s="9" t="s">
        <v>29</v>
      </c>
      <c r="H336" s="10">
        <v>-98443</v>
      </c>
      <c r="I336" s="94"/>
      <c r="J336" s="95"/>
      <c r="K336" s="96"/>
      <c r="L336" s="102"/>
      <c r="M336" s="103"/>
    </row>
    <row r="337" spans="1:13" ht="15" customHeight="1" x14ac:dyDescent="0.2">
      <c r="A337" s="11">
        <v>318</v>
      </c>
      <c r="B337" s="89"/>
      <c r="C337" s="7" t="s">
        <v>361</v>
      </c>
      <c r="D337" s="8">
        <v>45909</v>
      </c>
      <c r="E337" s="9" t="s">
        <v>362</v>
      </c>
      <c r="F337" s="10">
        <v>-174139</v>
      </c>
      <c r="G337" s="9" t="s">
        <v>29</v>
      </c>
      <c r="H337" s="10">
        <v>-19155</v>
      </c>
      <c r="I337" s="94"/>
      <c r="J337" s="95"/>
      <c r="K337" s="96"/>
      <c r="L337" s="102"/>
      <c r="M337" s="103"/>
    </row>
    <row r="338" spans="1:13" ht="15" customHeight="1" x14ac:dyDescent="0.2">
      <c r="A338" s="11">
        <v>319</v>
      </c>
      <c r="B338" s="89"/>
      <c r="C338" s="7" t="s">
        <v>363</v>
      </c>
      <c r="D338" s="8">
        <v>45912</v>
      </c>
      <c r="E338" s="9" t="s">
        <v>364</v>
      </c>
      <c r="F338" s="10">
        <v>-176144</v>
      </c>
      <c r="G338" s="9" t="s">
        <v>29</v>
      </c>
      <c r="H338" s="10">
        <v>-19376</v>
      </c>
      <c r="I338" s="94"/>
      <c r="J338" s="95"/>
      <c r="K338" s="96"/>
      <c r="L338" s="102"/>
      <c r="M338" s="103"/>
    </row>
    <row r="339" spans="1:13" ht="15" customHeight="1" x14ac:dyDescent="0.2">
      <c r="A339" s="11">
        <v>320</v>
      </c>
      <c r="B339" s="89"/>
      <c r="C339" s="7" t="s">
        <v>365</v>
      </c>
      <c r="D339" s="8">
        <v>45909</v>
      </c>
      <c r="E339" s="9" t="s">
        <v>366</v>
      </c>
      <c r="F339" s="10">
        <v>-597996</v>
      </c>
      <c r="G339" s="9" t="s">
        <v>29</v>
      </c>
      <c r="H339" s="10">
        <v>-65780</v>
      </c>
      <c r="I339" s="94"/>
      <c r="J339" s="95"/>
      <c r="K339" s="96"/>
      <c r="L339" s="102"/>
      <c r="M339" s="103"/>
    </row>
    <row r="340" spans="1:13" ht="15" customHeight="1" x14ac:dyDescent="0.2">
      <c r="A340" s="11">
        <v>321</v>
      </c>
      <c r="B340" s="89"/>
      <c r="C340" s="7" t="s">
        <v>367</v>
      </c>
      <c r="D340" s="8">
        <v>45917</v>
      </c>
      <c r="E340" s="9" t="s">
        <v>368</v>
      </c>
      <c r="F340" s="10">
        <v>-54197</v>
      </c>
      <c r="G340" s="9" t="s">
        <v>29</v>
      </c>
      <c r="H340" s="10">
        <v>-5962</v>
      </c>
      <c r="I340" s="94"/>
      <c r="J340" s="95"/>
      <c r="K340" s="96"/>
      <c r="L340" s="102"/>
      <c r="M340" s="103"/>
    </row>
    <row r="341" spans="1:13" ht="15" customHeight="1" x14ac:dyDescent="0.2">
      <c r="A341" s="11">
        <v>322</v>
      </c>
      <c r="B341" s="89"/>
      <c r="C341" s="7" t="s">
        <v>369</v>
      </c>
      <c r="D341" s="8">
        <v>45917</v>
      </c>
      <c r="E341" s="9" t="s">
        <v>370</v>
      </c>
      <c r="F341" s="10">
        <v>-918081</v>
      </c>
      <c r="G341" s="9" t="s">
        <v>29</v>
      </c>
      <c r="H341" s="10">
        <v>-100989</v>
      </c>
      <c r="I341" s="94"/>
      <c r="J341" s="95"/>
      <c r="K341" s="96"/>
      <c r="L341" s="102"/>
      <c r="M341" s="103"/>
    </row>
    <row r="342" spans="1:13" ht="15" customHeight="1" x14ac:dyDescent="0.2">
      <c r="A342" s="11">
        <v>323</v>
      </c>
      <c r="B342" s="89"/>
      <c r="C342" s="7" t="s">
        <v>371</v>
      </c>
      <c r="D342" s="8">
        <v>45908</v>
      </c>
      <c r="E342" s="9" t="s">
        <v>372</v>
      </c>
      <c r="F342" s="10">
        <v>-414024</v>
      </c>
      <c r="G342" s="9" t="s">
        <v>29</v>
      </c>
      <c r="H342" s="10">
        <v>-45543</v>
      </c>
      <c r="I342" s="94"/>
      <c r="J342" s="95"/>
      <c r="K342" s="96"/>
      <c r="L342" s="102"/>
      <c r="M342" s="103"/>
    </row>
    <row r="343" spans="1:13" ht="15" customHeight="1" x14ac:dyDescent="0.2">
      <c r="A343" s="11">
        <v>324</v>
      </c>
      <c r="B343" s="89"/>
      <c r="C343" s="7" t="s">
        <v>373</v>
      </c>
      <c r="D343" s="8">
        <v>45918</v>
      </c>
      <c r="E343" s="9" t="s">
        <v>374</v>
      </c>
      <c r="F343" s="10">
        <v>-150150</v>
      </c>
      <c r="G343" s="9" t="s">
        <v>29</v>
      </c>
      <c r="H343" s="10">
        <v>-16516</v>
      </c>
      <c r="I343" s="94"/>
      <c r="J343" s="95"/>
      <c r="K343" s="96"/>
      <c r="L343" s="102"/>
      <c r="M343" s="103"/>
    </row>
    <row r="344" spans="1:13" ht="15" customHeight="1" x14ac:dyDescent="0.2">
      <c r="A344" s="11">
        <v>325</v>
      </c>
      <c r="B344" s="89"/>
      <c r="C344" s="7" t="s">
        <v>375</v>
      </c>
      <c r="D344" s="8">
        <v>45910</v>
      </c>
      <c r="E344" s="9" t="s">
        <v>376</v>
      </c>
      <c r="F344" s="10">
        <v>-294082</v>
      </c>
      <c r="G344" s="9" t="s">
        <v>29</v>
      </c>
      <c r="H344" s="10">
        <v>-32349</v>
      </c>
      <c r="I344" s="94"/>
      <c r="J344" s="95"/>
      <c r="K344" s="96"/>
      <c r="L344" s="102"/>
      <c r="M344" s="103"/>
    </row>
    <row r="345" spans="1:13" ht="15" customHeight="1" x14ac:dyDescent="0.2">
      <c r="A345" s="11">
        <v>326</v>
      </c>
      <c r="B345" s="89"/>
      <c r="C345" s="7" t="s">
        <v>377</v>
      </c>
      <c r="D345" s="8">
        <v>45909</v>
      </c>
      <c r="E345" s="9" t="s">
        <v>378</v>
      </c>
      <c r="F345" s="10">
        <v>-191907</v>
      </c>
      <c r="G345" s="9" t="s">
        <v>29</v>
      </c>
      <c r="H345" s="10">
        <v>-21110</v>
      </c>
      <c r="I345" s="94"/>
      <c r="J345" s="95"/>
      <c r="K345" s="96"/>
      <c r="L345" s="102"/>
      <c r="M345" s="103"/>
    </row>
    <row r="346" spans="1:13" ht="15" customHeight="1" x14ac:dyDescent="0.2">
      <c r="A346" s="11">
        <v>327</v>
      </c>
      <c r="B346" s="89"/>
      <c r="C346" s="7" t="s">
        <v>379</v>
      </c>
      <c r="D346" s="8">
        <v>45909</v>
      </c>
      <c r="E346" s="9" t="s">
        <v>380</v>
      </c>
      <c r="F346" s="10">
        <v>-947817</v>
      </c>
      <c r="G346" s="9" t="s">
        <v>29</v>
      </c>
      <c r="H346" s="10">
        <v>-104260</v>
      </c>
      <c r="I346" s="94"/>
      <c r="J346" s="95"/>
      <c r="K346" s="96"/>
      <c r="L346" s="102"/>
      <c r="M346" s="103"/>
    </row>
    <row r="347" spans="1:13" ht="15" customHeight="1" x14ac:dyDescent="0.2">
      <c r="A347" s="11">
        <v>328</v>
      </c>
      <c r="B347" s="89"/>
      <c r="C347" s="7" t="s">
        <v>381</v>
      </c>
      <c r="D347" s="8">
        <v>45909</v>
      </c>
      <c r="E347" s="9" t="s">
        <v>382</v>
      </c>
      <c r="F347" s="10">
        <v>-919788</v>
      </c>
      <c r="G347" s="9" t="s">
        <v>29</v>
      </c>
      <c r="H347" s="10">
        <v>-101177</v>
      </c>
      <c r="I347" s="94"/>
      <c r="J347" s="95"/>
      <c r="K347" s="96"/>
      <c r="L347" s="102"/>
      <c r="M347" s="103"/>
    </row>
    <row r="348" spans="1:13" ht="15" customHeight="1" x14ac:dyDescent="0.2">
      <c r="A348" s="11">
        <v>329</v>
      </c>
      <c r="B348" s="89"/>
      <c r="C348" s="7" t="s">
        <v>383</v>
      </c>
      <c r="D348" s="8">
        <v>45909</v>
      </c>
      <c r="E348" s="9" t="s">
        <v>384</v>
      </c>
      <c r="F348" s="10">
        <v>-294082</v>
      </c>
      <c r="G348" s="9" t="s">
        <v>29</v>
      </c>
      <c r="H348" s="10">
        <v>-32349</v>
      </c>
      <c r="I348" s="94"/>
      <c r="J348" s="95"/>
      <c r="K348" s="96"/>
      <c r="L348" s="102"/>
      <c r="M348" s="103"/>
    </row>
    <row r="349" spans="1:13" ht="15" customHeight="1" x14ac:dyDescent="0.2">
      <c r="A349" s="11">
        <v>330</v>
      </c>
      <c r="B349" s="89"/>
      <c r="C349" s="7" t="s">
        <v>385</v>
      </c>
      <c r="D349" s="8">
        <v>45909</v>
      </c>
      <c r="E349" s="9" t="s">
        <v>386</v>
      </c>
      <c r="F349" s="10">
        <v>-377125</v>
      </c>
      <c r="G349" s="9" t="s">
        <v>29</v>
      </c>
      <c r="H349" s="10">
        <v>-41484</v>
      </c>
      <c r="I349" s="94"/>
      <c r="J349" s="95"/>
      <c r="K349" s="96"/>
      <c r="L349" s="102"/>
      <c r="M349" s="103"/>
    </row>
    <row r="350" spans="1:13" ht="15" customHeight="1" x14ac:dyDescent="0.2">
      <c r="A350" s="11">
        <v>331</v>
      </c>
      <c r="B350" s="89"/>
      <c r="C350" s="7" t="s">
        <v>387</v>
      </c>
      <c r="D350" s="8">
        <v>45909</v>
      </c>
      <c r="E350" s="9" t="s">
        <v>388</v>
      </c>
      <c r="F350" s="10">
        <v>-239885</v>
      </c>
      <c r="G350" s="9" t="s">
        <v>29</v>
      </c>
      <c r="H350" s="10">
        <v>-26387</v>
      </c>
      <c r="I350" s="94"/>
      <c r="J350" s="95"/>
      <c r="K350" s="96"/>
      <c r="L350" s="102"/>
      <c r="M350" s="103"/>
    </row>
    <row r="351" spans="1:13" ht="15" customHeight="1" x14ac:dyDescent="0.2">
      <c r="A351" s="11">
        <v>332</v>
      </c>
      <c r="B351" s="89"/>
      <c r="C351" s="7" t="s">
        <v>389</v>
      </c>
      <c r="D351" s="8">
        <v>45917</v>
      </c>
      <c r="E351" s="9" t="s">
        <v>390</v>
      </c>
      <c r="F351" s="10">
        <v>-239885</v>
      </c>
      <c r="G351" s="9" t="s">
        <v>29</v>
      </c>
      <c r="H351" s="10">
        <v>-26387</v>
      </c>
      <c r="I351" s="94"/>
      <c r="J351" s="95"/>
      <c r="K351" s="96"/>
      <c r="L351" s="102"/>
      <c r="M351" s="103"/>
    </row>
    <row r="352" spans="1:13" ht="15" customHeight="1" x14ac:dyDescent="0.2">
      <c r="A352" s="11">
        <v>333</v>
      </c>
      <c r="B352" s="89"/>
      <c r="C352" s="7" t="s">
        <v>391</v>
      </c>
      <c r="D352" s="8">
        <v>45917</v>
      </c>
      <c r="E352" s="9" t="s">
        <v>392</v>
      </c>
      <c r="F352" s="10">
        <v>-445122</v>
      </c>
      <c r="G352" s="9" t="s">
        <v>29</v>
      </c>
      <c r="H352" s="10">
        <v>-48963</v>
      </c>
      <c r="I352" s="94"/>
      <c r="J352" s="95"/>
      <c r="K352" s="96"/>
      <c r="L352" s="102"/>
      <c r="M352" s="103"/>
    </row>
    <row r="353" spans="1:13" ht="15" customHeight="1" x14ac:dyDescent="0.2">
      <c r="A353" s="11">
        <v>334</v>
      </c>
      <c r="B353" s="89"/>
      <c r="C353" s="7" t="s">
        <v>393</v>
      </c>
      <c r="D353" s="8">
        <v>45905</v>
      </c>
      <c r="E353" s="9" t="s">
        <v>394</v>
      </c>
      <c r="F353" s="10">
        <v>-162590</v>
      </c>
      <c r="G353" s="9" t="s">
        <v>29</v>
      </c>
      <c r="H353" s="10">
        <v>-17885</v>
      </c>
      <c r="I353" s="94"/>
      <c r="J353" s="95"/>
      <c r="K353" s="96"/>
      <c r="L353" s="102"/>
      <c r="M353" s="103"/>
    </row>
    <row r="354" spans="1:13" ht="15" customHeight="1" x14ac:dyDescent="0.2">
      <c r="A354" s="11">
        <v>335</v>
      </c>
      <c r="B354" s="89"/>
      <c r="C354" s="7" t="s">
        <v>395</v>
      </c>
      <c r="D354" s="8">
        <v>45911</v>
      </c>
      <c r="E354" s="9" t="s">
        <v>396</v>
      </c>
      <c r="F354" s="10">
        <v>-429824</v>
      </c>
      <c r="G354" s="9" t="s">
        <v>29</v>
      </c>
      <c r="H354" s="10">
        <v>-47281</v>
      </c>
      <c r="I354" s="94"/>
      <c r="J354" s="95"/>
      <c r="K354" s="96"/>
      <c r="L354" s="102"/>
      <c r="M354" s="103"/>
    </row>
    <row r="355" spans="1:13" ht="15" customHeight="1" x14ac:dyDescent="0.2">
      <c r="A355" s="11">
        <v>336</v>
      </c>
      <c r="B355" s="89"/>
      <c r="C355" s="7" t="s">
        <v>397</v>
      </c>
      <c r="D355" s="8">
        <v>45917</v>
      </c>
      <c r="E355" s="9" t="s">
        <v>398</v>
      </c>
      <c r="F355" s="10">
        <v>-54197</v>
      </c>
      <c r="G355" s="9" t="s">
        <v>29</v>
      </c>
      <c r="H355" s="10">
        <v>-5962</v>
      </c>
      <c r="I355" s="94"/>
      <c r="J355" s="95"/>
      <c r="K355" s="96"/>
      <c r="L355" s="102"/>
      <c r="M355" s="103"/>
    </row>
    <row r="356" spans="1:13" ht="15" customHeight="1" x14ac:dyDescent="0.2">
      <c r="A356" s="11">
        <v>337</v>
      </c>
      <c r="B356" s="89"/>
      <c r="C356" s="7" t="s">
        <v>399</v>
      </c>
      <c r="D356" s="8">
        <v>45917</v>
      </c>
      <c r="E356" s="9" t="s">
        <v>400</v>
      </c>
      <c r="F356" s="10">
        <v>-162590</v>
      </c>
      <c r="G356" s="9" t="s">
        <v>29</v>
      </c>
      <c r="H356" s="10">
        <v>-17885</v>
      </c>
      <c r="I356" s="94"/>
      <c r="J356" s="95"/>
      <c r="K356" s="96"/>
      <c r="L356" s="102"/>
      <c r="M356" s="103"/>
    </row>
    <row r="357" spans="1:13" ht="15" customHeight="1" x14ac:dyDescent="0.2">
      <c r="A357" s="11">
        <v>338</v>
      </c>
      <c r="B357" s="89"/>
      <c r="C357" s="7" t="s">
        <v>401</v>
      </c>
      <c r="D357" s="8">
        <v>45918</v>
      </c>
      <c r="E357" s="9" t="s">
        <v>402</v>
      </c>
      <c r="F357" s="10">
        <v>-272097</v>
      </c>
      <c r="G357" s="9" t="s">
        <v>29</v>
      </c>
      <c r="H357" s="10">
        <v>-29931</v>
      </c>
      <c r="I357" s="94"/>
      <c r="J357" s="95"/>
      <c r="K357" s="96"/>
      <c r="L357" s="102"/>
      <c r="M357" s="103"/>
    </row>
    <row r="358" spans="1:13" ht="15" customHeight="1" x14ac:dyDescent="0.2">
      <c r="A358" s="11">
        <v>339</v>
      </c>
      <c r="B358" s="89"/>
      <c r="C358" s="7" t="s">
        <v>403</v>
      </c>
      <c r="D358" s="8">
        <v>45903</v>
      </c>
      <c r="E358" s="9" t="s">
        <v>404</v>
      </c>
      <c r="F358" s="10">
        <v>-476982</v>
      </c>
      <c r="G358" s="9" t="s">
        <v>29</v>
      </c>
      <c r="H358" s="10">
        <v>-52468</v>
      </c>
      <c r="I358" s="94"/>
      <c r="J358" s="95"/>
      <c r="K358" s="96"/>
      <c r="L358" s="102"/>
      <c r="M358" s="103"/>
    </row>
    <row r="359" spans="1:13" ht="15" customHeight="1" x14ac:dyDescent="0.2">
      <c r="A359" s="11">
        <v>340</v>
      </c>
      <c r="B359" s="89"/>
      <c r="C359" s="7" t="s">
        <v>405</v>
      </c>
      <c r="D359" s="8">
        <v>45915</v>
      </c>
      <c r="E359" s="9" t="s">
        <v>406</v>
      </c>
      <c r="F359" s="10">
        <v>-726572</v>
      </c>
      <c r="G359" s="9" t="s">
        <v>29</v>
      </c>
      <c r="H359" s="10">
        <v>-79923</v>
      </c>
      <c r="I359" s="94"/>
      <c r="J359" s="95"/>
      <c r="K359" s="96"/>
      <c r="L359" s="102"/>
      <c r="M359" s="103"/>
    </row>
    <row r="360" spans="1:13" ht="15" customHeight="1" x14ac:dyDescent="0.2">
      <c r="A360" s="11">
        <v>341</v>
      </c>
      <c r="B360" s="89"/>
      <c r="C360" s="7" t="s">
        <v>407</v>
      </c>
      <c r="D360" s="8">
        <v>45905</v>
      </c>
      <c r="E360" s="9" t="s">
        <v>408</v>
      </c>
      <c r="F360" s="10">
        <v>-596150</v>
      </c>
      <c r="G360" s="9" t="s">
        <v>29</v>
      </c>
      <c r="H360" s="10">
        <v>-65576</v>
      </c>
      <c r="I360" s="94"/>
      <c r="J360" s="95"/>
      <c r="K360" s="96"/>
      <c r="L360" s="102"/>
      <c r="M360" s="103"/>
    </row>
    <row r="361" spans="1:13" ht="15" customHeight="1" x14ac:dyDescent="0.2">
      <c r="A361" s="11">
        <v>342</v>
      </c>
      <c r="B361" s="89"/>
      <c r="C361" s="7" t="s">
        <v>409</v>
      </c>
      <c r="D361" s="8">
        <v>45917</v>
      </c>
      <c r="E361" s="9" t="s">
        <v>410</v>
      </c>
      <c r="F361" s="10">
        <v>-319406</v>
      </c>
      <c r="G361" s="9" t="s">
        <v>29</v>
      </c>
      <c r="H361" s="10">
        <v>-35135</v>
      </c>
      <c r="I361" s="94"/>
      <c r="J361" s="95"/>
      <c r="K361" s="96"/>
      <c r="L361" s="102"/>
      <c r="M361" s="103"/>
    </row>
    <row r="362" spans="1:13" ht="15" customHeight="1" x14ac:dyDescent="0.2">
      <c r="A362" s="11">
        <v>343</v>
      </c>
      <c r="B362" s="89"/>
      <c r="C362" s="7" t="s">
        <v>411</v>
      </c>
      <c r="D362" s="8">
        <v>45918</v>
      </c>
      <c r="E362" s="9" t="s">
        <v>412</v>
      </c>
      <c r="F362" s="10">
        <v>-478486</v>
      </c>
      <c r="G362" s="9" t="s">
        <v>29</v>
      </c>
      <c r="H362" s="10">
        <v>-52633</v>
      </c>
      <c r="I362" s="94"/>
      <c r="J362" s="95"/>
      <c r="K362" s="96"/>
      <c r="L362" s="102"/>
      <c r="M362" s="103"/>
    </row>
    <row r="363" spans="1:13" ht="15" customHeight="1" x14ac:dyDescent="0.2">
      <c r="A363" s="11">
        <v>344</v>
      </c>
      <c r="B363" s="89"/>
      <c r="C363" s="7" t="s">
        <v>413</v>
      </c>
      <c r="D363" s="8">
        <v>45922</v>
      </c>
      <c r="E363" s="9" t="s">
        <v>414</v>
      </c>
      <c r="F363" s="10">
        <v>-120534</v>
      </c>
      <c r="G363" s="9" t="s">
        <v>29</v>
      </c>
      <c r="H363" s="10">
        <v>-13259</v>
      </c>
      <c r="I363" s="94"/>
      <c r="J363" s="95"/>
      <c r="K363" s="96"/>
      <c r="L363" s="102"/>
      <c r="M363" s="103"/>
    </row>
    <row r="364" spans="1:13" ht="15" customHeight="1" x14ac:dyDescent="0.2">
      <c r="A364" s="11">
        <v>345</v>
      </c>
      <c r="B364" s="89"/>
      <c r="C364" s="7" t="s">
        <v>415</v>
      </c>
      <c r="D364" s="8">
        <v>45925</v>
      </c>
      <c r="E364" s="9" t="s">
        <v>416</v>
      </c>
      <c r="F364" s="10">
        <v>-213692</v>
      </c>
      <c r="G364" s="9" t="s">
        <v>29</v>
      </c>
      <c r="H364" s="10">
        <v>-23506</v>
      </c>
      <c r="I364" s="94"/>
      <c r="J364" s="95"/>
      <c r="K364" s="96"/>
      <c r="L364" s="102"/>
      <c r="M364" s="103"/>
    </row>
    <row r="365" spans="1:13" ht="15" customHeight="1" x14ac:dyDescent="0.2">
      <c r="A365" s="11">
        <v>346</v>
      </c>
      <c r="B365" s="89"/>
      <c r="C365" s="7" t="s">
        <v>417</v>
      </c>
      <c r="D365" s="8">
        <v>45903</v>
      </c>
      <c r="E365" s="9" t="s">
        <v>418</v>
      </c>
      <c r="F365" s="10">
        <v>-420688</v>
      </c>
      <c r="G365" s="9" t="s">
        <v>29</v>
      </c>
      <c r="H365" s="10">
        <v>-46276</v>
      </c>
      <c r="I365" s="94"/>
      <c r="J365" s="95"/>
      <c r="K365" s="96"/>
      <c r="L365" s="102"/>
      <c r="M365" s="103"/>
    </row>
    <row r="366" spans="1:13" ht="15" customHeight="1" x14ac:dyDescent="0.2">
      <c r="A366" s="11">
        <v>347</v>
      </c>
      <c r="B366" s="89"/>
      <c r="C366" s="7" t="s">
        <v>419</v>
      </c>
      <c r="D366" s="8">
        <v>45909</v>
      </c>
      <c r="E366" s="9" t="s">
        <v>420</v>
      </c>
      <c r="F366" s="10">
        <v>-446366</v>
      </c>
      <c r="G366" s="9" t="s">
        <v>29</v>
      </c>
      <c r="H366" s="10">
        <v>-49100</v>
      </c>
      <c r="I366" s="94"/>
      <c r="J366" s="95"/>
      <c r="K366" s="96"/>
      <c r="L366" s="102"/>
      <c r="M366" s="103"/>
    </row>
    <row r="367" spans="1:13" ht="15" customHeight="1" x14ac:dyDescent="0.2">
      <c r="A367" s="11">
        <v>348</v>
      </c>
      <c r="B367" s="89"/>
      <c r="C367" s="7" t="s">
        <v>421</v>
      </c>
      <c r="D367" s="8">
        <v>45909</v>
      </c>
      <c r="E367" s="9" t="s">
        <v>422</v>
      </c>
      <c r="F367" s="10">
        <v>-717687</v>
      </c>
      <c r="G367" s="9" t="s">
        <v>29</v>
      </c>
      <c r="H367" s="10">
        <v>-78946</v>
      </c>
      <c r="I367" s="94"/>
      <c r="J367" s="95"/>
      <c r="K367" s="96"/>
      <c r="L367" s="102"/>
      <c r="M367" s="103"/>
    </row>
    <row r="368" spans="1:13" ht="15" customHeight="1" x14ac:dyDescent="0.2">
      <c r="A368" s="11">
        <v>349</v>
      </c>
      <c r="B368" s="89"/>
      <c r="C368" s="7" t="s">
        <v>423</v>
      </c>
      <c r="D368" s="8">
        <v>45909</v>
      </c>
      <c r="E368" s="9" t="s">
        <v>424</v>
      </c>
      <c r="F368" s="10">
        <v>-79305</v>
      </c>
      <c r="G368" s="9" t="s">
        <v>29</v>
      </c>
      <c r="H368" s="10">
        <v>-8724</v>
      </c>
      <c r="I368" s="94"/>
      <c r="J368" s="95"/>
      <c r="K368" s="96"/>
      <c r="L368" s="102"/>
      <c r="M368" s="103"/>
    </row>
    <row r="369" spans="1:13" ht="15" customHeight="1" x14ac:dyDescent="0.2">
      <c r="A369" s="11">
        <v>350</v>
      </c>
      <c r="B369" s="89"/>
      <c r="C369" s="7" t="s">
        <v>425</v>
      </c>
      <c r="D369" s="8">
        <v>45912</v>
      </c>
      <c r="E369" s="9" t="s">
        <v>426</v>
      </c>
      <c r="F369" s="10">
        <v>-432741</v>
      </c>
      <c r="G369" s="9" t="s">
        <v>29</v>
      </c>
      <c r="H369" s="10">
        <v>-47602</v>
      </c>
      <c r="I369" s="94"/>
      <c r="J369" s="95"/>
      <c r="K369" s="96"/>
      <c r="L369" s="102"/>
      <c r="M369" s="103"/>
    </row>
    <row r="370" spans="1:13" ht="15" customHeight="1" x14ac:dyDescent="0.2">
      <c r="A370" s="11">
        <v>351</v>
      </c>
      <c r="B370" s="89"/>
      <c r="C370" s="7" t="s">
        <v>427</v>
      </c>
      <c r="D370" s="8">
        <v>45916</v>
      </c>
      <c r="E370" s="9" t="s">
        <v>428</v>
      </c>
      <c r="F370" s="10">
        <v>-300300</v>
      </c>
      <c r="G370" s="9" t="s">
        <v>29</v>
      </c>
      <c r="H370" s="10">
        <v>-33033</v>
      </c>
      <c r="I370" s="94"/>
      <c r="J370" s="95"/>
      <c r="K370" s="96"/>
      <c r="L370" s="102"/>
      <c r="M370" s="103"/>
    </row>
    <row r="371" spans="1:13" ht="15" customHeight="1" x14ac:dyDescent="0.2">
      <c r="A371" s="11">
        <v>352</v>
      </c>
      <c r="B371" s="89"/>
      <c r="C371" s="7" t="s">
        <v>429</v>
      </c>
      <c r="D371" s="8">
        <v>45922</v>
      </c>
      <c r="E371" s="9" t="s">
        <v>430</v>
      </c>
      <c r="F371" s="10">
        <v>-239885</v>
      </c>
      <c r="G371" s="9" t="s">
        <v>29</v>
      </c>
      <c r="H371" s="10">
        <v>-26387</v>
      </c>
      <c r="I371" s="94"/>
      <c r="J371" s="95"/>
      <c r="K371" s="96"/>
      <c r="L371" s="102"/>
      <c r="M371" s="103"/>
    </row>
    <row r="372" spans="1:13" ht="15" customHeight="1" x14ac:dyDescent="0.2">
      <c r="A372" s="11">
        <v>353</v>
      </c>
      <c r="B372" s="89"/>
      <c r="C372" s="7" t="s">
        <v>431</v>
      </c>
      <c r="D372" s="8">
        <v>45916</v>
      </c>
      <c r="E372" s="9" t="s">
        <v>432</v>
      </c>
      <c r="F372" s="10">
        <v>-442896</v>
      </c>
      <c r="G372" s="9" t="s">
        <v>29</v>
      </c>
      <c r="H372" s="10">
        <v>-48719</v>
      </c>
      <c r="I372" s="94"/>
      <c r="J372" s="95"/>
      <c r="K372" s="96"/>
      <c r="L372" s="102"/>
      <c r="M372" s="103"/>
    </row>
    <row r="373" spans="1:13" ht="15" customHeight="1" x14ac:dyDescent="0.2">
      <c r="A373" s="11">
        <v>354</v>
      </c>
      <c r="B373" s="89"/>
      <c r="C373" s="7" t="s">
        <v>433</v>
      </c>
      <c r="D373" s="8">
        <v>45925</v>
      </c>
      <c r="E373" s="9" t="s">
        <v>434</v>
      </c>
      <c r="F373" s="10">
        <v>-254565</v>
      </c>
      <c r="G373" s="9" t="s">
        <v>29</v>
      </c>
      <c r="H373" s="10">
        <v>-28002</v>
      </c>
      <c r="I373" s="94"/>
      <c r="J373" s="95"/>
      <c r="K373" s="96"/>
      <c r="L373" s="102"/>
      <c r="M373" s="103"/>
    </row>
    <row r="374" spans="1:13" ht="15" customHeight="1" x14ac:dyDescent="0.2">
      <c r="A374" s="11">
        <v>355</v>
      </c>
      <c r="B374" s="89"/>
      <c r="C374" s="7" t="s">
        <v>435</v>
      </c>
      <c r="D374" s="8">
        <v>45905</v>
      </c>
      <c r="E374" s="9" t="s">
        <v>436</v>
      </c>
      <c r="F374" s="10">
        <v>-352287</v>
      </c>
      <c r="G374" s="9" t="s">
        <v>29</v>
      </c>
      <c r="H374" s="10">
        <v>-38752</v>
      </c>
      <c r="I374" s="94"/>
      <c r="J374" s="95"/>
      <c r="K374" s="96"/>
      <c r="L374" s="102"/>
      <c r="M374" s="103"/>
    </row>
    <row r="375" spans="1:13" ht="15" customHeight="1" x14ac:dyDescent="0.2">
      <c r="A375" s="11">
        <v>356</v>
      </c>
      <c r="B375" s="89"/>
      <c r="C375" s="7" t="s">
        <v>437</v>
      </c>
      <c r="D375" s="8">
        <v>45908</v>
      </c>
      <c r="E375" s="9" t="s">
        <v>438</v>
      </c>
      <c r="F375" s="10">
        <v>-108393</v>
      </c>
      <c r="G375" s="9" t="s">
        <v>29</v>
      </c>
      <c r="H375" s="10">
        <v>-11923</v>
      </c>
      <c r="I375" s="94"/>
      <c r="J375" s="95"/>
      <c r="K375" s="96"/>
      <c r="L375" s="102"/>
      <c r="M375" s="103"/>
    </row>
    <row r="376" spans="1:13" ht="15" customHeight="1" x14ac:dyDescent="0.2">
      <c r="A376" s="11">
        <v>357</v>
      </c>
      <c r="B376" s="89"/>
      <c r="C376" s="7" t="s">
        <v>439</v>
      </c>
      <c r="D376" s="8">
        <v>45908</v>
      </c>
      <c r="E376" s="9" t="s">
        <v>440</v>
      </c>
      <c r="F376" s="10">
        <v>-367167</v>
      </c>
      <c r="G376" s="9" t="s">
        <v>29</v>
      </c>
      <c r="H376" s="10">
        <v>-40388</v>
      </c>
      <c r="I376" s="94"/>
      <c r="J376" s="95"/>
      <c r="K376" s="96"/>
      <c r="L376" s="102"/>
      <c r="M376" s="103"/>
    </row>
    <row r="377" spans="1:13" ht="15" customHeight="1" x14ac:dyDescent="0.2">
      <c r="A377" s="11">
        <v>358</v>
      </c>
      <c r="B377" s="89"/>
      <c r="C377" s="7" t="s">
        <v>441</v>
      </c>
      <c r="D377" s="8">
        <v>45911</v>
      </c>
      <c r="E377" s="9" t="s">
        <v>442</v>
      </c>
      <c r="F377" s="10">
        <v>-185928</v>
      </c>
      <c r="G377" s="9" t="s">
        <v>29</v>
      </c>
      <c r="H377" s="10">
        <v>-20452</v>
      </c>
      <c r="I377" s="94"/>
      <c r="J377" s="95"/>
      <c r="K377" s="96"/>
      <c r="L377" s="102"/>
      <c r="M377" s="103"/>
    </row>
    <row r="378" spans="1:13" ht="15" customHeight="1" x14ac:dyDescent="0.2">
      <c r="A378" s="11">
        <v>359</v>
      </c>
      <c r="B378" s="89"/>
      <c r="C378" s="7" t="s">
        <v>443</v>
      </c>
      <c r="D378" s="8">
        <v>45903</v>
      </c>
      <c r="E378" s="9" t="s">
        <v>444</v>
      </c>
      <c r="F378" s="10">
        <v>-352500</v>
      </c>
      <c r="G378" s="9" t="s">
        <v>29</v>
      </c>
      <c r="H378" s="10">
        <v>-38775</v>
      </c>
      <c r="I378" s="94"/>
      <c r="J378" s="95"/>
      <c r="K378" s="96"/>
      <c r="L378" s="102"/>
      <c r="M378" s="103"/>
    </row>
    <row r="379" spans="1:13" ht="15" customHeight="1" x14ac:dyDescent="0.2">
      <c r="A379" s="11">
        <v>360</v>
      </c>
      <c r="B379" s="89"/>
      <c r="C379" s="7" t="s">
        <v>445</v>
      </c>
      <c r="D379" s="8">
        <v>45909</v>
      </c>
      <c r="E379" s="9" t="s">
        <v>446</v>
      </c>
      <c r="F379" s="10">
        <v>-607701</v>
      </c>
      <c r="G379" s="9" t="s">
        <v>29</v>
      </c>
      <c r="H379" s="10">
        <v>-66847</v>
      </c>
      <c r="I379" s="94"/>
      <c r="J379" s="95"/>
      <c r="K379" s="96"/>
      <c r="L379" s="102"/>
      <c r="M379" s="103"/>
    </row>
    <row r="380" spans="1:13" ht="15" customHeight="1" x14ac:dyDescent="0.2">
      <c r="A380" s="11">
        <v>361</v>
      </c>
      <c r="B380" s="89"/>
      <c r="C380" s="7" t="s">
        <v>447</v>
      </c>
      <c r="D380" s="8">
        <v>45905</v>
      </c>
      <c r="E380" s="9" t="s">
        <v>448</v>
      </c>
      <c r="F380" s="10">
        <v>-437210</v>
      </c>
      <c r="G380" s="9" t="s">
        <v>29</v>
      </c>
      <c r="H380" s="10">
        <v>-48093</v>
      </c>
      <c r="I380" s="94"/>
      <c r="J380" s="95"/>
      <c r="K380" s="96"/>
      <c r="L380" s="102"/>
      <c r="M380" s="103"/>
    </row>
    <row r="381" spans="1:13" ht="15" customHeight="1" x14ac:dyDescent="0.2">
      <c r="A381" s="11">
        <v>362</v>
      </c>
      <c r="B381" s="89"/>
      <c r="C381" s="7" t="s">
        <v>449</v>
      </c>
      <c r="D381" s="8">
        <v>45908</v>
      </c>
      <c r="E381" s="9" t="s">
        <v>450</v>
      </c>
      <c r="F381" s="10">
        <v>-174731</v>
      </c>
      <c r="G381" s="9" t="s">
        <v>29</v>
      </c>
      <c r="H381" s="10">
        <v>-19220</v>
      </c>
      <c r="I381" s="94"/>
      <c r="J381" s="95"/>
      <c r="K381" s="96"/>
      <c r="L381" s="102"/>
      <c r="M381" s="103"/>
    </row>
    <row r="382" spans="1:13" ht="15" customHeight="1" x14ac:dyDescent="0.2">
      <c r="A382" s="11">
        <v>363</v>
      </c>
      <c r="B382" s="89"/>
      <c r="C382" s="7" t="s">
        <v>451</v>
      </c>
      <c r="D382" s="8">
        <v>45909</v>
      </c>
      <c r="E382" s="9" t="s">
        <v>452</v>
      </c>
      <c r="F382" s="10">
        <v>-191907</v>
      </c>
      <c r="G382" s="9" t="s">
        <v>29</v>
      </c>
      <c r="H382" s="10">
        <v>-21110</v>
      </c>
      <c r="I382" s="94"/>
      <c r="J382" s="95"/>
      <c r="K382" s="96"/>
      <c r="L382" s="102"/>
      <c r="M382" s="103"/>
    </row>
    <row r="383" spans="1:13" ht="15" customHeight="1" x14ac:dyDescent="0.2">
      <c r="A383" s="11">
        <v>364</v>
      </c>
      <c r="B383" s="89"/>
      <c r="C383" s="7" t="s">
        <v>453</v>
      </c>
      <c r="D383" s="8">
        <v>45915</v>
      </c>
      <c r="E383" s="9" t="s">
        <v>454</v>
      </c>
      <c r="F383" s="10">
        <v>-436454</v>
      </c>
      <c r="G383" s="9" t="s">
        <v>29</v>
      </c>
      <c r="H383" s="10">
        <v>-48010</v>
      </c>
      <c r="I383" s="94"/>
      <c r="J383" s="95"/>
      <c r="K383" s="96"/>
      <c r="L383" s="102"/>
      <c r="M383" s="103"/>
    </row>
    <row r="384" spans="1:13" ht="15" customHeight="1" x14ac:dyDescent="0.2">
      <c r="A384" s="11">
        <v>365</v>
      </c>
      <c r="B384" s="89"/>
      <c r="C384" s="7" t="s">
        <v>455</v>
      </c>
      <c r="D384" s="8">
        <v>45915</v>
      </c>
      <c r="E384" s="9" t="s">
        <v>456</v>
      </c>
      <c r="F384" s="10">
        <v>-759508</v>
      </c>
      <c r="G384" s="9" t="s">
        <v>29</v>
      </c>
      <c r="H384" s="10">
        <v>-83546</v>
      </c>
      <c r="I384" s="94"/>
      <c r="J384" s="95"/>
      <c r="K384" s="96"/>
      <c r="L384" s="102"/>
      <c r="M384" s="103"/>
    </row>
    <row r="385" spans="1:13" ht="15" customHeight="1" x14ac:dyDescent="0.2">
      <c r="A385" s="11">
        <v>366</v>
      </c>
      <c r="B385" s="89"/>
      <c r="C385" s="7" t="s">
        <v>457</v>
      </c>
      <c r="D385" s="8">
        <v>45903</v>
      </c>
      <c r="E385" s="9" t="s">
        <v>458</v>
      </c>
      <c r="F385" s="10">
        <v>-575722</v>
      </c>
      <c r="G385" s="9" t="s">
        <v>29</v>
      </c>
      <c r="H385" s="10">
        <v>-63329</v>
      </c>
      <c r="I385" s="94"/>
      <c r="J385" s="95"/>
      <c r="K385" s="96"/>
      <c r="L385" s="102"/>
      <c r="M385" s="103"/>
    </row>
    <row r="386" spans="1:13" ht="15" customHeight="1" x14ac:dyDescent="0.2">
      <c r="A386" s="11">
        <v>367</v>
      </c>
      <c r="B386" s="89"/>
      <c r="C386" s="7" t="s">
        <v>459</v>
      </c>
      <c r="D386" s="8">
        <v>45903</v>
      </c>
      <c r="E386" s="9" t="s">
        <v>460</v>
      </c>
      <c r="F386" s="10">
        <v>-528226</v>
      </c>
      <c r="G386" s="9" t="s">
        <v>29</v>
      </c>
      <c r="H386" s="10">
        <v>-58105</v>
      </c>
      <c r="I386" s="94"/>
      <c r="J386" s="95"/>
      <c r="K386" s="96"/>
      <c r="L386" s="102"/>
      <c r="M386" s="103"/>
    </row>
    <row r="387" spans="1:13" ht="15" customHeight="1" x14ac:dyDescent="0.2">
      <c r="A387" s="11">
        <v>368</v>
      </c>
      <c r="B387" s="89"/>
      <c r="C387" s="7" t="s">
        <v>461</v>
      </c>
      <c r="D387" s="8">
        <v>45916</v>
      </c>
      <c r="E387" s="9" t="s">
        <v>462</v>
      </c>
      <c r="F387" s="10">
        <v>-359628</v>
      </c>
      <c r="G387" s="9" t="s">
        <v>29</v>
      </c>
      <c r="H387" s="10">
        <v>-39559</v>
      </c>
      <c r="I387" s="94"/>
      <c r="J387" s="95"/>
      <c r="K387" s="96"/>
      <c r="L387" s="102"/>
      <c r="M387" s="103"/>
    </row>
    <row r="388" spans="1:13" ht="15" customHeight="1" x14ac:dyDescent="0.2">
      <c r="A388" s="11">
        <v>369</v>
      </c>
      <c r="B388" s="89"/>
      <c r="C388" s="7" t="s">
        <v>463</v>
      </c>
      <c r="D388" s="8">
        <v>45917</v>
      </c>
      <c r="E388" s="9" t="s">
        <v>464</v>
      </c>
      <c r="F388" s="10">
        <v>-588164</v>
      </c>
      <c r="G388" s="9" t="s">
        <v>29</v>
      </c>
      <c r="H388" s="10">
        <v>-64698</v>
      </c>
      <c r="I388" s="94"/>
      <c r="J388" s="95"/>
      <c r="K388" s="96"/>
      <c r="L388" s="102"/>
      <c r="M388" s="103"/>
    </row>
    <row r="389" spans="1:13" ht="15" customHeight="1" x14ac:dyDescent="0.2">
      <c r="A389" s="11">
        <v>370</v>
      </c>
      <c r="B389" s="89"/>
      <c r="C389" s="7" t="s">
        <v>465</v>
      </c>
      <c r="D389" s="8">
        <v>45911</v>
      </c>
      <c r="E389" s="9" t="s">
        <v>466</v>
      </c>
      <c r="F389" s="10">
        <v>-359828</v>
      </c>
      <c r="G389" s="9" t="s">
        <v>29</v>
      </c>
      <c r="H389" s="10">
        <v>-39581</v>
      </c>
      <c r="I389" s="94"/>
      <c r="J389" s="95"/>
      <c r="K389" s="96"/>
      <c r="L389" s="102"/>
      <c r="M389" s="103"/>
    </row>
    <row r="390" spans="1:13" ht="15" customHeight="1" x14ac:dyDescent="0.2">
      <c r="A390" s="11">
        <v>371</v>
      </c>
      <c r="B390" s="89"/>
      <c r="C390" s="7" t="s">
        <v>467</v>
      </c>
      <c r="D390" s="8">
        <v>45905</v>
      </c>
      <c r="E390" s="9" t="s">
        <v>468</v>
      </c>
      <c r="F390" s="10">
        <v>-205217</v>
      </c>
      <c r="G390" s="9" t="s">
        <v>29</v>
      </c>
      <c r="H390" s="10">
        <v>-22574</v>
      </c>
      <c r="I390" s="94"/>
      <c r="J390" s="95"/>
      <c r="K390" s="96"/>
      <c r="L390" s="102"/>
      <c r="M390" s="103"/>
    </row>
    <row r="391" spans="1:13" ht="15" customHeight="1" x14ac:dyDescent="0.2">
      <c r="A391" s="11">
        <v>372</v>
      </c>
      <c r="B391" s="89"/>
      <c r="C391" s="7" t="s">
        <v>469</v>
      </c>
      <c r="D391" s="8">
        <v>45917</v>
      </c>
      <c r="E391" s="9" t="s">
        <v>470</v>
      </c>
      <c r="F391" s="10">
        <v>-239885</v>
      </c>
      <c r="G391" s="9" t="s">
        <v>29</v>
      </c>
      <c r="H391" s="10">
        <v>-26387</v>
      </c>
      <c r="I391" s="94"/>
      <c r="J391" s="95"/>
      <c r="K391" s="96"/>
      <c r="L391" s="102"/>
      <c r="M391" s="103"/>
    </row>
    <row r="392" spans="1:13" ht="15" customHeight="1" x14ac:dyDescent="0.2">
      <c r="A392" s="11">
        <v>373</v>
      </c>
      <c r="B392" s="89"/>
      <c r="C392" s="7" t="s">
        <v>471</v>
      </c>
      <c r="D392" s="8">
        <v>45918</v>
      </c>
      <c r="E392" s="9" t="s">
        <v>472</v>
      </c>
      <c r="F392" s="10">
        <v>-383815</v>
      </c>
      <c r="G392" s="9" t="s">
        <v>29</v>
      </c>
      <c r="H392" s="10">
        <v>-42220</v>
      </c>
      <c r="I392" s="94"/>
      <c r="J392" s="95"/>
      <c r="K392" s="96"/>
      <c r="L392" s="102"/>
      <c r="M392" s="103"/>
    </row>
    <row r="393" spans="1:13" ht="15" customHeight="1" x14ac:dyDescent="0.2">
      <c r="A393" s="11">
        <v>374</v>
      </c>
      <c r="B393" s="89"/>
      <c r="C393" s="7" t="s">
        <v>473</v>
      </c>
      <c r="D393" s="8">
        <v>45918</v>
      </c>
      <c r="E393" s="9" t="s">
        <v>474</v>
      </c>
      <c r="F393" s="10">
        <v>-378985</v>
      </c>
      <c r="G393" s="9" t="s">
        <v>29</v>
      </c>
      <c r="H393" s="10">
        <v>-41688</v>
      </c>
      <c r="I393" s="94"/>
      <c r="J393" s="95"/>
      <c r="K393" s="96"/>
      <c r="L393" s="102"/>
      <c r="M393" s="103"/>
    </row>
    <row r="394" spans="1:13" ht="15" customHeight="1" x14ac:dyDescent="0.2">
      <c r="A394" s="11">
        <v>375</v>
      </c>
      <c r="B394" s="89"/>
      <c r="C394" s="7" t="s">
        <v>475</v>
      </c>
      <c r="D394" s="8">
        <v>45915</v>
      </c>
      <c r="E394" s="9" t="s">
        <v>476</v>
      </c>
      <c r="F394" s="10">
        <v>-359828</v>
      </c>
      <c r="G394" s="9" t="s">
        <v>29</v>
      </c>
      <c r="H394" s="10">
        <v>-39581</v>
      </c>
      <c r="I394" s="94"/>
      <c r="J394" s="95"/>
      <c r="K394" s="96"/>
      <c r="L394" s="102"/>
      <c r="M394" s="103"/>
    </row>
    <row r="395" spans="1:13" ht="15" customHeight="1" x14ac:dyDescent="0.2">
      <c r="A395" s="11">
        <v>376</v>
      </c>
      <c r="B395" s="89"/>
      <c r="C395" s="7" t="s">
        <v>477</v>
      </c>
      <c r="D395" s="8">
        <v>45915</v>
      </c>
      <c r="E395" s="9" t="s">
        <v>478</v>
      </c>
      <c r="F395" s="10">
        <v>-504646</v>
      </c>
      <c r="G395" s="9" t="s">
        <v>29</v>
      </c>
      <c r="H395" s="10">
        <v>-55511</v>
      </c>
      <c r="I395" s="94"/>
      <c r="J395" s="95"/>
      <c r="K395" s="96"/>
      <c r="L395" s="102"/>
      <c r="M395" s="103"/>
    </row>
    <row r="396" spans="1:13" ht="15" customHeight="1" x14ac:dyDescent="0.2">
      <c r="A396" s="11">
        <v>377</v>
      </c>
      <c r="B396" s="89"/>
      <c r="C396" s="7" t="s">
        <v>479</v>
      </c>
      <c r="D396" s="8">
        <v>45915</v>
      </c>
      <c r="E396" s="9" t="s">
        <v>480</v>
      </c>
      <c r="F396" s="10">
        <v>-468221</v>
      </c>
      <c r="G396" s="9" t="s">
        <v>29</v>
      </c>
      <c r="H396" s="10">
        <v>-51504</v>
      </c>
      <c r="I396" s="94"/>
      <c r="J396" s="95"/>
      <c r="K396" s="96"/>
      <c r="L396" s="102"/>
      <c r="M396" s="103"/>
    </row>
    <row r="397" spans="1:13" ht="15" customHeight="1" x14ac:dyDescent="0.2">
      <c r="A397" s="11">
        <v>378</v>
      </c>
      <c r="B397" s="89"/>
      <c r="C397" s="7" t="s">
        <v>481</v>
      </c>
      <c r="D397" s="8">
        <v>45909</v>
      </c>
      <c r="E397" s="9" t="s">
        <v>482</v>
      </c>
      <c r="F397" s="10">
        <v>-119943</v>
      </c>
      <c r="G397" s="9" t="s">
        <v>29</v>
      </c>
      <c r="H397" s="10">
        <v>-13194</v>
      </c>
      <c r="I397" s="94"/>
      <c r="J397" s="95"/>
      <c r="K397" s="96"/>
      <c r="L397" s="102"/>
      <c r="M397" s="103"/>
    </row>
    <row r="398" spans="1:13" ht="15" customHeight="1" x14ac:dyDescent="0.2">
      <c r="A398" s="11">
        <v>379</v>
      </c>
      <c r="B398" s="89"/>
      <c r="C398" s="7" t="s">
        <v>483</v>
      </c>
      <c r="D398" s="8">
        <v>45911</v>
      </c>
      <c r="E398" s="9" t="s">
        <v>484</v>
      </c>
      <c r="F398" s="10">
        <v>-577681</v>
      </c>
      <c r="G398" s="9" t="s">
        <v>29</v>
      </c>
      <c r="H398" s="10">
        <v>-63545</v>
      </c>
      <c r="I398" s="94"/>
      <c r="J398" s="95"/>
      <c r="K398" s="96"/>
      <c r="L398" s="102"/>
      <c r="M398" s="103"/>
    </row>
    <row r="399" spans="1:13" ht="15" customHeight="1" x14ac:dyDescent="0.2">
      <c r="A399" s="11">
        <v>380</v>
      </c>
      <c r="B399" s="89"/>
      <c r="C399" s="7" t="s">
        <v>485</v>
      </c>
      <c r="D399" s="8">
        <v>45909</v>
      </c>
      <c r="E399" s="9" t="s">
        <v>486</v>
      </c>
      <c r="F399" s="10">
        <v>-271213</v>
      </c>
      <c r="G399" s="9" t="s">
        <v>29</v>
      </c>
      <c r="H399" s="10">
        <v>-29833</v>
      </c>
      <c r="I399" s="94"/>
      <c r="J399" s="95"/>
      <c r="K399" s="96"/>
      <c r="L399" s="102"/>
      <c r="M399" s="103"/>
    </row>
    <row r="400" spans="1:13" ht="15" customHeight="1" x14ac:dyDescent="0.2">
      <c r="A400" s="11">
        <v>381</v>
      </c>
      <c r="B400" s="89"/>
      <c r="C400" s="7" t="s">
        <v>487</v>
      </c>
      <c r="D400" s="8">
        <v>45916</v>
      </c>
      <c r="E400" s="9" t="s">
        <v>488</v>
      </c>
      <c r="F400" s="10">
        <v>-359828</v>
      </c>
      <c r="G400" s="9" t="s">
        <v>29</v>
      </c>
      <c r="H400" s="10">
        <v>-39581</v>
      </c>
      <c r="I400" s="94"/>
      <c r="J400" s="95"/>
      <c r="K400" s="96"/>
      <c r="L400" s="102"/>
      <c r="M400" s="103"/>
    </row>
    <row r="401" spans="1:13" ht="15" customHeight="1" x14ac:dyDescent="0.2">
      <c r="A401" s="11">
        <v>382</v>
      </c>
      <c r="B401" s="89"/>
      <c r="C401" s="7" t="s">
        <v>489</v>
      </c>
      <c r="D401" s="8">
        <v>45916</v>
      </c>
      <c r="E401" s="9" t="s">
        <v>490</v>
      </c>
      <c r="F401" s="10">
        <v>-481697</v>
      </c>
      <c r="G401" s="9" t="s">
        <v>29</v>
      </c>
      <c r="H401" s="10">
        <v>-52987</v>
      </c>
      <c r="I401" s="94"/>
      <c r="J401" s="95"/>
      <c r="K401" s="96"/>
      <c r="L401" s="102"/>
      <c r="M401" s="103"/>
    </row>
    <row r="402" spans="1:13" ht="15" customHeight="1" x14ac:dyDescent="0.2">
      <c r="A402" s="11">
        <v>383</v>
      </c>
      <c r="B402" s="89"/>
      <c r="C402" s="7" t="s">
        <v>491</v>
      </c>
      <c r="D402" s="8">
        <v>45917</v>
      </c>
      <c r="E402" s="9" t="s">
        <v>492</v>
      </c>
      <c r="F402" s="10">
        <v>-1466929</v>
      </c>
      <c r="G402" s="9" t="s">
        <v>29</v>
      </c>
      <c r="H402" s="10">
        <v>-161362</v>
      </c>
      <c r="I402" s="94"/>
      <c r="J402" s="95"/>
      <c r="K402" s="96"/>
      <c r="L402" s="102"/>
      <c r="M402" s="103"/>
    </row>
    <row r="403" spans="1:13" ht="15" customHeight="1" x14ac:dyDescent="0.2">
      <c r="A403" s="11">
        <v>384</v>
      </c>
      <c r="B403" s="89"/>
      <c r="C403" s="7" t="s">
        <v>493</v>
      </c>
      <c r="D403" s="8">
        <v>45905</v>
      </c>
      <c r="E403" s="9" t="s">
        <v>494</v>
      </c>
      <c r="F403" s="10">
        <v>-729866</v>
      </c>
      <c r="G403" s="9" t="s">
        <v>29</v>
      </c>
      <c r="H403" s="10">
        <v>-80285</v>
      </c>
      <c r="I403" s="94"/>
      <c r="J403" s="95"/>
      <c r="K403" s="96"/>
      <c r="L403" s="102"/>
      <c r="M403" s="103"/>
    </row>
    <row r="404" spans="1:13" ht="15" customHeight="1" x14ac:dyDescent="0.2">
      <c r="A404" s="11">
        <v>385</v>
      </c>
      <c r="B404" s="89"/>
      <c r="C404" s="7" t="s">
        <v>495</v>
      </c>
      <c r="D404" s="8">
        <v>45911</v>
      </c>
      <c r="E404" s="9" t="s">
        <v>496</v>
      </c>
      <c r="F404" s="10">
        <v>-532197</v>
      </c>
      <c r="G404" s="9" t="s">
        <v>29</v>
      </c>
      <c r="H404" s="10">
        <v>-58542</v>
      </c>
      <c r="I404" s="94"/>
      <c r="J404" s="95"/>
      <c r="K404" s="96"/>
      <c r="L404" s="102"/>
      <c r="M404" s="103"/>
    </row>
    <row r="405" spans="1:13" ht="15" customHeight="1" x14ac:dyDescent="0.2">
      <c r="A405" s="11">
        <v>386</v>
      </c>
      <c r="B405" s="89"/>
      <c r="C405" s="7" t="s">
        <v>497</v>
      </c>
      <c r="D405" s="8">
        <v>45918</v>
      </c>
      <c r="E405" s="9" t="s">
        <v>498</v>
      </c>
      <c r="F405" s="10">
        <v>-294082</v>
      </c>
      <c r="G405" s="9" t="s">
        <v>29</v>
      </c>
      <c r="H405" s="10">
        <v>-32349</v>
      </c>
      <c r="I405" s="94"/>
      <c r="J405" s="95"/>
      <c r="K405" s="96"/>
      <c r="L405" s="102"/>
      <c r="M405" s="103"/>
    </row>
    <row r="406" spans="1:13" ht="15" customHeight="1" x14ac:dyDescent="0.2">
      <c r="A406" s="11">
        <v>387</v>
      </c>
      <c r="B406" s="89"/>
      <c r="C406" s="7" t="s">
        <v>499</v>
      </c>
      <c r="D406" s="8">
        <v>45925</v>
      </c>
      <c r="E406" s="9" t="s">
        <v>500</v>
      </c>
      <c r="F406" s="10">
        <v>-246104</v>
      </c>
      <c r="G406" s="9" t="s">
        <v>29</v>
      </c>
      <c r="H406" s="10">
        <v>-27071</v>
      </c>
      <c r="I406" s="94"/>
      <c r="J406" s="95"/>
      <c r="K406" s="96"/>
      <c r="L406" s="102"/>
      <c r="M406" s="103"/>
    </row>
    <row r="407" spans="1:13" ht="15" customHeight="1" x14ac:dyDescent="0.2">
      <c r="A407" s="11">
        <v>388</v>
      </c>
      <c r="B407" s="89"/>
      <c r="C407" s="7" t="s">
        <v>501</v>
      </c>
      <c r="D407" s="8">
        <v>45925</v>
      </c>
      <c r="E407" s="9" t="s">
        <v>502</v>
      </c>
      <c r="F407" s="10">
        <v>-297910</v>
      </c>
      <c r="G407" s="9" t="s">
        <v>29</v>
      </c>
      <c r="H407" s="10">
        <v>-32770</v>
      </c>
      <c r="I407" s="94"/>
      <c r="J407" s="95"/>
      <c r="K407" s="96"/>
      <c r="L407" s="102"/>
      <c r="M407" s="103"/>
    </row>
    <row r="408" spans="1:13" ht="15" customHeight="1" x14ac:dyDescent="0.2">
      <c r="A408" s="11">
        <v>389</v>
      </c>
      <c r="B408" s="89"/>
      <c r="C408" s="7" t="s">
        <v>503</v>
      </c>
      <c r="D408" s="8">
        <v>45925</v>
      </c>
      <c r="E408" s="9" t="s">
        <v>504</v>
      </c>
      <c r="F408" s="10">
        <v>-107948</v>
      </c>
      <c r="G408" s="9" t="s">
        <v>29</v>
      </c>
      <c r="H408" s="10">
        <v>-11874</v>
      </c>
      <c r="I408" s="94"/>
      <c r="J408" s="95"/>
      <c r="K408" s="96"/>
      <c r="L408" s="102"/>
      <c r="M408" s="103"/>
    </row>
    <row r="409" spans="1:13" ht="15" customHeight="1" x14ac:dyDescent="0.2">
      <c r="A409" s="11">
        <v>390</v>
      </c>
      <c r="B409" s="89"/>
      <c r="C409" s="7" t="s">
        <v>505</v>
      </c>
      <c r="D409" s="8">
        <v>45925</v>
      </c>
      <c r="E409" s="9" t="s">
        <v>506</v>
      </c>
      <c r="F409" s="10">
        <v>-239885</v>
      </c>
      <c r="G409" s="9" t="s">
        <v>29</v>
      </c>
      <c r="H409" s="10">
        <v>-26387</v>
      </c>
      <c r="I409" s="94"/>
      <c r="J409" s="95"/>
      <c r="K409" s="96"/>
      <c r="L409" s="102"/>
      <c r="M409" s="103"/>
    </row>
    <row r="410" spans="1:13" ht="15" customHeight="1" x14ac:dyDescent="0.2">
      <c r="A410" s="11">
        <v>391</v>
      </c>
      <c r="B410" s="89"/>
      <c r="C410" s="7" t="s">
        <v>507</v>
      </c>
      <c r="D410" s="8">
        <v>45915</v>
      </c>
      <c r="E410" s="9" t="s">
        <v>508</v>
      </c>
      <c r="F410" s="10">
        <v>-239216</v>
      </c>
      <c r="G410" s="9" t="s">
        <v>29</v>
      </c>
      <c r="H410" s="10">
        <v>-26314</v>
      </c>
      <c r="I410" s="94"/>
      <c r="J410" s="95"/>
      <c r="K410" s="96"/>
      <c r="L410" s="102"/>
      <c r="M410" s="103"/>
    </row>
    <row r="411" spans="1:13" ht="15" customHeight="1" x14ac:dyDescent="0.2">
      <c r="A411" s="11">
        <v>392</v>
      </c>
      <c r="B411" s="89"/>
      <c r="C411" s="7" t="s">
        <v>509</v>
      </c>
      <c r="D411" s="8">
        <v>45903</v>
      </c>
      <c r="E411" s="9" t="s">
        <v>510</v>
      </c>
      <c r="F411" s="10">
        <v>-191907</v>
      </c>
      <c r="G411" s="9" t="s">
        <v>29</v>
      </c>
      <c r="H411" s="10">
        <v>-21110</v>
      </c>
      <c r="I411" s="94"/>
      <c r="J411" s="95"/>
      <c r="K411" s="96"/>
      <c r="L411" s="102"/>
      <c r="M411" s="103"/>
    </row>
    <row r="412" spans="1:13" ht="15" customHeight="1" x14ac:dyDescent="0.2">
      <c r="A412" s="11">
        <v>393</v>
      </c>
      <c r="B412" s="89"/>
      <c r="C412" s="7" t="s">
        <v>511</v>
      </c>
      <c r="D412" s="8">
        <v>45918</v>
      </c>
      <c r="E412" s="9" t="s">
        <v>512</v>
      </c>
      <c r="F412" s="10">
        <v>-223680</v>
      </c>
      <c r="G412" s="9" t="s">
        <v>29</v>
      </c>
      <c r="H412" s="10">
        <v>-24605</v>
      </c>
      <c r="I412" s="94"/>
      <c r="J412" s="95"/>
      <c r="K412" s="96"/>
      <c r="L412" s="102"/>
      <c r="M412" s="103"/>
    </row>
    <row r="413" spans="1:13" ht="15" customHeight="1" x14ac:dyDescent="0.2">
      <c r="A413" s="12">
        <v>394</v>
      </c>
      <c r="B413" s="90"/>
      <c r="C413" s="7" t="s">
        <v>513</v>
      </c>
      <c r="D413" s="8">
        <v>45925</v>
      </c>
      <c r="E413" s="9" t="s">
        <v>514</v>
      </c>
      <c r="F413" s="10">
        <v>-306504</v>
      </c>
      <c r="G413" s="9" t="s">
        <v>29</v>
      </c>
      <c r="H413" s="10">
        <v>-33715</v>
      </c>
      <c r="I413" s="97"/>
      <c r="J413" s="98"/>
      <c r="K413" s="99"/>
      <c r="L413" s="104"/>
      <c r="M413" s="105"/>
    </row>
    <row r="414" spans="1:13" ht="15" customHeight="1" x14ac:dyDescent="0.2">
      <c r="A414" s="6">
        <v>395</v>
      </c>
      <c r="B414" s="88" t="s">
        <v>515</v>
      </c>
      <c r="C414" s="7" t="s">
        <v>516</v>
      </c>
      <c r="D414" s="8">
        <v>45932</v>
      </c>
      <c r="E414" s="9" t="s">
        <v>517</v>
      </c>
      <c r="F414" s="10">
        <v>-162590</v>
      </c>
      <c r="G414" s="9" t="s">
        <v>29</v>
      </c>
      <c r="H414" s="10">
        <v>-17885</v>
      </c>
      <c r="I414" s="91">
        <v>-2089360</v>
      </c>
      <c r="J414" s="92"/>
      <c r="K414" s="93"/>
      <c r="L414" s="100" t="s">
        <v>50</v>
      </c>
      <c r="M414" s="101"/>
    </row>
    <row r="415" spans="1:13" ht="15" customHeight="1" x14ac:dyDescent="0.2">
      <c r="A415" s="11">
        <v>396</v>
      </c>
      <c r="B415" s="89"/>
      <c r="C415" s="7" t="s">
        <v>518</v>
      </c>
      <c r="D415" s="8">
        <v>45932</v>
      </c>
      <c r="E415" s="9" t="s">
        <v>519</v>
      </c>
      <c r="F415" s="10">
        <v>-359828</v>
      </c>
      <c r="G415" s="9" t="s">
        <v>29</v>
      </c>
      <c r="H415" s="10">
        <v>-39581</v>
      </c>
      <c r="I415" s="94"/>
      <c r="J415" s="95"/>
      <c r="K415" s="96"/>
      <c r="L415" s="102"/>
      <c r="M415" s="103"/>
    </row>
    <row r="416" spans="1:13" ht="15" customHeight="1" x14ac:dyDescent="0.2">
      <c r="A416" s="11">
        <v>397</v>
      </c>
      <c r="B416" s="89"/>
      <c r="C416" s="7" t="s">
        <v>520</v>
      </c>
      <c r="D416" s="8">
        <v>45932</v>
      </c>
      <c r="E416" s="9" t="s">
        <v>521</v>
      </c>
      <c r="F416" s="10">
        <v>-287861</v>
      </c>
      <c r="G416" s="9" t="s">
        <v>29</v>
      </c>
      <c r="H416" s="10">
        <v>-31665</v>
      </c>
      <c r="I416" s="94"/>
      <c r="J416" s="95"/>
      <c r="K416" s="96"/>
      <c r="L416" s="102"/>
      <c r="M416" s="103"/>
    </row>
    <row r="417" spans="1:13" ht="15" customHeight="1" x14ac:dyDescent="0.2">
      <c r="A417" s="11">
        <v>398</v>
      </c>
      <c r="B417" s="89"/>
      <c r="C417" s="7" t="s">
        <v>522</v>
      </c>
      <c r="D417" s="8">
        <v>45932</v>
      </c>
      <c r="E417" s="9" t="s">
        <v>523</v>
      </c>
      <c r="F417" s="10">
        <v>-241895</v>
      </c>
      <c r="G417" s="9" t="s">
        <v>29</v>
      </c>
      <c r="H417" s="10">
        <v>-26608</v>
      </c>
      <c r="I417" s="94"/>
      <c r="J417" s="95"/>
      <c r="K417" s="96"/>
      <c r="L417" s="102"/>
      <c r="M417" s="103"/>
    </row>
    <row r="418" spans="1:13" ht="15" customHeight="1" x14ac:dyDescent="0.2">
      <c r="A418" s="11">
        <v>399</v>
      </c>
      <c r="B418" s="89"/>
      <c r="C418" s="7" t="s">
        <v>524</v>
      </c>
      <c r="D418" s="8">
        <v>45932</v>
      </c>
      <c r="E418" s="9" t="s">
        <v>525</v>
      </c>
      <c r="F418" s="10">
        <v>-466252</v>
      </c>
      <c r="G418" s="9" t="s">
        <v>29</v>
      </c>
      <c r="H418" s="10">
        <v>-51288</v>
      </c>
      <c r="I418" s="94"/>
      <c r="J418" s="95"/>
      <c r="K418" s="96"/>
      <c r="L418" s="102"/>
      <c r="M418" s="103"/>
    </row>
    <row r="419" spans="1:13" ht="15" customHeight="1" x14ac:dyDescent="0.2">
      <c r="A419" s="11">
        <v>400</v>
      </c>
      <c r="B419" s="89"/>
      <c r="C419" s="7" t="s">
        <v>526</v>
      </c>
      <c r="D419" s="8">
        <v>45932</v>
      </c>
      <c r="E419" s="9" t="s">
        <v>527</v>
      </c>
      <c r="F419" s="10">
        <v>-359828</v>
      </c>
      <c r="G419" s="9" t="s">
        <v>29</v>
      </c>
      <c r="H419" s="10">
        <v>-39581</v>
      </c>
      <c r="I419" s="94"/>
      <c r="J419" s="95"/>
      <c r="K419" s="96"/>
      <c r="L419" s="102"/>
      <c r="M419" s="103"/>
    </row>
    <row r="420" spans="1:13" ht="15" customHeight="1" x14ac:dyDescent="0.2">
      <c r="A420" s="11">
        <v>401</v>
      </c>
      <c r="B420" s="89"/>
      <c r="C420" s="7" t="s">
        <v>528</v>
      </c>
      <c r="D420" s="8">
        <v>45932</v>
      </c>
      <c r="E420" s="9" t="s">
        <v>529</v>
      </c>
      <c r="F420" s="10">
        <v>-215896</v>
      </c>
      <c r="G420" s="9" t="s">
        <v>29</v>
      </c>
      <c r="H420" s="10">
        <v>-23749</v>
      </c>
      <c r="I420" s="94"/>
      <c r="J420" s="95"/>
      <c r="K420" s="96"/>
      <c r="L420" s="102"/>
      <c r="M420" s="103"/>
    </row>
    <row r="421" spans="1:13" ht="15" customHeight="1" x14ac:dyDescent="0.2">
      <c r="A421" s="12">
        <v>402</v>
      </c>
      <c r="B421" s="90"/>
      <c r="C421" s="7" t="s">
        <v>530</v>
      </c>
      <c r="D421" s="8">
        <v>45932</v>
      </c>
      <c r="E421" s="9" t="s">
        <v>531</v>
      </c>
      <c r="F421" s="10">
        <v>-253445</v>
      </c>
      <c r="G421" s="9" t="s">
        <v>29</v>
      </c>
      <c r="H421" s="10">
        <v>-27879</v>
      </c>
      <c r="I421" s="97"/>
      <c r="J421" s="98"/>
      <c r="K421" s="99"/>
      <c r="L421" s="104"/>
      <c r="M421" s="105"/>
    </row>
    <row r="422" spans="1:13" ht="15" customHeight="1" x14ac:dyDescent="0.2">
      <c r="A422" s="6">
        <v>403</v>
      </c>
      <c r="B422" s="88" t="s">
        <v>532</v>
      </c>
      <c r="C422" s="7" t="s">
        <v>533</v>
      </c>
      <c r="D422" s="8">
        <v>45920</v>
      </c>
      <c r="E422" s="9" t="s">
        <v>534</v>
      </c>
      <c r="F422" s="10">
        <v>2958487</v>
      </c>
      <c r="G422" s="9" t="s">
        <v>29</v>
      </c>
      <c r="H422" s="10">
        <v>325433</v>
      </c>
      <c r="I422" s="91">
        <v>10300484</v>
      </c>
      <c r="J422" s="92"/>
      <c r="K422" s="93"/>
      <c r="L422" s="100" t="s">
        <v>535</v>
      </c>
      <c r="M422" s="101"/>
    </row>
    <row r="423" spans="1:13" ht="15" customHeight="1" x14ac:dyDescent="0.2">
      <c r="A423" s="11">
        <v>404</v>
      </c>
      <c r="B423" s="89"/>
      <c r="C423" s="7" t="s">
        <v>536</v>
      </c>
      <c r="D423" s="8">
        <v>45927</v>
      </c>
      <c r="E423" s="9" t="s">
        <v>28</v>
      </c>
      <c r="F423" s="10">
        <v>3452776</v>
      </c>
      <c r="G423" s="9" t="s">
        <v>29</v>
      </c>
      <c r="H423" s="10">
        <v>379805</v>
      </c>
      <c r="I423" s="94"/>
      <c r="J423" s="95"/>
      <c r="K423" s="96"/>
      <c r="L423" s="102"/>
      <c r="M423" s="103"/>
    </row>
    <row r="424" spans="1:13" ht="15" customHeight="1" x14ac:dyDescent="0.2">
      <c r="A424" s="12">
        <v>405</v>
      </c>
      <c r="B424" s="90"/>
      <c r="C424" s="7" t="s">
        <v>537</v>
      </c>
      <c r="D424" s="8">
        <v>45912</v>
      </c>
      <c r="E424" s="9" t="s">
        <v>28</v>
      </c>
      <c r="F424" s="10">
        <v>5162314</v>
      </c>
      <c r="G424" s="9" t="s">
        <v>29</v>
      </c>
      <c r="H424" s="10">
        <v>567854</v>
      </c>
      <c r="I424" s="97"/>
      <c r="J424" s="98"/>
      <c r="K424" s="99"/>
      <c r="L424" s="104"/>
      <c r="M424" s="105"/>
    </row>
    <row r="425" spans="1:13" ht="16.149999999999999" customHeight="1" x14ac:dyDescent="0.2">
      <c r="A425" s="13">
        <v>406</v>
      </c>
      <c r="B425" s="13" t="s">
        <v>538</v>
      </c>
      <c r="C425" s="7" t="s">
        <v>539</v>
      </c>
      <c r="D425" s="8">
        <v>45917</v>
      </c>
      <c r="E425" s="9" t="s">
        <v>540</v>
      </c>
      <c r="F425" s="10">
        <v>-479768</v>
      </c>
      <c r="G425" s="9" t="s">
        <v>29</v>
      </c>
      <c r="H425" s="10">
        <v>-52774</v>
      </c>
      <c r="I425" s="76">
        <v>-426994</v>
      </c>
      <c r="J425" s="77"/>
      <c r="K425" s="78"/>
      <c r="L425" s="79" t="s">
        <v>535</v>
      </c>
      <c r="M425" s="80"/>
    </row>
    <row r="426" spans="1:13" ht="15" customHeight="1" x14ac:dyDescent="0.2">
      <c r="A426" s="6">
        <v>407</v>
      </c>
      <c r="B426" s="88" t="s">
        <v>541</v>
      </c>
      <c r="C426" s="7" t="s">
        <v>542</v>
      </c>
      <c r="D426" s="8">
        <v>45917</v>
      </c>
      <c r="E426" s="9" t="s">
        <v>28</v>
      </c>
      <c r="F426" s="10">
        <v>2635438</v>
      </c>
      <c r="G426" s="9" t="s">
        <v>29</v>
      </c>
      <c r="H426" s="10">
        <v>289898</v>
      </c>
      <c r="I426" s="91">
        <v>4771426</v>
      </c>
      <c r="J426" s="92"/>
      <c r="K426" s="93"/>
      <c r="L426" s="100" t="s">
        <v>543</v>
      </c>
      <c r="M426" s="101"/>
    </row>
    <row r="427" spans="1:13" ht="15" customHeight="1" x14ac:dyDescent="0.2">
      <c r="A427" s="12">
        <v>408</v>
      </c>
      <c r="B427" s="90"/>
      <c r="C427" s="7" t="s">
        <v>544</v>
      </c>
      <c r="D427" s="8">
        <v>45913</v>
      </c>
      <c r="E427" s="9" t="s">
        <v>28</v>
      </c>
      <c r="F427" s="10">
        <v>2725715</v>
      </c>
      <c r="G427" s="9" t="s">
        <v>29</v>
      </c>
      <c r="H427" s="10">
        <v>299829</v>
      </c>
      <c r="I427" s="97"/>
      <c r="J427" s="98"/>
      <c r="K427" s="99"/>
      <c r="L427" s="104"/>
      <c r="M427" s="105"/>
    </row>
    <row r="428" spans="1:13" ht="15" customHeight="1" x14ac:dyDescent="0.2">
      <c r="A428" s="6">
        <v>409</v>
      </c>
      <c r="B428" s="88" t="s">
        <v>545</v>
      </c>
      <c r="C428" s="7" t="s">
        <v>546</v>
      </c>
      <c r="D428" s="8">
        <v>45909</v>
      </c>
      <c r="E428" s="9" t="s">
        <v>32</v>
      </c>
      <c r="F428" s="10">
        <v>3955954</v>
      </c>
      <c r="G428" s="9" t="s">
        <v>29</v>
      </c>
      <c r="H428" s="10">
        <v>435155</v>
      </c>
      <c r="I428" s="91">
        <v>4403801</v>
      </c>
      <c r="J428" s="92"/>
      <c r="K428" s="93"/>
      <c r="L428" s="100" t="s">
        <v>547</v>
      </c>
      <c r="M428" s="101"/>
    </row>
    <row r="429" spans="1:13" ht="15" customHeight="1" x14ac:dyDescent="0.2">
      <c r="A429" s="12">
        <v>410</v>
      </c>
      <c r="B429" s="90"/>
      <c r="C429" s="7" t="s">
        <v>548</v>
      </c>
      <c r="D429" s="8">
        <v>45923</v>
      </c>
      <c r="E429" s="9" t="s">
        <v>549</v>
      </c>
      <c r="F429" s="10">
        <v>992137</v>
      </c>
      <c r="G429" s="9" t="s">
        <v>29</v>
      </c>
      <c r="H429" s="10">
        <v>109135</v>
      </c>
      <c r="I429" s="97"/>
      <c r="J429" s="98"/>
      <c r="K429" s="99"/>
      <c r="L429" s="104"/>
      <c r="M429" s="105"/>
    </row>
    <row r="430" spans="1:13" ht="16.149999999999999" customHeight="1" x14ac:dyDescent="0.2">
      <c r="A430" s="13">
        <v>411</v>
      </c>
      <c r="B430" s="13" t="s">
        <v>550</v>
      </c>
      <c r="C430" s="7" t="s">
        <v>551</v>
      </c>
      <c r="D430" s="8">
        <v>45931</v>
      </c>
      <c r="E430" s="9" t="s">
        <v>552</v>
      </c>
      <c r="F430" s="10">
        <v>-1064303</v>
      </c>
      <c r="G430" s="9" t="s">
        <v>29</v>
      </c>
      <c r="H430" s="10">
        <v>-117073</v>
      </c>
      <c r="I430" s="76">
        <v>-947230</v>
      </c>
      <c r="J430" s="77"/>
      <c r="K430" s="78"/>
      <c r="L430" s="79" t="s">
        <v>547</v>
      </c>
      <c r="M430" s="80"/>
    </row>
    <row r="431" spans="1:13" ht="15" customHeight="1" x14ac:dyDescent="0.2">
      <c r="A431" s="6">
        <v>412</v>
      </c>
      <c r="B431" s="88" t="s">
        <v>553</v>
      </c>
      <c r="C431" s="7" t="s">
        <v>554</v>
      </c>
      <c r="D431" s="8">
        <v>45904</v>
      </c>
      <c r="E431" s="9" t="s">
        <v>32</v>
      </c>
      <c r="F431" s="10">
        <v>722191</v>
      </c>
      <c r="G431" s="9" t="s">
        <v>29</v>
      </c>
      <c r="H431" s="10">
        <v>79441</v>
      </c>
      <c r="I431" s="91">
        <v>2935971</v>
      </c>
      <c r="J431" s="92"/>
      <c r="K431" s="93"/>
      <c r="L431" s="100" t="s">
        <v>555</v>
      </c>
      <c r="M431" s="101"/>
    </row>
    <row r="432" spans="1:13" ht="15" customHeight="1" x14ac:dyDescent="0.2">
      <c r="A432" s="11">
        <v>413</v>
      </c>
      <c r="B432" s="89"/>
      <c r="C432" s="7" t="s">
        <v>556</v>
      </c>
      <c r="D432" s="8">
        <v>45925</v>
      </c>
      <c r="E432" s="9" t="s">
        <v>28</v>
      </c>
      <c r="F432" s="10">
        <v>1321904</v>
      </c>
      <c r="G432" s="9" t="s">
        <v>29</v>
      </c>
      <c r="H432" s="10">
        <v>145410</v>
      </c>
      <c r="I432" s="94"/>
      <c r="J432" s="95"/>
      <c r="K432" s="96"/>
      <c r="L432" s="102"/>
      <c r="M432" s="103"/>
    </row>
    <row r="433" spans="1:13" ht="15" customHeight="1" x14ac:dyDescent="0.2">
      <c r="A433" s="12">
        <v>414</v>
      </c>
      <c r="B433" s="90"/>
      <c r="C433" s="7" t="s">
        <v>557</v>
      </c>
      <c r="D433" s="8">
        <v>45915</v>
      </c>
      <c r="E433" s="9" t="s">
        <v>32</v>
      </c>
      <c r="F433" s="10">
        <v>1254749</v>
      </c>
      <c r="G433" s="9" t="s">
        <v>29</v>
      </c>
      <c r="H433" s="10">
        <v>138022</v>
      </c>
      <c r="I433" s="97"/>
      <c r="J433" s="98"/>
      <c r="K433" s="99"/>
      <c r="L433" s="104"/>
      <c r="M433" s="105"/>
    </row>
    <row r="434" spans="1:13" ht="16.149999999999999" customHeight="1" x14ac:dyDescent="0.2">
      <c r="A434" s="13">
        <v>415</v>
      </c>
      <c r="B434" s="13" t="s">
        <v>558</v>
      </c>
      <c r="C434" s="7" t="s">
        <v>559</v>
      </c>
      <c r="D434" s="8">
        <v>45920</v>
      </c>
      <c r="E434" s="9" t="s">
        <v>560</v>
      </c>
      <c r="F434" s="10">
        <v>-839087</v>
      </c>
      <c r="G434" s="9" t="s">
        <v>29</v>
      </c>
      <c r="H434" s="10">
        <v>-92300</v>
      </c>
      <c r="I434" s="76">
        <v>-746787</v>
      </c>
      <c r="J434" s="77"/>
      <c r="K434" s="78"/>
      <c r="L434" s="79" t="s">
        <v>555</v>
      </c>
      <c r="M434" s="80"/>
    </row>
    <row r="435" spans="1:13" ht="15" customHeight="1" x14ac:dyDescent="0.2">
      <c r="A435" s="6">
        <v>416</v>
      </c>
      <c r="B435" s="88" t="s">
        <v>561</v>
      </c>
      <c r="C435" s="7" t="s">
        <v>562</v>
      </c>
      <c r="D435" s="8">
        <v>45908</v>
      </c>
      <c r="E435" s="9" t="s">
        <v>28</v>
      </c>
      <c r="F435" s="10">
        <v>2427592</v>
      </c>
      <c r="G435" s="9" t="s">
        <v>29</v>
      </c>
      <c r="H435" s="10">
        <v>267035</v>
      </c>
      <c r="I435" s="91">
        <v>6080312</v>
      </c>
      <c r="J435" s="92"/>
      <c r="K435" s="93"/>
      <c r="L435" s="100" t="s">
        <v>563</v>
      </c>
      <c r="M435" s="101"/>
    </row>
    <row r="436" spans="1:13" ht="15" customHeight="1" x14ac:dyDescent="0.2">
      <c r="A436" s="11">
        <v>417</v>
      </c>
      <c r="B436" s="89"/>
      <c r="C436" s="7" t="s">
        <v>564</v>
      </c>
      <c r="D436" s="8">
        <v>45917</v>
      </c>
      <c r="E436" s="9" t="s">
        <v>28</v>
      </c>
      <c r="F436" s="10">
        <v>2203643</v>
      </c>
      <c r="G436" s="9" t="s">
        <v>29</v>
      </c>
      <c r="H436" s="10">
        <v>242401</v>
      </c>
      <c r="I436" s="94"/>
      <c r="J436" s="95"/>
      <c r="K436" s="96"/>
      <c r="L436" s="102"/>
      <c r="M436" s="103"/>
    </row>
    <row r="437" spans="1:13" ht="15" customHeight="1" x14ac:dyDescent="0.2">
      <c r="A437" s="11">
        <v>418</v>
      </c>
      <c r="B437" s="89"/>
      <c r="C437" s="7" t="s">
        <v>565</v>
      </c>
      <c r="D437" s="8">
        <v>45915</v>
      </c>
      <c r="E437" s="9" t="s">
        <v>534</v>
      </c>
      <c r="F437" s="10">
        <v>867629</v>
      </c>
      <c r="G437" s="9" t="s">
        <v>29</v>
      </c>
      <c r="H437" s="10">
        <v>95439</v>
      </c>
      <c r="I437" s="94"/>
      <c r="J437" s="95"/>
      <c r="K437" s="96"/>
      <c r="L437" s="102"/>
      <c r="M437" s="103"/>
    </row>
    <row r="438" spans="1:13" ht="15" customHeight="1" x14ac:dyDescent="0.2">
      <c r="A438" s="12">
        <v>419</v>
      </c>
      <c r="B438" s="90"/>
      <c r="C438" s="7" t="s">
        <v>566</v>
      </c>
      <c r="D438" s="8">
        <v>45920</v>
      </c>
      <c r="E438" s="9" t="s">
        <v>549</v>
      </c>
      <c r="F438" s="10">
        <v>1332947</v>
      </c>
      <c r="G438" s="9" t="s">
        <v>29</v>
      </c>
      <c r="H438" s="10">
        <v>146624</v>
      </c>
      <c r="I438" s="97"/>
      <c r="J438" s="98"/>
      <c r="K438" s="99"/>
      <c r="L438" s="104"/>
      <c r="M438" s="105"/>
    </row>
    <row r="439" spans="1:13" ht="15" customHeight="1" x14ac:dyDescent="0.2">
      <c r="A439" s="6">
        <v>420</v>
      </c>
      <c r="B439" s="88" t="s">
        <v>567</v>
      </c>
      <c r="C439" s="7" t="s">
        <v>568</v>
      </c>
      <c r="D439" s="8">
        <v>45904</v>
      </c>
      <c r="E439" s="9" t="s">
        <v>32</v>
      </c>
      <c r="F439" s="10">
        <v>1572560</v>
      </c>
      <c r="G439" s="9" t="s">
        <v>29</v>
      </c>
      <c r="H439" s="10">
        <v>172981</v>
      </c>
      <c r="I439" s="91">
        <v>3585829</v>
      </c>
      <c r="J439" s="92"/>
      <c r="K439" s="93"/>
      <c r="L439" s="100" t="s">
        <v>569</v>
      </c>
      <c r="M439" s="101"/>
    </row>
    <row r="440" spans="1:13" ht="15" customHeight="1" x14ac:dyDescent="0.2">
      <c r="A440" s="11">
        <v>421</v>
      </c>
      <c r="B440" s="89"/>
      <c r="C440" s="7" t="s">
        <v>570</v>
      </c>
      <c r="D440" s="8">
        <v>45916</v>
      </c>
      <c r="E440" s="9" t="s">
        <v>32</v>
      </c>
      <c r="F440" s="10">
        <v>563096</v>
      </c>
      <c r="G440" s="9" t="s">
        <v>29</v>
      </c>
      <c r="H440" s="10">
        <v>61941</v>
      </c>
      <c r="I440" s="94"/>
      <c r="J440" s="95"/>
      <c r="K440" s="96"/>
      <c r="L440" s="102"/>
      <c r="M440" s="103"/>
    </row>
    <row r="441" spans="1:13" ht="15" customHeight="1" x14ac:dyDescent="0.2">
      <c r="A441" s="12">
        <v>422</v>
      </c>
      <c r="B441" s="90"/>
      <c r="C441" s="7" t="s">
        <v>571</v>
      </c>
      <c r="D441" s="8">
        <v>45930</v>
      </c>
      <c r="E441" s="9" t="s">
        <v>28</v>
      </c>
      <c r="F441" s="10">
        <v>1893365</v>
      </c>
      <c r="G441" s="9" t="s">
        <v>29</v>
      </c>
      <c r="H441" s="10">
        <v>208270</v>
      </c>
      <c r="I441" s="97"/>
      <c r="J441" s="98"/>
      <c r="K441" s="99"/>
      <c r="L441" s="104"/>
      <c r="M441" s="105"/>
    </row>
    <row r="442" spans="1:13" ht="15" customHeight="1" x14ac:dyDescent="0.2">
      <c r="A442" s="6">
        <v>423</v>
      </c>
      <c r="B442" s="88" t="s">
        <v>572</v>
      </c>
      <c r="C442" s="7" t="s">
        <v>573</v>
      </c>
      <c r="D442" s="8">
        <v>45915</v>
      </c>
      <c r="E442" s="9" t="s">
        <v>549</v>
      </c>
      <c r="F442" s="10">
        <v>1332947</v>
      </c>
      <c r="G442" s="9" t="s">
        <v>29</v>
      </c>
      <c r="H442" s="10">
        <v>146624</v>
      </c>
      <c r="I442" s="91">
        <v>2372646</v>
      </c>
      <c r="J442" s="92"/>
      <c r="K442" s="93"/>
      <c r="L442" s="100" t="s">
        <v>574</v>
      </c>
      <c r="M442" s="101"/>
    </row>
    <row r="443" spans="1:13" ht="15" customHeight="1" x14ac:dyDescent="0.2">
      <c r="A443" s="12">
        <v>424</v>
      </c>
      <c r="B443" s="90"/>
      <c r="C443" s="7" t="s">
        <v>575</v>
      </c>
      <c r="D443" s="8">
        <v>45922</v>
      </c>
      <c r="E443" s="9" t="s">
        <v>549</v>
      </c>
      <c r="F443" s="10">
        <v>1332947</v>
      </c>
      <c r="G443" s="9" t="s">
        <v>29</v>
      </c>
      <c r="H443" s="10">
        <v>146624</v>
      </c>
      <c r="I443" s="97"/>
      <c r="J443" s="98"/>
      <c r="K443" s="99"/>
      <c r="L443" s="104"/>
      <c r="M443" s="105"/>
    </row>
    <row r="444" spans="1:13" ht="15" customHeight="1" x14ac:dyDescent="0.2">
      <c r="A444" s="6">
        <v>425</v>
      </c>
      <c r="B444" s="88" t="s">
        <v>576</v>
      </c>
      <c r="C444" s="7" t="s">
        <v>577</v>
      </c>
      <c r="D444" s="8">
        <v>45905</v>
      </c>
      <c r="E444" s="9" t="s">
        <v>28</v>
      </c>
      <c r="F444" s="10">
        <v>2476699</v>
      </c>
      <c r="G444" s="9" t="s">
        <v>29</v>
      </c>
      <c r="H444" s="10">
        <v>272437</v>
      </c>
      <c r="I444" s="91">
        <v>4773261</v>
      </c>
      <c r="J444" s="92"/>
      <c r="K444" s="93"/>
      <c r="L444" s="100" t="s">
        <v>578</v>
      </c>
      <c r="M444" s="101"/>
    </row>
    <row r="445" spans="1:13" ht="15" customHeight="1" x14ac:dyDescent="0.2">
      <c r="A445" s="12">
        <v>426</v>
      </c>
      <c r="B445" s="90"/>
      <c r="C445" s="7" t="s">
        <v>579</v>
      </c>
      <c r="D445" s="8">
        <v>45926</v>
      </c>
      <c r="E445" s="9" t="s">
        <v>28</v>
      </c>
      <c r="F445" s="10">
        <v>2886516</v>
      </c>
      <c r="G445" s="9" t="s">
        <v>29</v>
      </c>
      <c r="H445" s="10">
        <v>317517</v>
      </c>
      <c r="I445" s="97"/>
      <c r="J445" s="98"/>
      <c r="K445" s="99"/>
      <c r="L445" s="104"/>
      <c r="M445" s="105"/>
    </row>
    <row r="446" spans="1:13" ht="16.149999999999999" customHeight="1" x14ac:dyDescent="0.2">
      <c r="A446" s="13">
        <v>427</v>
      </c>
      <c r="B446" s="13" t="s">
        <v>580</v>
      </c>
      <c r="C446" s="7" t="s">
        <v>581</v>
      </c>
      <c r="D446" s="8">
        <v>45910</v>
      </c>
      <c r="E446" s="9" t="s">
        <v>28</v>
      </c>
      <c r="F446" s="10">
        <v>925376</v>
      </c>
      <c r="G446" s="9" t="s">
        <v>29</v>
      </c>
      <c r="H446" s="10">
        <v>101791</v>
      </c>
      <c r="I446" s="76">
        <v>823585</v>
      </c>
      <c r="J446" s="77"/>
      <c r="K446" s="78"/>
      <c r="L446" s="79" t="s">
        <v>582</v>
      </c>
      <c r="M446" s="80"/>
    </row>
    <row r="447" spans="1:13" ht="15" customHeight="1" x14ac:dyDescent="0.2">
      <c r="A447" s="6">
        <v>428</v>
      </c>
      <c r="B447" s="88" t="s">
        <v>583</v>
      </c>
      <c r="C447" s="7" t="s">
        <v>584</v>
      </c>
      <c r="D447" s="8">
        <v>45906</v>
      </c>
      <c r="E447" s="9" t="s">
        <v>28</v>
      </c>
      <c r="F447" s="10">
        <v>3601795</v>
      </c>
      <c r="G447" s="9" t="s">
        <v>29</v>
      </c>
      <c r="H447" s="10">
        <v>396197</v>
      </c>
      <c r="I447" s="91">
        <v>11215190</v>
      </c>
      <c r="J447" s="92"/>
      <c r="K447" s="93"/>
      <c r="L447" s="100" t="s">
        <v>585</v>
      </c>
      <c r="M447" s="101"/>
    </row>
    <row r="448" spans="1:13" ht="15" customHeight="1" x14ac:dyDescent="0.2">
      <c r="A448" s="11">
        <v>429</v>
      </c>
      <c r="B448" s="89"/>
      <c r="C448" s="7" t="s">
        <v>586</v>
      </c>
      <c r="D448" s="8">
        <v>45909</v>
      </c>
      <c r="E448" s="9" t="s">
        <v>32</v>
      </c>
      <c r="F448" s="10">
        <v>1436011</v>
      </c>
      <c r="G448" s="9" t="s">
        <v>29</v>
      </c>
      <c r="H448" s="10">
        <v>157961</v>
      </c>
      <c r="I448" s="94"/>
      <c r="J448" s="95"/>
      <c r="K448" s="96"/>
      <c r="L448" s="102"/>
      <c r="M448" s="103"/>
    </row>
    <row r="449" spans="1:13" ht="15" customHeight="1" x14ac:dyDescent="0.2">
      <c r="A449" s="11">
        <v>430</v>
      </c>
      <c r="B449" s="89"/>
      <c r="C449" s="7" t="s">
        <v>587</v>
      </c>
      <c r="D449" s="8">
        <v>45917</v>
      </c>
      <c r="E449" s="9" t="s">
        <v>28</v>
      </c>
      <c r="F449" s="10">
        <v>3741449</v>
      </c>
      <c r="G449" s="9" t="s">
        <v>29</v>
      </c>
      <c r="H449" s="10">
        <v>411559</v>
      </c>
      <c r="I449" s="94"/>
      <c r="J449" s="95"/>
      <c r="K449" s="96"/>
      <c r="L449" s="102"/>
      <c r="M449" s="103"/>
    </row>
    <row r="450" spans="1:13" ht="15" customHeight="1" x14ac:dyDescent="0.2">
      <c r="A450" s="12">
        <v>431</v>
      </c>
      <c r="B450" s="90"/>
      <c r="C450" s="7" t="s">
        <v>588</v>
      </c>
      <c r="D450" s="8">
        <v>45922</v>
      </c>
      <c r="E450" s="9" t="s">
        <v>28</v>
      </c>
      <c r="F450" s="10">
        <v>3822082</v>
      </c>
      <c r="G450" s="9" t="s">
        <v>29</v>
      </c>
      <c r="H450" s="10">
        <v>420429</v>
      </c>
      <c r="I450" s="97"/>
      <c r="J450" s="98"/>
      <c r="K450" s="99"/>
      <c r="L450" s="104"/>
      <c r="M450" s="105"/>
    </row>
    <row r="451" spans="1:13" ht="16.149999999999999" customHeight="1" x14ac:dyDescent="0.2">
      <c r="A451" s="13">
        <v>432</v>
      </c>
      <c r="B451" s="13" t="s">
        <v>589</v>
      </c>
      <c r="C451" s="7" t="s">
        <v>590</v>
      </c>
      <c r="D451" s="8">
        <v>45906</v>
      </c>
      <c r="E451" s="9" t="s">
        <v>28</v>
      </c>
      <c r="F451" s="10">
        <v>1663751</v>
      </c>
      <c r="G451" s="9" t="s">
        <v>29</v>
      </c>
      <c r="H451" s="10">
        <v>183013</v>
      </c>
      <c r="I451" s="76">
        <v>1480738</v>
      </c>
      <c r="J451" s="77"/>
      <c r="K451" s="78"/>
      <c r="L451" s="79" t="s">
        <v>591</v>
      </c>
      <c r="M451" s="80"/>
    </row>
    <row r="452" spans="1:13" ht="16.149999999999999" customHeight="1" x14ac:dyDescent="0.2">
      <c r="A452" s="13">
        <v>433</v>
      </c>
      <c r="B452" s="13" t="s">
        <v>592</v>
      </c>
      <c r="C452" s="7" t="s">
        <v>593</v>
      </c>
      <c r="D452" s="8">
        <v>45908</v>
      </c>
      <c r="E452" s="9" t="s">
        <v>594</v>
      </c>
      <c r="F452" s="10">
        <v>996241</v>
      </c>
      <c r="G452" s="9" t="s">
        <v>29</v>
      </c>
      <c r="H452" s="10">
        <v>109587</v>
      </c>
      <c r="I452" s="76">
        <v>886654</v>
      </c>
      <c r="J452" s="77"/>
      <c r="K452" s="78"/>
      <c r="L452" s="79" t="s">
        <v>595</v>
      </c>
      <c r="M452" s="80"/>
    </row>
    <row r="453" spans="1:13" ht="16.149999999999999" customHeight="1" x14ac:dyDescent="0.2">
      <c r="A453" s="13">
        <v>434</v>
      </c>
      <c r="B453" s="13" t="s">
        <v>596</v>
      </c>
      <c r="C453" s="7" t="s">
        <v>597</v>
      </c>
      <c r="D453" s="8">
        <v>45880</v>
      </c>
      <c r="E453" s="9" t="s">
        <v>598</v>
      </c>
      <c r="F453" s="10">
        <v>-282757</v>
      </c>
      <c r="G453" s="9" t="s">
        <v>29</v>
      </c>
      <c r="H453" s="10">
        <v>-31103</v>
      </c>
      <c r="I453" s="76">
        <v>-251654</v>
      </c>
      <c r="J453" s="77"/>
      <c r="K453" s="78"/>
      <c r="L453" s="79" t="s">
        <v>595</v>
      </c>
      <c r="M453" s="80"/>
    </row>
    <row r="454" spans="1:13" ht="15" customHeight="1" x14ac:dyDescent="0.2">
      <c r="A454" s="6">
        <v>435</v>
      </c>
      <c r="B454" s="88" t="s">
        <v>599</v>
      </c>
      <c r="C454" s="7" t="s">
        <v>600</v>
      </c>
      <c r="D454" s="8">
        <v>45916</v>
      </c>
      <c r="E454" s="9" t="s">
        <v>32</v>
      </c>
      <c r="F454" s="10">
        <v>793055</v>
      </c>
      <c r="G454" s="9" t="s">
        <v>29</v>
      </c>
      <c r="H454" s="10">
        <v>87236</v>
      </c>
      <c r="I454" s="91">
        <v>4692699</v>
      </c>
      <c r="J454" s="92"/>
      <c r="K454" s="93"/>
      <c r="L454" s="100" t="s">
        <v>601</v>
      </c>
      <c r="M454" s="101"/>
    </row>
    <row r="455" spans="1:13" ht="15" customHeight="1" x14ac:dyDescent="0.2">
      <c r="A455" s="11">
        <v>436</v>
      </c>
      <c r="B455" s="89"/>
      <c r="C455" s="7" t="s">
        <v>602</v>
      </c>
      <c r="D455" s="8">
        <v>45910</v>
      </c>
      <c r="E455" s="9" t="s">
        <v>534</v>
      </c>
      <c r="F455" s="10">
        <v>812948</v>
      </c>
      <c r="G455" s="9" t="s">
        <v>29</v>
      </c>
      <c r="H455" s="10">
        <v>89424</v>
      </c>
      <c r="I455" s="94"/>
      <c r="J455" s="95"/>
      <c r="K455" s="96"/>
      <c r="L455" s="102"/>
      <c r="M455" s="103"/>
    </row>
    <row r="456" spans="1:13" ht="15" customHeight="1" x14ac:dyDescent="0.2">
      <c r="A456" s="11">
        <v>437</v>
      </c>
      <c r="B456" s="89"/>
      <c r="C456" s="7" t="s">
        <v>603</v>
      </c>
      <c r="D456" s="8">
        <v>45923</v>
      </c>
      <c r="E456" s="9" t="s">
        <v>32</v>
      </c>
      <c r="F456" s="10">
        <v>1928869</v>
      </c>
      <c r="G456" s="9" t="s">
        <v>29</v>
      </c>
      <c r="H456" s="10">
        <v>212175</v>
      </c>
      <c r="I456" s="94"/>
      <c r="J456" s="95"/>
      <c r="K456" s="96"/>
      <c r="L456" s="102"/>
      <c r="M456" s="103"/>
    </row>
    <row r="457" spans="1:13" ht="15" customHeight="1" x14ac:dyDescent="0.2">
      <c r="A457" s="11">
        <v>438</v>
      </c>
      <c r="B457" s="89"/>
      <c r="C457" s="7" t="s">
        <v>604</v>
      </c>
      <c r="D457" s="8">
        <v>45927</v>
      </c>
      <c r="E457" s="9" t="s">
        <v>534</v>
      </c>
      <c r="F457" s="10">
        <v>715392</v>
      </c>
      <c r="G457" s="9" t="s">
        <v>29</v>
      </c>
      <c r="H457" s="10">
        <v>78693</v>
      </c>
      <c r="I457" s="94"/>
      <c r="J457" s="95"/>
      <c r="K457" s="96"/>
      <c r="L457" s="102"/>
      <c r="M457" s="103"/>
    </row>
    <row r="458" spans="1:13" ht="15" customHeight="1" x14ac:dyDescent="0.2">
      <c r="A458" s="12">
        <v>439</v>
      </c>
      <c r="B458" s="90"/>
      <c r="C458" s="7" t="s">
        <v>605</v>
      </c>
      <c r="D458" s="8">
        <v>45927</v>
      </c>
      <c r="E458" s="9" t="s">
        <v>606</v>
      </c>
      <c r="F458" s="10">
        <v>1022431</v>
      </c>
      <c r="G458" s="9" t="s">
        <v>29</v>
      </c>
      <c r="H458" s="10">
        <v>112467</v>
      </c>
      <c r="I458" s="97"/>
      <c r="J458" s="98"/>
      <c r="K458" s="99"/>
      <c r="L458" s="104"/>
      <c r="M458" s="105"/>
    </row>
    <row r="459" spans="1:13" ht="15" customHeight="1" x14ac:dyDescent="0.2">
      <c r="A459" s="6">
        <v>440</v>
      </c>
      <c r="B459" s="88" t="s">
        <v>607</v>
      </c>
      <c r="C459" s="7" t="s">
        <v>608</v>
      </c>
      <c r="D459" s="8">
        <v>45932</v>
      </c>
      <c r="E459" s="9" t="s">
        <v>609</v>
      </c>
      <c r="F459" s="10">
        <v>-1832961</v>
      </c>
      <c r="G459" s="9" t="s">
        <v>29</v>
      </c>
      <c r="H459" s="10">
        <v>-201626</v>
      </c>
      <c r="I459" s="91">
        <v>-1972321</v>
      </c>
      <c r="J459" s="92"/>
      <c r="K459" s="93"/>
      <c r="L459" s="100" t="s">
        <v>601</v>
      </c>
      <c r="M459" s="101"/>
    </row>
    <row r="460" spans="1:13" ht="15" customHeight="1" x14ac:dyDescent="0.2">
      <c r="A460" s="12">
        <v>441</v>
      </c>
      <c r="B460" s="90"/>
      <c r="C460" s="7" t="s">
        <v>610</v>
      </c>
      <c r="D460" s="8">
        <v>45939</v>
      </c>
      <c r="E460" s="9" t="s">
        <v>611</v>
      </c>
      <c r="F460" s="10">
        <v>-383130</v>
      </c>
      <c r="G460" s="9" t="s">
        <v>29</v>
      </c>
      <c r="H460" s="10">
        <v>-42144</v>
      </c>
      <c r="I460" s="97"/>
      <c r="J460" s="98"/>
      <c r="K460" s="99"/>
      <c r="L460" s="104"/>
      <c r="M460" s="105"/>
    </row>
    <row r="461" spans="1:13" ht="15" customHeight="1" x14ac:dyDescent="0.2">
      <c r="A461" s="6">
        <v>442</v>
      </c>
      <c r="B461" s="88" t="s">
        <v>612</v>
      </c>
      <c r="C461" s="7" t="s">
        <v>613</v>
      </c>
      <c r="D461" s="8">
        <v>45917</v>
      </c>
      <c r="E461" s="9" t="s">
        <v>534</v>
      </c>
      <c r="F461" s="10">
        <v>3207859</v>
      </c>
      <c r="G461" s="9" t="s">
        <v>29</v>
      </c>
      <c r="H461" s="10">
        <v>352865</v>
      </c>
      <c r="I461" s="91">
        <v>7442211</v>
      </c>
      <c r="J461" s="92"/>
      <c r="K461" s="93"/>
      <c r="L461" s="100" t="s">
        <v>614</v>
      </c>
      <c r="M461" s="101"/>
    </row>
    <row r="462" spans="1:13" ht="15" customHeight="1" x14ac:dyDescent="0.2">
      <c r="A462" s="11">
        <v>443</v>
      </c>
      <c r="B462" s="89"/>
      <c r="C462" s="7" t="s">
        <v>615</v>
      </c>
      <c r="D462" s="8">
        <v>45906</v>
      </c>
      <c r="E462" s="9" t="s">
        <v>616</v>
      </c>
      <c r="F462" s="10">
        <v>3514979</v>
      </c>
      <c r="G462" s="9" t="s">
        <v>29</v>
      </c>
      <c r="H462" s="10">
        <v>386648</v>
      </c>
      <c r="I462" s="94"/>
      <c r="J462" s="95"/>
      <c r="K462" s="96"/>
      <c r="L462" s="102"/>
      <c r="M462" s="103"/>
    </row>
    <row r="463" spans="1:13" ht="15" customHeight="1" x14ac:dyDescent="0.2">
      <c r="A463" s="12">
        <v>444</v>
      </c>
      <c r="B463" s="90"/>
      <c r="C463" s="7" t="s">
        <v>617</v>
      </c>
      <c r="D463" s="8">
        <v>45927</v>
      </c>
      <c r="E463" s="9" t="s">
        <v>28</v>
      </c>
      <c r="F463" s="10">
        <v>1639197</v>
      </c>
      <c r="G463" s="9" t="s">
        <v>29</v>
      </c>
      <c r="H463" s="10">
        <v>180312</v>
      </c>
      <c r="I463" s="97"/>
      <c r="J463" s="98"/>
      <c r="K463" s="99"/>
      <c r="L463" s="104"/>
      <c r="M463" s="105"/>
    </row>
    <row r="464" spans="1:13" ht="15" customHeight="1" x14ac:dyDescent="0.2">
      <c r="A464" s="6">
        <v>445</v>
      </c>
      <c r="B464" s="88" t="s">
        <v>618</v>
      </c>
      <c r="C464" s="7" t="s">
        <v>619</v>
      </c>
      <c r="D464" s="8">
        <v>45925</v>
      </c>
      <c r="E464" s="9" t="s">
        <v>28</v>
      </c>
      <c r="F464" s="10">
        <v>2035724</v>
      </c>
      <c r="G464" s="9" t="s">
        <v>29</v>
      </c>
      <c r="H464" s="10">
        <v>223929</v>
      </c>
      <c r="I464" s="91">
        <v>4001298</v>
      </c>
      <c r="J464" s="92"/>
      <c r="K464" s="93"/>
      <c r="L464" s="100" t="s">
        <v>620</v>
      </c>
      <c r="M464" s="101"/>
    </row>
    <row r="465" spans="1:13" ht="15" customHeight="1" x14ac:dyDescent="0.2">
      <c r="A465" s="11">
        <v>446</v>
      </c>
      <c r="B465" s="89"/>
      <c r="C465" s="7" t="s">
        <v>621</v>
      </c>
      <c r="D465" s="8">
        <v>45929</v>
      </c>
      <c r="E465" s="9" t="s">
        <v>622</v>
      </c>
      <c r="F465" s="10">
        <v>482139</v>
      </c>
      <c r="G465" s="9" t="s">
        <v>29</v>
      </c>
      <c r="H465" s="10">
        <v>53035</v>
      </c>
      <c r="I465" s="94"/>
      <c r="J465" s="95"/>
      <c r="K465" s="96"/>
      <c r="L465" s="102"/>
      <c r="M465" s="103"/>
    </row>
    <row r="466" spans="1:13" ht="15" customHeight="1" x14ac:dyDescent="0.2">
      <c r="A466" s="12">
        <v>447</v>
      </c>
      <c r="B466" s="90"/>
      <c r="C466" s="7" t="s">
        <v>623</v>
      </c>
      <c r="D466" s="8">
        <v>45911</v>
      </c>
      <c r="E466" s="9" t="s">
        <v>32</v>
      </c>
      <c r="F466" s="10">
        <v>1977977</v>
      </c>
      <c r="G466" s="9" t="s">
        <v>29</v>
      </c>
      <c r="H466" s="10">
        <v>217577</v>
      </c>
      <c r="I466" s="97"/>
      <c r="J466" s="98"/>
      <c r="K466" s="99"/>
      <c r="L466" s="104"/>
      <c r="M466" s="105"/>
    </row>
    <row r="467" spans="1:13" ht="15" customHeight="1" x14ac:dyDescent="0.2">
      <c r="A467" s="6">
        <v>448</v>
      </c>
      <c r="B467" s="88" t="s">
        <v>624</v>
      </c>
      <c r="C467" s="7" t="s">
        <v>625</v>
      </c>
      <c r="D467" s="8">
        <v>45919</v>
      </c>
      <c r="E467" s="9" t="s">
        <v>32</v>
      </c>
      <c r="F467" s="10">
        <v>1189582</v>
      </c>
      <c r="G467" s="9" t="s">
        <v>29</v>
      </c>
      <c r="H467" s="10">
        <v>130854</v>
      </c>
      <c r="I467" s="91">
        <v>4233543</v>
      </c>
      <c r="J467" s="92"/>
      <c r="K467" s="93"/>
      <c r="L467" s="100" t="s">
        <v>626</v>
      </c>
      <c r="M467" s="101"/>
    </row>
    <row r="468" spans="1:13" ht="15" customHeight="1" x14ac:dyDescent="0.2">
      <c r="A468" s="12">
        <v>449</v>
      </c>
      <c r="B468" s="90"/>
      <c r="C468" s="7" t="s">
        <v>627</v>
      </c>
      <c r="D468" s="8">
        <v>45920</v>
      </c>
      <c r="E468" s="9" t="s">
        <v>32</v>
      </c>
      <c r="F468" s="10">
        <v>3567208</v>
      </c>
      <c r="G468" s="9" t="s">
        <v>29</v>
      </c>
      <c r="H468" s="10">
        <v>392393</v>
      </c>
      <c r="I468" s="97"/>
      <c r="J468" s="98"/>
      <c r="K468" s="99"/>
      <c r="L468" s="104"/>
      <c r="M468" s="105"/>
    </row>
    <row r="469" spans="1:13" ht="15" customHeight="1" x14ac:dyDescent="0.2">
      <c r="A469" s="6">
        <v>450</v>
      </c>
      <c r="B469" s="88" t="s">
        <v>628</v>
      </c>
      <c r="C469" s="7" t="s">
        <v>629</v>
      </c>
      <c r="D469" s="8">
        <v>45925</v>
      </c>
      <c r="E469" s="9" t="s">
        <v>32</v>
      </c>
      <c r="F469" s="10">
        <v>1285913</v>
      </c>
      <c r="G469" s="9" t="s">
        <v>29</v>
      </c>
      <c r="H469" s="10">
        <v>141450</v>
      </c>
      <c r="I469" s="91">
        <v>3511504</v>
      </c>
      <c r="J469" s="92"/>
      <c r="K469" s="93"/>
      <c r="L469" s="100" t="s">
        <v>630</v>
      </c>
      <c r="M469" s="101"/>
    </row>
    <row r="470" spans="1:13" ht="15" customHeight="1" x14ac:dyDescent="0.2">
      <c r="A470" s="11">
        <v>451</v>
      </c>
      <c r="B470" s="89"/>
      <c r="C470" s="7" t="s">
        <v>631</v>
      </c>
      <c r="D470" s="8">
        <v>45916</v>
      </c>
      <c r="E470" s="9" t="s">
        <v>534</v>
      </c>
      <c r="F470" s="10">
        <v>1223586</v>
      </c>
      <c r="G470" s="9" t="s">
        <v>29</v>
      </c>
      <c r="H470" s="10">
        <v>134594</v>
      </c>
      <c r="I470" s="94"/>
      <c r="J470" s="95"/>
      <c r="K470" s="96"/>
      <c r="L470" s="102"/>
      <c r="M470" s="103"/>
    </row>
    <row r="471" spans="1:13" ht="15" customHeight="1" x14ac:dyDescent="0.2">
      <c r="A471" s="12">
        <v>452</v>
      </c>
      <c r="B471" s="90"/>
      <c r="C471" s="7" t="s">
        <v>632</v>
      </c>
      <c r="D471" s="8">
        <v>45908</v>
      </c>
      <c r="E471" s="9" t="s">
        <v>32</v>
      </c>
      <c r="F471" s="10">
        <v>1436011</v>
      </c>
      <c r="G471" s="9" t="s">
        <v>29</v>
      </c>
      <c r="H471" s="10">
        <v>157961</v>
      </c>
      <c r="I471" s="97"/>
      <c r="J471" s="98"/>
      <c r="K471" s="99"/>
      <c r="L471" s="104"/>
      <c r="M471" s="105"/>
    </row>
    <row r="472" spans="1:13" ht="16.149999999999999" customHeight="1" x14ac:dyDescent="0.2">
      <c r="A472" s="13">
        <v>453</v>
      </c>
      <c r="B472" s="13" t="s">
        <v>633</v>
      </c>
      <c r="C472" s="7" t="s">
        <v>634</v>
      </c>
      <c r="D472" s="8">
        <v>45922</v>
      </c>
      <c r="E472" s="9" t="s">
        <v>635</v>
      </c>
      <c r="F472" s="10">
        <v>-1759069</v>
      </c>
      <c r="G472" s="9" t="s">
        <v>29</v>
      </c>
      <c r="H472" s="10">
        <v>-193498</v>
      </c>
      <c r="I472" s="76">
        <v>-1565571</v>
      </c>
      <c r="J472" s="77"/>
      <c r="K472" s="78"/>
      <c r="L472" s="79" t="s">
        <v>630</v>
      </c>
      <c r="M472" s="80"/>
    </row>
    <row r="473" spans="1:13" ht="15" customHeight="1" x14ac:dyDescent="0.2">
      <c r="A473" s="6">
        <v>454</v>
      </c>
      <c r="B473" s="88" t="s">
        <v>636</v>
      </c>
      <c r="C473" s="7" t="s">
        <v>637</v>
      </c>
      <c r="D473" s="8">
        <v>45908</v>
      </c>
      <c r="E473" s="9" t="s">
        <v>32</v>
      </c>
      <c r="F473" s="10">
        <v>793055</v>
      </c>
      <c r="G473" s="9" t="s">
        <v>29</v>
      </c>
      <c r="H473" s="10">
        <v>87236</v>
      </c>
      <c r="I473" s="91">
        <v>5859850</v>
      </c>
      <c r="J473" s="92"/>
      <c r="K473" s="93"/>
      <c r="L473" s="100" t="s">
        <v>638</v>
      </c>
      <c r="M473" s="101"/>
    </row>
    <row r="474" spans="1:13" ht="15" customHeight="1" x14ac:dyDescent="0.2">
      <c r="A474" s="11">
        <v>455</v>
      </c>
      <c r="B474" s="89"/>
      <c r="C474" s="7" t="s">
        <v>639</v>
      </c>
      <c r="D474" s="8">
        <v>45915</v>
      </c>
      <c r="E474" s="9" t="s">
        <v>28</v>
      </c>
      <c r="F474" s="10">
        <v>1199426</v>
      </c>
      <c r="G474" s="9" t="s">
        <v>29</v>
      </c>
      <c r="H474" s="10">
        <v>131937</v>
      </c>
      <c r="I474" s="94"/>
      <c r="J474" s="95"/>
      <c r="K474" s="96"/>
      <c r="L474" s="102"/>
      <c r="M474" s="103"/>
    </row>
    <row r="475" spans="1:13" ht="15" customHeight="1" x14ac:dyDescent="0.2">
      <c r="A475" s="11">
        <v>456</v>
      </c>
      <c r="B475" s="89"/>
      <c r="C475" s="7" t="s">
        <v>640</v>
      </c>
      <c r="D475" s="8">
        <v>45903</v>
      </c>
      <c r="E475" s="9" t="s">
        <v>594</v>
      </c>
      <c r="F475" s="10">
        <v>599713</v>
      </c>
      <c r="G475" s="9" t="s">
        <v>29</v>
      </c>
      <c r="H475" s="10">
        <v>65968</v>
      </c>
      <c r="I475" s="94"/>
      <c r="J475" s="95"/>
      <c r="K475" s="96"/>
      <c r="L475" s="102"/>
      <c r="M475" s="103"/>
    </row>
    <row r="476" spans="1:13" ht="15" customHeight="1" x14ac:dyDescent="0.2">
      <c r="A476" s="11">
        <v>457</v>
      </c>
      <c r="B476" s="89"/>
      <c r="C476" s="7" t="s">
        <v>641</v>
      </c>
      <c r="D476" s="8">
        <v>45923</v>
      </c>
      <c r="E476" s="9" t="s">
        <v>32</v>
      </c>
      <c r="F476" s="10">
        <v>1516412</v>
      </c>
      <c r="G476" s="9" t="s">
        <v>29</v>
      </c>
      <c r="H476" s="10">
        <v>166805</v>
      </c>
      <c r="I476" s="94"/>
      <c r="J476" s="95"/>
      <c r="K476" s="96"/>
      <c r="L476" s="102"/>
      <c r="M476" s="103"/>
    </row>
    <row r="477" spans="1:13" ht="15" customHeight="1" x14ac:dyDescent="0.2">
      <c r="A477" s="11">
        <v>458</v>
      </c>
      <c r="B477" s="89"/>
      <c r="C477" s="7" t="s">
        <v>642</v>
      </c>
      <c r="D477" s="8">
        <v>45911</v>
      </c>
      <c r="E477" s="9" t="s">
        <v>32</v>
      </c>
      <c r="F477" s="10">
        <v>2078968</v>
      </c>
      <c r="G477" s="9" t="s">
        <v>29</v>
      </c>
      <c r="H477" s="10">
        <v>228686</v>
      </c>
      <c r="I477" s="94"/>
      <c r="J477" s="95"/>
      <c r="K477" s="96"/>
      <c r="L477" s="102"/>
      <c r="M477" s="103"/>
    </row>
    <row r="478" spans="1:13" ht="15" customHeight="1" x14ac:dyDescent="0.2">
      <c r="A478" s="12">
        <v>459</v>
      </c>
      <c r="B478" s="90"/>
      <c r="C478" s="7" t="s">
        <v>643</v>
      </c>
      <c r="D478" s="8">
        <v>45926</v>
      </c>
      <c r="E478" s="9" t="s">
        <v>32</v>
      </c>
      <c r="F478" s="10">
        <v>396527</v>
      </c>
      <c r="G478" s="9" t="s">
        <v>29</v>
      </c>
      <c r="H478" s="10">
        <v>43618</v>
      </c>
      <c r="I478" s="97"/>
      <c r="J478" s="98"/>
      <c r="K478" s="99"/>
      <c r="L478" s="104"/>
      <c r="M478" s="105"/>
    </row>
    <row r="479" spans="1:13" ht="15" customHeight="1" x14ac:dyDescent="0.2">
      <c r="A479" s="6">
        <v>460</v>
      </c>
      <c r="B479" s="88" t="s">
        <v>644</v>
      </c>
      <c r="C479" s="7" t="s">
        <v>645</v>
      </c>
      <c r="D479" s="8">
        <v>45913</v>
      </c>
      <c r="E479" s="9" t="s">
        <v>32</v>
      </c>
      <c r="F479" s="10">
        <v>2620933</v>
      </c>
      <c r="G479" s="9" t="s">
        <v>29</v>
      </c>
      <c r="H479" s="10">
        <v>288303</v>
      </c>
      <c r="I479" s="91">
        <v>9332795</v>
      </c>
      <c r="J479" s="92"/>
      <c r="K479" s="93"/>
      <c r="L479" s="100" t="s">
        <v>646</v>
      </c>
      <c r="M479" s="101"/>
    </row>
    <row r="480" spans="1:13" ht="15" customHeight="1" x14ac:dyDescent="0.2">
      <c r="A480" s="11">
        <v>461</v>
      </c>
      <c r="B480" s="89"/>
      <c r="C480" s="7" t="s">
        <v>647</v>
      </c>
      <c r="D480" s="8">
        <v>45906</v>
      </c>
      <c r="E480" s="9" t="s">
        <v>28</v>
      </c>
      <c r="F480" s="10">
        <v>3220646</v>
      </c>
      <c r="G480" s="9" t="s">
        <v>29</v>
      </c>
      <c r="H480" s="10">
        <v>354271</v>
      </c>
      <c r="I480" s="94"/>
      <c r="J480" s="95"/>
      <c r="K480" s="96"/>
      <c r="L480" s="102"/>
      <c r="M480" s="103"/>
    </row>
    <row r="481" spans="1:13" ht="15" customHeight="1" x14ac:dyDescent="0.2">
      <c r="A481" s="11">
        <v>462</v>
      </c>
      <c r="B481" s="89"/>
      <c r="C481" s="7" t="s">
        <v>648</v>
      </c>
      <c r="D481" s="8">
        <v>45916</v>
      </c>
      <c r="E481" s="9" t="s">
        <v>32</v>
      </c>
      <c r="F481" s="10">
        <v>1285913</v>
      </c>
      <c r="G481" s="9" t="s">
        <v>29</v>
      </c>
      <c r="H481" s="10">
        <v>141450</v>
      </c>
      <c r="I481" s="94"/>
      <c r="J481" s="95"/>
      <c r="K481" s="96"/>
      <c r="L481" s="102"/>
      <c r="M481" s="103"/>
    </row>
    <row r="482" spans="1:13" ht="15" customHeight="1" x14ac:dyDescent="0.2">
      <c r="A482" s="12">
        <v>463</v>
      </c>
      <c r="B482" s="90"/>
      <c r="C482" s="7" t="s">
        <v>649</v>
      </c>
      <c r="D482" s="8">
        <v>45920</v>
      </c>
      <c r="E482" s="9" t="s">
        <v>28</v>
      </c>
      <c r="F482" s="10">
        <v>3358795</v>
      </c>
      <c r="G482" s="9" t="s">
        <v>29</v>
      </c>
      <c r="H482" s="10">
        <v>369468</v>
      </c>
      <c r="I482" s="97"/>
      <c r="J482" s="98"/>
      <c r="K482" s="99"/>
      <c r="L482" s="104"/>
      <c r="M482" s="105"/>
    </row>
    <row r="483" spans="1:13" ht="15" customHeight="1" x14ac:dyDescent="0.2">
      <c r="A483" s="6">
        <v>464</v>
      </c>
      <c r="B483" s="88" t="s">
        <v>650</v>
      </c>
      <c r="C483" s="7" t="s">
        <v>651</v>
      </c>
      <c r="D483" s="8">
        <v>45903</v>
      </c>
      <c r="E483" s="9" t="s">
        <v>652</v>
      </c>
      <c r="F483" s="10">
        <v>807802</v>
      </c>
      <c r="G483" s="9" t="s">
        <v>29</v>
      </c>
      <c r="H483" s="10">
        <v>88858</v>
      </c>
      <c r="I483" s="91">
        <v>1754761</v>
      </c>
      <c r="J483" s="92"/>
      <c r="K483" s="93"/>
      <c r="L483" s="100" t="s">
        <v>653</v>
      </c>
      <c r="M483" s="101"/>
    </row>
    <row r="484" spans="1:13" ht="15" customHeight="1" x14ac:dyDescent="0.2">
      <c r="A484" s="11">
        <v>465</v>
      </c>
      <c r="B484" s="89"/>
      <c r="C484" s="7" t="s">
        <v>654</v>
      </c>
      <c r="D484" s="8">
        <v>45917</v>
      </c>
      <c r="E484" s="9" t="s">
        <v>655</v>
      </c>
      <c r="F484" s="10">
        <v>564127</v>
      </c>
      <c r="G484" s="9" t="s">
        <v>29</v>
      </c>
      <c r="H484" s="10">
        <v>62054</v>
      </c>
      <c r="I484" s="94"/>
      <c r="J484" s="95"/>
      <c r="K484" s="96"/>
      <c r="L484" s="102"/>
      <c r="M484" s="103"/>
    </row>
    <row r="485" spans="1:13" ht="15" customHeight="1" x14ac:dyDescent="0.2">
      <c r="A485" s="12">
        <v>466</v>
      </c>
      <c r="B485" s="90"/>
      <c r="C485" s="7" t="s">
        <v>656</v>
      </c>
      <c r="D485" s="8">
        <v>45910</v>
      </c>
      <c r="E485" s="9" t="s">
        <v>657</v>
      </c>
      <c r="F485" s="10">
        <v>599713</v>
      </c>
      <c r="G485" s="9" t="s">
        <v>29</v>
      </c>
      <c r="H485" s="10">
        <v>65969</v>
      </c>
      <c r="I485" s="97"/>
      <c r="J485" s="98"/>
      <c r="K485" s="99"/>
      <c r="L485" s="104"/>
      <c r="M485" s="105"/>
    </row>
    <row r="486" spans="1:13" ht="15" customHeight="1" x14ac:dyDescent="0.2">
      <c r="A486" s="6">
        <v>467</v>
      </c>
      <c r="B486" s="88" t="s">
        <v>658</v>
      </c>
      <c r="C486" s="7" t="s">
        <v>659</v>
      </c>
      <c r="D486" s="8">
        <v>45903</v>
      </c>
      <c r="E486" s="9" t="s">
        <v>32</v>
      </c>
      <c r="F486" s="10">
        <v>1183251</v>
      </c>
      <c r="G486" s="9" t="s">
        <v>29</v>
      </c>
      <c r="H486" s="10">
        <v>130158</v>
      </c>
      <c r="I486" s="91">
        <v>2937786</v>
      </c>
      <c r="J486" s="92"/>
      <c r="K486" s="93"/>
      <c r="L486" s="100" t="s">
        <v>660</v>
      </c>
      <c r="M486" s="101"/>
    </row>
    <row r="487" spans="1:13" ht="15" customHeight="1" x14ac:dyDescent="0.2">
      <c r="A487" s="11">
        <v>468</v>
      </c>
      <c r="B487" s="89"/>
      <c r="C487" s="7" t="s">
        <v>661</v>
      </c>
      <c r="D487" s="8">
        <v>45910</v>
      </c>
      <c r="E487" s="9" t="s">
        <v>32</v>
      </c>
      <c r="F487" s="10">
        <v>1380294</v>
      </c>
      <c r="G487" s="9" t="s">
        <v>29</v>
      </c>
      <c r="H487" s="10">
        <v>151832</v>
      </c>
      <c r="I487" s="94"/>
      <c r="J487" s="95"/>
      <c r="K487" s="96"/>
      <c r="L487" s="102"/>
      <c r="M487" s="103"/>
    </row>
    <row r="488" spans="1:13" ht="15" customHeight="1" x14ac:dyDescent="0.2">
      <c r="A488" s="12">
        <v>469</v>
      </c>
      <c r="B488" s="90"/>
      <c r="C488" s="7" t="s">
        <v>662</v>
      </c>
      <c r="D488" s="8">
        <v>45924</v>
      </c>
      <c r="E488" s="9" t="s">
        <v>32</v>
      </c>
      <c r="F488" s="10">
        <v>737338</v>
      </c>
      <c r="G488" s="9" t="s">
        <v>29</v>
      </c>
      <c r="H488" s="10">
        <v>81107</v>
      </c>
      <c r="I488" s="97"/>
      <c r="J488" s="98"/>
      <c r="K488" s="99"/>
      <c r="L488" s="104"/>
      <c r="M488" s="105"/>
    </row>
    <row r="489" spans="1:13" ht="16.149999999999999" customHeight="1" x14ac:dyDescent="0.2">
      <c r="A489" s="13">
        <v>470</v>
      </c>
      <c r="B489" s="13" t="s">
        <v>663</v>
      </c>
      <c r="C489" s="7" t="s">
        <v>664</v>
      </c>
      <c r="D489" s="8">
        <v>45934</v>
      </c>
      <c r="E489" s="9" t="s">
        <v>665</v>
      </c>
      <c r="F489" s="10">
        <v>-80190</v>
      </c>
      <c r="G489" s="9" t="s">
        <v>29</v>
      </c>
      <c r="H489" s="10">
        <v>-8821</v>
      </c>
      <c r="I489" s="76">
        <v>-71369</v>
      </c>
      <c r="J489" s="77"/>
      <c r="K489" s="78"/>
      <c r="L489" s="79" t="s">
        <v>660</v>
      </c>
      <c r="M489" s="80"/>
    </row>
    <row r="490" spans="1:13" ht="15" customHeight="1" x14ac:dyDescent="0.2">
      <c r="A490" s="6">
        <v>471</v>
      </c>
      <c r="B490" s="88" t="s">
        <v>666</v>
      </c>
      <c r="C490" s="7" t="s">
        <v>667</v>
      </c>
      <c r="D490" s="8">
        <v>45920</v>
      </c>
      <c r="E490" s="9" t="s">
        <v>668</v>
      </c>
      <c r="F490" s="10">
        <v>1639197</v>
      </c>
      <c r="G490" s="9" t="s">
        <v>29</v>
      </c>
      <c r="H490" s="10">
        <v>180312</v>
      </c>
      <c r="I490" s="91">
        <v>4104093</v>
      </c>
      <c r="J490" s="92"/>
      <c r="K490" s="93"/>
      <c r="L490" s="100" t="s">
        <v>669</v>
      </c>
      <c r="M490" s="101"/>
    </row>
    <row r="491" spans="1:13" ht="15" customHeight="1" x14ac:dyDescent="0.2">
      <c r="A491" s="12">
        <v>472</v>
      </c>
      <c r="B491" s="90"/>
      <c r="C491" s="7" t="s">
        <v>670</v>
      </c>
      <c r="D491" s="8">
        <v>45917</v>
      </c>
      <c r="E491" s="9" t="s">
        <v>594</v>
      </c>
      <c r="F491" s="10">
        <v>2972144</v>
      </c>
      <c r="G491" s="9" t="s">
        <v>29</v>
      </c>
      <c r="H491" s="10">
        <v>326936</v>
      </c>
      <c r="I491" s="97"/>
      <c r="J491" s="98"/>
      <c r="K491" s="99"/>
      <c r="L491" s="104"/>
      <c r="M491" s="105"/>
    </row>
    <row r="492" spans="1:13" ht="15" customHeight="1" x14ac:dyDescent="0.2">
      <c r="A492" s="6">
        <v>473</v>
      </c>
      <c r="B492" s="88" t="s">
        <v>671</v>
      </c>
      <c r="C492" s="7" t="s">
        <v>672</v>
      </c>
      <c r="D492" s="8">
        <v>45906</v>
      </c>
      <c r="E492" s="9" t="s">
        <v>616</v>
      </c>
      <c r="F492" s="10">
        <v>1952386</v>
      </c>
      <c r="G492" s="9" t="s">
        <v>29</v>
      </c>
      <c r="H492" s="10">
        <v>214763</v>
      </c>
      <c r="I492" s="91">
        <v>2514998</v>
      </c>
      <c r="J492" s="92"/>
      <c r="K492" s="93"/>
      <c r="L492" s="100" t="s">
        <v>673</v>
      </c>
      <c r="M492" s="101"/>
    </row>
    <row r="493" spans="1:13" ht="15" customHeight="1" x14ac:dyDescent="0.2">
      <c r="A493" s="12">
        <v>474</v>
      </c>
      <c r="B493" s="90"/>
      <c r="C493" s="7" t="s">
        <v>674</v>
      </c>
      <c r="D493" s="8">
        <v>45925</v>
      </c>
      <c r="E493" s="9" t="s">
        <v>32</v>
      </c>
      <c r="F493" s="10">
        <v>873455</v>
      </c>
      <c r="G493" s="9" t="s">
        <v>29</v>
      </c>
      <c r="H493" s="10">
        <v>96080</v>
      </c>
      <c r="I493" s="97"/>
      <c r="J493" s="98"/>
      <c r="K493" s="99"/>
      <c r="L493" s="104"/>
      <c r="M493" s="105"/>
    </row>
    <row r="494" spans="1:13" ht="15" customHeight="1" x14ac:dyDescent="0.2">
      <c r="A494" s="6">
        <v>475</v>
      </c>
      <c r="B494" s="88" t="s">
        <v>675</v>
      </c>
      <c r="C494" s="7" t="s">
        <v>676</v>
      </c>
      <c r="D494" s="8">
        <v>45903</v>
      </c>
      <c r="E494" s="9" t="s">
        <v>28</v>
      </c>
      <c r="F494" s="10">
        <v>2930974</v>
      </c>
      <c r="G494" s="9" t="s">
        <v>29</v>
      </c>
      <c r="H494" s="10">
        <v>322407</v>
      </c>
      <c r="I494" s="91">
        <v>5112493</v>
      </c>
      <c r="J494" s="92"/>
      <c r="K494" s="93"/>
      <c r="L494" s="100" t="s">
        <v>677</v>
      </c>
      <c r="M494" s="101"/>
    </row>
    <row r="495" spans="1:13" ht="15" customHeight="1" x14ac:dyDescent="0.2">
      <c r="A495" s="12">
        <v>476</v>
      </c>
      <c r="B495" s="90"/>
      <c r="C495" s="7" t="s">
        <v>678</v>
      </c>
      <c r="D495" s="8">
        <v>45916</v>
      </c>
      <c r="E495" s="9" t="s">
        <v>28</v>
      </c>
      <c r="F495" s="10">
        <v>2813400</v>
      </c>
      <c r="G495" s="9" t="s">
        <v>29</v>
      </c>
      <c r="H495" s="10">
        <v>309474</v>
      </c>
      <c r="I495" s="97"/>
      <c r="J495" s="98"/>
      <c r="K495" s="99"/>
      <c r="L495" s="104"/>
      <c r="M495" s="105"/>
    </row>
    <row r="496" spans="1:13" ht="15" customHeight="1" x14ac:dyDescent="0.2">
      <c r="A496" s="6">
        <v>477</v>
      </c>
      <c r="B496" s="88" t="s">
        <v>679</v>
      </c>
      <c r="C496" s="7" t="s">
        <v>680</v>
      </c>
      <c r="D496" s="8">
        <v>45903</v>
      </c>
      <c r="E496" s="9" t="s">
        <v>28</v>
      </c>
      <c r="F496" s="10">
        <v>4927640</v>
      </c>
      <c r="G496" s="9" t="s">
        <v>29</v>
      </c>
      <c r="H496" s="10">
        <v>542040</v>
      </c>
      <c r="I496" s="91">
        <v>6382928</v>
      </c>
      <c r="J496" s="92"/>
      <c r="K496" s="93"/>
      <c r="L496" s="100" t="s">
        <v>681</v>
      </c>
      <c r="M496" s="101"/>
    </row>
    <row r="497" spans="1:13" ht="15" customHeight="1" x14ac:dyDescent="0.2">
      <c r="A497" s="12">
        <v>478</v>
      </c>
      <c r="B497" s="90"/>
      <c r="C497" s="7" t="s">
        <v>682</v>
      </c>
      <c r="D497" s="8">
        <v>45915</v>
      </c>
      <c r="E497" s="9" t="s">
        <v>594</v>
      </c>
      <c r="F497" s="10">
        <v>2244189</v>
      </c>
      <c r="G497" s="9" t="s">
        <v>29</v>
      </c>
      <c r="H497" s="10">
        <v>246861</v>
      </c>
      <c r="I497" s="97"/>
      <c r="J497" s="98"/>
      <c r="K497" s="99"/>
      <c r="L497" s="104"/>
      <c r="M497" s="105"/>
    </row>
    <row r="498" spans="1:13" ht="16.149999999999999" customHeight="1" x14ac:dyDescent="0.2">
      <c r="A498" s="13">
        <v>479</v>
      </c>
      <c r="B498" s="13" t="s">
        <v>683</v>
      </c>
      <c r="C498" s="7" t="s">
        <v>684</v>
      </c>
      <c r="D498" s="8">
        <v>45923</v>
      </c>
      <c r="E498" s="9" t="s">
        <v>685</v>
      </c>
      <c r="F498" s="10">
        <v>-542616</v>
      </c>
      <c r="G498" s="9" t="s">
        <v>29</v>
      </c>
      <c r="H498" s="10">
        <v>-59688</v>
      </c>
      <c r="I498" s="76">
        <v>-482928</v>
      </c>
      <c r="J498" s="77"/>
      <c r="K498" s="78"/>
      <c r="L498" s="79" t="s">
        <v>681</v>
      </c>
      <c r="M498" s="80"/>
    </row>
    <row r="499" spans="1:13" ht="15" customHeight="1" x14ac:dyDescent="0.2">
      <c r="A499" s="6">
        <v>480</v>
      </c>
      <c r="B499" s="88" t="s">
        <v>686</v>
      </c>
      <c r="C499" s="7" t="s">
        <v>687</v>
      </c>
      <c r="D499" s="8">
        <v>45911</v>
      </c>
      <c r="E499" s="9" t="s">
        <v>32</v>
      </c>
      <c r="F499" s="10">
        <v>2379164</v>
      </c>
      <c r="G499" s="9" t="s">
        <v>29</v>
      </c>
      <c r="H499" s="10">
        <v>261708</v>
      </c>
      <c r="I499" s="91">
        <v>12629269</v>
      </c>
      <c r="J499" s="92"/>
      <c r="K499" s="93"/>
      <c r="L499" s="100" t="s">
        <v>688</v>
      </c>
      <c r="M499" s="101"/>
    </row>
    <row r="500" spans="1:13" ht="15" customHeight="1" x14ac:dyDescent="0.2">
      <c r="A500" s="11">
        <v>481</v>
      </c>
      <c r="B500" s="89"/>
      <c r="C500" s="7" t="s">
        <v>689</v>
      </c>
      <c r="D500" s="8">
        <v>45925</v>
      </c>
      <c r="E500" s="9" t="s">
        <v>28</v>
      </c>
      <c r="F500" s="10">
        <v>5661317</v>
      </c>
      <c r="G500" s="9" t="s">
        <v>29</v>
      </c>
      <c r="H500" s="10">
        <v>622745</v>
      </c>
      <c r="I500" s="94"/>
      <c r="J500" s="95"/>
      <c r="K500" s="96"/>
      <c r="L500" s="102"/>
      <c r="M500" s="103"/>
    </row>
    <row r="501" spans="1:13" ht="15" customHeight="1" x14ac:dyDescent="0.2">
      <c r="A501" s="11">
        <v>482</v>
      </c>
      <c r="B501" s="89"/>
      <c r="C501" s="7" t="s">
        <v>690</v>
      </c>
      <c r="D501" s="8">
        <v>45903</v>
      </c>
      <c r="E501" s="9" t="s">
        <v>28</v>
      </c>
      <c r="F501" s="10">
        <v>3733873</v>
      </c>
      <c r="G501" s="9" t="s">
        <v>29</v>
      </c>
      <c r="H501" s="10">
        <v>410726</v>
      </c>
      <c r="I501" s="94"/>
      <c r="J501" s="95"/>
      <c r="K501" s="96"/>
      <c r="L501" s="102"/>
      <c r="M501" s="103"/>
    </row>
    <row r="502" spans="1:13" ht="15" customHeight="1" x14ac:dyDescent="0.2">
      <c r="A502" s="12">
        <v>483</v>
      </c>
      <c r="B502" s="90"/>
      <c r="C502" s="7" t="s">
        <v>691</v>
      </c>
      <c r="D502" s="8">
        <v>45905</v>
      </c>
      <c r="E502" s="9" t="s">
        <v>28</v>
      </c>
      <c r="F502" s="10">
        <v>2415836</v>
      </c>
      <c r="G502" s="9" t="s">
        <v>29</v>
      </c>
      <c r="H502" s="10">
        <v>265742</v>
      </c>
      <c r="I502" s="97"/>
      <c r="J502" s="98"/>
      <c r="K502" s="99"/>
      <c r="L502" s="104"/>
      <c r="M502" s="105"/>
    </row>
    <row r="503" spans="1:13" ht="15" customHeight="1" x14ac:dyDescent="0.2">
      <c r="A503" s="6">
        <v>484</v>
      </c>
      <c r="B503" s="88" t="s">
        <v>692</v>
      </c>
      <c r="C503" s="7" t="s">
        <v>693</v>
      </c>
      <c r="D503" s="8">
        <v>45917</v>
      </c>
      <c r="E503" s="9" t="s">
        <v>594</v>
      </c>
      <c r="F503" s="10">
        <v>5947398</v>
      </c>
      <c r="G503" s="9" t="s">
        <v>29</v>
      </c>
      <c r="H503" s="10">
        <v>654214</v>
      </c>
      <c r="I503" s="91">
        <v>9925914</v>
      </c>
      <c r="J503" s="92"/>
      <c r="K503" s="93"/>
      <c r="L503" s="100" t="s">
        <v>694</v>
      </c>
      <c r="M503" s="101"/>
    </row>
    <row r="504" spans="1:13" ht="15" customHeight="1" x14ac:dyDescent="0.2">
      <c r="A504" s="12">
        <v>485</v>
      </c>
      <c r="B504" s="90"/>
      <c r="C504" s="7" t="s">
        <v>695</v>
      </c>
      <c r="D504" s="8">
        <v>45924</v>
      </c>
      <c r="E504" s="9" t="s">
        <v>28</v>
      </c>
      <c r="F504" s="10">
        <v>5205314</v>
      </c>
      <c r="G504" s="9" t="s">
        <v>29</v>
      </c>
      <c r="H504" s="10">
        <v>572584</v>
      </c>
      <c r="I504" s="97"/>
      <c r="J504" s="98"/>
      <c r="K504" s="99"/>
      <c r="L504" s="104"/>
      <c r="M504" s="105"/>
    </row>
    <row r="505" spans="1:13" ht="15" customHeight="1" x14ac:dyDescent="0.2">
      <c r="A505" s="6">
        <v>486</v>
      </c>
      <c r="B505" s="88" t="s">
        <v>696</v>
      </c>
      <c r="C505" s="7" t="s">
        <v>697</v>
      </c>
      <c r="D505" s="8">
        <v>45924</v>
      </c>
      <c r="E505" s="9" t="s">
        <v>28</v>
      </c>
      <c r="F505" s="10">
        <v>1639197</v>
      </c>
      <c r="G505" s="9" t="s">
        <v>29</v>
      </c>
      <c r="H505" s="10">
        <v>180312</v>
      </c>
      <c r="I505" s="91">
        <v>5473871</v>
      </c>
      <c r="J505" s="92"/>
      <c r="K505" s="93"/>
      <c r="L505" s="100" t="s">
        <v>698</v>
      </c>
      <c r="M505" s="101"/>
    </row>
    <row r="506" spans="1:13" ht="15" customHeight="1" x14ac:dyDescent="0.2">
      <c r="A506" s="11">
        <v>487</v>
      </c>
      <c r="B506" s="89"/>
      <c r="C506" s="7" t="s">
        <v>699</v>
      </c>
      <c r="D506" s="8">
        <v>45903</v>
      </c>
      <c r="E506" s="9" t="s">
        <v>32</v>
      </c>
      <c r="F506" s="10">
        <v>2078968</v>
      </c>
      <c r="G506" s="9" t="s">
        <v>29</v>
      </c>
      <c r="H506" s="10">
        <v>228687</v>
      </c>
      <c r="I506" s="94"/>
      <c r="J506" s="95"/>
      <c r="K506" s="96"/>
      <c r="L506" s="102"/>
      <c r="M506" s="103"/>
    </row>
    <row r="507" spans="1:13" ht="15" customHeight="1" x14ac:dyDescent="0.2">
      <c r="A507" s="11">
        <v>488</v>
      </c>
      <c r="B507" s="89"/>
      <c r="C507" s="7" t="s">
        <v>700</v>
      </c>
      <c r="D507" s="8">
        <v>45917</v>
      </c>
      <c r="E507" s="9" t="s">
        <v>28</v>
      </c>
      <c r="F507" s="10">
        <v>1639197</v>
      </c>
      <c r="G507" s="9" t="s">
        <v>29</v>
      </c>
      <c r="H507" s="10">
        <v>180312</v>
      </c>
      <c r="I507" s="94"/>
      <c r="J507" s="95"/>
      <c r="K507" s="96"/>
      <c r="L507" s="102"/>
      <c r="M507" s="103"/>
    </row>
    <row r="508" spans="1:13" ht="15" customHeight="1" x14ac:dyDescent="0.2">
      <c r="A508" s="12">
        <v>489</v>
      </c>
      <c r="B508" s="90"/>
      <c r="C508" s="7" t="s">
        <v>701</v>
      </c>
      <c r="D508" s="8">
        <v>45906</v>
      </c>
      <c r="E508" s="9" t="s">
        <v>32</v>
      </c>
      <c r="F508" s="10">
        <v>793055</v>
      </c>
      <c r="G508" s="9" t="s">
        <v>29</v>
      </c>
      <c r="H508" s="10">
        <v>87236</v>
      </c>
      <c r="I508" s="97"/>
      <c r="J508" s="98"/>
      <c r="K508" s="99"/>
      <c r="L508" s="104"/>
      <c r="M508" s="105"/>
    </row>
    <row r="509" spans="1:13" ht="15" customHeight="1" x14ac:dyDescent="0.2">
      <c r="A509" s="6">
        <v>490</v>
      </c>
      <c r="B509" s="88" t="s">
        <v>702</v>
      </c>
      <c r="C509" s="7" t="s">
        <v>703</v>
      </c>
      <c r="D509" s="8">
        <v>45906</v>
      </c>
      <c r="E509" s="9" t="s">
        <v>704</v>
      </c>
      <c r="F509" s="10">
        <v>681620</v>
      </c>
      <c r="G509" s="9" t="s">
        <v>29</v>
      </c>
      <c r="H509" s="10">
        <v>74978</v>
      </c>
      <c r="I509" s="91">
        <v>5040133</v>
      </c>
      <c r="J509" s="92"/>
      <c r="K509" s="93"/>
      <c r="L509" s="100" t="s">
        <v>705</v>
      </c>
      <c r="M509" s="101"/>
    </row>
    <row r="510" spans="1:13" ht="15" customHeight="1" x14ac:dyDescent="0.2">
      <c r="A510" s="11">
        <v>491</v>
      </c>
      <c r="B510" s="89"/>
      <c r="C510" s="7" t="s">
        <v>706</v>
      </c>
      <c r="D510" s="8">
        <v>45917</v>
      </c>
      <c r="E510" s="9" t="s">
        <v>704</v>
      </c>
      <c r="F510" s="10">
        <v>1658610</v>
      </c>
      <c r="G510" s="9" t="s">
        <v>29</v>
      </c>
      <c r="H510" s="10">
        <v>182447</v>
      </c>
      <c r="I510" s="94"/>
      <c r="J510" s="95"/>
      <c r="K510" s="96"/>
      <c r="L510" s="102"/>
      <c r="M510" s="103"/>
    </row>
    <row r="511" spans="1:13" ht="15" customHeight="1" x14ac:dyDescent="0.2">
      <c r="A511" s="12">
        <v>492</v>
      </c>
      <c r="B511" s="90"/>
      <c r="C511" s="7" t="s">
        <v>707</v>
      </c>
      <c r="D511" s="8">
        <v>45911</v>
      </c>
      <c r="E511" s="9" t="s">
        <v>594</v>
      </c>
      <c r="F511" s="10">
        <v>3322841</v>
      </c>
      <c r="G511" s="9" t="s">
        <v>29</v>
      </c>
      <c r="H511" s="10">
        <v>365513</v>
      </c>
      <c r="I511" s="97"/>
      <c r="J511" s="98"/>
      <c r="K511" s="99"/>
      <c r="L511" s="104"/>
      <c r="M511" s="105"/>
    </row>
    <row r="512" spans="1:13" ht="16.149999999999999" customHeight="1" x14ac:dyDescent="0.2">
      <c r="A512" s="13">
        <v>493</v>
      </c>
      <c r="B512" s="13" t="s">
        <v>708</v>
      </c>
      <c r="C512" s="7" t="s">
        <v>709</v>
      </c>
      <c r="D512" s="8">
        <v>45897</v>
      </c>
      <c r="E512" s="9" t="s">
        <v>594</v>
      </c>
      <c r="F512" s="10">
        <v>4142853</v>
      </c>
      <c r="G512" s="9" t="s">
        <v>29</v>
      </c>
      <c r="H512" s="10">
        <v>455714</v>
      </c>
      <c r="I512" s="76">
        <v>3687139</v>
      </c>
      <c r="J512" s="77"/>
      <c r="K512" s="78"/>
      <c r="L512" s="79" t="s">
        <v>710</v>
      </c>
      <c r="M512" s="80"/>
    </row>
    <row r="513" spans="1:13" ht="15" customHeight="1" x14ac:dyDescent="0.2">
      <c r="A513" s="6">
        <v>494</v>
      </c>
      <c r="B513" s="88" t="s">
        <v>711</v>
      </c>
      <c r="C513" s="7" t="s">
        <v>712</v>
      </c>
      <c r="D513" s="8">
        <v>45904</v>
      </c>
      <c r="E513" s="9" t="s">
        <v>28</v>
      </c>
      <c r="F513" s="10">
        <v>2183193</v>
      </c>
      <c r="G513" s="9" t="s">
        <v>29</v>
      </c>
      <c r="H513" s="10">
        <v>240151</v>
      </c>
      <c r="I513" s="91">
        <v>8326938</v>
      </c>
      <c r="J513" s="92"/>
      <c r="K513" s="93"/>
      <c r="L513" s="100" t="s">
        <v>710</v>
      </c>
      <c r="M513" s="101"/>
    </row>
    <row r="514" spans="1:13" ht="15" customHeight="1" x14ac:dyDescent="0.2">
      <c r="A514" s="11">
        <v>495</v>
      </c>
      <c r="B514" s="89"/>
      <c r="C514" s="7" t="s">
        <v>713</v>
      </c>
      <c r="D514" s="8">
        <v>45908</v>
      </c>
      <c r="E514" s="9" t="s">
        <v>28</v>
      </c>
      <c r="F514" s="10">
        <v>2238910</v>
      </c>
      <c r="G514" s="9" t="s">
        <v>29</v>
      </c>
      <c r="H514" s="10">
        <v>246280</v>
      </c>
      <c r="I514" s="94"/>
      <c r="J514" s="95"/>
      <c r="K514" s="96"/>
      <c r="L514" s="102"/>
      <c r="M514" s="103"/>
    </row>
    <row r="515" spans="1:13" ht="15" customHeight="1" x14ac:dyDescent="0.2">
      <c r="A515" s="11">
        <v>496</v>
      </c>
      <c r="B515" s="89"/>
      <c r="C515" s="7" t="s">
        <v>714</v>
      </c>
      <c r="D515" s="8">
        <v>45911</v>
      </c>
      <c r="E515" s="9" t="s">
        <v>606</v>
      </c>
      <c r="F515" s="10">
        <v>681620</v>
      </c>
      <c r="G515" s="9" t="s">
        <v>29</v>
      </c>
      <c r="H515" s="10">
        <v>74978</v>
      </c>
      <c r="I515" s="94"/>
      <c r="J515" s="95"/>
      <c r="K515" s="96"/>
      <c r="L515" s="102"/>
      <c r="M515" s="103"/>
    </row>
    <row r="516" spans="1:13" ht="15" customHeight="1" x14ac:dyDescent="0.2">
      <c r="A516" s="11">
        <v>497</v>
      </c>
      <c r="B516" s="89"/>
      <c r="C516" s="7" t="s">
        <v>715</v>
      </c>
      <c r="D516" s="8">
        <v>45922</v>
      </c>
      <c r="E516" s="9" t="s">
        <v>28</v>
      </c>
      <c r="F516" s="10">
        <v>1199426</v>
      </c>
      <c r="G516" s="9" t="s">
        <v>29</v>
      </c>
      <c r="H516" s="10">
        <v>131937</v>
      </c>
      <c r="I516" s="94"/>
      <c r="J516" s="95"/>
      <c r="K516" s="96"/>
      <c r="L516" s="102"/>
      <c r="M516" s="103"/>
    </row>
    <row r="517" spans="1:13" ht="15" customHeight="1" x14ac:dyDescent="0.2">
      <c r="A517" s="12">
        <v>498</v>
      </c>
      <c r="B517" s="90"/>
      <c r="C517" s="7" t="s">
        <v>716</v>
      </c>
      <c r="D517" s="8">
        <v>45925</v>
      </c>
      <c r="E517" s="9" t="s">
        <v>28</v>
      </c>
      <c r="F517" s="10">
        <v>3052961</v>
      </c>
      <c r="G517" s="9" t="s">
        <v>29</v>
      </c>
      <c r="H517" s="10">
        <v>335826</v>
      </c>
      <c r="I517" s="97"/>
      <c r="J517" s="98"/>
      <c r="K517" s="99"/>
      <c r="L517" s="104"/>
      <c r="M517" s="105"/>
    </row>
    <row r="518" spans="1:13" ht="16.149999999999999" customHeight="1" x14ac:dyDescent="0.2">
      <c r="A518" s="13">
        <v>499</v>
      </c>
      <c r="B518" s="13" t="s">
        <v>717</v>
      </c>
      <c r="C518" s="7" t="s">
        <v>718</v>
      </c>
      <c r="D518" s="8">
        <v>45922</v>
      </c>
      <c r="E518" s="9" t="s">
        <v>719</v>
      </c>
      <c r="F518" s="10">
        <v>-617010</v>
      </c>
      <c r="G518" s="9" t="s">
        <v>29</v>
      </c>
      <c r="H518" s="10">
        <v>-67871</v>
      </c>
      <c r="I518" s="76">
        <v>-549139</v>
      </c>
      <c r="J518" s="77"/>
      <c r="K518" s="78"/>
      <c r="L518" s="79" t="s">
        <v>710</v>
      </c>
      <c r="M518" s="80"/>
    </row>
    <row r="519" spans="1:13" ht="16.149999999999999" customHeight="1" x14ac:dyDescent="0.2">
      <c r="A519" s="13">
        <v>500</v>
      </c>
      <c r="B519" s="13" t="s">
        <v>720</v>
      </c>
      <c r="C519" s="7" t="s">
        <v>721</v>
      </c>
      <c r="D519" s="8">
        <v>45912</v>
      </c>
      <c r="E519" s="9" t="s">
        <v>606</v>
      </c>
      <c r="F519" s="10">
        <v>681620</v>
      </c>
      <c r="G519" s="9" t="s">
        <v>29</v>
      </c>
      <c r="H519" s="10">
        <v>74978</v>
      </c>
      <c r="I519" s="76">
        <v>606642</v>
      </c>
      <c r="J519" s="77"/>
      <c r="K519" s="78"/>
      <c r="L519" s="79" t="s">
        <v>722</v>
      </c>
      <c r="M519" s="80"/>
    </row>
    <row r="520" spans="1:13" ht="16.149999999999999" customHeight="1" x14ac:dyDescent="0.2">
      <c r="A520" s="13">
        <v>501</v>
      </c>
      <c r="B520" s="13" t="s">
        <v>723</v>
      </c>
      <c r="C520" s="7" t="s">
        <v>724</v>
      </c>
      <c r="D520" s="8">
        <v>45906</v>
      </c>
      <c r="E520" s="9" t="s">
        <v>725</v>
      </c>
      <c r="F520" s="10">
        <v>-360513</v>
      </c>
      <c r="G520" s="9" t="s">
        <v>29</v>
      </c>
      <c r="H520" s="10">
        <v>-39656</v>
      </c>
      <c r="I520" s="76">
        <v>-320857</v>
      </c>
      <c r="J520" s="77"/>
      <c r="K520" s="78"/>
      <c r="L520" s="79" t="s">
        <v>722</v>
      </c>
      <c r="M520" s="80"/>
    </row>
    <row r="521" spans="1:13" ht="16.149999999999999" customHeight="1" x14ac:dyDescent="0.2">
      <c r="A521" s="13">
        <v>502</v>
      </c>
      <c r="B521" s="13" t="s">
        <v>726</v>
      </c>
      <c r="C521" s="7" t="s">
        <v>727</v>
      </c>
      <c r="D521" s="8">
        <v>45919</v>
      </c>
      <c r="E521" s="9" t="s">
        <v>728</v>
      </c>
      <c r="F521" s="10">
        <v>3674921</v>
      </c>
      <c r="G521" s="9" t="s">
        <v>29</v>
      </c>
      <c r="H521" s="10">
        <v>404241</v>
      </c>
      <c r="I521" s="76">
        <v>3270680</v>
      </c>
      <c r="J521" s="77"/>
      <c r="K521" s="78"/>
      <c r="L521" s="79" t="s">
        <v>729</v>
      </c>
      <c r="M521" s="80"/>
    </row>
    <row r="522" spans="1:13" ht="15" customHeight="1" x14ac:dyDescent="0.2">
      <c r="A522" s="6">
        <v>503</v>
      </c>
      <c r="B522" s="88" t="s">
        <v>730</v>
      </c>
      <c r="C522" s="7" t="s">
        <v>731</v>
      </c>
      <c r="D522" s="8">
        <v>45909</v>
      </c>
      <c r="E522" s="9" t="s">
        <v>594</v>
      </c>
      <c r="F522" s="10">
        <v>1199426</v>
      </c>
      <c r="G522" s="9" t="s">
        <v>29</v>
      </c>
      <c r="H522" s="10">
        <v>131937</v>
      </c>
      <c r="I522" s="91">
        <v>5337248</v>
      </c>
      <c r="J522" s="92"/>
      <c r="K522" s="93"/>
      <c r="L522" s="100" t="s">
        <v>732</v>
      </c>
      <c r="M522" s="101"/>
    </row>
    <row r="523" spans="1:13" ht="15" customHeight="1" x14ac:dyDescent="0.2">
      <c r="A523" s="11">
        <v>504</v>
      </c>
      <c r="B523" s="89"/>
      <c r="C523" s="7" t="s">
        <v>733</v>
      </c>
      <c r="D523" s="8">
        <v>45926</v>
      </c>
      <c r="E523" s="9" t="s">
        <v>668</v>
      </c>
      <c r="F523" s="10">
        <v>1437890</v>
      </c>
      <c r="G523" s="9" t="s">
        <v>29</v>
      </c>
      <c r="H523" s="10">
        <v>158168</v>
      </c>
      <c r="I523" s="94"/>
      <c r="J523" s="95"/>
      <c r="K523" s="96"/>
      <c r="L523" s="102"/>
      <c r="M523" s="103"/>
    </row>
    <row r="524" spans="1:13" ht="15" customHeight="1" x14ac:dyDescent="0.2">
      <c r="A524" s="11">
        <v>505</v>
      </c>
      <c r="B524" s="89"/>
      <c r="C524" s="7" t="s">
        <v>734</v>
      </c>
      <c r="D524" s="8">
        <v>45916</v>
      </c>
      <c r="E524" s="9" t="s">
        <v>616</v>
      </c>
      <c r="F524" s="10">
        <v>1133865</v>
      </c>
      <c r="G524" s="9" t="s">
        <v>29</v>
      </c>
      <c r="H524" s="10">
        <v>124725</v>
      </c>
      <c r="I524" s="94"/>
      <c r="J524" s="95"/>
      <c r="K524" s="96"/>
      <c r="L524" s="102"/>
      <c r="M524" s="103"/>
    </row>
    <row r="525" spans="1:13" ht="15" customHeight="1" x14ac:dyDescent="0.2">
      <c r="A525" s="11">
        <v>506</v>
      </c>
      <c r="B525" s="89"/>
      <c r="C525" s="7" t="s">
        <v>735</v>
      </c>
      <c r="D525" s="8">
        <v>45923</v>
      </c>
      <c r="E525" s="9" t="s">
        <v>668</v>
      </c>
      <c r="F525" s="10">
        <v>1285204</v>
      </c>
      <c r="G525" s="9" t="s">
        <v>29</v>
      </c>
      <c r="H525" s="10">
        <v>141372</v>
      </c>
      <c r="I525" s="94"/>
      <c r="J525" s="95"/>
      <c r="K525" s="96"/>
      <c r="L525" s="102"/>
      <c r="M525" s="103"/>
    </row>
    <row r="526" spans="1:13" ht="15" customHeight="1" x14ac:dyDescent="0.2">
      <c r="A526" s="12">
        <v>507</v>
      </c>
      <c r="B526" s="90"/>
      <c r="C526" s="7" t="s">
        <v>736</v>
      </c>
      <c r="D526" s="8">
        <v>45904</v>
      </c>
      <c r="E526" s="9" t="s">
        <v>594</v>
      </c>
      <c r="F526" s="10">
        <v>940523</v>
      </c>
      <c r="G526" s="9" t="s">
        <v>29</v>
      </c>
      <c r="H526" s="10">
        <v>103458</v>
      </c>
      <c r="I526" s="97"/>
      <c r="J526" s="98"/>
      <c r="K526" s="99"/>
      <c r="L526" s="104"/>
      <c r="M526" s="105"/>
    </row>
    <row r="527" spans="1:13" ht="16.149999999999999" customHeight="1" x14ac:dyDescent="0.2">
      <c r="A527" s="13">
        <v>508</v>
      </c>
      <c r="B527" s="13" t="s">
        <v>737</v>
      </c>
      <c r="C527" s="7" t="s">
        <v>738</v>
      </c>
      <c r="D527" s="8">
        <v>45915</v>
      </c>
      <c r="E527" s="9" t="s">
        <v>32</v>
      </c>
      <c r="F527" s="10">
        <v>4950990</v>
      </c>
      <c r="G527" s="9" t="s">
        <v>29</v>
      </c>
      <c r="H527" s="10">
        <v>544609</v>
      </c>
      <c r="I527" s="76">
        <v>4406381</v>
      </c>
      <c r="J527" s="77"/>
      <c r="K527" s="78"/>
      <c r="L527" s="79" t="s">
        <v>739</v>
      </c>
      <c r="M527" s="80"/>
    </row>
    <row r="528" spans="1:13" ht="15" customHeight="1" x14ac:dyDescent="0.2">
      <c r="A528" s="6">
        <v>509</v>
      </c>
      <c r="B528" s="88" t="s">
        <v>740</v>
      </c>
      <c r="C528" s="7" t="s">
        <v>741</v>
      </c>
      <c r="D528" s="8">
        <v>45915</v>
      </c>
      <c r="E528" s="9" t="s">
        <v>32</v>
      </c>
      <c r="F528" s="10">
        <v>3045638</v>
      </c>
      <c r="G528" s="9" t="s">
        <v>29</v>
      </c>
      <c r="H528" s="10">
        <v>335020</v>
      </c>
      <c r="I528" s="91">
        <v>10236620</v>
      </c>
      <c r="J528" s="92"/>
      <c r="K528" s="93"/>
      <c r="L528" s="100" t="s">
        <v>742</v>
      </c>
      <c r="M528" s="101"/>
    </row>
    <row r="529" spans="1:13" ht="15" customHeight="1" x14ac:dyDescent="0.2">
      <c r="A529" s="11">
        <v>510</v>
      </c>
      <c r="B529" s="89"/>
      <c r="C529" s="7" t="s">
        <v>743</v>
      </c>
      <c r="D529" s="8">
        <v>45908</v>
      </c>
      <c r="E529" s="9" t="s">
        <v>28</v>
      </c>
      <c r="F529" s="10">
        <v>3591678</v>
      </c>
      <c r="G529" s="9" t="s">
        <v>29</v>
      </c>
      <c r="H529" s="10">
        <v>395085</v>
      </c>
      <c r="I529" s="94"/>
      <c r="J529" s="95"/>
      <c r="K529" s="96"/>
      <c r="L529" s="102"/>
      <c r="M529" s="103"/>
    </row>
    <row r="530" spans="1:13" ht="15" customHeight="1" x14ac:dyDescent="0.2">
      <c r="A530" s="12">
        <v>511</v>
      </c>
      <c r="B530" s="90"/>
      <c r="C530" s="7" t="s">
        <v>744</v>
      </c>
      <c r="D530" s="8">
        <v>45923</v>
      </c>
      <c r="E530" s="9" t="s">
        <v>28</v>
      </c>
      <c r="F530" s="10">
        <v>4864504</v>
      </c>
      <c r="G530" s="9" t="s">
        <v>29</v>
      </c>
      <c r="H530" s="10">
        <v>535095</v>
      </c>
      <c r="I530" s="97"/>
      <c r="J530" s="98"/>
      <c r="K530" s="99"/>
      <c r="L530" s="104"/>
      <c r="M530" s="105"/>
    </row>
    <row r="531" spans="1:13" ht="15" customHeight="1" x14ac:dyDescent="0.2">
      <c r="A531" s="6">
        <v>512</v>
      </c>
      <c r="B531" s="88" t="s">
        <v>745</v>
      </c>
      <c r="C531" s="7" t="s">
        <v>746</v>
      </c>
      <c r="D531" s="8">
        <v>45908</v>
      </c>
      <c r="E531" s="9" t="s">
        <v>28</v>
      </c>
      <c r="F531" s="10">
        <v>599713</v>
      </c>
      <c r="G531" s="9" t="s">
        <v>29</v>
      </c>
      <c r="H531" s="10">
        <v>65968</v>
      </c>
      <c r="I531" s="91">
        <v>2595619</v>
      </c>
      <c r="J531" s="92"/>
      <c r="K531" s="93"/>
      <c r="L531" s="100" t="s">
        <v>747</v>
      </c>
      <c r="M531" s="101"/>
    </row>
    <row r="532" spans="1:13" ht="15" customHeight="1" x14ac:dyDescent="0.2">
      <c r="A532" s="11">
        <v>513</v>
      </c>
      <c r="B532" s="89"/>
      <c r="C532" s="7" t="s">
        <v>748</v>
      </c>
      <c r="D532" s="8">
        <v>45915</v>
      </c>
      <c r="E532" s="9" t="s">
        <v>32</v>
      </c>
      <c r="F532" s="10">
        <v>642956</v>
      </c>
      <c r="G532" s="9" t="s">
        <v>29</v>
      </c>
      <c r="H532" s="10">
        <v>70725</v>
      </c>
      <c r="I532" s="94"/>
      <c r="J532" s="95"/>
      <c r="K532" s="96"/>
      <c r="L532" s="102"/>
      <c r="M532" s="103"/>
    </row>
    <row r="533" spans="1:13" ht="15" customHeight="1" x14ac:dyDescent="0.2">
      <c r="A533" s="12">
        <v>514</v>
      </c>
      <c r="B533" s="90"/>
      <c r="C533" s="7" t="s">
        <v>749</v>
      </c>
      <c r="D533" s="8">
        <v>45922</v>
      </c>
      <c r="E533" s="9" t="s">
        <v>549</v>
      </c>
      <c r="F533" s="10">
        <v>1673757</v>
      </c>
      <c r="G533" s="9" t="s">
        <v>29</v>
      </c>
      <c r="H533" s="10">
        <v>184113</v>
      </c>
      <c r="I533" s="97"/>
      <c r="J533" s="98"/>
      <c r="K533" s="99"/>
      <c r="L533" s="104"/>
      <c r="M533" s="105"/>
    </row>
    <row r="534" spans="1:13" ht="15" customHeight="1" x14ac:dyDescent="0.2">
      <c r="A534" s="6">
        <v>515</v>
      </c>
      <c r="B534" s="88" t="s">
        <v>750</v>
      </c>
      <c r="C534" s="7" t="s">
        <v>751</v>
      </c>
      <c r="D534" s="8">
        <v>45911</v>
      </c>
      <c r="E534" s="9" t="s">
        <v>32</v>
      </c>
      <c r="F534" s="10">
        <v>415794</v>
      </c>
      <c r="G534" s="9" t="s">
        <v>29</v>
      </c>
      <c r="H534" s="10">
        <v>45737</v>
      </c>
      <c r="I534" s="91">
        <v>1418562</v>
      </c>
      <c r="J534" s="92"/>
      <c r="K534" s="93"/>
      <c r="L534" s="100" t="s">
        <v>752</v>
      </c>
      <c r="M534" s="101"/>
    </row>
    <row r="535" spans="1:13" ht="15" customHeight="1" x14ac:dyDescent="0.2">
      <c r="A535" s="12">
        <v>516</v>
      </c>
      <c r="B535" s="90"/>
      <c r="C535" s="7" t="s">
        <v>753</v>
      </c>
      <c r="D535" s="8">
        <v>45915</v>
      </c>
      <c r="E535" s="9" t="s">
        <v>28</v>
      </c>
      <c r="F535" s="10">
        <v>1178096</v>
      </c>
      <c r="G535" s="9" t="s">
        <v>29</v>
      </c>
      <c r="H535" s="10">
        <v>129591</v>
      </c>
      <c r="I535" s="97"/>
      <c r="J535" s="98"/>
      <c r="K535" s="99"/>
      <c r="L535" s="104"/>
      <c r="M535" s="105"/>
    </row>
    <row r="536" spans="1:13" ht="15" customHeight="1" x14ac:dyDescent="0.2">
      <c r="A536" s="6">
        <v>517</v>
      </c>
      <c r="B536" s="88" t="s">
        <v>754</v>
      </c>
      <c r="C536" s="7" t="s">
        <v>755</v>
      </c>
      <c r="D536" s="8">
        <v>45912</v>
      </c>
      <c r="E536" s="9" t="s">
        <v>32</v>
      </c>
      <c r="F536" s="10">
        <v>793055</v>
      </c>
      <c r="G536" s="9" t="s">
        <v>29</v>
      </c>
      <c r="H536" s="10">
        <v>87236</v>
      </c>
      <c r="I536" s="91">
        <v>1850282</v>
      </c>
      <c r="J536" s="92"/>
      <c r="K536" s="93"/>
      <c r="L536" s="100" t="s">
        <v>756</v>
      </c>
      <c r="M536" s="101"/>
    </row>
    <row r="537" spans="1:13" ht="15" customHeight="1" x14ac:dyDescent="0.2">
      <c r="A537" s="12">
        <v>518</v>
      </c>
      <c r="B537" s="90"/>
      <c r="C537" s="7" t="s">
        <v>757</v>
      </c>
      <c r="D537" s="8">
        <v>45908</v>
      </c>
      <c r="E537" s="9" t="s">
        <v>32</v>
      </c>
      <c r="F537" s="10">
        <v>1285913</v>
      </c>
      <c r="G537" s="9" t="s">
        <v>29</v>
      </c>
      <c r="H537" s="10">
        <v>141450</v>
      </c>
      <c r="I537" s="97"/>
      <c r="J537" s="98"/>
      <c r="K537" s="99"/>
      <c r="L537" s="104"/>
      <c r="M537" s="105"/>
    </row>
    <row r="538" spans="1:13" ht="15" customHeight="1" x14ac:dyDescent="0.2">
      <c r="A538" s="6">
        <v>519</v>
      </c>
      <c r="B538" s="88" t="s">
        <v>758</v>
      </c>
      <c r="C538" s="7" t="s">
        <v>759</v>
      </c>
      <c r="D538" s="8">
        <v>45913</v>
      </c>
      <c r="E538" s="9" t="s">
        <v>28</v>
      </c>
      <c r="F538" s="10">
        <v>6320408</v>
      </c>
      <c r="G538" s="9" t="s">
        <v>29</v>
      </c>
      <c r="H538" s="10">
        <v>695245</v>
      </c>
      <c r="I538" s="91">
        <v>12456590</v>
      </c>
      <c r="J538" s="92"/>
      <c r="K538" s="93"/>
      <c r="L538" s="100" t="s">
        <v>760</v>
      </c>
      <c r="M538" s="101"/>
    </row>
    <row r="539" spans="1:13" ht="15" customHeight="1" x14ac:dyDescent="0.2">
      <c r="A539" s="11">
        <v>520</v>
      </c>
      <c r="B539" s="89"/>
      <c r="C539" s="7" t="s">
        <v>761</v>
      </c>
      <c r="D539" s="8">
        <v>45917</v>
      </c>
      <c r="E539" s="9" t="s">
        <v>622</v>
      </c>
      <c r="F539" s="10">
        <v>964278</v>
      </c>
      <c r="G539" s="9" t="s">
        <v>29</v>
      </c>
      <c r="H539" s="10">
        <v>106071</v>
      </c>
      <c r="I539" s="94"/>
      <c r="J539" s="95"/>
      <c r="K539" s="96"/>
      <c r="L539" s="102"/>
      <c r="M539" s="103"/>
    </row>
    <row r="540" spans="1:13" ht="15" customHeight="1" x14ac:dyDescent="0.2">
      <c r="A540" s="11">
        <v>521</v>
      </c>
      <c r="B540" s="89"/>
      <c r="C540" s="7" t="s">
        <v>762</v>
      </c>
      <c r="D540" s="8">
        <v>45905</v>
      </c>
      <c r="E540" s="9" t="s">
        <v>616</v>
      </c>
      <c r="F540" s="10">
        <v>1800338</v>
      </c>
      <c r="G540" s="9" t="s">
        <v>29</v>
      </c>
      <c r="H540" s="10">
        <v>198037</v>
      </c>
      <c r="I540" s="94"/>
      <c r="J540" s="95"/>
      <c r="K540" s="96"/>
      <c r="L540" s="102"/>
      <c r="M540" s="103"/>
    </row>
    <row r="541" spans="1:13" ht="15" customHeight="1" x14ac:dyDescent="0.2">
      <c r="A541" s="11">
        <v>522</v>
      </c>
      <c r="B541" s="89"/>
      <c r="C541" s="7" t="s">
        <v>763</v>
      </c>
      <c r="D541" s="8">
        <v>45923</v>
      </c>
      <c r="E541" s="9" t="s">
        <v>549</v>
      </c>
      <c r="F541" s="10">
        <v>1317800</v>
      </c>
      <c r="G541" s="9" t="s">
        <v>29</v>
      </c>
      <c r="H541" s="10">
        <v>144958</v>
      </c>
      <c r="I541" s="94"/>
      <c r="J541" s="95"/>
      <c r="K541" s="96"/>
      <c r="L541" s="102"/>
      <c r="M541" s="103"/>
    </row>
    <row r="542" spans="1:13" ht="15" customHeight="1" x14ac:dyDescent="0.2">
      <c r="A542" s="12">
        <v>523</v>
      </c>
      <c r="B542" s="90"/>
      <c r="C542" s="7" t="s">
        <v>764</v>
      </c>
      <c r="D542" s="8">
        <v>45913</v>
      </c>
      <c r="E542" s="9" t="s">
        <v>28</v>
      </c>
      <c r="F542" s="10">
        <v>3593344</v>
      </c>
      <c r="G542" s="9" t="s">
        <v>29</v>
      </c>
      <c r="H542" s="10">
        <v>395268</v>
      </c>
      <c r="I542" s="97"/>
      <c r="J542" s="98"/>
      <c r="K542" s="99"/>
      <c r="L542" s="104"/>
      <c r="M542" s="105"/>
    </row>
    <row r="543" spans="1:13" ht="15" customHeight="1" x14ac:dyDescent="0.2">
      <c r="A543" s="6">
        <v>524</v>
      </c>
      <c r="B543" s="88" t="s">
        <v>765</v>
      </c>
      <c r="C543" s="7" t="s">
        <v>766</v>
      </c>
      <c r="D543" s="8">
        <v>45916</v>
      </c>
      <c r="E543" s="9" t="s">
        <v>28</v>
      </c>
      <c r="F543" s="10">
        <v>599713</v>
      </c>
      <c r="G543" s="9" t="s">
        <v>29</v>
      </c>
      <c r="H543" s="10">
        <v>65969</v>
      </c>
      <c r="I543" s="91">
        <v>2134978</v>
      </c>
      <c r="J543" s="92"/>
      <c r="K543" s="93"/>
      <c r="L543" s="100" t="s">
        <v>767</v>
      </c>
      <c r="M543" s="101"/>
    </row>
    <row r="544" spans="1:13" ht="15" customHeight="1" x14ac:dyDescent="0.2">
      <c r="A544" s="11">
        <v>525</v>
      </c>
      <c r="B544" s="89"/>
      <c r="C544" s="7" t="s">
        <v>768</v>
      </c>
      <c r="D544" s="8">
        <v>45909</v>
      </c>
      <c r="E544" s="9" t="s">
        <v>28</v>
      </c>
      <c r="F544" s="10">
        <v>599713</v>
      </c>
      <c r="G544" s="9" t="s">
        <v>29</v>
      </c>
      <c r="H544" s="10">
        <v>65969</v>
      </c>
      <c r="I544" s="94"/>
      <c r="J544" s="95"/>
      <c r="K544" s="96"/>
      <c r="L544" s="102"/>
      <c r="M544" s="103"/>
    </row>
    <row r="545" spans="1:13" ht="15" customHeight="1" x14ac:dyDescent="0.2">
      <c r="A545" s="11">
        <v>526</v>
      </c>
      <c r="B545" s="89"/>
      <c r="C545" s="7" t="s">
        <v>769</v>
      </c>
      <c r="D545" s="8">
        <v>45905</v>
      </c>
      <c r="E545" s="9" t="s">
        <v>28</v>
      </c>
      <c r="F545" s="10">
        <v>599713</v>
      </c>
      <c r="G545" s="9" t="s">
        <v>29</v>
      </c>
      <c r="H545" s="10">
        <v>65969</v>
      </c>
      <c r="I545" s="94"/>
      <c r="J545" s="95"/>
      <c r="K545" s="96"/>
      <c r="L545" s="102"/>
      <c r="M545" s="103"/>
    </row>
    <row r="546" spans="1:13" ht="15" customHeight="1" x14ac:dyDescent="0.2">
      <c r="A546" s="12">
        <v>527</v>
      </c>
      <c r="B546" s="90"/>
      <c r="C546" s="7" t="s">
        <v>770</v>
      </c>
      <c r="D546" s="8">
        <v>45923</v>
      </c>
      <c r="E546" s="9" t="s">
        <v>28</v>
      </c>
      <c r="F546" s="10">
        <v>599713</v>
      </c>
      <c r="G546" s="9" t="s">
        <v>29</v>
      </c>
      <c r="H546" s="10">
        <v>65969</v>
      </c>
      <c r="I546" s="97"/>
      <c r="J546" s="98"/>
      <c r="K546" s="99"/>
      <c r="L546" s="104"/>
      <c r="M546" s="105"/>
    </row>
    <row r="547" spans="1:13" ht="15" customHeight="1" x14ac:dyDescent="0.2">
      <c r="A547" s="6">
        <v>528</v>
      </c>
      <c r="B547" s="88" t="s">
        <v>771</v>
      </c>
      <c r="C547" s="7" t="s">
        <v>772</v>
      </c>
      <c r="D547" s="8">
        <v>45904</v>
      </c>
      <c r="E547" s="9" t="s">
        <v>32</v>
      </c>
      <c r="F547" s="10">
        <v>1918002</v>
      </c>
      <c r="G547" s="9" t="s">
        <v>29</v>
      </c>
      <c r="H547" s="10">
        <v>210980</v>
      </c>
      <c r="I547" s="91">
        <v>9881861</v>
      </c>
      <c r="J547" s="92"/>
      <c r="K547" s="93"/>
      <c r="L547" s="100" t="s">
        <v>773</v>
      </c>
      <c r="M547" s="101"/>
    </row>
    <row r="548" spans="1:13" ht="15" customHeight="1" x14ac:dyDescent="0.2">
      <c r="A548" s="11">
        <v>529</v>
      </c>
      <c r="B548" s="89"/>
      <c r="C548" s="7" t="s">
        <v>774</v>
      </c>
      <c r="D548" s="8">
        <v>45919</v>
      </c>
      <c r="E548" s="9" t="s">
        <v>28</v>
      </c>
      <c r="F548" s="10">
        <v>3069253</v>
      </c>
      <c r="G548" s="9" t="s">
        <v>29</v>
      </c>
      <c r="H548" s="10">
        <v>337618</v>
      </c>
      <c r="I548" s="94"/>
      <c r="J548" s="95"/>
      <c r="K548" s="96"/>
      <c r="L548" s="102"/>
      <c r="M548" s="103"/>
    </row>
    <row r="549" spans="1:13" ht="15" customHeight="1" x14ac:dyDescent="0.2">
      <c r="A549" s="11">
        <v>530</v>
      </c>
      <c r="B549" s="89"/>
      <c r="C549" s="7" t="s">
        <v>775</v>
      </c>
      <c r="D549" s="8">
        <v>45919</v>
      </c>
      <c r="E549" s="9" t="s">
        <v>28</v>
      </c>
      <c r="F549" s="10">
        <v>2370902</v>
      </c>
      <c r="G549" s="9" t="s">
        <v>29</v>
      </c>
      <c r="H549" s="10">
        <v>260799</v>
      </c>
      <c r="I549" s="94"/>
      <c r="J549" s="95"/>
      <c r="K549" s="96"/>
      <c r="L549" s="102"/>
      <c r="M549" s="103"/>
    </row>
    <row r="550" spans="1:13" ht="15" customHeight="1" x14ac:dyDescent="0.2">
      <c r="A550" s="11">
        <v>531</v>
      </c>
      <c r="B550" s="89"/>
      <c r="C550" s="7" t="s">
        <v>776</v>
      </c>
      <c r="D550" s="8">
        <v>45925</v>
      </c>
      <c r="E550" s="9" t="s">
        <v>28</v>
      </c>
      <c r="F550" s="10">
        <v>1706256</v>
      </c>
      <c r="G550" s="9" t="s">
        <v>29</v>
      </c>
      <c r="H550" s="10">
        <v>187688</v>
      </c>
      <c r="I550" s="94"/>
      <c r="J550" s="95"/>
      <c r="K550" s="96"/>
      <c r="L550" s="102"/>
      <c r="M550" s="103"/>
    </row>
    <row r="551" spans="1:13" ht="15" customHeight="1" x14ac:dyDescent="0.2">
      <c r="A551" s="12">
        <v>532</v>
      </c>
      <c r="B551" s="90"/>
      <c r="C551" s="7" t="s">
        <v>777</v>
      </c>
      <c r="D551" s="8">
        <v>45930</v>
      </c>
      <c r="E551" s="9" t="s">
        <v>778</v>
      </c>
      <c r="F551" s="10">
        <v>2038802</v>
      </c>
      <c r="G551" s="9" t="s">
        <v>29</v>
      </c>
      <c r="H551" s="10">
        <v>224268</v>
      </c>
      <c r="I551" s="97"/>
      <c r="J551" s="98"/>
      <c r="K551" s="99"/>
      <c r="L551" s="104"/>
      <c r="M551" s="105"/>
    </row>
    <row r="552" spans="1:13" ht="15" customHeight="1" x14ac:dyDescent="0.2">
      <c r="A552" s="6">
        <v>533</v>
      </c>
      <c r="B552" s="88" t="s">
        <v>779</v>
      </c>
      <c r="C552" s="7" t="s">
        <v>780</v>
      </c>
      <c r="D552" s="8">
        <v>45925</v>
      </c>
      <c r="E552" s="9" t="s">
        <v>32</v>
      </c>
      <c r="F552" s="10">
        <v>1031519</v>
      </c>
      <c r="G552" s="9" t="s">
        <v>29</v>
      </c>
      <c r="H552" s="10">
        <v>113467</v>
      </c>
      <c r="I552" s="91">
        <v>2633627</v>
      </c>
      <c r="J552" s="92"/>
      <c r="K552" s="93"/>
      <c r="L552" s="100" t="s">
        <v>781</v>
      </c>
      <c r="M552" s="101"/>
    </row>
    <row r="553" spans="1:13" ht="15" customHeight="1" x14ac:dyDescent="0.2">
      <c r="A553" s="11">
        <v>534</v>
      </c>
      <c r="B553" s="89"/>
      <c r="C553" s="7" t="s">
        <v>782</v>
      </c>
      <c r="D553" s="8">
        <v>45906</v>
      </c>
      <c r="E553" s="9" t="s">
        <v>28</v>
      </c>
      <c r="F553" s="10">
        <v>863576</v>
      </c>
      <c r="G553" s="9" t="s">
        <v>29</v>
      </c>
      <c r="H553" s="10">
        <v>94994</v>
      </c>
      <c r="I553" s="94"/>
      <c r="J553" s="95"/>
      <c r="K553" s="96"/>
      <c r="L553" s="102"/>
      <c r="M553" s="103"/>
    </row>
    <row r="554" spans="1:13" ht="15" customHeight="1" x14ac:dyDescent="0.2">
      <c r="A554" s="11">
        <v>535</v>
      </c>
      <c r="B554" s="89"/>
      <c r="C554" s="7" t="s">
        <v>783</v>
      </c>
      <c r="D554" s="8">
        <v>45910</v>
      </c>
      <c r="E554" s="9" t="s">
        <v>32</v>
      </c>
      <c r="F554" s="10">
        <v>667510</v>
      </c>
      <c r="G554" s="9" t="s">
        <v>29</v>
      </c>
      <c r="H554" s="10">
        <v>73426</v>
      </c>
      <c r="I554" s="94"/>
      <c r="J554" s="95"/>
      <c r="K554" s="96"/>
      <c r="L554" s="102"/>
      <c r="M554" s="103"/>
    </row>
    <row r="555" spans="1:13" ht="15" customHeight="1" x14ac:dyDescent="0.2">
      <c r="A555" s="12">
        <v>536</v>
      </c>
      <c r="B555" s="90"/>
      <c r="C555" s="7" t="s">
        <v>784</v>
      </c>
      <c r="D555" s="8">
        <v>45913</v>
      </c>
      <c r="E555" s="9" t="s">
        <v>32</v>
      </c>
      <c r="F555" s="10">
        <v>396527</v>
      </c>
      <c r="G555" s="9" t="s">
        <v>29</v>
      </c>
      <c r="H555" s="10">
        <v>43618</v>
      </c>
      <c r="I555" s="97"/>
      <c r="J555" s="98"/>
      <c r="K555" s="99"/>
      <c r="L555" s="104"/>
      <c r="M555" s="105"/>
    </row>
    <row r="556" spans="1:13" ht="16.149999999999999" customHeight="1" x14ac:dyDescent="0.2">
      <c r="A556" s="13">
        <v>537</v>
      </c>
      <c r="B556" s="13" t="s">
        <v>785</v>
      </c>
      <c r="C556" s="7" t="s">
        <v>786</v>
      </c>
      <c r="D556" s="8">
        <v>45903</v>
      </c>
      <c r="E556" s="9" t="s">
        <v>787</v>
      </c>
      <c r="F556" s="10">
        <v>1335020</v>
      </c>
      <c r="G556" s="9" t="s">
        <v>29</v>
      </c>
      <c r="H556" s="10">
        <v>146852</v>
      </c>
      <c r="I556" s="76">
        <v>1188168</v>
      </c>
      <c r="J556" s="77"/>
      <c r="K556" s="78"/>
      <c r="L556" s="79" t="s">
        <v>788</v>
      </c>
      <c r="M556" s="80"/>
    </row>
    <row r="557" spans="1:13" ht="16.149999999999999" customHeight="1" x14ac:dyDescent="0.2">
      <c r="A557" s="13">
        <v>538</v>
      </c>
      <c r="B557" s="13" t="s">
        <v>789</v>
      </c>
      <c r="C557" s="7" t="s">
        <v>790</v>
      </c>
      <c r="D557" s="8">
        <v>45908</v>
      </c>
      <c r="E557" s="9" t="s">
        <v>28</v>
      </c>
      <c r="F557" s="10">
        <v>4403341</v>
      </c>
      <c r="G557" s="9" t="s">
        <v>29</v>
      </c>
      <c r="H557" s="10">
        <v>484368</v>
      </c>
      <c r="I557" s="76">
        <v>3918973</v>
      </c>
      <c r="J557" s="77"/>
      <c r="K557" s="78"/>
      <c r="L557" s="79" t="s">
        <v>791</v>
      </c>
      <c r="M557" s="80"/>
    </row>
    <row r="558" spans="1:13" ht="15" customHeight="1" x14ac:dyDescent="0.2">
      <c r="A558" s="6">
        <v>539</v>
      </c>
      <c r="B558" s="88" t="s">
        <v>792</v>
      </c>
      <c r="C558" s="7" t="s">
        <v>793</v>
      </c>
      <c r="D558" s="8">
        <v>45923</v>
      </c>
      <c r="E558" s="9" t="s">
        <v>28</v>
      </c>
      <c r="F558" s="10">
        <v>2389009</v>
      </c>
      <c r="G558" s="9" t="s">
        <v>29</v>
      </c>
      <c r="H558" s="10">
        <v>262791</v>
      </c>
      <c r="I558" s="91">
        <v>9278295</v>
      </c>
      <c r="J558" s="92"/>
      <c r="K558" s="93"/>
      <c r="L558" s="100" t="s">
        <v>794</v>
      </c>
      <c r="M558" s="101"/>
    </row>
    <row r="559" spans="1:13" ht="15" customHeight="1" x14ac:dyDescent="0.2">
      <c r="A559" s="11">
        <v>540</v>
      </c>
      <c r="B559" s="89"/>
      <c r="C559" s="7" t="s">
        <v>795</v>
      </c>
      <c r="D559" s="8">
        <v>45909</v>
      </c>
      <c r="E559" s="9" t="s">
        <v>28</v>
      </c>
      <c r="F559" s="10">
        <v>4917591</v>
      </c>
      <c r="G559" s="9" t="s">
        <v>29</v>
      </c>
      <c r="H559" s="10">
        <v>540935</v>
      </c>
      <c r="I559" s="94"/>
      <c r="J559" s="95"/>
      <c r="K559" s="96"/>
      <c r="L559" s="102"/>
      <c r="M559" s="103"/>
    </row>
    <row r="560" spans="1:13" ht="15" customHeight="1" x14ac:dyDescent="0.2">
      <c r="A560" s="12">
        <v>541</v>
      </c>
      <c r="B560" s="90"/>
      <c r="C560" s="7" t="s">
        <v>796</v>
      </c>
      <c r="D560" s="8">
        <v>45916</v>
      </c>
      <c r="E560" s="9" t="s">
        <v>32</v>
      </c>
      <c r="F560" s="10">
        <v>3118451</v>
      </c>
      <c r="G560" s="9" t="s">
        <v>29</v>
      </c>
      <c r="H560" s="10">
        <v>343030</v>
      </c>
      <c r="I560" s="97"/>
      <c r="J560" s="98"/>
      <c r="K560" s="99"/>
      <c r="L560" s="104"/>
      <c r="M560" s="105"/>
    </row>
    <row r="561" spans="1:13" ht="15" customHeight="1" x14ac:dyDescent="0.2">
      <c r="A561" s="6">
        <v>542</v>
      </c>
      <c r="B561" s="88" t="s">
        <v>797</v>
      </c>
      <c r="C561" s="7" t="s">
        <v>798</v>
      </c>
      <c r="D561" s="8">
        <v>45925</v>
      </c>
      <c r="E561" s="9" t="s">
        <v>32</v>
      </c>
      <c r="F561" s="10">
        <v>1762841</v>
      </c>
      <c r="G561" s="9" t="s">
        <v>29</v>
      </c>
      <c r="H561" s="10">
        <v>193912</v>
      </c>
      <c r="I561" s="91">
        <v>2674905</v>
      </c>
      <c r="J561" s="92"/>
      <c r="K561" s="93"/>
      <c r="L561" s="100" t="s">
        <v>799</v>
      </c>
      <c r="M561" s="101"/>
    </row>
    <row r="562" spans="1:13" ht="15" customHeight="1" x14ac:dyDescent="0.2">
      <c r="A562" s="12">
        <v>543</v>
      </c>
      <c r="B562" s="90"/>
      <c r="C562" s="7" t="s">
        <v>800</v>
      </c>
      <c r="D562" s="8">
        <v>45909</v>
      </c>
      <c r="E562" s="9" t="s">
        <v>28</v>
      </c>
      <c r="F562" s="10">
        <v>1242670</v>
      </c>
      <c r="G562" s="9" t="s">
        <v>29</v>
      </c>
      <c r="H562" s="10">
        <v>136694</v>
      </c>
      <c r="I562" s="97"/>
      <c r="J562" s="98"/>
      <c r="K562" s="99"/>
      <c r="L562" s="104"/>
      <c r="M562" s="105"/>
    </row>
    <row r="563" spans="1:13" ht="16.149999999999999" customHeight="1" x14ac:dyDescent="0.2">
      <c r="A563" s="13">
        <v>544</v>
      </c>
      <c r="B563" s="13" t="s">
        <v>801</v>
      </c>
      <c r="C563" s="7" t="s">
        <v>802</v>
      </c>
      <c r="D563" s="8">
        <v>45919</v>
      </c>
      <c r="E563" s="9" t="s">
        <v>32</v>
      </c>
      <c r="F563" s="10">
        <v>1651277</v>
      </c>
      <c r="G563" s="9" t="s">
        <v>29</v>
      </c>
      <c r="H563" s="10">
        <v>181640</v>
      </c>
      <c r="I563" s="76">
        <v>1469637</v>
      </c>
      <c r="J563" s="77"/>
      <c r="K563" s="78"/>
      <c r="L563" s="79" t="s">
        <v>803</v>
      </c>
      <c r="M563" s="80"/>
    </row>
    <row r="564" spans="1:13" ht="16.149999999999999" customHeight="1" x14ac:dyDescent="0.2">
      <c r="A564" s="13">
        <v>545</v>
      </c>
      <c r="B564" s="13" t="s">
        <v>804</v>
      </c>
      <c r="C564" s="7" t="s">
        <v>805</v>
      </c>
      <c r="D564" s="8">
        <v>45924</v>
      </c>
      <c r="E564" s="9" t="s">
        <v>806</v>
      </c>
      <c r="F564" s="10">
        <v>-709290</v>
      </c>
      <c r="G564" s="9" t="s">
        <v>29</v>
      </c>
      <c r="H564" s="10">
        <v>-78022</v>
      </c>
      <c r="I564" s="76">
        <v>-631268</v>
      </c>
      <c r="J564" s="77"/>
      <c r="K564" s="78"/>
      <c r="L564" s="79" t="s">
        <v>803</v>
      </c>
      <c r="M564" s="80"/>
    </row>
    <row r="565" spans="1:13" ht="16.149999999999999" customHeight="1" x14ac:dyDescent="0.2">
      <c r="A565" s="13">
        <v>546</v>
      </c>
      <c r="B565" s="13" t="s">
        <v>807</v>
      </c>
      <c r="C565" s="7" t="s">
        <v>808</v>
      </c>
      <c r="D565" s="8">
        <v>45934</v>
      </c>
      <c r="E565" s="9" t="s">
        <v>809</v>
      </c>
      <c r="F565" s="10">
        <v>-437638</v>
      </c>
      <c r="G565" s="9" t="s">
        <v>29</v>
      </c>
      <c r="H565" s="10">
        <v>-48140</v>
      </c>
      <c r="I565" s="76">
        <v>-389498</v>
      </c>
      <c r="J565" s="77"/>
      <c r="K565" s="78"/>
      <c r="L565" s="79" t="s">
        <v>803</v>
      </c>
      <c r="M565" s="80"/>
    </row>
    <row r="566" spans="1:13" ht="15" customHeight="1" x14ac:dyDescent="0.2">
      <c r="A566" s="6">
        <v>547</v>
      </c>
      <c r="B566" s="88" t="s">
        <v>810</v>
      </c>
      <c r="C566" s="7" t="s">
        <v>811</v>
      </c>
      <c r="D566" s="8">
        <v>45912</v>
      </c>
      <c r="E566" s="9" t="s">
        <v>812</v>
      </c>
      <c r="F566" s="10">
        <v>611793</v>
      </c>
      <c r="G566" s="9" t="s">
        <v>29</v>
      </c>
      <c r="H566" s="10">
        <v>67297</v>
      </c>
      <c r="I566" s="91">
        <v>1959978</v>
      </c>
      <c r="J566" s="92"/>
      <c r="K566" s="93"/>
      <c r="L566" s="100" t="s">
        <v>813</v>
      </c>
      <c r="M566" s="101"/>
    </row>
    <row r="567" spans="1:13" ht="15" customHeight="1" x14ac:dyDescent="0.2">
      <c r="A567" s="12">
        <v>548</v>
      </c>
      <c r="B567" s="90"/>
      <c r="C567" s="7" t="s">
        <v>814</v>
      </c>
      <c r="D567" s="8">
        <v>45926</v>
      </c>
      <c r="E567" s="9" t="s">
        <v>668</v>
      </c>
      <c r="F567" s="10">
        <v>1590429</v>
      </c>
      <c r="G567" s="9" t="s">
        <v>29</v>
      </c>
      <c r="H567" s="10">
        <v>174947</v>
      </c>
      <c r="I567" s="97"/>
      <c r="J567" s="98"/>
      <c r="K567" s="99"/>
      <c r="L567" s="104"/>
      <c r="M567" s="105"/>
    </row>
    <row r="568" spans="1:13" ht="15" customHeight="1" x14ac:dyDescent="0.2">
      <c r="A568" s="6">
        <v>549</v>
      </c>
      <c r="B568" s="88" t="s">
        <v>815</v>
      </c>
      <c r="C568" s="7" t="s">
        <v>816</v>
      </c>
      <c r="D568" s="8">
        <v>45904</v>
      </c>
      <c r="E568" s="9" t="s">
        <v>32</v>
      </c>
      <c r="F568" s="10">
        <v>1335020</v>
      </c>
      <c r="G568" s="9" t="s">
        <v>29</v>
      </c>
      <c r="H568" s="10">
        <v>146852</v>
      </c>
      <c r="I568" s="91">
        <v>3504775</v>
      </c>
      <c r="J568" s="92"/>
      <c r="K568" s="93"/>
      <c r="L568" s="100" t="s">
        <v>817</v>
      </c>
      <c r="M568" s="101"/>
    </row>
    <row r="569" spans="1:13" ht="15" customHeight="1" x14ac:dyDescent="0.2">
      <c r="A569" s="11">
        <v>550</v>
      </c>
      <c r="B569" s="89"/>
      <c r="C569" s="7" t="s">
        <v>818</v>
      </c>
      <c r="D569" s="8">
        <v>45924</v>
      </c>
      <c r="E569" s="9" t="s">
        <v>32</v>
      </c>
      <c r="F569" s="10">
        <v>1269983</v>
      </c>
      <c r="G569" s="9" t="s">
        <v>29</v>
      </c>
      <c r="H569" s="10">
        <v>139698</v>
      </c>
      <c r="I569" s="94"/>
      <c r="J569" s="95"/>
      <c r="K569" s="96"/>
      <c r="L569" s="102"/>
      <c r="M569" s="103"/>
    </row>
    <row r="570" spans="1:13" ht="15" customHeight="1" x14ac:dyDescent="0.2">
      <c r="A570" s="12">
        <v>551</v>
      </c>
      <c r="B570" s="90"/>
      <c r="C570" s="7" t="s">
        <v>819</v>
      </c>
      <c r="D570" s="8">
        <v>45916</v>
      </c>
      <c r="E570" s="9" t="s">
        <v>820</v>
      </c>
      <c r="F570" s="10">
        <v>1332947</v>
      </c>
      <c r="G570" s="9" t="s">
        <v>29</v>
      </c>
      <c r="H570" s="10">
        <v>146624</v>
      </c>
      <c r="I570" s="97"/>
      <c r="J570" s="98"/>
      <c r="K570" s="99"/>
      <c r="L570" s="104"/>
      <c r="M570" s="105"/>
    </row>
    <row r="571" spans="1:13" ht="16.149999999999999" customHeight="1" x14ac:dyDescent="0.2">
      <c r="A571" s="13">
        <v>552</v>
      </c>
      <c r="B571" s="13" t="s">
        <v>821</v>
      </c>
      <c r="C571" s="7" t="s">
        <v>822</v>
      </c>
      <c r="D571" s="8">
        <v>45932</v>
      </c>
      <c r="E571" s="9" t="s">
        <v>823</v>
      </c>
      <c r="F571" s="10">
        <v>-976575</v>
      </c>
      <c r="G571" s="9" t="s">
        <v>29</v>
      </c>
      <c r="H571" s="10">
        <v>-107423</v>
      </c>
      <c r="I571" s="76">
        <v>-869152</v>
      </c>
      <c r="J571" s="77"/>
      <c r="K571" s="78"/>
      <c r="L571" s="79" t="s">
        <v>817</v>
      </c>
      <c r="M571" s="80"/>
    </row>
    <row r="572" spans="1:13" ht="15" customHeight="1" x14ac:dyDescent="0.2">
      <c r="A572" s="6">
        <v>553</v>
      </c>
      <c r="B572" s="88" t="s">
        <v>824</v>
      </c>
      <c r="C572" s="7" t="s">
        <v>825</v>
      </c>
      <c r="D572" s="8">
        <v>45910</v>
      </c>
      <c r="E572" s="9" t="s">
        <v>668</v>
      </c>
      <c r="F572" s="10">
        <v>996241</v>
      </c>
      <c r="G572" s="9" t="s">
        <v>29</v>
      </c>
      <c r="H572" s="10">
        <v>109587</v>
      </c>
      <c r="I572" s="91">
        <v>3232194</v>
      </c>
      <c r="J572" s="92"/>
      <c r="K572" s="93"/>
      <c r="L572" s="100" t="s">
        <v>826</v>
      </c>
      <c r="M572" s="101"/>
    </row>
    <row r="573" spans="1:13" ht="15" customHeight="1" x14ac:dyDescent="0.2">
      <c r="A573" s="11">
        <v>554</v>
      </c>
      <c r="B573" s="89"/>
      <c r="C573" s="7" t="s">
        <v>827</v>
      </c>
      <c r="D573" s="8">
        <v>45924</v>
      </c>
      <c r="E573" s="9" t="s">
        <v>28</v>
      </c>
      <c r="F573" s="10">
        <v>996241</v>
      </c>
      <c r="G573" s="9" t="s">
        <v>29</v>
      </c>
      <c r="H573" s="10">
        <v>109587</v>
      </c>
      <c r="I573" s="94"/>
      <c r="J573" s="95"/>
      <c r="K573" s="96"/>
      <c r="L573" s="102"/>
      <c r="M573" s="103"/>
    </row>
    <row r="574" spans="1:13" ht="15" customHeight="1" x14ac:dyDescent="0.2">
      <c r="A574" s="12">
        <v>555</v>
      </c>
      <c r="B574" s="90"/>
      <c r="C574" s="7" t="s">
        <v>828</v>
      </c>
      <c r="D574" s="8">
        <v>45903</v>
      </c>
      <c r="E574" s="9" t="s">
        <v>28</v>
      </c>
      <c r="F574" s="10">
        <v>1639197</v>
      </c>
      <c r="G574" s="9" t="s">
        <v>29</v>
      </c>
      <c r="H574" s="10">
        <v>180312</v>
      </c>
      <c r="I574" s="97"/>
      <c r="J574" s="98"/>
      <c r="K574" s="99"/>
      <c r="L574" s="104"/>
      <c r="M574" s="105"/>
    </row>
    <row r="575" spans="1:13" ht="15" customHeight="1" x14ac:dyDescent="0.2">
      <c r="A575" s="6">
        <v>556</v>
      </c>
      <c r="B575" s="88" t="s">
        <v>829</v>
      </c>
      <c r="C575" s="7" t="s">
        <v>830</v>
      </c>
      <c r="D575" s="8">
        <v>45903</v>
      </c>
      <c r="E575" s="9" t="s">
        <v>28</v>
      </c>
      <c r="F575" s="10">
        <v>1910180</v>
      </c>
      <c r="G575" s="9" t="s">
        <v>29</v>
      </c>
      <c r="H575" s="10">
        <v>210120</v>
      </c>
      <c r="I575" s="91">
        <v>6341218</v>
      </c>
      <c r="J575" s="92"/>
      <c r="K575" s="93"/>
      <c r="L575" s="100" t="s">
        <v>831</v>
      </c>
      <c r="M575" s="101"/>
    </row>
    <row r="576" spans="1:13" ht="15" customHeight="1" x14ac:dyDescent="0.2">
      <c r="A576" s="11">
        <v>557</v>
      </c>
      <c r="B576" s="89"/>
      <c r="C576" s="7" t="s">
        <v>832</v>
      </c>
      <c r="D576" s="8">
        <v>45910</v>
      </c>
      <c r="E576" s="9" t="s">
        <v>28</v>
      </c>
      <c r="F576" s="10">
        <v>2626051</v>
      </c>
      <c r="G576" s="9" t="s">
        <v>29</v>
      </c>
      <c r="H576" s="10">
        <v>288866</v>
      </c>
      <c r="I576" s="94"/>
      <c r="J576" s="95"/>
      <c r="K576" s="96"/>
      <c r="L576" s="102"/>
      <c r="M576" s="103"/>
    </row>
    <row r="577" spans="1:13" ht="15" customHeight="1" x14ac:dyDescent="0.2">
      <c r="A577" s="12">
        <v>558</v>
      </c>
      <c r="B577" s="90"/>
      <c r="C577" s="7" t="s">
        <v>833</v>
      </c>
      <c r="D577" s="8">
        <v>45917</v>
      </c>
      <c r="E577" s="9" t="s">
        <v>32</v>
      </c>
      <c r="F577" s="10">
        <v>2588733</v>
      </c>
      <c r="G577" s="9" t="s">
        <v>29</v>
      </c>
      <c r="H577" s="10">
        <v>284761</v>
      </c>
      <c r="I577" s="97"/>
      <c r="J577" s="98"/>
      <c r="K577" s="99"/>
      <c r="L577" s="104"/>
      <c r="M577" s="105"/>
    </row>
    <row r="578" spans="1:13" ht="15" customHeight="1" x14ac:dyDescent="0.2">
      <c r="A578" s="6">
        <v>559</v>
      </c>
      <c r="B578" s="88" t="s">
        <v>834</v>
      </c>
      <c r="C578" s="7" t="s">
        <v>835</v>
      </c>
      <c r="D578" s="8">
        <v>45924</v>
      </c>
      <c r="E578" s="9" t="s">
        <v>32</v>
      </c>
      <c r="F578" s="10">
        <v>1285913</v>
      </c>
      <c r="G578" s="9" t="s">
        <v>29</v>
      </c>
      <c r="H578" s="10">
        <v>141451</v>
      </c>
      <c r="I578" s="91">
        <v>3128331</v>
      </c>
      <c r="J578" s="92"/>
      <c r="K578" s="93"/>
      <c r="L578" s="100" t="s">
        <v>836</v>
      </c>
      <c r="M578" s="101"/>
    </row>
    <row r="579" spans="1:13" ht="15" customHeight="1" x14ac:dyDescent="0.2">
      <c r="A579" s="11">
        <v>560</v>
      </c>
      <c r="B579" s="89"/>
      <c r="C579" s="7" t="s">
        <v>837</v>
      </c>
      <c r="D579" s="8">
        <v>45906</v>
      </c>
      <c r="E579" s="9" t="s">
        <v>32</v>
      </c>
      <c r="F579" s="10">
        <v>1436011</v>
      </c>
      <c r="G579" s="9" t="s">
        <v>29</v>
      </c>
      <c r="H579" s="10">
        <v>157961</v>
      </c>
      <c r="I579" s="94"/>
      <c r="J579" s="95"/>
      <c r="K579" s="96"/>
      <c r="L579" s="102"/>
      <c r="M579" s="103"/>
    </row>
    <row r="580" spans="1:13" ht="15" customHeight="1" x14ac:dyDescent="0.2">
      <c r="A580" s="12">
        <v>561</v>
      </c>
      <c r="B580" s="90"/>
      <c r="C580" s="7" t="s">
        <v>838</v>
      </c>
      <c r="D580" s="8">
        <v>45913</v>
      </c>
      <c r="E580" s="9" t="s">
        <v>32</v>
      </c>
      <c r="F580" s="10">
        <v>793055</v>
      </c>
      <c r="G580" s="9" t="s">
        <v>29</v>
      </c>
      <c r="H580" s="10">
        <v>87236</v>
      </c>
      <c r="I580" s="97"/>
      <c r="J580" s="98"/>
      <c r="K580" s="99"/>
      <c r="L580" s="104"/>
      <c r="M580" s="105"/>
    </row>
    <row r="581" spans="1:13" ht="16.149999999999999" customHeight="1" x14ac:dyDescent="0.2">
      <c r="A581" s="13">
        <v>562</v>
      </c>
      <c r="B581" s="13" t="s">
        <v>839</v>
      </c>
      <c r="C581" s="7" t="s">
        <v>840</v>
      </c>
      <c r="D581" s="8">
        <v>45934</v>
      </c>
      <c r="E581" s="9" t="s">
        <v>841</v>
      </c>
      <c r="F581" s="10">
        <v>-239885</v>
      </c>
      <c r="G581" s="9" t="s">
        <v>29</v>
      </c>
      <c r="H581" s="10">
        <v>-26387</v>
      </c>
      <c r="I581" s="76">
        <v>-213498</v>
      </c>
      <c r="J581" s="77"/>
      <c r="K581" s="78"/>
      <c r="L581" s="79" t="s">
        <v>836</v>
      </c>
      <c r="M581" s="80"/>
    </row>
    <row r="582" spans="1:13" ht="15" customHeight="1" x14ac:dyDescent="0.2">
      <c r="A582" s="6">
        <v>563</v>
      </c>
      <c r="B582" s="88" t="s">
        <v>842</v>
      </c>
      <c r="C582" s="7" t="s">
        <v>843</v>
      </c>
      <c r="D582" s="8">
        <v>45916</v>
      </c>
      <c r="E582" s="9" t="s">
        <v>32</v>
      </c>
      <c r="F582" s="10">
        <v>5985814</v>
      </c>
      <c r="G582" s="9" t="s">
        <v>29</v>
      </c>
      <c r="H582" s="10">
        <v>658439</v>
      </c>
      <c r="I582" s="91">
        <v>8896627</v>
      </c>
      <c r="J582" s="92"/>
      <c r="K582" s="93"/>
      <c r="L582" s="100" t="s">
        <v>844</v>
      </c>
      <c r="M582" s="101"/>
    </row>
    <row r="583" spans="1:13" ht="15" customHeight="1" x14ac:dyDescent="0.2">
      <c r="A583" s="12">
        <v>564</v>
      </c>
      <c r="B583" s="90"/>
      <c r="C583" s="7" t="s">
        <v>845</v>
      </c>
      <c r="D583" s="8">
        <v>45923</v>
      </c>
      <c r="E583" s="9" t="s">
        <v>28</v>
      </c>
      <c r="F583" s="10">
        <v>4010396</v>
      </c>
      <c r="G583" s="9" t="s">
        <v>29</v>
      </c>
      <c r="H583" s="10">
        <v>441144</v>
      </c>
      <c r="I583" s="97"/>
      <c r="J583" s="98"/>
      <c r="K583" s="99"/>
      <c r="L583" s="104"/>
      <c r="M583" s="105"/>
    </row>
    <row r="584" spans="1:13" ht="16.149999999999999" customHeight="1" x14ac:dyDescent="0.2">
      <c r="A584" s="13">
        <v>565</v>
      </c>
      <c r="B584" s="13" t="s">
        <v>846</v>
      </c>
      <c r="C584" s="7" t="s">
        <v>847</v>
      </c>
      <c r="D584" s="8">
        <v>45904</v>
      </c>
      <c r="E584" s="9" t="s">
        <v>848</v>
      </c>
      <c r="F584" s="10">
        <v>-753052</v>
      </c>
      <c r="G584" s="9" t="s">
        <v>29</v>
      </c>
      <c r="H584" s="10">
        <v>-82836</v>
      </c>
      <c r="I584" s="76">
        <v>-670216</v>
      </c>
      <c r="J584" s="77"/>
      <c r="K584" s="78"/>
      <c r="L584" s="79" t="s">
        <v>844</v>
      </c>
      <c r="M584" s="80"/>
    </row>
    <row r="585" spans="1:13" ht="16.149999999999999" customHeight="1" x14ac:dyDescent="0.2">
      <c r="A585" s="13">
        <v>566</v>
      </c>
      <c r="B585" s="13" t="s">
        <v>849</v>
      </c>
      <c r="C585" s="7" t="s">
        <v>850</v>
      </c>
      <c r="D585" s="8">
        <v>45918</v>
      </c>
      <c r="E585" s="9" t="s">
        <v>549</v>
      </c>
      <c r="F585" s="10">
        <v>1332947</v>
      </c>
      <c r="G585" s="9" t="s">
        <v>29</v>
      </c>
      <c r="H585" s="10">
        <v>146624</v>
      </c>
      <c r="I585" s="76">
        <v>1186323</v>
      </c>
      <c r="J585" s="77"/>
      <c r="K585" s="78"/>
      <c r="L585" s="79" t="s">
        <v>851</v>
      </c>
      <c r="M585" s="80"/>
    </row>
    <row r="586" spans="1:13" ht="15" customHeight="1" x14ac:dyDescent="0.2">
      <c r="A586" s="6">
        <v>567</v>
      </c>
      <c r="B586" s="88" t="s">
        <v>852</v>
      </c>
      <c r="C586" s="7" t="s">
        <v>853</v>
      </c>
      <c r="D586" s="8">
        <v>45922</v>
      </c>
      <c r="E586" s="9" t="s">
        <v>28</v>
      </c>
      <c r="F586" s="10">
        <v>1242670</v>
      </c>
      <c r="G586" s="9" t="s">
        <v>29</v>
      </c>
      <c r="H586" s="10">
        <v>136694</v>
      </c>
      <c r="I586" s="91">
        <v>4104093</v>
      </c>
      <c r="J586" s="92"/>
      <c r="K586" s="93"/>
      <c r="L586" s="100" t="s">
        <v>854</v>
      </c>
      <c r="M586" s="101"/>
    </row>
    <row r="587" spans="1:13" ht="15" customHeight="1" x14ac:dyDescent="0.2">
      <c r="A587" s="11">
        <v>568</v>
      </c>
      <c r="B587" s="89"/>
      <c r="C587" s="7" t="s">
        <v>855</v>
      </c>
      <c r="D587" s="8">
        <v>45915</v>
      </c>
      <c r="E587" s="9" t="s">
        <v>549</v>
      </c>
      <c r="F587" s="10">
        <v>666473</v>
      </c>
      <c r="G587" s="9" t="s">
        <v>29</v>
      </c>
      <c r="H587" s="10">
        <v>73312</v>
      </c>
      <c r="I587" s="94"/>
      <c r="J587" s="95"/>
      <c r="K587" s="96"/>
      <c r="L587" s="102"/>
      <c r="M587" s="103"/>
    </row>
    <row r="588" spans="1:13" ht="15" customHeight="1" x14ac:dyDescent="0.2">
      <c r="A588" s="12">
        <v>569</v>
      </c>
      <c r="B588" s="90"/>
      <c r="C588" s="7" t="s">
        <v>856</v>
      </c>
      <c r="D588" s="8">
        <v>45908</v>
      </c>
      <c r="E588" s="9" t="s">
        <v>28</v>
      </c>
      <c r="F588" s="10">
        <v>2702198</v>
      </c>
      <c r="G588" s="9" t="s">
        <v>29</v>
      </c>
      <c r="H588" s="10">
        <v>297242</v>
      </c>
      <c r="I588" s="97"/>
      <c r="J588" s="98"/>
      <c r="K588" s="99"/>
      <c r="L588" s="104"/>
      <c r="M588" s="105"/>
    </row>
    <row r="589" spans="1:13" ht="15" customHeight="1" x14ac:dyDescent="0.2">
      <c r="A589" s="6">
        <v>570</v>
      </c>
      <c r="B589" s="88" t="s">
        <v>857</v>
      </c>
      <c r="C589" s="7" t="s">
        <v>858</v>
      </c>
      <c r="D589" s="8">
        <v>45923</v>
      </c>
      <c r="E589" s="9" t="s">
        <v>859</v>
      </c>
      <c r="F589" s="10">
        <v>-722023</v>
      </c>
      <c r="G589" s="9" t="s">
        <v>29</v>
      </c>
      <c r="H589" s="10">
        <v>-79422</v>
      </c>
      <c r="I589" s="91">
        <v>-749350</v>
      </c>
      <c r="J589" s="92"/>
      <c r="K589" s="93"/>
      <c r="L589" s="100" t="s">
        <v>854</v>
      </c>
      <c r="M589" s="101"/>
    </row>
    <row r="590" spans="1:13" ht="15" customHeight="1" x14ac:dyDescent="0.2">
      <c r="A590" s="12">
        <v>571</v>
      </c>
      <c r="B590" s="90"/>
      <c r="C590" s="7" t="s">
        <v>860</v>
      </c>
      <c r="D590" s="8">
        <v>45923</v>
      </c>
      <c r="E590" s="9" t="s">
        <v>861</v>
      </c>
      <c r="F590" s="10">
        <v>-119943</v>
      </c>
      <c r="G590" s="9" t="s">
        <v>29</v>
      </c>
      <c r="H590" s="10">
        <v>-13194</v>
      </c>
      <c r="I590" s="97"/>
      <c r="J590" s="98"/>
      <c r="K590" s="99"/>
      <c r="L590" s="104"/>
      <c r="M590" s="105"/>
    </row>
    <row r="591" spans="1:13" ht="15" customHeight="1" x14ac:dyDescent="0.2">
      <c r="A591" s="6">
        <v>572</v>
      </c>
      <c r="B591" s="88" t="s">
        <v>862</v>
      </c>
      <c r="C591" s="7" t="s">
        <v>863</v>
      </c>
      <c r="D591" s="8">
        <v>45929</v>
      </c>
      <c r="E591" s="9" t="s">
        <v>534</v>
      </c>
      <c r="F591" s="10">
        <v>1128254</v>
      </c>
      <c r="G591" s="9" t="s">
        <v>29</v>
      </c>
      <c r="H591" s="10">
        <v>124108</v>
      </c>
      <c r="I591" s="91">
        <v>2474797</v>
      </c>
      <c r="J591" s="92"/>
      <c r="K591" s="93"/>
      <c r="L591" s="100" t="s">
        <v>864</v>
      </c>
      <c r="M591" s="101"/>
    </row>
    <row r="592" spans="1:13" ht="15" customHeight="1" x14ac:dyDescent="0.2">
      <c r="A592" s="12">
        <v>573</v>
      </c>
      <c r="B592" s="90"/>
      <c r="C592" s="7" t="s">
        <v>865</v>
      </c>
      <c r="D592" s="8">
        <v>45915</v>
      </c>
      <c r="E592" s="9" t="s">
        <v>28</v>
      </c>
      <c r="F592" s="10">
        <v>1652417</v>
      </c>
      <c r="G592" s="9" t="s">
        <v>29</v>
      </c>
      <c r="H592" s="10">
        <v>181766</v>
      </c>
      <c r="I592" s="97"/>
      <c r="J592" s="98"/>
      <c r="K592" s="99"/>
      <c r="L592" s="104"/>
      <c r="M592" s="105"/>
    </row>
    <row r="593" spans="1:13" ht="16.149999999999999" customHeight="1" x14ac:dyDescent="0.2">
      <c r="A593" s="13">
        <v>574</v>
      </c>
      <c r="B593" s="13" t="s">
        <v>866</v>
      </c>
      <c r="C593" s="7" t="s">
        <v>867</v>
      </c>
      <c r="D593" s="8">
        <v>45912</v>
      </c>
      <c r="E593" s="9" t="s">
        <v>28</v>
      </c>
      <c r="F593" s="10">
        <v>2155667</v>
      </c>
      <c r="G593" s="9" t="s">
        <v>29</v>
      </c>
      <c r="H593" s="10">
        <v>237123</v>
      </c>
      <c r="I593" s="76">
        <v>1918544</v>
      </c>
      <c r="J593" s="77"/>
      <c r="K593" s="78"/>
      <c r="L593" s="79" t="s">
        <v>868</v>
      </c>
      <c r="M593" s="80"/>
    </row>
    <row r="594" spans="1:13" ht="15" customHeight="1" x14ac:dyDescent="0.2">
      <c r="A594" s="6">
        <v>575</v>
      </c>
      <c r="B594" s="88" t="s">
        <v>869</v>
      </c>
      <c r="C594" s="7" t="s">
        <v>870</v>
      </c>
      <c r="D594" s="8">
        <v>45915</v>
      </c>
      <c r="E594" s="9" t="s">
        <v>32</v>
      </c>
      <c r="F594" s="10">
        <v>667510</v>
      </c>
      <c r="G594" s="9" t="s">
        <v>29</v>
      </c>
      <c r="H594" s="10">
        <v>73426</v>
      </c>
      <c r="I594" s="91">
        <v>2045880</v>
      </c>
      <c r="J594" s="92"/>
      <c r="K594" s="93"/>
      <c r="L594" s="100" t="s">
        <v>871</v>
      </c>
      <c r="M594" s="101"/>
    </row>
    <row r="595" spans="1:13" ht="15" customHeight="1" x14ac:dyDescent="0.2">
      <c r="A595" s="12">
        <v>576</v>
      </c>
      <c r="B595" s="90"/>
      <c r="C595" s="7" t="s">
        <v>872</v>
      </c>
      <c r="D595" s="8">
        <v>45922</v>
      </c>
      <c r="E595" s="9" t="s">
        <v>28</v>
      </c>
      <c r="F595" s="10">
        <v>1631232</v>
      </c>
      <c r="G595" s="9" t="s">
        <v>29</v>
      </c>
      <c r="H595" s="10">
        <v>179436</v>
      </c>
      <c r="I595" s="97"/>
      <c r="J595" s="98"/>
      <c r="K595" s="99"/>
      <c r="L595" s="104"/>
      <c r="M595" s="105"/>
    </row>
    <row r="596" spans="1:13" ht="15" customHeight="1" x14ac:dyDescent="0.2">
      <c r="A596" s="6">
        <v>577</v>
      </c>
      <c r="B596" s="88" t="s">
        <v>873</v>
      </c>
      <c r="C596" s="7" t="s">
        <v>874</v>
      </c>
      <c r="D596" s="8">
        <v>45916</v>
      </c>
      <c r="E596" s="9" t="s">
        <v>28</v>
      </c>
      <c r="F596" s="10">
        <v>3680392</v>
      </c>
      <c r="G596" s="9" t="s">
        <v>29</v>
      </c>
      <c r="H596" s="10">
        <v>404843</v>
      </c>
      <c r="I596" s="91">
        <v>16588236</v>
      </c>
      <c r="J596" s="92"/>
      <c r="K596" s="93"/>
      <c r="L596" s="100" t="s">
        <v>875</v>
      </c>
      <c r="M596" s="101"/>
    </row>
    <row r="597" spans="1:13" ht="15" customHeight="1" x14ac:dyDescent="0.2">
      <c r="A597" s="11">
        <v>578</v>
      </c>
      <c r="B597" s="89"/>
      <c r="C597" s="7" t="s">
        <v>876</v>
      </c>
      <c r="D597" s="8">
        <v>45923</v>
      </c>
      <c r="E597" s="9" t="s">
        <v>28</v>
      </c>
      <c r="F597" s="10">
        <v>4148777</v>
      </c>
      <c r="G597" s="9" t="s">
        <v>29</v>
      </c>
      <c r="H597" s="10">
        <v>456365</v>
      </c>
      <c r="I597" s="94"/>
      <c r="J597" s="95"/>
      <c r="K597" s="96"/>
      <c r="L597" s="102"/>
      <c r="M597" s="103"/>
    </row>
    <row r="598" spans="1:13" ht="15" customHeight="1" x14ac:dyDescent="0.2">
      <c r="A598" s="11">
        <v>579</v>
      </c>
      <c r="B598" s="89"/>
      <c r="C598" s="7" t="s">
        <v>877</v>
      </c>
      <c r="D598" s="8">
        <v>45912</v>
      </c>
      <c r="E598" s="9" t="s">
        <v>28</v>
      </c>
      <c r="F598" s="10">
        <v>4690742</v>
      </c>
      <c r="G598" s="9" t="s">
        <v>29</v>
      </c>
      <c r="H598" s="10">
        <v>515982</v>
      </c>
      <c r="I598" s="94"/>
      <c r="J598" s="95"/>
      <c r="K598" s="96"/>
      <c r="L598" s="102"/>
      <c r="M598" s="103"/>
    </row>
    <row r="599" spans="1:13" ht="15" customHeight="1" x14ac:dyDescent="0.2">
      <c r="A599" s="11">
        <v>580</v>
      </c>
      <c r="B599" s="89"/>
      <c r="C599" s="7" t="s">
        <v>878</v>
      </c>
      <c r="D599" s="8">
        <v>45919</v>
      </c>
      <c r="E599" s="9" t="s">
        <v>28</v>
      </c>
      <c r="F599" s="10">
        <v>3262464</v>
      </c>
      <c r="G599" s="9" t="s">
        <v>29</v>
      </c>
      <c r="H599" s="10">
        <v>358871</v>
      </c>
      <c r="I599" s="94"/>
      <c r="J599" s="95"/>
      <c r="K599" s="96"/>
      <c r="L599" s="102"/>
      <c r="M599" s="103"/>
    </row>
    <row r="600" spans="1:13" ht="15" customHeight="1" x14ac:dyDescent="0.2">
      <c r="A600" s="12">
        <v>581</v>
      </c>
      <c r="B600" s="90"/>
      <c r="C600" s="7" t="s">
        <v>879</v>
      </c>
      <c r="D600" s="8">
        <v>45923</v>
      </c>
      <c r="E600" s="9" t="s">
        <v>32</v>
      </c>
      <c r="F600" s="10">
        <v>2856092</v>
      </c>
      <c r="G600" s="9" t="s">
        <v>29</v>
      </c>
      <c r="H600" s="10">
        <v>314170</v>
      </c>
      <c r="I600" s="97"/>
      <c r="J600" s="98"/>
      <c r="K600" s="99"/>
      <c r="L600" s="104"/>
      <c r="M600" s="105"/>
    </row>
    <row r="601" spans="1:13" ht="16.149999999999999" customHeight="1" x14ac:dyDescent="0.2">
      <c r="A601" s="13">
        <v>582</v>
      </c>
      <c r="B601" s="13" t="s">
        <v>880</v>
      </c>
      <c r="C601" s="7" t="s">
        <v>881</v>
      </c>
      <c r="D601" s="8">
        <v>45931</v>
      </c>
      <c r="E601" s="9" t="s">
        <v>882</v>
      </c>
      <c r="F601" s="10">
        <v>-239885</v>
      </c>
      <c r="G601" s="9" t="s">
        <v>29</v>
      </c>
      <c r="H601" s="10">
        <v>-26387</v>
      </c>
      <c r="I601" s="76">
        <v>-213498</v>
      </c>
      <c r="J601" s="77"/>
      <c r="K601" s="78"/>
      <c r="L601" s="79" t="s">
        <v>875</v>
      </c>
      <c r="M601" s="80"/>
    </row>
    <row r="602" spans="1:13" ht="15" customHeight="1" x14ac:dyDescent="0.2">
      <c r="A602" s="6">
        <v>583</v>
      </c>
      <c r="B602" s="88" t="s">
        <v>883</v>
      </c>
      <c r="C602" s="7" t="s">
        <v>884</v>
      </c>
      <c r="D602" s="8">
        <v>45924</v>
      </c>
      <c r="E602" s="9" t="s">
        <v>28</v>
      </c>
      <c r="F602" s="10">
        <v>1242670</v>
      </c>
      <c r="G602" s="9" t="s">
        <v>29</v>
      </c>
      <c r="H602" s="10">
        <v>136694</v>
      </c>
      <c r="I602" s="91">
        <v>3976500</v>
      </c>
      <c r="J602" s="92"/>
      <c r="K602" s="93"/>
      <c r="L602" s="100" t="s">
        <v>885</v>
      </c>
      <c r="M602" s="101"/>
    </row>
    <row r="603" spans="1:13" ht="15" customHeight="1" x14ac:dyDescent="0.2">
      <c r="A603" s="11">
        <v>584</v>
      </c>
      <c r="B603" s="89"/>
      <c r="C603" s="7" t="s">
        <v>886</v>
      </c>
      <c r="D603" s="8">
        <v>45917</v>
      </c>
      <c r="E603" s="9" t="s">
        <v>32</v>
      </c>
      <c r="F603" s="10">
        <v>1832539</v>
      </c>
      <c r="G603" s="9" t="s">
        <v>29</v>
      </c>
      <c r="H603" s="10">
        <v>201579</v>
      </c>
      <c r="I603" s="94"/>
      <c r="J603" s="95"/>
      <c r="K603" s="96"/>
      <c r="L603" s="102"/>
      <c r="M603" s="103"/>
    </row>
    <row r="604" spans="1:13" ht="15" customHeight="1" x14ac:dyDescent="0.2">
      <c r="A604" s="12">
        <v>585</v>
      </c>
      <c r="B604" s="90"/>
      <c r="C604" s="7" t="s">
        <v>887</v>
      </c>
      <c r="D604" s="8">
        <v>45910</v>
      </c>
      <c r="E604" s="9" t="s">
        <v>28</v>
      </c>
      <c r="F604" s="10">
        <v>1392768</v>
      </c>
      <c r="G604" s="9" t="s">
        <v>29</v>
      </c>
      <c r="H604" s="10">
        <v>153204</v>
      </c>
      <c r="I604" s="97"/>
      <c r="J604" s="98"/>
      <c r="K604" s="99"/>
      <c r="L604" s="104"/>
      <c r="M604" s="105"/>
    </row>
    <row r="605" spans="1:13" ht="16.149999999999999" customHeight="1" x14ac:dyDescent="0.2">
      <c r="A605" s="13">
        <v>586</v>
      </c>
      <c r="B605" s="13" t="s">
        <v>888</v>
      </c>
      <c r="C605" s="7" t="s">
        <v>889</v>
      </c>
      <c r="D605" s="8">
        <v>45931</v>
      </c>
      <c r="E605" s="9" t="s">
        <v>890</v>
      </c>
      <c r="F605" s="10">
        <v>-319191</v>
      </c>
      <c r="G605" s="9" t="s">
        <v>29</v>
      </c>
      <c r="H605" s="10">
        <v>-35111</v>
      </c>
      <c r="I605" s="76">
        <v>-284080</v>
      </c>
      <c r="J605" s="77"/>
      <c r="K605" s="78"/>
      <c r="L605" s="79" t="s">
        <v>885</v>
      </c>
      <c r="M605" s="80"/>
    </row>
    <row r="606" spans="1:13" ht="16.149999999999999" customHeight="1" x14ac:dyDescent="0.2">
      <c r="A606" s="13">
        <v>587</v>
      </c>
      <c r="B606" s="13" t="s">
        <v>891</v>
      </c>
      <c r="C606" s="7" t="s">
        <v>892</v>
      </c>
      <c r="D606" s="8">
        <v>45909</v>
      </c>
      <c r="E606" s="9" t="s">
        <v>32</v>
      </c>
      <c r="F606" s="10">
        <v>396527</v>
      </c>
      <c r="G606" s="9" t="s">
        <v>29</v>
      </c>
      <c r="H606" s="10">
        <v>43618</v>
      </c>
      <c r="I606" s="76">
        <v>352909</v>
      </c>
      <c r="J606" s="77"/>
      <c r="K606" s="78"/>
      <c r="L606" s="79" t="s">
        <v>893</v>
      </c>
      <c r="M606" s="80"/>
    </row>
    <row r="607" spans="1:13" ht="15" customHeight="1" x14ac:dyDescent="0.2">
      <c r="A607" s="6">
        <v>588</v>
      </c>
      <c r="B607" s="88" t="s">
        <v>894</v>
      </c>
      <c r="C607" s="7" t="s">
        <v>895</v>
      </c>
      <c r="D607" s="8">
        <v>45916</v>
      </c>
      <c r="E607" s="9" t="s">
        <v>28</v>
      </c>
      <c r="F607" s="10">
        <v>870696</v>
      </c>
      <c r="G607" s="9" t="s">
        <v>29</v>
      </c>
      <c r="H607" s="10">
        <v>95777</v>
      </c>
      <c r="I607" s="91">
        <v>3835776</v>
      </c>
      <c r="J607" s="92"/>
      <c r="K607" s="93"/>
      <c r="L607" s="100" t="s">
        <v>896</v>
      </c>
      <c r="M607" s="101"/>
    </row>
    <row r="608" spans="1:13" ht="15" customHeight="1" x14ac:dyDescent="0.2">
      <c r="A608" s="11">
        <v>589</v>
      </c>
      <c r="B608" s="89"/>
      <c r="C608" s="7" t="s">
        <v>897</v>
      </c>
      <c r="D608" s="8">
        <v>45909</v>
      </c>
      <c r="E608" s="9" t="s">
        <v>28</v>
      </c>
      <c r="F608" s="10">
        <v>1218974</v>
      </c>
      <c r="G608" s="9" t="s">
        <v>29</v>
      </c>
      <c r="H608" s="10">
        <v>134087</v>
      </c>
      <c r="I608" s="94"/>
      <c r="J608" s="95"/>
      <c r="K608" s="96"/>
      <c r="L608" s="102"/>
      <c r="M608" s="103"/>
    </row>
    <row r="609" spans="1:13" ht="15" customHeight="1" x14ac:dyDescent="0.2">
      <c r="A609" s="11">
        <v>590</v>
      </c>
      <c r="B609" s="89"/>
      <c r="C609" s="7" t="s">
        <v>898</v>
      </c>
      <c r="D609" s="8">
        <v>45909</v>
      </c>
      <c r="E609" s="9" t="s">
        <v>28</v>
      </c>
      <c r="F609" s="10">
        <v>1199426</v>
      </c>
      <c r="G609" s="9" t="s">
        <v>29</v>
      </c>
      <c r="H609" s="10">
        <v>131937</v>
      </c>
      <c r="I609" s="94"/>
      <c r="J609" s="95"/>
      <c r="K609" s="96"/>
      <c r="L609" s="102"/>
      <c r="M609" s="103"/>
    </row>
    <row r="610" spans="1:13" ht="15" customHeight="1" x14ac:dyDescent="0.2">
      <c r="A610" s="12">
        <v>591</v>
      </c>
      <c r="B610" s="90"/>
      <c r="C610" s="7" t="s">
        <v>899</v>
      </c>
      <c r="D610" s="8">
        <v>45923</v>
      </c>
      <c r="E610" s="9" t="s">
        <v>32</v>
      </c>
      <c r="F610" s="10">
        <v>1020765</v>
      </c>
      <c r="G610" s="9" t="s">
        <v>29</v>
      </c>
      <c r="H610" s="10">
        <v>112284</v>
      </c>
      <c r="I610" s="97"/>
      <c r="J610" s="98"/>
      <c r="K610" s="99"/>
      <c r="L610" s="104"/>
      <c r="M610" s="105"/>
    </row>
    <row r="611" spans="1:13" ht="16.149999999999999" customHeight="1" x14ac:dyDescent="0.2">
      <c r="A611" s="13">
        <v>592</v>
      </c>
      <c r="B611" s="13" t="s">
        <v>900</v>
      </c>
      <c r="C611" s="7" t="s">
        <v>901</v>
      </c>
      <c r="D611" s="8">
        <v>45916</v>
      </c>
      <c r="E611" s="9" t="s">
        <v>902</v>
      </c>
      <c r="F611" s="10">
        <v>-1000301</v>
      </c>
      <c r="G611" s="9" t="s">
        <v>29</v>
      </c>
      <c r="H611" s="10">
        <v>-110033</v>
      </c>
      <c r="I611" s="76">
        <v>-890268</v>
      </c>
      <c r="J611" s="77"/>
      <c r="K611" s="78"/>
      <c r="L611" s="79" t="s">
        <v>896</v>
      </c>
      <c r="M611" s="80"/>
    </row>
    <row r="612" spans="1:13" ht="15" customHeight="1" x14ac:dyDescent="0.2">
      <c r="A612" s="6">
        <v>593</v>
      </c>
      <c r="B612" s="88" t="s">
        <v>903</v>
      </c>
      <c r="C612" s="7" t="s">
        <v>904</v>
      </c>
      <c r="D612" s="8">
        <v>45922</v>
      </c>
      <c r="E612" s="9" t="s">
        <v>28</v>
      </c>
      <c r="F612" s="10">
        <v>925376</v>
      </c>
      <c r="G612" s="9" t="s">
        <v>29</v>
      </c>
      <c r="H612" s="10">
        <v>101791</v>
      </c>
      <c r="I612" s="91">
        <v>2243984</v>
      </c>
      <c r="J612" s="92"/>
      <c r="K612" s="93"/>
      <c r="L612" s="100" t="s">
        <v>905</v>
      </c>
      <c r="M612" s="101"/>
    </row>
    <row r="613" spans="1:13" ht="15" customHeight="1" x14ac:dyDescent="0.2">
      <c r="A613" s="11">
        <v>594</v>
      </c>
      <c r="B613" s="89"/>
      <c r="C613" s="7" t="s">
        <v>906</v>
      </c>
      <c r="D613" s="8">
        <v>45908</v>
      </c>
      <c r="E613" s="9" t="s">
        <v>28</v>
      </c>
      <c r="F613" s="10">
        <v>599713</v>
      </c>
      <c r="G613" s="9" t="s">
        <v>29</v>
      </c>
      <c r="H613" s="10">
        <v>65968</v>
      </c>
      <c r="I613" s="94"/>
      <c r="J613" s="95"/>
      <c r="K613" s="96"/>
      <c r="L613" s="102"/>
      <c r="M613" s="103"/>
    </row>
    <row r="614" spans="1:13" ht="15" customHeight="1" x14ac:dyDescent="0.2">
      <c r="A614" s="12">
        <v>595</v>
      </c>
      <c r="B614" s="90"/>
      <c r="C614" s="7" t="s">
        <v>907</v>
      </c>
      <c r="D614" s="8">
        <v>45903</v>
      </c>
      <c r="E614" s="9" t="s">
        <v>28</v>
      </c>
      <c r="F614" s="10">
        <v>996241</v>
      </c>
      <c r="G614" s="9" t="s">
        <v>29</v>
      </c>
      <c r="H614" s="10">
        <v>109586</v>
      </c>
      <c r="I614" s="97"/>
      <c r="J614" s="98"/>
      <c r="K614" s="99"/>
      <c r="L614" s="104"/>
      <c r="M614" s="105"/>
    </row>
    <row r="615" spans="1:13" ht="16.149999999999999" customHeight="1" x14ac:dyDescent="0.2">
      <c r="A615" s="13">
        <v>596</v>
      </c>
      <c r="B615" s="13" t="s">
        <v>908</v>
      </c>
      <c r="C615" s="7" t="s">
        <v>909</v>
      </c>
      <c r="D615" s="8">
        <v>45925</v>
      </c>
      <c r="E615" s="9" t="s">
        <v>910</v>
      </c>
      <c r="F615" s="10">
        <v>-248534</v>
      </c>
      <c r="G615" s="9" t="s">
        <v>29</v>
      </c>
      <c r="H615" s="10">
        <v>-27339</v>
      </c>
      <c r="I615" s="76">
        <v>-221195</v>
      </c>
      <c r="J615" s="77"/>
      <c r="K615" s="78"/>
      <c r="L615" s="79" t="s">
        <v>905</v>
      </c>
      <c r="M615" s="80"/>
    </row>
    <row r="616" spans="1:13" ht="15" customHeight="1" x14ac:dyDescent="0.2">
      <c r="A616" s="6">
        <v>597</v>
      </c>
      <c r="B616" s="88" t="s">
        <v>911</v>
      </c>
      <c r="C616" s="7" t="s">
        <v>912</v>
      </c>
      <c r="D616" s="8">
        <v>45922</v>
      </c>
      <c r="E616" s="9" t="s">
        <v>534</v>
      </c>
      <c r="F616" s="10">
        <v>564127</v>
      </c>
      <c r="G616" s="9" t="s">
        <v>29</v>
      </c>
      <c r="H616" s="10">
        <v>62054</v>
      </c>
      <c r="I616" s="91">
        <v>2164953</v>
      </c>
      <c r="J616" s="92"/>
      <c r="K616" s="93"/>
      <c r="L616" s="100" t="s">
        <v>913</v>
      </c>
      <c r="M616" s="101"/>
    </row>
    <row r="617" spans="1:13" ht="15" customHeight="1" x14ac:dyDescent="0.2">
      <c r="A617" s="11">
        <v>598</v>
      </c>
      <c r="B617" s="89"/>
      <c r="C617" s="7" t="s">
        <v>914</v>
      </c>
      <c r="D617" s="8">
        <v>45929</v>
      </c>
      <c r="E617" s="9" t="s">
        <v>32</v>
      </c>
      <c r="F617" s="10">
        <v>653710</v>
      </c>
      <c r="G617" s="9" t="s">
        <v>29</v>
      </c>
      <c r="H617" s="10">
        <v>71908</v>
      </c>
      <c r="I617" s="94"/>
      <c r="J617" s="95"/>
      <c r="K617" s="96"/>
      <c r="L617" s="102"/>
      <c r="M617" s="103"/>
    </row>
    <row r="618" spans="1:13" ht="15" customHeight="1" x14ac:dyDescent="0.2">
      <c r="A618" s="12">
        <v>599</v>
      </c>
      <c r="B618" s="90"/>
      <c r="C618" s="7" t="s">
        <v>915</v>
      </c>
      <c r="D618" s="8">
        <v>45908</v>
      </c>
      <c r="E618" s="9" t="s">
        <v>28</v>
      </c>
      <c r="F618" s="10">
        <v>1214694</v>
      </c>
      <c r="G618" s="9" t="s">
        <v>29</v>
      </c>
      <c r="H618" s="10">
        <v>133616</v>
      </c>
      <c r="I618" s="97"/>
      <c r="J618" s="98"/>
      <c r="K618" s="99"/>
      <c r="L618" s="104"/>
      <c r="M618" s="105"/>
    </row>
    <row r="619" spans="1:13" ht="16.149999999999999" customHeight="1" x14ac:dyDescent="0.2">
      <c r="A619" s="13">
        <v>600</v>
      </c>
      <c r="B619" s="13" t="s">
        <v>916</v>
      </c>
      <c r="C619" s="7" t="s">
        <v>917</v>
      </c>
      <c r="D619" s="8">
        <v>45903</v>
      </c>
      <c r="E619" s="9" t="s">
        <v>918</v>
      </c>
      <c r="F619" s="10">
        <v>-517036</v>
      </c>
      <c r="G619" s="9" t="s">
        <v>29</v>
      </c>
      <c r="H619" s="10">
        <v>-56874</v>
      </c>
      <c r="I619" s="76">
        <v>-460162</v>
      </c>
      <c r="J619" s="77"/>
      <c r="K619" s="78"/>
      <c r="L619" s="79" t="s">
        <v>913</v>
      </c>
      <c r="M619" s="80"/>
    </row>
    <row r="620" spans="1:13" ht="15" customHeight="1" x14ac:dyDescent="0.2">
      <c r="A620" s="6">
        <v>601</v>
      </c>
      <c r="B620" s="88" t="s">
        <v>919</v>
      </c>
      <c r="C620" s="7" t="s">
        <v>920</v>
      </c>
      <c r="D620" s="8">
        <v>45906</v>
      </c>
      <c r="E620" s="9" t="s">
        <v>28</v>
      </c>
      <c r="F620" s="10">
        <v>1639197</v>
      </c>
      <c r="G620" s="9" t="s">
        <v>29</v>
      </c>
      <c r="H620" s="10">
        <v>180312</v>
      </c>
      <c r="I620" s="91">
        <v>2526374</v>
      </c>
      <c r="J620" s="92"/>
      <c r="K620" s="93"/>
      <c r="L620" s="100" t="s">
        <v>921</v>
      </c>
      <c r="M620" s="101"/>
    </row>
    <row r="621" spans="1:13" ht="15" customHeight="1" x14ac:dyDescent="0.2">
      <c r="A621" s="12">
        <v>602</v>
      </c>
      <c r="B621" s="90"/>
      <c r="C621" s="7" t="s">
        <v>922</v>
      </c>
      <c r="D621" s="8">
        <v>45920</v>
      </c>
      <c r="E621" s="9" t="s">
        <v>28</v>
      </c>
      <c r="F621" s="10">
        <v>1199426</v>
      </c>
      <c r="G621" s="9" t="s">
        <v>29</v>
      </c>
      <c r="H621" s="10">
        <v>131937</v>
      </c>
      <c r="I621" s="97"/>
      <c r="J621" s="98"/>
      <c r="K621" s="99"/>
      <c r="L621" s="104"/>
      <c r="M621" s="105"/>
    </row>
    <row r="622" spans="1:13" ht="15" customHeight="1" x14ac:dyDescent="0.2">
      <c r="A622" s="6">
        <v>603</v>
      </c>
      <c r="B622" s="88" t="s">
        <v>923</v>
      </c>
      <c r="C622" s="7" t="s">
        <v>924</v>
      </c>
      <c r="D622" s="8">
        <v>45923</v>
      </c>
      <c r="E622" s="9" t="s">
        <v>32</v>
      </c>
      <c r="F622" s="10">
        <v>2379164</v>
      </c>
      <c r="G622" s="9" t="s">
        <v>29</v>
      </c>
      <c r="H622" s="10">
        <v>261708</v>
      </c>
      <c r="I622" s="91">
        <v>9478965</v>
      </c>
      <c r="J622" s="92"/>
      <c r="K622" s="93"/>
      <c r="L622" s="100" t="s">
        <v>925</v>
      </c>
      <c r="M622" s="101"/>
    </row>
    <row r="623" spans="1:13" ht="15" customHeight="1" x14ac:dyDescent="0.2">
      <c r="A623" s="12">
        <v>604</v>
      </c>
      <c r="B623" s="90"/>
      <c r="C623" s="7" t="s">
        <v>926</v>
      </c>
      <c r="D623" s="8">
        <v>45906</v>
      </c>
      <c r="E623" s="9" t="s">
        <v>32</v>
      </c>
      <c r="F623" s="10">
        <v>8271358</v>
      </c>
      <c r="G623" s="9" t="s">
        <v>29</v>
      </c>
      <c r="H623" s="10">
        <v>909849</v>
      </c>
      <c r="I623" s="97"/>
      <c r="J623" s="98"/>
      <c r="K623" s="99"/>
      <c r="L623" s="104"/>
      <c r="M623" s="105"/>
    </row>
    <row r="624" spans="1:13" ht="16.149999999999999" customHeight="1" x14ac:dyDescent="0.2">
      <c r="A624" s="13">
        <v>605</v>
      </c>
      <c r="B624" s="13" t="s">
        <v>927</v>
      </c>
      <c r="C624" s="7" t="s">
        <v>928</v>
      </c>
      <c r="D624" s="8">
        <v>45910</v>
      </c>
      <c r="E624" s="9" t="s">
        <v>32</v>
      </c>
      <c r="F624" s="10">
        <v>716628</v>
      </c>
      <c r="G624" s="9" t="s">
        <v>29</v>
      </c>
      <c r="H624" s="10">
        <v>78829</v>
      </c>
      <c r="I624" s="76">
        <v>637799</v>
      </c>
      <c r="J624" s="77"/>
      <c r="K624" s="78"/>
      <c r="L624" s="79" t="s">
        <v>929</v>
      </c>
      <c r="M624" s="80"/>
    </row>
    <row r="625" spans="1:13" ht="15" customHeight="1" x14ac:dyDescent="0.2">
      <c r="A625" s="6">
        <v>606</v>
      </c>
      <c r="B625" s="88" t="s">
        <v>930</v>
      </c>
      <c r="C625" s="7" t="s">
        <v>931</v>
      </c>
      <c r="D625" s="8">
        <v>45939</v>
      </c>
      <c r="E625" s="9" t="s">
        <v>932</v>
      </c>
      <c r="F625" s="10">
        <v>-120535</v>
      </c>
      <c r="G625" s="9" t="s">
        <v>29</v>
      </c>
      <c r="H625" s="10">
        <v>-13259</v>
      </c>
      <c r="I625" s="91">
        <v>-214552</v>
      </c>
      <c r="J625" s="92"/>
      <c r="K625" s="93"/>
      <c r="L625" s="100" t="s">
        <v>929</v>
      </c>
      <c r="M625" s="101"/>
    </row>
    <row r="626" spans="1:13" ht="15" customHeight="1" x14ac:dyDescent="0.2">
      <c r="A626" s="12">
        <v>607</v>
      </c>
      <c r="B626" s="90"/>
      <c r="C626" s="7" t="s">
        <v>597</v>
      </c>
      <c r="D626" s="8">
        <v>45939</v>
      </c>
      <c r="E626" s="9" t="s">
        <v>933</v>
      </c>
      <c r="F626" s="10">
        <v>-120535</v>
      </c>
      <c r="G626" s="9" t="s">
        <v>29</v>
      </c>
      <c r="H626" s="10">
        <v>-13259</v>
      </c>
      <c r="I626" s="97"/>
      <c r="J626" s="98"/>
      <c r="K626" s="99"/>
      <c r="L626" s="104"/>
      <c r="M626" s="105"/>
    </row>
    <row r="627" spans="1:13" ht="15" customHeight="1" x14ac:dyDescent="0.2">
      <c r="A627" s="6">
        <v>608</v>
      </c>
      <c r="B627" s="88" t="s">
        <v>934</v>
      </c>
      <c r="C627" s="7" t="s">
        <v>935</v>
      </c>
      <c r="D627" s="8">
        <v>45905</v>
      </c>
      <c r="E627" s="9" t="s">
        <v>534</v>
      </c>
      <c r="F627" s="10">
        <v>867629</v>
      </c>
      <c r="G627" s="9" t="s">
        <v>29</v>
      </c>
      <c r="H627" s="10">
        <v>95439</v>
      </c>
      <c r="I627" s="91">
        <v>2755001</v>
      </c>
      <c r="J627" s="92"/>
      <c r="K627" s="93"/>
      <c r="L627" s="100" t="s">
        <v>936</v>
      </c>
      <c r="M627" s="101"/>
    </row>
    <row r="628" spans="1:13" ht="15" customHeight="1" x14ac:dyDescent="0.2">
      <c r="A628" s="11">
        <v>609</v>
      </c>
      <c r="B628" s="89"/>
      <c r="C628" s="7" t="s">
        <v>937</v>
      </c>
      <c r="D628" s="8">
        <v>45917</v>
      </c>
      <c r="E628" s="9" t="s">
        <v>594</v>
      </c>
      <c r="F628" s="10">
        <v>870696</v>
      </c>
      <c r="G628" s="9" t="s">
        <v>29</v>
      </c>
      <c r="H628" s="10">
        <v>95777</v>
      </c>
      <c r="I628" s="94"/>
      <c r="J628" s="95"/>
      <c r="K628" s="96"/>
      <c r="L628" s="102"/>
      <c r="M628" s="103"/>
    </row>
    <row r="629" spans="1:13" ht="15" customHeight="1" x14ac:dyDescent="0.2">
      <c r="A629" s="12">
        <v>610</v>
      </c>
      <c r="B629" s="90"/>
      <c r="C629" s="7" t="s">
        <v>938</v>
      </c>
      <c r="D629" s="8">
        <v>45927</v>
      </c>
      <c r="E629" s="9" t="s">
        <v>32</v>
      </c>
      <c r="F629" s="10">
        <v>1357182</v>
      </c>
      <c r="G629" s="9" t="s">
        <v>29</v>
      </c>
      <c r="H629" s="10">
        <v>149290</v>
      </c>
      <c r="I629" s="97"/>
      <c r="J629" s="98"/>
      <c r="K629" s="99"/>
      <c r="L629" s="104"/>
      <c r="M629" s="105"/>
    </row>
    <row r="630" spans="1:13" ht="15" customHeight="1" x14ac:dyDescent="0.2">
      <c r="A630" s="6">
        <v>611</v>
      </c>
      <c r="B630" s="88" t="s">
        <v>939</v>
      </c>
      <c r="C630" s="7" t="s">
        <v>940</v>
      </c>
      <c r="D630" s="8">
        <v>45922</v>
      </c>
      <c r="E630" s="9" t="s">
        <v>32</v>
      </c>
      <c r="F630" s="10">
        <v>737338</v>
      </c>
      <c r="G630" s="9" t="s">
        <v>29</v>
      </c>
      <c r="H630" s="10">
        <v>81107</v>
      </c>
      <c r="I630" s="91">
        <v>1401722</v>
      </c>
      <c r="J630" s="92"/>
      <c r="K630" s="93"/>
      <c r="L630" s="100" t="s">
        <v>941</v>
      </c>
      <c r="M630" s="101"/>
    </row>
    <row r="631" spans="1:13" ht="15" customHeight="1" x14ac:dyDescent="0.2">
      <c r="A631" s="12">
        <v>612</v>
      </c>
      <c r="B631" s="90"/>
      <c r="C631" s="7" t="s">
        <v>942</v>
      </c>
      <c r="D631" s="8">
        <v>45929</v>
      </c>
      <c r="E631" s="9" t="s">
        <v>28</v>
      </c>
      <c r="F631" s="10">
        <v>837630</v>
      </c>
      <c r="G631" s="9" t="s">
        <v>29</v>
      </c>
      <c r="H631" s="10">
        <v>92139</v>
      </c>
      <c r="I631" s="97"/>
      <c r="J631" s="98"/>
      <c r="K631" s="99"/>
      <c r="L631" s="104"/>
      <c r="M631" s="105"/>
    </row>
    <row r="632" spans="1:13" ht="16.149999999999999" customHeight="1" x14ac:dyDescent="0.2">
      <c r="A632" s="13">
        <v>613</v>
      </c>
      <c r="B632" s="13" t="s">
        <v>943</v>
      </c>
      <c r="C632" s="7" t="s">
        <v>944</v>
      </c>
      <c r="D632" s="8">
        <v>45923</v>
      </c>
      <c r="E632" s="9" t="s">
        <v>945</v>
      </c>
      <c r="F632" s="10">
        <v>-119943</v>
      </c>
      <c r="G632" s="9" t="s">
        <v>29</v>
      </c>
      <c r="H632" s="10">
        <v>-13194</v>
      </c>
      <c r="I632" s="76">
        <v>-106749</v>
      </c>
      <c r="J632" s="77"/>
      <c r="K632" s="78"/>
      <c r="L632" s="79" t="s">
        <v>941</v>
      </c>
      <c r="M632" s="80"/>
    </row>
    <row r="633" spans="1:13" ht="15" customHeight="1" x14ac:dyDescent="0.2">
      <c r="A633" s="6">
        <v>614</v>
      </c>
      <c r="B633" s="88" t="s">
        <v>946</v>
      </c>
      <c r="C633" s="7" t="s">
        <v>947</v>
      </c>
      <c r="D633" s="8">
        <v>45924</v>
      </c>
      <c r="E633" s="9" t="s">
        <v>28</v>
      </c>
      <c r="F633" s="10">
        <v>2796189</v>
      </c>
      <c r="G633" s="9" t="s">
        <v>29</v>
      </c>
      <c r="H633" s="10">
        <v>307581</v>
      </c>
      <c r="I633" s="91">
        <v>4518401</v>
      </c>
      <c r="J633" s="92"/>
      <c r="K633" s="93"/>
      <c r="L633" s="100" t="s">
        <v>948</v>
      </c>
      <c r="M633" s="101"/>
    </row>
    <row r="634" spans="1:13" ht="15" customHeight="1" x14ac:dyDescent="0.2">
      <c r="A634" s="12">
        <v>615</v>
      </c>
      <c r="B634" s="90"/>
      <c r="C634" s="7" t="s">
        <v>949</v>
      </c>
      <c r="D634" s="8">
        <v>45910</v>
      </c>
      <c r="E634" s="9" t="s">
        <v>28</v>
      </c>
      <c r="F634" s="10">
        <v>2280666</v>
      </c>
      <c r="G634" s="9" t="s">
        <v>29</v>
      </c>
      <c r="H634" s="10">
        <v>250873</v>
      </c>
      <c r="I634" s="97"/>
      <c r="J634" s="98"/>
      <c r="K634" s="99"/>
      <c r="L634" s="104"/>
      <c r="M634" s="105"/>
    </row>
    <row r="635" spans="1:13" ht="16.149999999999999" customHeight="1" x14ac:dyDescent="0.2">
      <c r="A635" s="13">
        <v>616</v>
      </c>
      <c r="B635" s="13" t="s">
        <v>950</v>
      </c>
      <c r="C635" s="7" t="s">
        <v>951</v>
      </c>
      <c r="D635" s="8">
        <v>45925</v>
      </c>
      <c r="E635" s="9" t="s">
        <v>952</v>
      </c>
      <c r="F635" s="10">
        <v>-623491</v>
      </c>
      <c r="G635" s="9" t="s">
        <v>29</v>
      </c>
      <c r="H635" s="10">
        <v>-68584</v>
      </c>
      <c r="I635" s="76">
        <v>-554907</v>
      </c>
      <c r="J635" s="77"/>
      <c r="K635" s="78"/>
      <c r="L635" s="79" t="s">
        <v>948</v>
      </c>
      <c r="M635" s="80"/>
    </row>
    <row r="636" spans="1:13" ht="15" customHeight="1" x14ac:dyDescent="0.2">
      <c r="A636" s="6">
        <v>617</v>
      </c>
      <c r="B636" s="88" t="s">
        <v>953</v>
      </c>
      <c r="C636" s="7" t="s">
        <v>954</v>
      </c>
      <c r="D636" s="8">
        <v>45909</v>
      </c>
      <c r="E636" s="9" t="s">
        <v>28</v>
      </c>
      <c r="F636" s="10">
        <v>2389009</v>
      </c>
      <c r="G636" s="9" t="s">
        <v>29</v>
      </c>
      <c r="H636" s="10">
        <v>262791</v>
      </c>
      <c r="I636" s="91">
        <v>3184946</v>
      </c>
      <c r="J636" s="92"/>
      <c r="K636" s="93"/>
      <c r="L636" s="100" t="s">
        <v>955</v>
      </c>
      <c r="M636" s="101"/>
    </row>
    <row r="637" spans="1:13" ht="15" customHeight="1" x14ac:dyDescent="0.2">
      <c r="A637" s="12">
        <v>618</v>
      </c>
      <c r="B637" s="90"/>
      <c r="C637" s="7" t="s">
        <v>956</v>
      </c>
      <c r="D637" s="8">
        <v>45923</v>
      </c>
      <c r="E637" s="9" t="s">
        <v>32</v>
      </c>
      <c r="F637" s="10">
        <v>1189582</v>
      </c>
      <c r="G637" s="9" t="s">
        <v>29</v>
      </c>
      <c r="H637" s="10">
        <v>130854</v>
      </c>
      <c r="I637" s="97"/>
      <c r="J637" s="98"/>
      <c r="K637" s="99"/>
      <c r="L637" s="104"/>
      <c r="M637" s="105"/>
    </row>
    <row r="638" spans="1:13" ht="15" customHeight="1" x14ac:dyDescent="0.2">
      <c r="A638" s="6">
        <v>619</v>
      </c>
      <c r="B638" s="88" t="s">
        <v>957</v>
      </c>
      <c r="C638" s="7" t="s">
        <v>958</v>
      </c>
      <c r="D638" s="8">
        <v>45915</v>
      </c>
      <c r="E638" s="9" t="s">
        <v>28</v>
      </c>
      <c r="F638" s="10">
        <v>1219021</v>
      </c>
      <c r="G638" s="9" t="s">
        <v>29</v>
      </c>
      <c r="H638" s="10">
        <v>134092</v>
      </c>
      <c r="I638" s="91">
        <v>3190290</v>
      </c>
      <c r="J638" s="92"/>
      <c r="K638" s="93"/>
      <c r="L638" s="100" t="s">
        <v>959</v>
      </c>
      <c r="M638" s="101"/>
    </row>
    <row r="639" spans="1:13" ht="15" customHeight="1" x14ac:dyDescent="0.2">
      <c r="A639" s="11">
        <v>620</v>
      </c>
      <c r="B639" s="89"/>
      <c r="C639" s="7" t="s">
        <v>960</v>
      </c>
      <c r="D639" s="8">
        <v>45925</v>
      </c>
      <c r="E639" s="9" t="s">
        <v>32</v>
      </c>
      <c r="F639" s="10">
        <v>714297</v>
      </c>
      <c r="G639" s="9" t="s">
        <v>29</v>
      </c>
      <c r="H639" s="10">
        <v>78573</v>
      </c>
      <c r="I639" s="94"/>
      <c r="J639" s="95"/>
      <c r="K639" s="96"/>
      <c r="L639" s="102"/>
      <c r="M639" s="103"/>
    </row>
    <row r="640" spans="1:13" ht="15" customHeight="1" x14ac:dyDescent="0.2">
      <c r="A640" s="12">
        <v>621</v>
      </c>
      <c r="B640" s="90"/>
      <c r="C640" s="7" t="s">
        <v>961</v>
      </c>
      <c r="D640" s="8">
        <v>45908</v>
      </c>
      <c r="E640" s="9" t="s">
        <v>962</v>
      </c>
      <c r="F640" s="10">
        <v>1651277</v>
      </c>
      <c r="G640" s="9" t="s">
        <v>29</v>
      </c>
      <c r="H640" s="10">
        <v>181640</v>
      </c>
      <c r="I640" s="97"/>
      <c r="J640" s="98"/>
      <c r="K640" s="99"/>
      <c r="L640" s="104"/>
      <c r="M640" s="105"/>
    </row>
    <row r="641" spans="1:13" ht="15" customHeight="1" x14ac:dyDescent="0.2">
      <c r="A641" s="6">
        <v>622</v>
      </c>
      <c r="B641" s="88" t="s">
        <v>963</v>
      </c>
      <c r="C641" s="7" t="s">
        <v>964</v>
      </c>
      <c r="D641" s="8">
        <v>45909</v>
      </c>
      <c r="E641" s="9" t="s">
        <v>965</v>
      </c>
      <c r="F641" s="10">
        <v>1008320</v>
      </c>
      <c r="G641" s="9" t="s">
        <v>29</v>
      </c>
      <c r="H641" s="10">
        <v>110915</v>
      </c>
      <c r="I641" s="91">
        <v>1919669</v>
      </c>
      <c r="J641" s="92"/>
      <c r="K641" s="93"/>
      <c r="L641" s="100" t="s">
        <v>966</v>
      </c>
      <c r="M641" s="101"/>
    </row>
    <row r="642" spans="1:13" ht="15" customHeight="1" x14ac:dyDescent="0.2">
      <c r="A642" s="12">
        <v>623</v>
      </c>
      <c r="B642" s="90"/>
      <c r="C642" s="7" t="s">
        <v>967</v>
      </c>
      <c r="D642" s="8">
        <v>45923</v>
      </c>
      <c r="E642" s="9" t="s">
        <v>965</v>
      </c>
      <c r="F642" s="10">
        <v>1148612</v>
      </c>
      <c r="G642" s="9" t="s">
        <v>29</v>
      </c>
      <c r="H642" s="10">
        <v>126348</v>
      </c>
      <c r="I642" s="97"/>
      <c r="J642" s="98"/>
      <c r="K642" s="99"/>
      <c r="L642" s="104"/>
      <c r="M642" s="105"/>
    </row>
    <row r="643" spans="1:13" ht="16.149999999999999" customHeight="1" x14ac:dyDescent="0.2">
      <c r="A643" s="13">
        <v>624</v>
      </c>
      <c r="B643" s="13" t="s">
        <v>968</v>
      </c>
      <c r="C643" s="7" t="s">
        <v>969</v>
      </c>
      <c r="D643" s="8">
        <v>45919</v>
      </c>
      <c r="E643" s="9" t="s">
        <v>549</v>
      </c>
      <c r="F643" s="10">
        <v>1148612</v>
      </c>
      <c r="G643" s="9" t="s">
        <v>29</v>
      </c>
      <c r="H643" s="10">
        <v>126347</v>
      </c>
      <c r="I643" s="76">
        <v>1022265</v>
      </c>
      <c r="J643" s="77"/>
      <c r="K643" s="78"/>
      <c r="L643" s="79" t="s">
        <v>970</v>
      </c>
      <c r="M643" s="80"/>
    </row>
    <row r="644" spans="1:13" ht="16.149999999999999" customHeight="1" x14ac:dyDescent="0.2">
      <c r="A644" s="13">
        <v>625</v>
      </c>
      <c r="B644" s="13" t="s">
        <v>971</v>
      </c>
      <c r="C644" s="7" t="s">
        <v>972</v>
      </c>
      <c r="D644" s="8">
        <v>45919</v>
      </c>
      <c r="E644" s="9" t="s">
        <v>594</v>
      </c>
      <c r="F644" s="10">
        <v>5457532</v>
      </c>
      <c r="G644" s="9" t="s">
        <v>29</v>
      </c>
      <c r="H644" s="10">
        <v>600329</v>
      </c>
      <c r="I644" s="76">
        <v>4857203</v>
      </c>
      <c r="J644" s="77"/>
      <c r="K644" s="78"/>
      <c r="L644" s="79" t="s">
        <v>973</v>
      </c>
      <c r="M644" s="80"/>
    </row>
    <row r="645" spans="1:13" ht="15" customHeight="1" x14ac:dyDescent="0.2">
      <c r="A645" s="6">
        <v>626</v>
      </c>
      <c r="B645" s="88" t="s">
        <v>974</v>
      </c>
      <c r="C645" s="7" t="s">
        <v>975</v>
      </c>
      <c r="D645" s="8">
        <v>45905</v>
      </c>
      <c r="E645" s="9" t="s">
        <v>976</v>
      </c>
      <c r="F645" s="10">
        <v>2078968</v>
      </c>
      <c r="G645" s="9" t="s">
        <v>29</v>
      </c>
      <c r="H645" s="10">
        <v>228686</v>
      </c>
      <c r="I645" s="91">
        <v>7548133</v>
      </c>
      <c r="J645" s="92"/>
      <c r="K645" s="93"/>
      <c r="L645" s="100" t="s">
        <v>977</v>
      </c>
      <c r="M645" s="101"/>
    </row>
    <row r="646" spans="1:13" ht="15" customHeight="1" x14ac:dyDescent="0.2">
      <c r="A646" s="11">
        <v>627</v>
      </c>
      <c r="B646" s="89"/>
      <c r="C646" s="7" t="s">
        <v>978</v>
      </c>
      <c r="D646" s="8">
        <v>45923</v>
      </c>
      <c r="E646" s="9" t="s">
        <v>976</v>
      </c>
      <c r="F646" s="10">
        <v>2475495</v>
      </c>
      <c r="G646" s="9" t="s">
        <v>29</v>
      </c>
      <c r="H646" s="10">
        <v>272304</v>
      </c>
      <c r="I646" s="94"/>
      <c r="J646" s="95"/>
      <c r="K646" s="96"/>
      <c r="L646" s="102"/>
      <c r="M646" s="103"/>
    </row>
    <row r="647" spans="1:13" ht="15" customHeight="1" x14ac:dyDescent="0.2">
      <c r="A647" s="11">
        <v>628</v>
      </c>
      <c r="B647" s="89"/>
      <c r="C647" s="7" t="s">
        <v>979</v>
      </c>
      <c r="D647" s="8">
        <v>45903</v>
      </c>
      <c r="E647" s="9" t="s">
        <v>976</v>
      </c>
      <c r="F647" s="10">
        <v>2078968</v>
      </c>
      <c r="G647" s="9" t="s">
        <v>29</v>
      </c>
      <c r="H647" s="10">
        <v>228686</v>
      </c>
      <c r="I647" s="94"/>
      <c r="J647" s="95"/>
      <c r="K647" s="96"/>
      <c r="L647" s="102"/>
      <c r="M647" s="103"/>
    </row>
    <row r="648" spans="1:13" ht="15" customHeight="1" x14ac:dyDescent="0.2">
      <c r="A648" s="11">
        <v>629</v>
      </c>
      <c r="B648" s="89"/>
      <c r="C648" s="7" t="s">
        <v>980</v>
      </c>
      <c r="D648" s="8">
        <v>45903</v>
      </c>
      <c r="E648" s="9" t="s">
        <v>981</v>
      </c>
      <c r="F648" s="10">
        <v>922924</v>
      </c>
      <c r="G648" s="9" t="s">
        <v>29</v>
      </c>
      <c r="H648" s="10">
        <v>101522</v>
      </c>
      <c r="I648" s="94"/>
      <c r="J648" s="95"/>
      <c r="K648" s="96"/>
      <c r="L648" s="102"/>
      <c r="M648" s="103"/>
    </row>
    <row r="649" spans="1:13" ht="15" customHeight="1" x14ac:dyDescent="0.2">
      <c r="A649" s="12">
        <v>630</v>
      </c>
      <c r="B649" s="90"/>
      <c r="C649" s="7" t="s">
        <v>982</v>
      </c>
      <c r="D649" s="8">
        <v>45916</v>
      </c>
      <c r="E649" s="9" t="s">
        <v>976</v>
      </c>
      <c r="F649" s="10">
        <v>924693</v>
      </c>
      <c r="G649" s="9" t="s">
        <v>29</v>
      </c>
      <c r="H649" s="10">
        <v>101716</v>
      </c>
      <c r="I649" s="97"/>
      <c r="J649" s="98"/>
      <c r="K649" s="99"/>
      <c r="L649" s="104"/>
      <c r="M649" s="105"/>
    </row>
    <row r="650" spans="1:13" ht="15" customHeight="1" x14ac:dyDescent="0.2">
      <c r="A650" s="6">
        <v>631</v>
      </c>
      <c r="B650" s="88" t="s">
        <v>983</v>
      </c>
      <c r="C650" s="7" t="s">
        <v>984</v>
      </c>
      <c r="D650" s="8">
        <v>45912</v>
      </c>
      <c r="E650" s="9" t="s">
        <v>32</v>
      </c>
      <c r="F650" s="10">
        <v>3754798</v>
      </c>
      <c r="G650" s="9" t="s">
        <v>29</v>
      </c>
      <c r="H650" s="10">
        <v>413028</v>
      </c>
      <c r="I650" s="91">
        <v>7340238</v>
      </c>
      <c r="J650" s="92"/>
      <c r="K650" s="93"/>
      <c r="L650" s="100" t="s">
        <v>985</v>
      </c>
      <c r="M650" s="101"/>
    </row>
    <row r="651" spans="1:13" ht="15" customHeight="1" x14ac:dyDescent="0.2">
      <c r="A651" s="11">
        <v>632</v>
      </c>
      <c r="B651" s="89"/>
      <c r="C651" s="7" t="s">
        <v>986</v>
      </c>
      <c r="D651" s="8">
        <v>45919</v>
      </c>
      <c r="E651" s="9" t="s">
        <v>32</v>
      </c>
      <c r="F651" s="10">
        <v>1214266</v>
      </c>
      <c r="G651" s="9" t="s">
        <v>29</v>
      </c>
      <c r="H651" s="10">
        <v>133569</v>
      </c>
      <c r="I651" s="94"/>
      <c r="J651" s="95"/>
      <c r="K651" s="96"/>
      <c r="L651" s="102"/>
      <c r="M651" s="103"/>
    </row>
    <row r="652" spans="1:13" ht="15" customHeight="1" x14ac:dyDescent="0.2">
      <c r="A652" s="12">
        <v>633</v>
      </c>
      <c r="B652" s="90"/>
      <c r="C652" s="7" t="s">
        <v>987</v>
      </c>
      <c r="D652" s="8">
        <v>45903</v>
      </c>
      <c r="E652" s="9" t="s">
        <v>28</v>
      </c>
      <c r="F652" s="10">
        <v>3278394</v>
      </c>
      <c r="G652" s="9" t="s">
        <v>29</v>
      </c>
      <c r="H652" s="10">
        <v>360623</v>
      </c>
      <c r="I652" s="97"/>
      <c r="J652" s="98"/>
      <c r="K652" s="99"/>
      <c r="L652" s="104"/>
      <c r="M652" s="105"/>
    </row>
    <row r="653" spans="1:13" ht="15" customHeight="1" x14ac:dyDescent="0.2">
      <c r="A653" s="6">
        <v>634</v>
      </c>
      <c r="B653" s="88" t="s">
        <v>988</v>
      </c>
      <c r="C653" s="7" t="s">
        <v>989</v>
      </c>
      <c r="D653" s="8">
        <v>45917</v>
      </c>
      <c r="E653" s="9" t="s">
        <v>787</v>
      </c>
      <c r="F653" s="10">
        <v>2078968</v>
      </c>
      <c r="G653" s="9" t="s">
        <v>29</v>
      </c>
      <c r="H653" s="10">
        <v>228687</v>
      </c>
      <c r="I653" s="91">
        <v>7401126</v>
      </c>
      <c r="J653" s="92"/>
      <c r="K653" s="93"/>
      <c r="L653" s="100" t="s">
        <v>990</v>
      </c>
      <c r="M653" s="101"/>
    </row>
    <row r="654" spans="1:13" ht="15" customHeight="1" x14ac:dyDescent="0.2">
      <c r="A654" s="11">
        <v>635</v>
      </c>
      <c r="B654" s="89"/>
      <c r="C654" s="7" t="s">
        <v>991</v>
      </c>
      <c r="D654" s="8">
        <v>45924</v>
      </c>
      <c r="E654" s="9" t="s">
        <v>787</v>
      </c>
      <c r="F654" s="10">
        <v>2078968</v>
      </c>
      <c r="G654" s="9" t="s">
        <v>29</v>
      </c>
      <c r="H654" s="10">
        <v>228687</v>
      </c>
      <c r="I654" s="94"/>
      <c r="J654" s="95"/>
      <c r="K654" s="96"/>
      <c r="L654" s="102"/>
      <c r="M654" s="103"/>
    </row>
    <row r="655" spans="1:13" ht="15" customHeight="1" x14ac:dyDescent="0.2">
      <c r="A655" s="11">
        <v>636</v>
      </c>
      <c r="B655" s="89"/>
      <c r="C655" s="7" t="s">
        <v>992</v>
      </c>
      <c r="D655" s="8">
        <v>45910</v>
      </c>
      <c r="E655" s="9" t="s">
        <v>787</v>
      </c>
      <c r="F655" s="10">
        <v>2078968</v>
      </c>
      <c r="G655" s="9" t="s">
        <v>29</v>
      </c>
      <c r="H655" s="10">
        <v>228687</v>
      </c>
      <c r="I655" s="94"/>
      <c r="J655" s="95"/>
      <c r="K655" s="96"/>
      <c r="L655" s="102"/>
      <c r="M655" s="103"/>
    </row>
    <row r="656" spans="1:13" ht="15" customHeight="1" x14ac:dyDescent="0.2">
      <c r="A656" s="12">
        <v>637</v>
      </c>
      <c r="B656" s="90"/>
      <c r="C656" s="7" t="s">
        <v>993</v>
      </c>
      <c r="D656" s="8">
        <v>45920</v>
      </c>
      <c r="E656" s="9" t="s">
        <v>616</v>
      </c>
      <c r="F656" s="10">
        <v>2078968</v>
      </c>
      <c r="G656" s="9" t="s">
        <v>29</v>
      </c>
      <c r="H656" s="10">
        <v>228687</v>
      </c>
      <c r="I656" s="97"/>
      <c r="J656" s="98"/>
      <c r="K656" s="99"/>
      <c r="L656" s="104"/>
      <c r="M656" s="105"/>
    </row>
    <row r="657" spans="1:13" ht="15" customHeight="1" x14ac:dyDescent="0.2">
      <c r="A657" s="6">
        <v>638</v>
      </c>
      <c r="B657" s="88" t="s">
        <v>994</v>
      </c>
      <c r="C657" s="7" t="s">
        <v>995</v>
      </c>
      <c r="D657" s="8">
        <v>45915</v>
      </c>
      <c r="E657" s="9" t="s">
        <v>28</v>
      </c>
      <c r="F657" s="10">
        <v>1199426</v>
      </c>
      <c r="G657" s="9" t="s">
        <v>29</v>
      </c>
      <c r="H657" s="10">
        <v>131937</v>
      </c>
      <c r="I657" s="91">
        <v>2379950</v>
      </c>
      <c r="J657" s="92"/>
      <c r="K657" s="93"/>
      <c r="L657" s="100" t="s">
        <v>996</v>
      </c>
      <c r="M657" s="101"/>
    </row>
    <row r="658" spans="1:13" ht="15" customHeight="1" x14ac:dyDescent="0.2">
      <c r="A658" s="12">
        <v>639</v>
      </c>
      <c r="B658" s="90"/>
      <c r="C658" s="7" t="s">
        <v>997</v>
      </c>
      <c r="D658" s="8">
        <v>45922</v>
      </c>
      <c r="E658" s="9" t="s">
        <v>32</v>
      </c>
      <c r="F658" s="10">
        <v>1474675</v>
      </c>
      <c r="G658" s="9" t="s">
        <v>29</v>
      </c>
      <c r="H658" s="10">
        <v>162214</v>
      </c>
      <c r="I658" s="97"/>
      <c r="J658" s="98"/>
      <c r="K658" s="99"/>
      <c r="L658" s="104"/>
      <c r="M658" s="105"/>
    </row>
    <row r="659" spans="1:13" ht="15" customHeight="1" x14ac:dyDescent="0.2">
      <c r="A659" s="6">
        <v>640</v>
      </c>
      <c r="B659" s="88" t="s">
        <v>998</v>
      </c>
      <c r="C659" s="7" t="s">
        <v>999</v>
      </c>
      <c r="D659" s="8">
        <v>45926</v>
      </c>
      <c r="E659" s="9" t="s">
        <v>32</v>
      </c>
      <c r="F659" s="10">
        <v>2745441</v>
      </c>
      <c r="G659" s="9" t="s">
        <v>29</v>
      </c>
      <c r="H659" s="10">
        <v>301999</v>
      </c>
      <c r="I659" s="91">
        <v>5723950</v>
      </c>
      <c r="J659" s="92"/>
      <c r="K659" s="93"/>
      <c r="L659" s="100" t="s">
        <v>1000</v>
      </c>
      <c r="M659" s="101"/>
    </row>
    <row r="660" spans="1:13" ht="15" customHeight="1" x14ac:dyDescent="0.2">
      <c r="A660" s="12">
        <v>641</v>
      </c>
      <c r="B660" s="90"/>
      <c r="C660" s="7" t="s">
        <v>1001</v>
      </c>
      <c r="D660" s="8">
        <v>45910</v>
      </c>
      <c r="E660" s="9" t="s">
        <v>594</v>
      </c>
      <c r="F660" s="10">
        <v>3685964</v>
      </c>
      <c r="G660" s="9" t="s">
        <v>29</v>
      </c>
      <c r="H660" s="10">
        <v>405456</v>
      </c>
      <c r="I660" s="97"/>
      <c r="J660" s="98"/>
      <c r="K660" s="99"/>
      <c r="L660" s="104"/>
      <c r="M660" s="105"/>
    </row>
    <row r="661" spans="1:13" ht="15" customHeight="1" x14ac:dyDescent="0.2">
      <c r="A661" s="6">
        <v>642</v>
      </c>
      <c r="B661" s="88" t="s">
        <v>1002</v>
      </c>
      <c r="C661" s="7" t="s">
        <v>1003</v>
      </c>
      <c r="D661" s="8">
        <v>45916</v>
      </c>
      <c r="E661" s="9" t="s">
        <v>32</v>
      </c>
      <c r="F661" s="10">
        <v>2794549</v>
      </c>
      <c r="G661" s="9" t="s">
        <v>29</v>
      </c>
      <c r="H661" s="10">
        <v>307400</v>
      </c>
      <c r="I661" s="91">
        <v>8108885</v>
      </c>
      <c r="J661" s="92"/>
      <c r="K661" s="93"/>
      <c r="L661" s="100" t="s">
        <v>1004</v>
      </c>
      <c r="M661" s="101"/>
    </row>
    <row r="662" spans="1:13" ht="15" customHeight="1" x14ac:dyDescent="0.2">
      <c r="A662" s="11">
        <v>643</v>
      </c>
      <c r="B662" s="89"/>
      <c r="C662" s="7" t="s">
        <v>1005</v>
      </c>
      <c r="D662" s="8">
        <v>45909</v>
      </c>
      <c r="E662" s="9" t="s">
        <v>534</v>
      </c>
      <c r="F662" s="10">
        <v>882776</v>
      </c>
      <c r="G662" s="9" t="s">
        <v>29</v>
      </c>
      <c r="H662" s="10">
        <v>97105</v>
      </c>
      <c r="I662" s="94"/>
      <c r="J662" s="95"/>
      <c r="K662" s="96"/>
      <c r="L662" s="102"/>
      <c r="M662" s="103"/>
    </row>
    <row r="663" spans="1:13" ht="15" customHeight="1" x14ac:dyDescent="0.2">
      <c r="A663" s="11">
        <v>644</v>
      </c>
      <c r="B663" s="89"/>
      <c r="C663" s="7" t="s">
        <v>1006</v>
      </c>
      <c r="D663" s="8">
        <v>45904</v>
      </c>
      <c r="E663" s="9" t="s">
        <v>28</v>
      </c>
      <c r="F663" s="10">
        <v>3520843</v>
      </c>
      <c r="G663" s="9" t="s">
        <v>29</v>
      </c>
      <c r="H663" s="10">
        <v>387293</v>
      </c>
      <c r="I663" s="94"/>
      <c r="J663" s="95"/>
      <c r="K663" s="96"/>
      <c r="L663" s="102"/>
      <c r="M663" s="103"/>
    </row>
    <row r="664" spans="1:13" ht="15" customHeight="1" x14ac:dyDescent="0.2">
      <c r="A664" s="12">
        <v>645</v>
      </c>
      <c r="B664" s="90"/>
      <c r="C664" s="7" t="s">
        <v>1007</v>
      </c>
      <c r="D664" s="8">
        <v>45923</v>
      </c>
      <c r="E664" s="9" t="s">
        <v>32</v>
      </c>
      <c r="F664" s="10">
        <v>1912939</v>
      </c>
      <c r="G664" s="9" t="s">
        <v>29</v>
      </c>
      <c r="H664" s="10">
        <v>210423</v>
      </c>
      <c r="I664" s="97"/>
      <c r="J664" s="98"/>
      <c r="K664" s="99"/>
      <c r="L664" s="104"/>
      <c r="M664" s="105"/>
    </row>
    <row r="665" spans="1:13" ht="16.149999999999999" customHeight="1" x14ac:dyDescent="0.2">
      <c r="A665" s="13">
        <v>646</v>
      </c>
      <c r="B665" s="13" t="s">
        <v>1008</v>
      </c>
      <c r="C665" s="7" t="s">
        <v>1009</v>
      </c>
      <c r="D665" s="8">
        <v>45917</v>
      </c>
      <c r="E665" s="9" t="s">
        <v>28</v>
      </c>
      <c r="F665" s="10">
        <v>924893</v>
      </c>
      <c r="G665" s="9" t="s">
        <v>29</v>
      </c>
      <c r="H665" s="10">
        <v>101738</v>
      </c>
      <c r="I665" s="76">
        <v>823155</v>
      </c>
      <c r="J665" s="77"/>
      <c r="K665" s="78"/>
      <c r="L665" s="79" t="s">
        <v>1010</v>
      </c>
      <c r="M665" s="80"/>
    </row>
    <row r="666" spans="1:13" ht="15" customHeight="1" x14ac:dyDescent="0.2">
      <c r="A666" s="6">
        <v>647</v>
      </c>
      <c r="B666" s="88" t="s">
        <v>1011</v>
      </c>
      <c r="C666" s="7" t="s">
        <v>1012</v>
      </c>
      <c r="D666" s="8">
        <v>45927</v>
      </c>
      <c r="E666" s="9" t="s">
        <v>28</v>
      </c>
      <c r="F666" s="10">
        <v>3155609</v>
      </c>
      <c r="G666" s="9" t="s">
        <v>29</v>
      </c>
      <c r="H666" s="10">
        <v>347117</v>
      </c>
      <c r="I666" s="91">
        <v>4749727</v>
      </c>
      <c r="J666" s="92"/>
      <c r="K666" s="93"/>
      <c r="L666" s="100" t="s">
        <v>1013</v>
      </c>
      <c r="M666" s="101"/>
    </row>
    <row r="667" spans="1:13" ht="15" customHeight="1" x14ac:dyDescent="0.2">
      <c r="A667" s="12">
        <v>648</v>
      </c>
      <c r="B667" s="90"/>
      <c r="C667" s="7" t="s">
        <v>1014</v>
      </c>
      <c r="D667" s="8">
        <v>45910</v>
      </c>
      <c r="E667" s="9" t="s">
        <v>28</v>
      </c>
      <c r="F667" s="10">
        <v>2181163</v>
      </c>
      <c r="G667" s="9" t="s">
        <v>29</v>
      </c>
      <c r="H667" s="10">
        <v>239928</v>
      </c>
      <c r="I667" s="97"/>
      <c r="J667" s="98"/>
      <c r="K667" s="99"/>
      <c r="L667" s="104"/>
      <c r="M667" s="105"/>
    </row>
    <row r="668" spans="1:13" ht="15" customHeight="1" x14ac:dyDescent="0.2">
      <c r="A668" s="6">
        <v>649</v>
      </c>
      <c r="B668" s="88" t="s">
        <v>1015</v>
      </c>
      <c r="C668" s="7" t="s">
        <v>1016</v>
      </c>
      <c r="D668" s="8">
        <v>45917</v>
      </c>
      <c r="E668" s="9" t="s">
        <v>1017</v>
      </c>
      <c r="F668" s="10">
        <v>8251470</v>
      </c>
      <c r="G668" s="9" t="s">
        <v>29</v>
      </c>
      <c r="H668" s="10">
        <v>907661</v>
      </c>
      <c r="I668" s="91">
        <v>13859351</v>
      </c>
      <c r="J668" s="92"/>
      <c r="K668" s="93"/>
      <c r="L668" s="100" t="s">
        <v>1018</v>
      </c>
      <c r="M668" s="101"/>
    </row>
    <row r="669" spans="1:13" ht="15" customHeight="1" x14ac:dyDescent="0.2">
      <c r="A669" s="12">
        <v>650</v>
      </c>
      <c r="B669" s="90"/>
      <c r="C669" s="7" t="s">
        <v>1019</v>
      </c>
      <c r="D669" s="8">
        <v>45910</v>
      </c>
      <c r="E669" s="9" t="s">
        <v>1020</v>
      </c>
      <c r="F669" s="10">
        <v>7320834</v>
      </c>
      <c r="G669" s="9" t="s">
        <v>29</v>
      </c>
      <c r="H669" s="10">
        <v>805292</v>
      </c>
      <c r="I669" s="97"/>
      <c r="J669" s="98"/>
      <c r="K669" s="99"/>
      <c r="L669" s="104"/>
      <c r="M669" s="105"/>
    </row>
    <row r="670" spans="1:13" ht="15" customHeight="1" x14ac:dyDescent="0.2">
      <c r="A670" s="6">
        <v>651</v>
      </c>
      <c r="B670" s="88" t="s">
        <v>1021</v>
      </c>
      <c r="C670" s="7" t="s">
        <v>1022</v>
      </c>
      <c r="D670" s="8">
        <v>45905</v>
      </c>
      <c r="E670" s="9" t="s">
        <v>32</v>
      </c>
      <c r="F670" s="10">
        <v>1436011</v>
      </c>
      <c r="G670" s="9" t="s">
        <v>29</v>
      </c>
      <c r="H670" s="10">
        <v>157961</v>
      </c>
      <c r="I670" s="91">
        <v>7776382</v>
      </c>
      <c r="J670" s="92"/>
      <c r="K670" s="93"/>
      <c r="L670" s="100" t="s">
        <v>1023</v>
      </c>
      <c r="M670" s="101"/>
    </row>
    <row r="671" spans="1:13" ht="15" customHeight="1" x14ac:dyDescent="0.2">
      <c r="A671" s="11">
        <v>652</v>
      </c>
      <c r="B671" s="89"/>
      <c r="C671" s="7" t="s">
        <v>1024</v>
      </c>
      <c r="D671" s="8">
        <v>45919</v>
      </c>
      <c r="E671" s="9" t="s">
        <v>32</v>
      </c>
      <c r="F671" s="10">
        <v>2413001</v>
      </c>
      <c r="G671" s="9" t="s">
        <v>29</v>
      </c>
      <c r="H671" s="10">
        <v>265430</v>
      </c>
      <c r="I671" s="94"/>
      <c r="J671" s="95"/>
      <c r="K671" s="96"/>
      <c r="L671" s="102"/>
      <c r="M671" s="103"/>
    </row>
    <row r="672" spans="1:13" ht="15" customHeight="1" x14ac:dyDescent="0.2">
      <c r="A672" s="11">
        <v>653</v>
      </c>
      <c r="B672" s="89"/>
      <c r="C672" s="7" t="s">
        <v>1025</v>
      </c>
      <c r="D672" s="8">
        <v>45923</v>
      </c>
      <c r="E672" s="9" t="s">
        <v>32</v>
      </c>
      <c r="F672" s="10">
        <v>3452485</v>
      </c>
      <c r="G672" s="9" t="s">
        <v>29</v>
      </c>
      <c r="H672" s="10">
        <v>379773</v>
      </c>
      <c r="I672" s="94"/>
      <c r="J672" s="95"/>
      <c r="K672" s="96"/>
      <c r="L672" s="102"/>
      <c r="M672" s="103"/>
    </row>
    <row r="673" spans="1:13" ht="15" customHeight="1" x14ac:dyDescent="0.2">
      <c r="A673" s="12">
        <v>654</v>
      </c>
      <c r="B673" s="90"/>
      <c r="C673" s="7" t="s">
        <v>1026</v>
      </c>
      <c r="D673" s="8">
        <v>45912</v>
      </c>
      <c r="E673" s="9" t="s">
        <v>32</v>
      </c>
      <c r="F673" s="10">
        <v>1436011</v>
      </c>
      <c r="G673" s="9" t="s">
        <v>29</v>
      </c>
      <c r="H673" s="10">
        <v>157961</v>
      </c>
      <c r="I673" s="97"/>
      <c r="J673" s="98"/>
      <c r="K673" s="99"/>
      <c r="L673" s="104"/>
      <c r="M673" s="105"/>
    </row>
    <row r="674" spans="1:13" ht="16.149999999999999" customHeight="1" x14ac:dyDescent="0.2">
      <c r="A674" s="13">
        <v>655</v>
      </c>
      <c r="B674" s="13" t="s">
        <v>1027</v>
      </c>
      <c r="C674" s="7" t="s">
        <v>1028</v>
      </c>
      <c r="D674" s="8">
        <v>45919</v>
      </c>
      <c r="E674" s="9" t="s">
        <v>549</v>
      </c>
      <c r="F674" s="10">
        <v>1332947</v>
      </c>
      <c r="G674" s="9" t="s">
        <v>29</v>
      </c>
      <c r="H674" s="10">
        <v>146624</v>
      </c>
      <c r="I674" s="76">
        <v>1186323</v>
      </c>
      <c r="J674" s="77"/>
      <c r="K674" s="78"/>
      <c r="L674" s="79" t="s">
        <v>1029</v>
      </c>
      <c r="M674" s="80"/>
    </row>
    <row r="675" spans="1:13" ht="16.149999999999999" customHeight="1" x14ac:dyDescent="0.2">
      <c r="A675" s="13">
        <v>656</v>
      </c>
      <c r="B675" s="13" t="s">
        <v>1030</v>
      </c>
      <c r="C675" s="7" t="s">
        <v>1031</v>
      </c>
      <c r="D675" s="8">
        <v>45913</v>
      </c>
      <c r="E675" s="9" t="s">
        <v>820</v>
      </c>
      <c r="F675" s="10">
        <v>1332947</v>
      </c>
      <c r="G675" s="9" t="s">
        <v>29</v>
      </c>
      <c r="H675" s="10">
        <v>146624</v>
      </c>
      <c r="I675" s="76">
        <v>1186323</v>
      </c>
      <c r="J675" s="77"/>
      <c r="K675" s="78"/>
      <c r="L675" s="79" t="s">
        <v>1032</v>
      </c>
      <c r="M675" s="80"/>
    </row>
    <row r="676" spans="1:13" ht="15" customHeight="1" x14ac:dyDescent="0.2">
      <c r="A676" s="6">
        <v>657</v>
      </c>
      <c r="B676" s="88" t="s">
        <v>1033</v>
      </c>
      <c r="C676" s="7" t="s">
        <v>1034</v>
      </c>
      <c r="D676" s="8">
        <v>45903</v>
      </c>
      <c r="E676" s="9" t="s">
        <v>594</v>
      </c>
      <c r="F676" s="10">
        <v>5066885</v>
      </c>
      <c r="G676" s="9" t="s">
        <v>29</v>
      </c>
      <c r="H676" s="10">
        <v>557357</v>
      </c>
      <c r="I676" s="91">
        <v>6842158</v>
      </c>
      <c r="J676" s="92"/>
      <c r="K676" s="93"/>
      <c r="L676" s="100" t="s">
        <v>1035</v>
      </c>
      <c r="M676" s="101"/>
    </row>
    <row r="677" spans="1:13" ht="15" customHeight="1" x14ac:dyDescent="0.2">
      <c r="A677" s="12">
        <v>658</v>
      </c>
      <c r="B677" s="90"/>
      <c r="C677" s="7" t="s">
        <v>1036</v>
      </c>
      <c r="D677" s="8">
        <v>45913</v>
      </c>
      <c r="E677" s="9" t="s">
        <v>32</v>
      </c>
      <c r="F677" s="10">
        <v>2620933</v>
      </c>
      <c r="G677" s="9" t="s">
        <v>29</v>
      </c>
      <c r="H677" s="10">
        <v>288303</v>
      </c>
      <c r="I677" s="97"/>
      <c r="J677" s="98"/>
      <c r="K677" s="99"/>
      <c r="L677" s="104"/>
      <c r="M677" s="105"/>
    </row>
    <row r="678" spans="1:13" ht="16.149999999999999" customHeight="1" x14ac:dyDescent="0.2">
      <c r="A678" s="13">
        <v>659</v>
      </c>
      <c r="B678" s="13" t="s">
        <v>1037</v>
      </c>
      <c r="C678" s="7" t="s">
        <v>1038</v>
      </c>
      <c r="D678" s="8">
        <v>45920</v>
      </c>
      <c r="E678" s="9" t="s">
        <v>1039</v>
      </c>
      <c r="F678" s="10">
        <v>-839462</v>
      </c>
      <c r="G678" s="9" t="s">
        <v>29</v>
      </c>
      <c r="H678" s="10">
        <v>-92341</v>
      </c>
      <c r="I678" s="76">
        <v>-747121</v>
      </c>
      <c r="J678" s="77"/>
      <c r="K678" s="78"/>
      <c r="L678" s="79" t="s">
        <v>1035</v>
      </c>
      <c r="M678" s="80"/>
    </row>
    <row r="679" spans="1:13" ht="15" customHeight="1" x14ac:dyDescent="0.2">
      <c r="A679" s="6">
        <v>660</v>
      </c>
      <c r="B679" s="88" t="s">
        <v>1040</v>
      </c>
      <c r="C679" s="7" t="s">
        <v>1041</v>
      </c>
      <c r="D679" s="8">
        <v>45888</v>
      </c>
      <c r="E679" s="9" t="s">
        <v>1042</v>
      </c>
      <c r="F679" s="10">
        <v>1217290</v>
      </c>
      <c r="G679" s="9" t="s">
        <v>29</v>
      </c>
      <c r="H679" s="10">
        <v>133902</v>
      </c>
      <c r="I679" s="91">
        <v>10180762</v>
      </c>
      <c r="J679" s="92"/>
      <c r="K679" s="93"/>
      <c r="L679" s="100" t="s">
        <v>1043</v>
      </c>
      <c r="M679" s="101"/>
    </row>
    <row r="680" spans="1:13" ht="15" customHeight="1" x14ac:dyDescent="0.2">
      <c r="A680" s="11">
        <v>661</v>
      </c>
      <c r="B680" s="89"/>
      <c r="C680" s="7" t="s">
        <v>1044</v>
      </c>
      <c r="D680" s="8">
        <v>45881</v>
      </c>
      <c r="E680" s="9" t="s">
        <v>1042</v>
      </c>
      <c r="F680" s="10">
        <v>2186168</v>
      </c>
      <c r="G680" s="9" t="s">
        <v>29</v>
      </c>
      <c r="H680" s="10">
        <v>240478</v>
      </c>
      <c r="I680" s="94"/>
      <c r="J680" s="95"/>
      <c r="K680" s="96"/>
      <c r="L680" s="102"/>
      <c r="M680" s="103"/>
    </row>
    <row r="681" spans="1:13" ht="15" customHeight="1" x14ac:dyDescent="0.2">
      <c r="A681" s="11">
        <v>662</v>
      </c>
      <c r="B681" s="89"/>
      <c r="C681" s="7" t="s">
        <v>1045</v>
      </c>
      <c r="D681" s="8">
        <v>45895</v>
      </c>
      <c r="E681" s="9" t="s">
        <v>1042</v>
      </c>
      <c r="F681" s="10">
        <v>1550934</v>
      </c>
      <c r="G681" s="9" t="s">
        <v>29</v>
      </c>
      <c r="H681" s="10">
        <v>170603</v>
      </c>
      <c r="I681" s="94"/>
      <c r="J681" s="95"/>
      <c r="K681" s="96"/>
      <c r="L681" s="102"/>
      <c r="M681" s="103"/>
    </row>
    <row r="682" spans="1:13" ht="15" customHeight="1" x14ac:dyDescent="0.2">
      <c r="A682" s="11">
        <v>663</v>
      </c>
      <c r="B682" s="89"/>
      <c r="C682" s="7" t="s">
        <v>1046</v>
      </c>
      <c r="D682" s="8">
        <v>45895</v>
      </c>
      <c r="E682" s="9" t="s">
        <v>1042</v>
      </c>
      <c r="F682" s="10">
        <v>1822362</v>
      </c>
      <c r="G682" s="9" t="s">
        <v>29</v>
      </c>
      <c r="H682" s="10">
        <v>200460</v>
      </c>
      <c r="I682" s="94"/>
      <c r="J682" s="95"/>
      <c r="K682" s="96"/>
      <c r="L682" s="102"/>
      <c r="M682" s="103"/>
    </row>
    <row r="683" spans="1:13" ht="15" customHeight="1" x14ac:dyDescent="0.2">
      <c r="A683" s="11">
        <v>664</v>
      </c>
      <c r="B683" s="89"/>
      <c r="C683" s="7" t="s">
        <v>1047</v>
      </c>
      <c r="D683" s="8">
        <v>45887</v>
      </c>
      <c r="E683" s="9" t="s">
        <v>1042</v>
      </c>
      <c r="F683" s="10">
        <v>2186168</v>
      </c>
      <c r="G683" s="9" t="s">
        <v>29</v>
      </c>
      <c r="H683" s="10">
        <v>240478</v>
      </c>
      <c r="I683" s="94"/>
      <c r="J683" s="95"/>
      <c r="K683" s="96"/>
      <c r="L683" s="102"/>
      <c r="M683" s="103"/>
    </row>
    <row r="684" spans="1:13" ht="15" customHeight="1" x14ac:dyDescent="0.2">
      <c r="A684" s="11">
        <v>665</v>
      </c>
      <c r="B684" s="89"/>
      <c r="C684" s="7" t="s">
        <v>1048</v>
      </c>
      <c r="D684" s="8">
        <v>45885</v>
      </c>
      <c r="E684" s="9" t="s">
        <v>1042</v>
      </c>
      <c r="F684" s="10">
        <v>1027338</v>
      </c>
      <c r="G684" s="9" t="s">
        <v>29</v>
      </c>
      <c r="H684" s="10">
        <v>113007</v>
      </c>
      <c r="I684" s="94"/>
      <c r="J684" s="95"/>
      <c r="K684" s="96"/>
      <c r="L684" s="102"/>
      <c r="M684" s="103"/>
    </row>
    <row r="685" spans="1:13" ht="15" customHeight="1" x14ac:dyDescent="0.2">
      <c r="A685" s="12">
        <v>666</v>
      </c>
      <c r="B685" s="90"/>
      <c r="C685" s="7" t="s">
        <v>1049</v>
      </c>
      <c r="D685" s="8">
        <v>45895</v>
      </c>
      <c r="E685" s="9" t="s">
        <v>1042</v>
      </c>
      <c r="F685" s="10">
        <v>1448798</v>
      </c>
      <c r="G685" s="9" t="s">
        <v>29</v>
      </c>
      <c r="H685" s="10">
        <v>159368</v>
      </c>
      <c r="I685" s="97"/>
      <c r="J685" s="98"/>
      <c r="K685" s="99"/>
      <c r="L685" s="104"/>
      <c r="M685" s="105"/>
    </row>
    <row r="686" spans="1:13" ht="16.149999999999999" customHeight="1" x14ac:dyDescent="0.2">
      <c r="A686" s="13">
        <v>667</v>
      </c>
      <c r="B686" s="13" t="s">
        <v>1050</v>
      </c>
      <c r="C686" s="7" t="s">
        <v>1051</v>
      </c>
      <c r="D686" s="8">
        <v>45911</v>
      </c>
      <c r="E686" s="9" t="s">
        <v>1042</v>
      </c>
      <c r="F686" s="10">
        <v>1267223</v>
      </c>
      <c r="G686" s="9" t="s">
        <v>29</v>
      </c>
      <c r="H686" s="10">
        <v>139395</v>
      </c>
      <c r="I686" s="76">
        <v>1127828</v>
      </c>
      <c r="J686" s="77"/>
      <c r="K686" s="78"/>
      <c r="L686" s="79" t="s">
        <v>1043</v>
      </c>
      <c r="M686" s="80"/>
    </row>
    <row r="687" spans="1:13" ht="15" customHeight="1" x14ac:dyDescent="0.2">
      <c r="A687" s="6">
        <v>668</v>
      </c>
      <c r="B687" s="88" t="s">
        <v>1052</v>
      </c>
      <c r="C687" s="7" t="s">
        <v>1053</v>
      </c>
      <c r="D687" s="8">
        <v>45905</v>
      </c>
      <c r="E687" s="9" t="s">
        <v>1042</v>
      </c>
      <c r="F687" s="10">
        <v>656757</v>
      </c>
      <c r="G687" s="9" t="s">
        <v>29</v>
      </c>
      <c r="H687" s="10">
        <v>72243</v>
      </c>
      <c r="I687" s="91">
        <v>51044589</v>
      </c>
      <c r="J687" s="92"/>
      <c r="K687" s="93"/>
      <c r="L687" s="100" t="s">
        <v>1043</v>
      </c>
      <c r="M687" s="101"/>
    </row>
    <row r="688" spans="1:13" ht="15" customHeight="1" x14ac:dyDescent="0.2">
      <c r="A688" s="11">
        <v>669</v>
      </c>
      <c r="B688" s="89"/>
      <c r="C688" s="7" t="s">
        <v>1054</v>
      </c>
      <c r="D688" s="8">
        <v>45903</v>
      </c>
      <c r="E688" s="9" t="s">
        <v>1042</v>
      </c>
      <c r="F688" s="10">
        <v>1652997</v>
      </c>
      <c r="G688" s="9" t="s">
        <v>29</v>
      </c>
      <c r="H688" s="10">
        <v>181830</v>
      </c>
      <c r="I688" s="94"/>
      <c r="J688" s="95"/>
      <c r="K688" s="96"/>
      <c r="L688" s="102"/>
      <c r="M688" s="103"/>
    </row>
    <row r="689" spans="1:13" ht="15" customHeight="1" x14ac:dyDescent="0.2">
      <c r="A689" s="11">
        <v>670</v>
      </c>
      <c r="B689" s="89"/>
      <c r="C689" s="7" t="s">
        <v>1055</v>
      </c>
      <c r="D689" s="8">
        <v>45915</v>
      </c>
      <c r="E689" s="9" t="s">
        <v>1042</v>
      </c>
      <c r="F689" s="10">
        <v>1277400</v>
      </c>
      <c r="G689" s="9" t="s">
        <v>29</v>
      </c>
      <c r="H689" s="10">
        <v>140514</v>
      </c>
      <c r="I689" s="94"/>
      <c r="J689" s="95"/>
      <c r="K689" s="96"/>
      <c r="L689" s="102"/>
      <c r="M689" s="103"/>
    </row>
    <row r="690" spans="1:13" ht="15" customHeight="1" x14ac:dyDescent="0.2">
      <c r="A690" s="11">
        <v>671</v>
      </c>
      <c r="B690" s="89"/>
      <c r="C690" s="7" t="s">
        <v>1056</v>
      </c>
      <c r="D690" s="8">
        <v>45915</v>
      </c>
      <c r="E690" s="9" t="s">
        <v>1042</v>
      </c>
      <c r="F690" s="10">
        <v>2194825</v>
      </c>
      <c r="G690" s="9" t="s">
        <v>29</v>
      </c>
      <c r="H690" s="10">
        <v>241431</v>
      </c>
      <c r="I690" s="94"/>
      <c r="J690" s="95"/>
      <c r="K690" s="96"/>
      <c r="L690" s="102"/>
      <c r="M690" s="103"/>
    </row>
    <row r="691" spans="1:13" ht="15" customHeight="1" x14ac:dyDescent="0.2">
      <c r="A691" s="11">
        <v>672</v>
      </c>
      <c r="B691" s="89"/>
      <c r="C691" s="7" t="s">
        <v>1057</v>
      </c>
      <c r="D691" s="8">
        <v>45915</v>
      </c>
      <c r="E691" s="9" t="s">
        <v>1042</v>
      </c>
      <c r="F691" s="10">
        <v>988461</v>
      </c>
      <c r="G691" s="9" t="s">
        <v>29</v>
      </c>
      <c r="H691" s="10">
        <v>108731</v>
      </c>
      <c r="I691" s="94"/>
      <c r="J691" s="95"/>
      <c r="K691" s="96"/>
      <c r="L691" s="102"/>
      <c r="M691" s="103"/>
    </row>
    <row r="692" spans="1:13" ht="15" customHeight="1" x14ac:dyDescent="0.2">
      <c r="A692" s="11">
        <v>673</v>
      </c>
      <c r="B692" s="89"/>
      <c r="C692" s="7" t="s">
        <v>1058</v>
      </c>
      <c r="D692" s="8">
        <v>45925</v>
      </c>
      <c r="E692" s="9" t="s">
        <v>1042</v>
      </c>
      <c r="F692" s="10">
        <v>1391347</v>
      </c>
      <c r="G692" s="9" t="s">
        <v>29</v>
      </c>
      <c r="H692" s="10">
        <v>153048</v>
      </c>
      <c r="I692" s="94"/>
      <c r="J692" s="95"/>
      <c r="K692" s="96"/>
      <c r="L692" s="102"/>
      <c r="M692" s="103"/>
    </row>
    <row r="693" spans="1:13" ht="15" customHeight="1" x14ac:dyDescent="0.2">
      <c r="A693" s="11">
        <v>674</v>
      </c>
      <c r="B693" s="89"/>
      <c r="C693" s="7" t="s">
        <v>1059</v>
      </c>
      <c r="D693" s="8">
        <v>45925</v>
      </c>
      <c r="E693" s="9" t="s">
        <v>1042</v>
      </c>
      <c r="F693" s="10">
        <v>1541664</v>
      </c>
      <c r="G693" s="9" t="s">
        <v>29</v>
      </c>
      <c r="H693" s="10">
        <v>169583</v>
      </c>
      <c r="I693" s="94"/>
      <c r="J693" s="95"/>
      <c r="K693" s="96"/>
      <c r="L693" s="102"/>
      <c r="M693" s="103"/>
    </row>
    <row r="694" spans="1:13" ht="15" customHeight="1" x14ac:dyDescent="0.2">
      <c r="A694" s="11">
        <v>675</v>
      </c>
      <c r="B694" s="89"/>
      <c r="C694" s="7" t="s">
        <v>1060</v>
      </c>
      <c r="D694" s="8">
        <v>45925</v>
      </c>
      <c r="E694" s="9" t="s">
        <v>1042</v>
      </c>
      <c r="F694" s="10">
        <v>1440285</v>
      </c>
      <c r="G694" s="9" t="s">
        <v>29</v>
      </c>
      <c r="H694" s="10">
        <v>158431</v>
      </c>
      <c r="I694" s="94"/>
      <c r="J694" s="95"/>
      <c r="K694" s="96"/>
      <c r="L694" s="102"/>
      <c r="M694" s="103"/>
    </row>
    <row r="695" spans="1:13" ht="15" customHeight="1" x14ac:dyDescent="0.2">
      <c r="A695" s="11">
        <v>676</v>
      </c>
      <c r="B695" s="89"/>
      <c r="C695" s="7" t="s">
        <v>1061</v>
      </c>
      <c r="D695" s="8">
        <v>45903</v>
      </c>
      <c r="E695" s="9" t="s">
        <v>1042</v>
      </c>
      <c r="F695" s="10">
        <v>1371397</v>
      </c>
      <c r="G695" s="9" t="s">
        <v>29</v>
      </c>
      <c r="H695" s="10">
        <v>150854</v>
      </c>
      <c r="I695" s="94"/>
      <c r="J695" s="95"/>
      <c r="K695" s="96"/>
      <c r="L695" s="102"/>
      <c r="M695" s="103"/>
    </row>
    <row r="696" spans="1:13" ht="15" customHeight="1" x14ac:dyDescent="0.2">
      <c r="A696" s="11">
        <v>677</v>
      </c>
      <c r="B696" s="89"/>
      <c r="C696" s="7" t="s">
        <v>1062</v>
      </c>
      <c r="D696" s="8">
        <v>45905</v>
      </c>
      <c r="E696" s="9" t="s">
        <v>1042</v>
      </c>
      <c r="F696" s="10">
        <v>1549410</v>
      </c>
      <c r="G696" s="9" t="s">
        <v>29</v>
      </c>
      <c r="H696" s="10">
        <v>170435</v>
      </c>
      <c r="I696" s="94"/>
      <c r="J696" s="95"/>
      <c r="K696" s="96"/>
      <c r="L696" s="102"/>
      <c r="M696" s="103"/>
    </row>
    <row r="697" spans="1:13" ht="15" customHeight="1" x14ac:dyDescent="0.2">
      <c r="A697" s="11">
        <v>678</v>
      </c>
      <c r="B697" s="89"/>
      <c r="C697" s="7" t="s">
        <v>1063</v>
      </c>
      <c r="D697" s="8">
        <v>45903</v>
      </c>
      <c r="E697" s="9" t="s">
        <v>1042</v>
      </c>
      <c r="F697" s="10">
        <v>1796242</v>
      </c>
      <c r="G697" s="9" t="s">
        <v>29</v>
      </c>
      <c r="H697" s="10">
        <v>197587</v>
      </c>
      <c r="I697" s="94"/>
      <c r="J697" s="95"/>
      <c r="K697" s="96"/>
      <c r="L697" s="102"/>
      <c r="M697" s="103"/>
    </row>
    <row r="698" spans="1:13" ht="15" customHeight="1" x14ac:dyDescent="0.2">
      <c r="A698" s="11">
        <v>679</v>
      </c>
      <c r="B698" s="89"/>
      <c r="C698" s="7" t="s">
        <v>1064</v>
      </c>
      <c r="D698" s="8">
        <v>45911</v>
      </c>
      <c r="E698" s="9" t="s">
        <v>1042</v>
      </c>
      <c r="F698" s="10">
        <v>1865048</v>
      </c>
      <c r="G698" s="9" t="s">
        <v>29</v>
      </c>
      <c r="H698" s="10">
        <v>205155</v>
      </c>
      <c r="I698" s="94"/>
      <c r="J698" s="95"/>
      <c r="K698" s="96"/>
      <c r="L698" s="102"/>
      <c r="M698" s="103"/>
    </row>
    <row r="699" spans="1:13" ht="15" customHeight="1" x14ac:dyDescent="0.2">
      <c r="A699" s="11">
        <v>680</v>
      </c>
      <c r="B699" s="89"/>
      <c r="C699" s="7" t="s">
        <v>1065</v>
      </c>
      <c r="D699" s="8">
        <v>45903</v>
      </c>
      <c r="E699" s="9" t="s">
        <v>1042</v>
      </c>
      <c r="F699" s="10">
        <v>2214804</v>
      </c>
      <c r="G699" s="9" t="s">
        <v>29</v>
      </c>
      <c r="H699" s="10">
        <v>243628</v>
      </c>
      <c r="I699" s="94"/>
      <c r="J699" s="95"/>
      <c r="K699" s="96"/>
      <c r="L699" s="102"/>
      <c r="M699" s="103"/>
    </row>
    <row r="700" spans="1:13" ht="15" customHeight="1" x14ac:dyDescent="0.2">
      <c r="A700" s="11">
        <v>681</v>
      </c>
      <c r="B700" s="89"/>
      <c r="C700" s="7" t="s">
        <v>1066</v>
      </c>
      <c r="D700" s="8">
        <v>45915</v>
      </c>
      <c r="E700" s="9" t="s">
        <v>1042</v>
      </c>
      <c r="F700" s="10">
        <v>1354100</v>
      </c>
      <c r="G700" s="9" t="s">
        <v>29</v>
      </c>
      <c r="H700" s="10">
        <v>148951</v>
      </c>
      <c r="I700" s="94"/>
      <c r="J700" s="95"/>
      <c r="K700" s="96"/>
      <c r="L700" s="102"/>
      <c r="M700" s="103"/>
    </row>
    <row r="701" spans="1:13" ht="15" customHeight="1" x14ac:dyDescent="0.2">
      <c r="A701" s="11">
        <v>682</v>
      </c>
      <c r="B701" s="89"/>
      <c r="C701" s="7" t="s">
        <v>1067</v>
      </c>
      <c r="D701" s="8">
        <v>45911</v>
      </c>
      <c r="E701" s="9" t="s">
        <v>1042</v>
      </c>
      <c r="F701" s="10">
        <v>1126522</v>
      </c>
      <c r="G701" s="9" t="s">
        <v>29</v>
      </c>
      <c r="H701" s="10">
        <v>123917</v>
      </c>
      <c r="I701" s="94"/>
      <c r="J701" s="95"/>
      <c r="K701" s="96"/>
      <c r="L701" s="102"/>
      <c r="M701" s="103"/>
    </row>
    <row r="702" spans="1:13" ht="15" customHeight="1" x14ac:dyDescent="0.2">
      <c r="A702" s="11">
        <v>683</v>
      </c>
      <c r="B702" s="89"/>
      <c r="C702" s="7" t="s">
        <v>1068</v>
      </c>
      <c r="D702" s="8">
        <v>45913</v>
      </c>
      <c r="E702" s="9" t="s">
        <v>1042</v>
      </c>
      <c r="F702" s="10">
        <v>1733578</v>
      </c>
      <c r="G702" s="9" t="s">
        <v>29</v>
      </c>
      <c r="H702" s="10">
        <v>190694</v>
      </c>
      <c r="I702" s="94"/>
      <c r="J702" s="95"/>
      <c r="K702" s="96"/>
      <c r="L702" s="102"/>
      <c r="M702" s="103"/>
    </row>
    <row r="703" spans="1:13" ht="15" customHeight="1" x14ac:dyDescent="0.2">
      <c r="A703" s="11">
        <v>684</v>
      </c>
      <c r="B703" s="89"/>
      <c r="C703" s="7" t="s">
        <v>1069</v>
      </c>
      <c r="D703" s="8">
        <v>45905</v>
      </c>
      <c r="E703" s="9" t="s">
        <v>1042</v>
      </c>
      <c r="F703" s="10">
        <v>1536816</v>
      </c>
      <c r="G703" s="9" t="s">
        <v>29</v>
      </c>
      <c r="H703" s="10">
        <v>169050</v>
      </c>
      <c r="I703" s="94"/>
      <c r="J703" s="95"/>
      <c r="K703" s="96"/>
      <c r="L703" s="102"/>
      <c r="M703" s="103"/>
    </row>
    <row r="704" spans="1:13" ht="15" customHeight="1" x14ac:dyDescent="0.2">
      <c r="A704" s="11">
        <v>685</v>
      </c>
      <c r="B704" s="89"/>
      <c r="C704" s="7" t="s">
        <v>1070</v>
      </c>
      <c r="D704" s="8">
        <v>45918</v>
      </c>
      <c r="E704" s="9" t="s">
        <v>1042</v>
      </c>
      <c r="F704" s="10">
        <v>996676</v>
      </c>
      <c r="G704" s="9" t="s">
        <v>29</v>
      </c>
      <c r="H704" s="10">
        <v>109634</v>
      </c>
      <c r="I704" s="94"/>
      <c r="J704" s="95"/>
      <c r="K704" s="96"/>
      <c r="L704" s="102"/>
      <c r="M704" s="103"/>
    </row>
    <row r="705" spans="1:13" ht="15" customHeight="1" x14ac:dyDescent="0.2">
      <c r="A705" s="11">
        <v>686</v>
      </c>
      <c r="B705" s="89"/>
      <c r="C705" s="7" t="s">
        <v>1071</v>
      </c>
      <c r="D705" s="8">
        <v>45918</v>
      </c>
      <c r="E705" s="9" t="s">
        <v>1042</v>
      </c>
      <c r="F705" s="10">
        <v>1043416</v>
      </c>
      <c r="G705" s="9" t="s">
        <v>29</v>
      </c>
      <c r="H705" s="10">
        <v>114776</v>
      </c>
      <c r="I705" s="94"/>
      <c r="J705" s="95"/>
      <c r="K705" s="96"/>
      <c r="L705" s="102"/>
      <c r="M705" s="103"/>
    </row>
    <row r="706" spans="1:13" ht="15" customHeight="1" x14ac:dyDescent="0.2">
      <c r="A706" s="11">
        <v>687</v>
      </c>
      <c r="B706" s="89"/>
      <c r="C706" s="7" t="s">
        <v>1072</v>
      </c>
      <c r="D706" s="8">
        <v>45925</v>
      </c>
      <c r="E706" s="9" t="s">
        <v>1042</v>
      </c>
      <c r="F706" s="10">
        <v>1785920</v>
      </c>
      <c r="G706" s="9" t="s">
        <v>29</v>
      </c>
      <c r="H706" s="10">
        <v>196451</v>
      </c>
      <c r="I706" s="94"/>
      <c r="J706" s="95"/>
      <c r="K706" s="96"/>
      <c r="L706" s="102"/>
      <c r="M706" s="103"/>
    </row>
    <row r="707" spans="1:13" ht="15" customHeight="1" x14ac:dyDescent="0.2">
      <c r="A707" s="11">
        <v>688</v>
      </c>
      <c r="B707" s="89"/>
      <c r="C707" s="7" t="s">
        <v>1073</v>
      </c>
      <c r="D707" s="8">
        <v>45903</v>
      </c>
      <c r="E707" s="9" t="s">
        <v>1042</v>
      </c>
      <c r="F707" s="10">
        <v>2155681</v>
      </c>
      <c r="G707" s="9" t="s">
        <v>29</v>
      </c>
      <c r="H707" s="10">
        <v>237125</v>
      </c>
      <c r="I707" s="94"/>
      <c r="J707" s="95"/>
      <c r="K707" s="96"/>
      <c r="L707" s="102"/>
      <c r="M707" s="103"/>
    </row>
    <row r="708" spans="1:13" ht="15" customHeight="1" x14ac:dyDescent="0.2">
      <c r="A708" s="11">
        <v>689</v>
      </c>
      <c r="B708" s="89"/>
      <c r="C708" s="7" t="s">
        <v>1074</v>
      </c>
      <c r="D708" s="8">
        <v>45906</v>
      </c>
      <c r="E708" s="9" t="s">
        <v>1042</v>
      </c>
      <c r="F708" s="10">
        <v>1348281</v>
      </c>
      <c r="G708" s="9" t="s">
        <v>29</v>
      </c>
      <c r="H708" s="10">
        <v>148311</v>
      </c>
      <c r="I708" s="94"/>
      <c r="J708" s="95"/>
      <c r="K708" s="96"/>
      <c r="L708" s="102"/>
      <c r="M708" s="103"/>
    </row>
    <row r="709" spans="1:13" ht="15" customHeight="1" x14ac:dyDescent="0.2">
      <c r="A709" s="11">
        <v>690</v>
      </c>
      <c r="B709" s="89"/>
      <c r="C709" s="7" t="s">
        <v>1075</v>
      </c>
      <c r="D709" s="8">
        <v>45915</v>
      </c>
      <c r="E709" s="9" t="s">
        <v>1042</v>
      </c>
      <c r="F709" s="10">
        <v>1267223</v>
      </c>
      <c r="G709" s="9" t="s">
        <v>29</v>
      </c>
      <c r="H709" s="10">
        <v>139395</v>
      </c>
      <c r="I709" s="94"/>
      <c r="J709" s="95"/>
      <c r="K709" s="96"/>
      <c r="L709" s="102"/>
      <c r="M709" s="103"/>
    </row>
    <row r="710" spans="1:13" ht="15" customHeight="1" x14ac:dyDescent="0.2">
      <c r="A710" s="11">
        <v>691</v>
      </c>
      <c r="B710" s="89"/>
      <c r="C710" s="7" t="s">
        <v>1076</v>
      </c>
      <c r="D710" s="8">
        <v>45913</v>
      </c>
      <c r="E710" s="9" t="s">
        <v>1042</v>
      </c>
      <c r="F710" s="10">
        <v>706137</v>
      </c>
      <c r="G710" s="9" t="s">
        <v>29</v>
      </c>
      <c r="H710" s="10">
        <v>77675</v>
      </c>
      <c r="I710" s="94"/>
      <c r="J710" s="95"/>
      <c r="K710" s="96"/>
      <c r="L710" s="102"/>
      <c r="M710" s="103"/>
    </row>
    <row r="711" spans="1:13" ht="15" customHeight="1" x14ac:dyDescent="0.2">
      <c r="A711" s="11">
        <v>692</v>
      </c>
      <c r="B711" s="89"/>
      <c r="C711" s="7" t="s">
        <v>1077</v>
      </c>
      <c r="D711" s="8">
        <v>45925</v>
      </c>
      <c r="E711" s="9" t="s">
        <v>1042</v>
      </c>
      <c r="F711" s="10">
        <v>1309094</v>
      </c>
      <c r="G711" s="9" t="s">
        <v>29</v>
      </c>
      <c r="H711" s="10">
        <v>144000</v>
      </c>
      <c r="I711" s="94"/>
      <c r="J711" s="95"/>
      <c r="K711" s="96"/>
      <c r="L711" s="102"/>
      <c r="M711" s="103"/>
    </row>
    <row r="712" spans="1:13" ht="15" customHeight="1" x14ac:dyDescent="0.2">
      <c r="A712" s="11">
        <v>693</v>
      </c>
      <c r="B712" s="89"/>
      <c r="C712" s="7" t="s">
        <v>1078</v>
      </c>
      <c r="D712" s="8">
        <v>45903</v>
      </c>
      <c r="E712" s="9" t="s">
        <v>1042</v>
      </c>
      <c r="F712" s="10">
        <v>1026850</v>
      </c>
      <c r="G712" s="9" t="s">
        <v>29</v>
      </c>
      <c r="H712" s="10">
        <v>112954</v>
      </c>
      <c r="I712" s="94"/>
      <c r="J712" s="95"/>
      <c r="K712" s="96"/>
      <c r="L712" s="102"/>
      <c r="M712" s="103"/>
    </row>
    <row r="713" spans="1:13" ht="15" customHeight="1" x14ac:dyDescent="0.2">
      <c r="A713" s="11">
        <v>694</v>
      </c>
      <c r="B713" s="89"/>
      <c r="C713" s="7" t="s">
        <v>1079</v>
      </c>
      <c r="D713" s="8">
        <v>45905</v>
      </c>
      <c r="E713" s="9" t="s">
        <v>1042</v>
      </c>
      <c r="F713" s="10">
        <v>1091107</v>
      </c>
      <c r="G713" s="9" t="s">
        <v>29</v>
      </c>
      <c r="H713" s="10">
        <v>120022</v>
      </c>
      <c r="I713" s="94"/>
      <c r="J713" s="95"/>
      <c r="K713" s="96"/>
      <c r="L713" s="102"/>
      <c r="M713" s="103"/>
    </row>
    <row r="714" spans="1:13" ht="15" customHeight="1" x14ac:dyDescent="0.2">
      <c r="A714" s="11">
        <v>695</v>
      </c>
      <c r="B714" s="89"/>
      <c r="C714" s="7" t="s">
        <v>1080</v>
      </c>
      <c r="D714" s="8">
        <v>45908</v>
      </c>
      <c r="E714" s="9" t="s">
        <v>1042</v>
      </c>
      <c r="F714" s="10">
        <v>1835275</v>
      </c>
      <c r="G714" s="9" t="s">
        <v>29</v>
      </c>
      <c r="H714" s="10">
        <v>201880</v>
      </c>
      <c r="I714" s="94"/>
      <c r="J714" s="95"/>
      <c r="K714" s="96"/>
      <c r="L714" s="102"/>
      <c r="M714" s="103"/>
    </row>
    <row r="715" spans="1:13" ht="15" customHeight="1" x14ac:dyDescent="0.2">
      <c r="A715" s="11">
        <v>696</v>
      </c>
      <c r="B715" s="89"/>
      <c r="C715" s="7" t="s">
        <v>1081</v>
      </c>
      <c r="D715" s="8">
        <v>45912</v>
      </c>
      <c r="E715" s="9" t="s">
        <v>1042</v>
      </c>
      <c r="F715" s="10">
        <v>1256470</v>
      </c>
      <c r="G715" s="9" t="s">
        <v>29</v>
      </c>
      <c r="H715" s="10">
        <v>138212</v>
      </c>
      <c r="I715" s="94"/>
      <c r="J715" s="95"/>
      <c r="K715" s="96"/>
      <c r="L715" s="102"/>
      <c r="M715" s="103"/>
    </row>
    <row r="716" spans="1:13" ht="15" customHeight="1" x14ac:dyDescent="0.2">
      <c r="A716" s="11">
        <v>697</v>
      </c>
      <c r="B716" s="89"/>
      <c r="C716" s="7" t="s">
        <v>1082</v>
      </c>
      <c r="D716" s="8">
        <v>45920</v>
      </c>
      <c r="E716" s="9" t="s">
        <v>1042</v>
      </c>
      <c r="F716" s="10">
        <v>993220</v>
      </c>
      <c r="G716" s="9" t="s">
        <v>29</v>
      </c>
      <c r="H716" s="10">
        <v>109254</v>
      </c>
      <c r="I716" s="94"/>
      <c r="J716" s="95"/>
      <c r="K716" s="96"/>
      <c r="L716" s="102"/>
      <c r="M716" s="103"/>
    </row>
    <row r="717" spans="1:13" ht="15" customHeight="1" x14ac:dyDescent="0.2">
      <c r="A717" s="11">
        <v>698</v>
      </c>
      <c r="B717" s="89"/>
      <c r="C717" s="7" t="s">
        <v>1083</v>
      </c>
      <c r="D717" s="8">
        <v>45925</v>
      </c>
      <c r="E717" s="9" t="s">
        <v>1042</v>
      </c>
      <c r="F717" s="10">
        <v>1535846</v>
      </c>
      <c r="G717" s="9" t="s">
        <v>29</v>
      </c>
      <c r="H717" s="10">
        <v>168943</v>
      </c>
      <c r="I717" s="94"/>
      <c r="J717" s="95"/>
      <c r="K717" s="96"/>
      <c r="L717" s="102"/>
      <c r="M717" s="103"/>
    </row>
    <row r="718" spans="1:13" ht="15" customHeight="1" x14ac:dyDescent="0.2">
      <c r="A718" s="11">
        <v>699</v>
      </c>
      <c r="B718" s="89"/>
      <c r="C718" s="7" t="s">
        <v>1084</v>
      </c>
      <c r="D718" s="8">
        <v>45920</v>
      </c>
      <c r="E718" s="9" t="s">
        <v>1042</v>
      </c>
      <c r="F718" s="10">
        <v>1619132</v>
      </c>
      <c r="G718" s="9" t="s">
        <v>29</v>
      </c>
      <c r="H718" s="10">
        <v>178105</v>
      </c>
      <c r="I718" s="94"/>
      <c r="J718" s="95"/>
      <c r="K718" s="96"/>
      <c r="L718" s="102"/>
      <c r="M718" s="103"/>
    </row>
    <row r="719" spans="1:13" ht="15" customHeight="1" x14ac:dyDescent="0.2">
      <c r="A719" s="11">
        <v>700</v>
      </c>
      <c r="B719" s="89"/>
      <c r="C719" s="7" t="s">
        <v>1085</v>
      </c>
      <c r="D719" s="8">
        <v>45925</v>
      </c>
      <c r="E719" s="9" t="s">
        <v>1042</v>
      </c>
      <c r="F719" s="10">
        <v>1745283</v>
      </c>
      <c r="G719" s="9" t="s">
        <v>29</v>
      </c>
      <c r="H719" s="10">
        <v>191981</v>
      </c>
      <c r="I719" s="94"/>
      <c r="J719" s="95"/>
      <c r="K719" s="96"/>
      <c r="L719" s="102"/>
      <c r="M719" s="103"/>
    </row>
    <row r="720" spans="1:13" ht="15" customHeight="1" x14ac:dyDescent="0.2">
      <c r="A720" s="11">
        <v>701</v>
      </c>
      <c r="B720" s="89"/>
      <c r="C720" s="7" t="s">
        <v>1086</v>
      </c>
      <c r="D720" s="8">
        <v>45903</v>
      </c>
      <c r="E720" s="9" t="s">
        <v>1042</v>
      </c>
      <c r="F720" s="10">
        <v>1451590</v>
      </c>
      <c r="G720" s="9" t="s">
        <v>29</v>
      </c>
      <c r="H720" s="10">
        <v>159675</v>
      </c>
      <c r="I720" s="94"/>
      <c r="J720" s="95"/>
      <c r="K720" s="96"/>
      <c r="L720" s="102"/>
      <c r="M720" s="103"/>
    </row>
    <row r="721" spans="1:13" ht="15" customHeight="1" x14ac:dyDescent="0.2">
      <c r="A721" s="11">
        <v>702</v>
      </c>
      <c r="B721" s="89"/>
      <c r="C721" s="7" t="s">
        <v>1087</v>
      </c>
      <c r="D721" s="8">
        <v>45909</v>
      </c>
      <c r="E721" s="9" t="s">
        <v>1042</v>
      </c>
      <c r="F721" s="10">
        <v>1992481</v>
      </c>
      <c r="G721" s="9" t="s">
        <v>29</v>
      </c>
      <c r="H721" s="10">
        <v>219173</v>
      </c>
      <c r="I721" s="94"/>
      <c r="J721" s="95"/>
      <c r="K721" s="96"/>
      <c r="L721" s="102"/>
      <c r="M721" s="103"/>
    </row>
    <row r="722" spans="1:13" ht="15" customHeight="1" x14ac:dyDescent="0.2">
      <c r="A722" s="11">
        <v>703</v>
      </c>
      <c r="B722" s="89"/>
      <c r="C722" s="7" t="s">
        <v>1088</v>
      </c>
      <c r="D722" s="8">
        <v>45927</v>
      </c>
      <c r="E722" s="9" t="s">
        <v>1042</v>
      </c>
      <c r="F722" s="10">
        <v>1152883</v>
      </c>
      <c r="G722" s="9" t="s">
        <v>29</v>
      </c>
      <c r="H722" s="10">
        <v>126817</v>
      </c>
      <c r="I722" s="94"/>
      <c r="J722" s="95"/>
      <c r="K722" s="96"/>
      <c r="L722" s="102"/>
      <c r="M722" s="103"/>
    </row>
    <row r="723" spans="1:13" ht="15" customHeight="1" x14ac:dyDescent="0.2">
      <c r="A723" s="11">
        <v>704</v>
      </c>
      <c r="B723" s="89"/>
      <c r="C723" s="7" t="s">
        <v>1089</v>
      </c>
      <c r="D723" s="8">
        <v>45905</v>
      </c>
      <c r="E723" s="9" t="s">
        <v>1042</v>
      </c>
      <c r="F723" s="10">
        <v>1014859</v>
      </c>
      <c r="G723" s="9" t="s">
        <v>29</v>
      </c>
      <c r="H723" s="10">
        <v>111634</v>
      </c>
      <c r="I723" s="94"/>
      <c r="J723" s="95"/>
      <c r="K723" s="96"/>
      <c r="L723" s="102"/>
      <c r="M723" s="103"/>
    </row>
    <row r="724" spans="1:13" ht="15" customHeight="1" x14ac:dyDescent="0.2">
      <c r="A724" s="11">
        <v>705</v>
      </c>
      <c r="B724" s="89"/>
      <c r="C724" s="7" t="s">
        <v>1090</v>
      </c>
      <c r="D724" s="8">
        <v>45905</v>
      </c>
      <c r="E724" s="9" t="s">
        <v>1042</v>
      </c>
      <c r="F724" s="10">
        <v>1382014</v>
      </c>
      <c r="G724" s="9" t="s">
        <v>29</v>
      </c>
      <c r="H724" s="10">
        <v>152022</v>
      </c>
      <c r="I724" s="94"/>
      <c r="J724" s="95"/>
      <c r="K724" s="96"/>
      <c r="L724" s="102"/>
      <c r="M724" s="103"/>
    </row>
    <row r="725" spans="1:13" ht="15" customHeight="1" x14ac:dyDescent="0.2">
      <c r="A725" s="11">
        <v>706</v>
      </c>
      <c r="B725" s="89"/>
      <c r="C725" s="7" t="s">
        <v>1091</v>
      </c>
      <c r="D725" s="8">
        <v>45911</v>
      </c>
      <c r="E725" s="9" t="s">
        <v>1042</v>
      </c>
      <c r="F725" s="10">
        <v>782301</v>
      </c>
      <c r="G725" s="9" t="s">
        <v>29</v>
      </c>
      <c r="H725" s="10">
        <v>86053</v>
      </c>
      <c r="I725" s="94"/>
      <c r="J725" s="95"/>
      <c r="K725" s="96"/>
      <c r="L725" s="102"/>
      <c r="M725" s="103"/>
    </row>
    <row r="726" spans="1:13" ht="15" customHeight="1" x14ac:dyDescent="0.2">
      <c r="A726" s="11">
        <v>707</v>
      </c>
      <c r="B726" s="89"/>
      <c r="C726" s="7" t="s">
        <v>1092</v>
      </c>
      <c r="D726" s="8">
        <v>45918</v>
      </c>
      <c r="E726" s="9" t="s">
        <v>1042</v>
      </c>
      <c r="F726" s="10">
        <v>1277400</v>
      </c>
      <c r="G726" s="9" t="s">
        <v>29</v>
      </c>
      <c r="H726" s="10">
        <v>140514</v>
      </c>
      <c r="I726" s="94"/>
      <c r="J726" s="95"/>
      <c r="K726" s="96"/>
      <c r="L726" s="102"/>
      <c r="M726" s="103"/>
    </row>
    <row r="727" spans="1:13" ht="15" customHeight="1" x14ac:dyDescent="0.2">
      <c r="A727" s="12">
        <v>708</v>
      </c>
      <c r="B727" s="90"/>
      <c r="C727" s="7" t="s">
        <v>1093</v>
      </c>
      <c r="D727" s="8">
        <v>45915</v>
      </c>
      <c r="E727" s="9" t="s">
        <v>1042</v>
      </c>
      <c r="F727" s="10">
        <v>892679</v>
      </c>
      <c r="G727" s="9" t="s">
        <v>29</v>
      </c>
      <c r="H727" s="10">
        <v>98195</v>
      </c>
      <c r="I727" s="97"/>
      <c r="J727" s="98"/>
      <c r="K727" s="99"/>
      <c r="L727" s="104"/>
      <c r="M727" s="105"/>
    </row>
    <row r="728" spans="1:13" ht="15" customHeight="1" x14ac:dyDescent="0.2">
      <c r="A728" s="6">
        <v>709</v>
      </c>
      <c r="B728" s="88" t="s">
        <v>1094</v>
      </c>
      <c r="C728" s="7" t="s">
        <v>1095</v>
      </c>
      <c r="D728" s="8">
        <v>45916</v>
      </c>
      <c r="E728" s="9" t="s">
        <v>1096</v>
      </c>
      <c r="F728" s="10">
        <v>-607707</v>
      </c>
      <c r="G728" s="9" t="s">
        <v>29</v>
      </c>
      <c r="H728" s="10">
        <v>-66848</v>
      </c>
      <c r="I728" s="91">
        <v>-2845070</v>
      </c>
      <c r="J728" s="92"/>
      <c r="K728" s="93"/>
      <c r="L728" s="100" t="s">
        <v>1043</v>
      </c>
      <c r="M728" s="101"/>
    </row>
    <row r="729" spans="1:13" ht="15" customHeight="1" x14ac:dyDescent="0.2">
      <c r="A729" s="11">
        <v>710</v>
      </c>
      <c r="B729" s="89"/>
      <c r="C729" s="7" t="s">
        <v>1097</v>
      </c>
      <c r="D729" s="8">
        <v>45929</v>
      </c>
      <c r="E729" s="9" t="s">
        <v>1098</v>
      </c>
      <c r="F729" s="10">
        <v>-361012</v>
      </c>
      <c r="G729" s="9" t="s">
        <v>29</v>
      </c>
      <c r="H729" s="10">
        <v>-39711</v>
      </c>
      <c r="I729" s="94"/>
      <c r="J729" s="95"/>
      <c r="K729" s="96"/>
      <c r="L729" s="102"/>
      <c r="M729" s="103"/>
    </row>
    <row r="730" spans="1:13" ht="15" customHeight="1" x14ac:dyDescent="0.2">
      <c r="A730" s="11">
        <v>711</v>
      </c>
      <c r="B730" s="89"/>
      <c r="C730" s="7" t="s">
        <v>1099</v>
      </c>
      <c r="D730" s="8">
        <v>45929</v>
      </c>
      <c r="E730" s="9" t="s">
        <v>1100</v>
      </c>
      <c r="F730" s="10">
        <v>-191907</v>
      </c>
      <c r="G730" s="9" t="s">
        <v>29</v>
      </c>
      <c r="H730" s="10">
        <v>-21110</v>
      </c>
      <c r="I730" s="94"/>
      <c r="J730" s="95"/>
      <c r="K730" s="96"/>
      <c r="L730" s="102"/>
      <c r="M730" s="103"/>
    </row>
    <row r="731" spans="1:13" ht="15" customHeight="1" x14ac:dyDescent="0.2">
      <c r="A731" s="11">
        <v>712</v>
      </c>
      <c r="B731" s="89"/>
      <c r="C731" s="7" t="s">
        <v>1101</v>
      </c>
      <c r="D731" s="8">
        <v>45918</v>
      </c>
      <c r="E731" s="9" t="s">
        <v>1102</v>
      </c>
      <c r="F731" s="10">
        <v>-287202</v>
      </c>
      <c r="G731" s="9" t="s">
        <v>29</v>
      </c>
      <c r="H731" s="10">
        <v>-31592</v>
      </c>
      <c r="I731" s="94"/>
      <c r="J731" s="95"/>
      <c r="K731" s="96"/>
      <c r="L731" s="102"/>
      <c r="M731" s="103"/>
    </row>
    <row r="732" spans="1:13" ht="15" customHeight="1" x14ac:dyDescent="0.2">
      <c r="A732" s="11">
        <v>713</v>
      </c>
      <c r="B732" s="89"/>
      <c r="C732" s="7" t="s">
        <v>1103</v>
      </c>
      <c r="D732" s="8">
        <v>45926</v>
      </c>
      <c r="E732" s="9" t="s">
        <v>1104</v>
      </c>
      <c r="F732" s="10">
        <v>-1120357</v>
      </c>
      <c r="G732" s="9" t="s">
        <v>29</v>
      </c>
      <c r="H732" s="10">
        <v>-123239</v>
      </c>
      <c r="I732" s="94"/>
      <c r="J732" s="95"/>
      <c r="K732" s="96"/>
      <c r="L732" s="102"/>
      <c r="M732" s="103"/>
    </row>
    <row r="733" spans="1:13" ht="15" customHeight="1" x14ac:dyDescent="0.2">
      <c r="A733" s="12">
        <v>714</v>
      </c>
      <c r="B733" s="90"/>
      <c r="C733" s="7" t="s">
        <v>1105</v>
      </c>
      <c r="D733" s="8">
        <v>45916</v>
      </c>
      <c r="E733" s="9" t="s">
        <v>1106</v>
      </c>
      <c r="F733" s="10">
        <v>-628523</v>
      </c>
      <c r="G733" s="9" t="s">
        <v>29</v>
      </c>
      <c r="H733" s="10">
        <v>-69138</v>
      </c>
      <c r="I733" s="97"/>
      <c r="J733" s="98"/>
      <c r="K733" s="99"/>
      <c r="L733" s="104"/>
      <c r="M733" s="105"/>
    </row>
    <row r="734" spans="1:13" ht="15" customHeight="1" x14ac:dyDescent="0.2">
      <c r="A734" s="6">
        <v>715</v>
      </c>
      <c r="B734" s="88" t="s">
        <v>1107</v>
      </c>
      <c r="C734" s="7" t="s">
        <v>1108</v>
      </c>
      <c r="D734" s="8">
        <v>45944</v>
      </c>
      <c r="E734" s="9" t="s">
        <v>1109</v>
      </c>
      <c r="F734" s="10">
        <v>-109302</v>
      </c>
      <c r="G734" s="9" t="s">
        <v>29</v>
      </c>
      <c r="H734" s="10">
        <v>-12023</v>
      </c>
      <c r="I734" s="91">
        <v>-1973951</v>
      </c>
      <c r="J734" s="92"/>
      <c r="K734" s="93"/>
      <c r="L734" s="100" t="s">
        <v>1043</v>
      </c>
      <c r="M734" s="101"/>
    </row>
    <row r="735" spans="1:13" ht="15" customHeight="1" x14ac:dyDescent="0.2">
      <c r="A735" s="11">
        <v>716</v>
      </c>
      <c r="B735" s="89"/>
      <c r="C735" s="7" t="s">
        <v>1110</v>
      </c>
      <c r="D735" s="8">
        <v>45932</v>
      </c>
      <c r="E735" s="9" t="s">
        <v>1111</v>
      </c>
      <c r="F735" s="10">
        <v>-250765</v>
      </c>
      <c r="G735" s="9" t="s">
        <v>29</v>
      </c>
      <c r="H735" s="10">
        <v>-27584</v>
      </c>
      <c r="I735" s="94"/>
      <c r="J735" s="95"/>
      <c r="K735" s="96"/>
      <c r="L735" s="102"/>
      <c r="M735" s="103"/>
    </row>
    <row r="736" spans="1:13" ht="15" customHeight="1" x14ac:dyDescent="0.2">
      <c r="A736" s="11">
        <v>717</v>
      </c>
      <c r="B736" s="89"/>
      <c r="C736" s="7" t="s">
        <v>1112</v>
      </c>
      <c r="D736" s="8">
        <v>45940</v>
      </c>
      <c r="E736" s="9" t="s">
        <v>1113</v>
      </c>
      <c r="F736" s="10">
        <v>-480954</v>
      </c>
      <c r="G736" s="9" t="s">
        <v>29</v>
      </c>
      <c r="H736" s="10">
        <v>-52905</v>
      </c>
      <c r="I736" s="94"/>
      <c r="J736" s="95"/>
      <c r="K736" s="96"/>
      <c r="L736" s="102"/>
      <c r="M736" s="103"/>
    </row>
    <row r="737" spans="1:13" ht="15" customHeight="1" x14ac:dyDescent="0.2">
      <c r="A737" s="11">
        <v>718</v>
      </c>
      <c r="B737" s="89"/>
      <c r="C737" s="7" t="s">
        <v>1114</v>
      </c>
      <c r="D737" s="8">
        <v>45945</v>
      </c>
      <c r="E737" s="9" t="s">
        <v>1115</v>
      </c>
      <c r="F737" s="10">
        <v>-377125</v>
      </c>
      <c r="G737" s="9" t="s">
        <v>29</v>
      </c>
      <c r="H737" s="10">
        <v>-41484</v>
      </c>
      <c r="I737" s="94"/>
      <c r="J737" s="95"/>
      <c r="K737" s="96"/>
      <c r="L737" s="102"/>
      <c r="M737" s="103"/>
    </row>
    <row r="738" spans="1:13" ht="15" customHeight="1" x14ac:dyDescent="0.2">
      <c r="A738" s="11">
        <v>719</v>
      </c>
      <c r="B738" s="89"/>
      <c r="C738" s="7" t="s">
        <v>1116</v>
      </c>
      <c r="D738" s="8">
        <v>45940</v>
      </c>
      <c r="E738" s="9" t="s">
        <v>1117</v>
      </c>
      <c r="F738" s="10">
        <v>-236984</v>
      </c>
      <c r="G738" s="9" t="s">
        <v>29</v>
      </c>
      <c r="H738" s="10">
        <v>-26068</v>
      </c>
      <c r="I738" s="94"/>
      <c r="J738" s="95"/>
      <c r="K738" s="96"/>
      <c r="L738" s="102"/>
      <c r="M738" s="103"/>
    </row>
    <row r="739" spans="1:13" ht="15" customHeight="1" x14ac:dyDescent="0.2">
      <c r="A739" s="11">
        <v>720</v>
      </c>
      <c r="B739" s="89"/>
      <c r="C739" s="7" t="s">
        <v>1118</v>
      </c>
      <c r="D739" s="8">
        <v>45944</v>
      </c>
      <c r="E739" s="9" t="s">
        <v>1119</v>
      </c>
      <c r="F739" s="10">
        <v>-128591</v>
      </c>
      <c r="G739" s="9" t="s">
        <v>29</v>
      </c>
      <c r="H739" s="10">
        <v>-14145</v>
      </c>
      <c r="I739" s="94"/>
      <c r="J739" s="95"/>
      <c r="K739" s="96"/>
      <c r="L739" s="102"/>
      <c r="M739" s="103"/>
    </row>
    <row r="740" spans="1:13" ht="15" customHeight="1" x14ac:dyDescent="0.2">
      <c r="A740" s="11">
        <v>721</v>
      </c>
      <c r="B740" s="89"/>
      <c r="C740" s="7" t="s">
        <v>1120</v>
      </c>
      <c r="D740" s="8">
        <v>45940</v>
      </c>
      <c r="E740" s="9" t="s">
        <v>1121</v>
      </c>
      <c r="F740" s="10">
        <v>-415208</v>
      </c>
      <c r="G740" s="9" t="s">
        <v>29</v>
      </c>
      <c r="H740" s="10">
        <v>-45673</v>
      </c>
      <c r="I740" s="94"/>
      <c r="J740" s="95"/>
      <c r="K740" s="96"/>
      <c r="L740" s="102"/>
      <c r="M740" s="103"/>
    </row>
    <row r="741" spans="1:13" ht="15" customHeight="1" x14ac:dyDescent="0.2">
      <c r="A741" s="12">
        <v>722</v>
      </c>
      <c r="B741" s="90"/>
      <c r="C741" s="7" t="s">
        <v>1122</v>
      </c>
      <c r="D741" s="8">
        <v>45938</v>
      </c>
      <c r="E741" s="9" t="s">
        <v>1123</v>
      </c>
      <c r="F741" s="10">
        <v>-218993</v>
      </c>
      <c r="G741" s="9" t="s">
        <v>29</v>
      </c>
      <c r="H741" s="10">
        <v>-24089</v>
      </c>
      <c r="I741" s="97"/>
      <c r="J741" s="98"/>
      <c r="K741" s="99"/>
      <c r="L741" s="104"/>
      <c r="M741" s="105"/>
    </row>
    <row r="742" spans="1:13" ht="15" customHeight="1" x14ac:dyDescent="0.2">
      <c r="A742" s="6">
        <v>723</v>
      </c>
      <c r="B742" s="88" t="s">
        <v>1124</v>
      </c>
      <c r="C742" s="7" t="s">
        <v>1125</v>
      </c>
      <c r="D742" s="8">
        <v>45913</v>
      </c>
      <c r="E742" s="9" t="s">
        <v>49</v>
      </c>
      <c r="F742" s="10">
        <v>1186164</v>
      </c>
      <c r="G742" s="9" t="s">
        <v>29</v>
      </c>
      <c r="H742" s="10">
        <v>130478</v>
      </c>
      <c r="I742" s="91">
        <v>6237637</v>
      </c>
      <c r="J742" s="92"/>
      <c r="K742" s="93"/>
      <c r="L742" s="100" t="s">
        <v>1126</v>
      </c>
      <c r="M742" s="101"/>
    </row>
    <row r="743" spans="1:13" ht="15" customHeight="1" x14ac:dyDescent="0.2">
      <c r="A743" s="11">
        <v>724</v>
      </c>
      <c r="B743" s="89"/>
      <c r="C743" s="7" t="s">
        <v>1127</v>
      </c>
      <c r="D743" s="8">
        <v>45925</v>
      </c>
      <c r="E743" s="9" t="s">
        <v>49</v>
      </c>
      <c r="F743" s="10">
        <v>996241</v>
      </c>
      <c r="G743" s="9" t="s">
        <v>29</v>
      </c>
      <c r="H743" s="10">
        <v>109587</v>
      </c>
      <c r="I743" s="94"/>
      <c r="J743" s="95"/>
      <c r="K743" s="96"/>
      <c r="L743" s="102"/>
      <c r="M743" s="103"/>
    </row>
    <row r="744" spans="1:13" ht="15" customHeight="1" x14ac:dyDescent="0.2">
      <c r="A744" s="11">
        <v>725</v>
      </c>
      <c r="B744" s="89"/>
      <c r="C744" s="7" t="s">
        <v>1128</v>
      </c>
      <c r="D744" s="8">
        <v>45906</v>
      </c>
      <c r="E744" s="9" t="s">
        <v>49</v>
      </c>
      <c r="F744" s="10">
        <v>1980007</v>
      </c>
      <c r="G744" s="9" t="s">
        <v>29</v>
      </c>
      <c r="H744" s="10">
        <v>217801</v>
      </c>
      <c r="I744" s="94"/>
      <c r="J744" s="95"/>
      <c r="K744" s="96"/>
      <c r="L744" s="102"/>
      <c r="M744" s="103"/>
    </row>
    <row r="745" spans="1:13" ht="15" customHeight="1" x14ac:dyDescent="0.2">
      <c r="A745" s="11">
        <v>726</v>
      </c>
      <c r="B745" s="89"/>
      <c r="C745" s="7" t="s">
        <v>1129</v>
      </c>
      <c r="D745" s="8">
        <v>45919</v>
      </c>
      <c r="E745" s="9" t="s">
        <v>49</v>
      </c>
      <c r="F745" s="10">
        <v>1101144</v>
      </c>
      <c r="G745" s="9" t="s">
        <v>29</v>
      </c>
      <c r="H745" s="10">
        <v>121126</v>
      </c>
      <c r="I745" s="94"/>
      <c r="J745" s="95"/>
      <c r="K745" s="96"/>
      <c r="L745" s="102"/>
      <c r="M745" s="103"/>
    </row>
    <row r="746" spans="1:13" ht="15" customHeight="1" x14ac:dyDescent="0.2">
      <c r="A746" s="11">
        <v>727</v>
      </c>
      <c r="B746" s="89"/>
      <c r="C746" s="7" t="s">
        <v>1130</v>
      </c>
      <c r="D746" s="8">
        <v>45926</v>
      </c>
      <c r="E746" s="9" t="s">
        <v>49</v>
      </c>
      <c r="F746" s="10">
        <v>837630</v>
      </c>
      <c r="G746" s="9" t="s">
        <v>29</v>
      </c>
      <c r="H746" s="10">
        <v>92139</v>
      </c>
      <c r="I746" s="94"/>
      <c r="J746" s="95"/>
      <c r="K746" s="96"/>
      <c r="L746" s="102"/>
      <c r="M746" s="103"/>
    </row>
    <row r="747" spans="1:13" ht="15" customHeight="1" x14ac:dyDescent="0.2">
      <c r="A747" s="12">
        <v>728</v>
      </c>
      <c r="B747" s="90"/>
      <c r="C747" s="7" t="s">
        <v>1131</v>
      </c>
      <c r="D747" s="8">
        <v>45905</v>
      </c>
      <c r="E747" s="9" t="s">
        <v>49</v>
      </c>
      <c r="F747" s="10">
        <v>907395</v>
      </c>
      <c r="G747" s="9" t="s">
        <v>29</v>
      </c>
      <c r="H747" s="10">
        <v>99813</v>
      </c>
      <c r="I747" s="97"/>
      <c r="J747" s="98"/>
      <c r="K747" s="99"/>
      <c r="L747" s="104"/>
      <c r="M747" s="105"/>
    </row>
    <row r="748" spans="1:13" ht="16.149999999999999" customHeight="1" x14ac:dyDescent="0.2">
      <c r="A748" s="13">
        <v>729</v>
      </c>
      <c r="B748" s="13" t="s">
        <v>1132</v>
      </c>
      <c r="C748" s="7" t="s">
        <v>1133</v>
      </c>
      <c r="D748" s="8">
        <v>45933</v>
      </c>
      <c r="E748" s="9" t="s">
        <v>49</v>
      </c>
      <c r="F748" s="10">
        <v>700638</v>
      </c>
      <c r="G748" s="9" t="s">
        <v>29</v>
      </c>
      <c r="H748" s="10">
        <v>77070</v>
      </c>
      <c r="I748" s="76">
        <v>623568</v>
      </c>
      <c r="J748" s="77"/>
      <c r="K748" s="78"/>
      <c r="L748" s="79" t="s">
        <v>1126</v>
      </c>
      <c r="M748" s="80"/>
    </row>
    <row r="749" spans="1:13" ht="16.149999999999999" customHeight="1" x14ac:dyDescent="0.2">
      <c r="A749" s="13">
        <v>730</v>
      </c>
      <c r="B749" s="13" t="s">
        <v>1134</v>
      </c>
      <c r="C749" s="7" t="s">
        <v>1135</v>
      </c>
      <c r="D749" s="8">
        <v>45897</v>
      </c>
      <c r="E749" s="9" t="s">
        <v>1136</v>
      </c>
      <c r="F749" s="10">
        <v>359828</v>
      </c>
      <c r="G749" s="9" t="s">
        <v>29</v>
      </c>
      <c r="H749" s="10">
        <v>39581</v>
      </c>
      <c r="I749" s="76">
        <v>320247</v>
      </c>
      <c r="J749" s="77"/>
      <c r="K749" s="78"/>
      <c r="L749" s="79" t="s">
        <v>1137</v>
      </c>
      <c r="M749" s="80"/>
    </row>
    <row r="750" spans="1:13" ht="15" customHeight="1" x14ac:dyDescent="0.2">
      <c r="A750" s="6">
        <v>731</v>
      </c>
      <c r="B750" s="88" t="s">
        <v>1138</v>
      </c>
      <c r="C750" s="7" t="s">
        <v>1139</v>
      </c>
      <c r="D750" s="8">
        <v>45924</v>
      </c>
      <c r="E750" s="9" t="s">
        <v>49</v>
      </c>
      <c r="F750" s="10">
        <v>756355</v>
      </c>
      <c r="G750" s="9" t="s">
        <v>29</v>
      </c>
      <c r="H750" s="10">
        <v>83199</v>
      </c>
      <c r="I750" s="91">
        <v>14770790</v>
      </c>
      <c r="J750" s="92"/>
      <c r="K750" s="93"/>
      <c r="L750" s="100" t="s">
        <v>1137</v>
      </c>
      <c r="M750" s="101"/>
    </row>
    <row r="751" spans="1:13" ht="15" customHeight="1" x14ac:dyDescent="0.2">
      <c r="A751" s="11">
        <v>732</v>
      </c>
      <c r="B751" s="89"/>
      <c r="C751" s="7" t="s">
        <v>1140</v>
      </c>
      <c r="D751" s="8">
        <v>45925</v>
      </c>
      <c r="E751" s="9" t="s">
        <v>49</v>
      </c>
      <c r="F751" s="10">
        <v>477134</v>
      </c>
      <c r="G751" s="9" t="s">
        <v>29</v>
      </c>
      <c r="H751" s="10">
        <v>52485</v>
      </c>
      <c r="I751" s="94"/>
      <c r="J751" s="95"/>
      <c r="K751" s="96"/>
      <c r="L751" s="102"/>
      <c r="M751" s="103"/>
    </row>
    <row r="752" spans="1:13" ht="15" customHeight="1" x14ac:dyDescent="0.2">
      <c r="A752" s="11">
        <v>733</v>
      </c>
      <c r="B752" s="89"/>
      <c r="C752" s="7" t="s">
        <v>1141</v>
      </c>
      <c r="D752" s="8">
        <v>45911</v>
      </c>
      <c r="E752" s="9" t="s">
        <v>49</v>
      </c>
      <c r="F752" s="10">
        <v>1929461</v>
      </c>
      <c r="G752" s="9" t="s">
        <v>29</v>
      </c>
      <c r="H752" s="10">
        <v>212241</v>
      </c>
      <c r="I752" s="94"/>
      <c r="J752" s="95"/>
      <c r="K752" s="96"/>
      <c r="L752" s="102"/>
      <c r="M752" s="103"/>
    </row>
    <row r="753" spans="1:13" ht="15" customHeight="1" x14ac:dyDescent="0.2">
      <c r="A753" s="11">
        <v>734</v>
      </c>
      <c r="B753" s="89"/>
      <c r="C753" s="7" t="s">
        <v>1142</v>
      </c>
      <c r="D753" s="8">
        <v>45911</v>
      </c>
      <c r="E753" s="9" t="s">
        <v>49</v>
      </c>
      <c r="F753" s="10">
        <v>695441</v>
      </c>
      <c r="G753" s="9" t="s">
        <v>29</v>
      </c>
      <c r="H753" s="10">
        <v>76499</v>
      </c>
      <c r="I753" s="94"/>
      <c r="J753" s="95"/>
      <c r="K753" s="96"/>
      <c r="L753" s="102"/>
      <c r="M753" s="103"/>
    </row>
    <row r="754" spans="1:13" ht="15" customHeight="1" x14ac:dyDescent="0.2">
      <c r="A754" s="11">
        <v>735</v>
      </c>
      <c r="B754" s="89"/>
      <c r="C754" s="7" t="s">
        <v>1143</v>
      </c>
      <c r="D754" s="8">
        <v>45911</v>
      </c>
      <c r="E754" s="9" t="s">
        <v>49</v>
      </c>
      <c r="F754" s="10">
        <v>1341477</v>
      </c>
      <c r="G754" s="9" t="s">
        <v>29</v>
      </c>
      <c r="H754" s="10">
        <v>147562</v>
      </c>
      <c r="I754" s="94"/>
      <c r="J754" s="95"/>
      <c r="K754" s="96"/>
      <c r="L754" s="102"/>
      <c r="M754" s="103"/>
    </row>
    <row r="755" spans="1:13" ht="15" customHeight="1" x14ac:dyDescent="0.2">
      <c r="A755" s="11">
        <v>736</v>
      </c>
      <c r="B755" s="89"/>
      <c r="C755" s="7" t="s">
        <v>1144</v>
      </c>
      <c r="D755" s="8">
        <v>45911</v>
      </c>
      <c r="E755" s="9" t="s">
        <v>49</v>
      </c>
      <c r="F755" s="10">
        <v>918945</v>
      </c>
      <c r="G755" s="9" t="s">
        <v>29</v>
      </c>
      <c r="H755" s="10">
        <v>101084</v>
      </c>
      <c r="I755" s="94"/>
      <c r="J755" s="95"/>
      <c r="K755" s="96"/>
      <c r="L755" s="102"/>
      <c r="M755" s="103"/>
    </row>
    <row r="756" spans="1:13" ht="15" customHeight="1" x14ac:dyDescent="0.2">
      <c r="A756" s="11">
        <v>737</v>
      </c>
      <c r="B756" s="89"/>
      <c r="C756" s="7" t="s">
        <v>1145</v>
      </c>
      <c r="D756" s="8">
        <v>45924</v>
      </c>
      <c r="E756" s="9" t="s">
        <v>49</v>
      </c>
      <c r="F756" s="10">
        <v>640391</v>
      </c>
      <c r="G756" s="9" t="s">
        <v>29</v>
      </c>
      <c r="H756" s="10">
        <v>70443</v>
      </c>
      <c r="I756" s="94"/>
      <c r="J756" s="95"/>
      <c r="K756" s="96"/>
      <c r="L756" s="102"/>
      <c r="M756" s="103"/>
    </row>
    <row r="757" spans="1:13" ht="15" customHeight="1" x14ac:dyDescent="0.2">
      <c r="A757" s="11">
        <v>738</v>
      </c>
      <c r="B757" s="89"/>
      <c r="C757" s="7" t="s">
        <v>1146</v>
      </c>
      <c r="D757" s="8">
        <v>45911</v>
      </c>
      <c r="E757" s="9" t="s">
        <v>49</v>
      </c>
      <c r="F757" s="10">
        <v>2918500</v>
      </c>
      <c r="G757" s="9" t="s">
        <v>29</v>
      </c>
      <c r="H757" s="10">
        <v>321035</v>
      </c>
      <c r="I757" s="94"/>
      <c r="J757" s="95"/>
      <c r="K757" s="96"/>
      <c r="L757" s="102"/>
      <c r="M757" s="103"/>
    </row>
    <row r="758" spans="1:13" ht="15" customHeight="1" x14ac:dyDescent="0.2">
      <c r="A758" s="11">
        <v>739</v>
      </c>
      <c r="B758" s="89"/>
      <c r="C758" s="7" t="s">
        <v>1147</v>
      </c>
      <c r="D758" s="8">
        <v>45911</v>
      </c>
      <c r="E758" s="9" t="s">
        <v>49</v>
      </c>
      <c r="F758" s="10">
        <v>750753</v>
      </c>
      <c r="G758" s="9" t="s">
        <v>29</v>
      </c>
      <c r="H758" s="10">
        <v>82583</v>
      </c>
      <c r="I758" s="94"/>
      <c r="J758" s="95"/>
      <c r="K758" s="96"/>
      <c r="L758" s="102"/>
      <c r="M758" s="103"/>
    </row>
    <row r="759" spans="1:13" ht="15" customHeight="1" x14ac:dyDescent="0.2">
      <c r="A759" s="11">
        <v>740</v>
      </c>
      <c r="B759" s="89"/>
      <c r="C759" s="7" t="s">
        <v>1148</v>
      </c>
      <c r="D759" s="8">
        <v>45918</v>
      </c>
      <c r="E759" s="9" t="s">
        <v>49</v>
      </c>
      <c r="F759" s="10">
        <v>605461</v>
      </c>
      <c r="G759" s="9" t="s">
        <v>29</v>
      </c>
      <c r="H759" s="10">
        <v>66601</v>
      </c>
      <c r="I759" s="94"/>
      <c r="J759" s="95"/>
      <c r="K759" s="96"/>
      <c r="L759" s="102"/>
      <c r="M759" s="103"/>
    </row>
    <row r="760" spans="1:13" ht="15" customHeight="1" x14ac:dyDescent="0.2">
      <c r="A760" s="11">
        <v>741</v>
      </c>
      <c r="B760" s="89"/>
      <c r="C760" s="7" t="s">
        <v>1149</v>
      </c>
      <c r="D760" s="8">
        <v>45911</v>
      </c>
      <c r="E760" s="9" t="s">
        <v>49</v>
      </c>
      <c r="F760" s="10">
        <v>2169796</v>
      </c>
      <c r="G760" s="9" t="s">
        <v>29</v>
      </c>
      <c r="H760" s="10">
        <v>238678</v>
      </c>
      <c r="I760" s="94"/>
      <c r="J760" s="95"/>
      <c r="K760" s="96"/>
      <c r="L760" s="102"/>
      <c r="M760" s="103"/>
    </row>
    <row r="761" spans="1:13" ht="15" customHeight="1" x14ac:dyDescent="0.2">
      <c r="A761" s="11">
        <v>742</v>
      </c>
      <c r="B761" s="89"/>
      <c r="C761" s="7" t="s">
        <v>1150</v>
      </c>
      <c r="D761" s="8">
        <v>45911</v>
      </c>
      <c r="E761" s="9" t="s">
        <v>49</v>
      </c>
      <c r="F761" s="10">
        <v>204486</v>
      </c>
      <c r="G761" s="9" t="s">
        <v>29</v>
      </c>
      <c r="H761" s="10">
        <v>22493</v>
      </c>
      <c r="I761" s="94"/>
      <c r="J761" s="95"/>
      <c r="K761" s="96"/>
      <c r="L761" s="102"/>
      <c r="M761" s="103"/>
    </row>
    <row r="762" spans="1:13" ht="15" customHeight="1" x14ac:dyDescent="0.2">
      <c r="A762" s="11">
        <v>743</v>
      </c>
      <c r="B762" s="89"/>
      <c r="C762" s="7" t="s">
        <v>1151</v>
      </c>
      <c r="D762" s="8">
        <v>45911</v>
      </c>
      <c r="E762" s="9" t="s">
        <v>49</v>
      </c>
      <c r="F762" s="10">
        <v>561086</v>
      </c>
      <c r="G762" s="9" t="s">
        <v>29</v>
      </c>
      <c r="H762" s="10">
        <v>61719</v>
      </c>
      <c r="I762" s="94"/>
      <c r="J762" s="95"/>
      <c r="K762" s="96"/>
      <c r="L762" s="102"/>
      <c r="M762" s="103"/>
    </row>
    <row r="763" spans="1:13" ht="15" customHeight="1" x14ac:dyDescent="0.2">
      <c r="A763" s="11">
        <v>744</v>
      </c>
      <c r="B763" s="89"/>
      <c r="C763" s="7" t="s">
        <v>1152</v>
      </c>
      <c r="D763" s="8">
        <v>45924</v>
      </c>
      <c r="E763" s="9" t="s">
        <v>49</v>
      </c>
      <c r="F763" s="10">
        <v>1545474</v>
      </c>
      <c r="G763" s="9" t="s">
        <v>29</v>
      </c>
      <c r="H763" s="10">
        <v>170002</v>
      </c>
      <c r="I763" s="94"/>
      <c r="J763" s="95"/>
      <c r="K763" s="96"/>
      <c r="L763" s="102"/>
      <c r="M763" s="103"/>
    </row>
    <row r="764" spans="1:13" ht="15" customHeight="1" x14ac:dyDescent="0.2">
      <c r="A764" s="12">
        <v>745</v>
      </c>
      <c r="B764" s="90"/>
      <c r="C764" s="7" t="s">
        <v>1153</v>
      </c>
      <c r="D764" s="8">
        <v>45924</v>
      </c>
      <c r="E764" s="9" t="s">
        <v>49</v>
      </c>
      <c r="F764" s="10">
        <v>1081633</v>
      </c>
      <c r="G764" s="9" t="s">
        <v>29</v>
      </c>
      <c r="H764" s="10">
        <v>118980</v>
      </c>
      <c r="I764" s="97"/>
      <c r="J764" s="98"/>
      <c r="K764" s="99"/>
      <c r="L764" s="104"/>
      <c r="M764" s="105"/>
    </row>
    <row r="765" spans="1:13" ht="16.149999999999999" customHeight="1" x14ac:dyDescent="0.2">
      <c r="A765" s="13">
        <v>746</v>
      </c>
      <c r="B765" s="13" t="s">
        <v>1154</v>
      </c>
      <c r="C765" s="7" t="s">
        <v>1155</v>
      </c>
      <c r="D765" s="8">
        <v>45894</v>
      </c>
      <c r="E765" s="9" t="s">
        <v>1156</v>
      </c>
      <c r="F765" s="10">
        <v>-359828</v>
      </c>
      <c r="G765" s="9" t="s">
        <v>29</v>
      </c>
      <c r="H765" s="10">
        <v>-39581</v>
      </c>
      <c r="I765" s="76">
        <v>-320247</v>
      </c>
      <c r="J765" s="77"/>
      <c r="K765" s="78"/>
      <c r="L765" s="79" t="s">
        <v>1137</v>
      </c>
      <c r="M765" s="80"/>
    </row>
    <row r="766" spans="1:13" ht="16.149999999999999" customHeight="1" x14ac:dyDescent="0.2">
      <c r="A766" s="13">
        <v>747</v>
      </c>
      <c r="B766" s="13" t="s">
        <v>1157</v>
      </c>
      <c r="C766" s="7" t="s">
        <v>1158</v>
      </c>
      <c r="D766" s="8">
        <v>45908</v>
      </c>
      <c r="E766" s="9" t="s">
        <v>1159</v>
      </c>
      <c r="F766" s="10">
        <v>-200724</v>
      </c>
      <c r="G766" s="9" t="s">
        <v>29</v>
      </c>
      <c r="H766" s="10">
        <v>-22080</v>
      </c>
      <c r="I766" s="76">
        <v>-178644</v>
      </c>
      <c r="J766" s="77"/>
      <c r="K766" s="78"/>
      <c r="L766" s="79" t="s">
        <v>1137</v>
      </c>
      <c r="M766" s="80"/>
    </row>
    <row r="767" spans="1:13" ht="15" customHeight="1" x14ac:dyDescent="0.2">
      <c r="A767" s="6">
        <v>748</v>
      </c>
      <c r="B767" s="88" t="s">
        <v>1160</v>
      </c>
      <c r="C767" s="7" t="s">
        <v>1161</v>
      </c>
      <c r="D767" s="8">
        <v>45908</v>
      </c>
      <c r="E767" s="9" t="s">
        <v>49</v>
      </c>
      <c r="F767" s="10">
        <v>756355</v>
      </c>
      <c r="G767" s="9" t="s">
        <v>29</v>
      </c>
      <c r="H767" s="10">
        <v>83199</v>
      </c>
      <c r="I767" s="91">
        <v>8765587</v>
      </c>
      <c r="J767" s="92"/>
      <c r="K767" s="93"/>
      <c r="L767" s="100" t="s">
        <v>1162</v>
      </c>
      <c r="M767" s="101"/>
    </row>
    <row r="768" spans="1:13" ht="15" customHeight="1" x14ac:dyDescent="0.2">
      <c r="A768" s="11">
        <v>749</v>
      </c>
      <c r="B768" s="89"/>
      <c r="C768" s="7" t="s">
        <v>1163</v>
      </c>
      <c r="D768" s="8">
        <v>45922</v>
      </c>
      <c r="E768" s="9" t="s">
        <v>49</v>
      </c>
      <c r="F768" s="10">
        <v>700638</v>
      </c>
      <c r="G768" s="9" t="s">
        <v>29</v>
      </c>
      <c r="H768" s="10">
        <v>77070</v>
      </c>
      <c r="I768" s="94"/>
      <c r="J768" s="95"/>
      <c r="K768" s="96"/>
      <c r="L768" s="102"/>
      <c r="M768" s="103"/>
    </row>
    <row r="769" spans="1:13" ht="15" customHeight="1" x14ac:dyDescent="0.2">
      <c r="A769" s="11">
        <v>750</v>
      </c>
      <c r="B769" s="89"/>
      <c r="C769" s="7" t="s">
        <v>1164</v>
      </c>
      <c r="D769" s="8">
        <v>45908</v>
      </c>
      <c r="E769" s="9" t="s">
        <v>49</v>
      </c>
      <c r="F769" s="10">
        <v>593894</v>
      </c>
      <c r="G769" s="9" t="s">
        <v>29</v>
      </c>
      <c r="H769" s="10">
        <v>65328</v>
      </c>
      <c r="I769" s="94"/>
      <c r="J769" s="95"/>
      <c r="K769" s="96"/>
      <c r="L769" s="102"/>
      <c r="M769" s="103"/>
    </row>
    <row r="770" spans="1:13" ht="15" customHeight="1" x14ac:dyDescent="0.2">
      <c r="A770" s="11">
        <v>751</v>
      </c>
      <c r="B770" s="89"/>
      <c r="C770" s="7" t="s">
        <v>1165</v>
      </c>
      <c r="D770" s="8">
        <v>45929</v>
      </c>
      <c r="E770" s="9" t="s">
        <v>49</v>
      </c>
      <c r="F770" s="10">
        <v>869662</v>
      </c>
      <c r="G770" s="9" t="s">
        <v>29</v>
      </c>
      <c r="H770" s="10">
        <v>95663</v>
      </c>
      <c r="I770" s="94"/>
      <c r="J770" s="95"/>
      <c r="K770" s="96"/>
      <c r="L770" s="102"/>
      <c r="M770" s="103"/>
    </row>
    <row r="771" spans="1:13" ht="15" customHeight="1" x14ac:dyDescent="0.2">
      <c r="A771" s="11">
        <v>752</v>
      </c>
      <c r="B771" s="89"/>
      <c r="C771" s="7" t="s">
        <v>1166</v>
      </c>
      <c r="D771" s="8">
        <v>45908</v>
      </c>
      <c r="E771" s="9" t="s">
        <v>49</v>
      </c>
      <c r="F771" s="10">
        <v>477317</v>
      </c>
      <c r="G771" s="9" t="s">
        <v>29</v>
      </c>
      <c r="H771" s="10">
        <v>52505</v>
      </c>
      <c r="I771" s="94"/>
      <c r="J771" s="95"/>
      <c r="K771" s="96"/>
      <c r="L771" s="102"/>
      <c r="M771" s="103"/>
    </row>
    <row r="772" spans="1:13" ht="15" customHeight="1" x14ac:dyDescent="0.2">
      <c r="A772" s="11">
        <v>753</v>
      </c>
      <c r="B772" s="89"/>
      <c r="C772" s="7" t="s">
        <v>1167</v>
      </c>
      <c r="D772" s="8">
        <v>45922</v>
      </c>
      <c r="E772" s="9" t="s">
        <v>49</v>
      </c>
      <c r="F772" s="10">
        <v>902790</v>
      </c>
      <c r="G772" s="9" t="s">
        <v>29</v>
      </c>
      <c r="H772" s="10">
        <v>99307</v>
      </c>
      <c r="I772" s="94"/>
      <c r="J772" s="95"/>
      <c r="K772" s="96"/>
      <c r="L772" s="102"/>
      <c r="M772" s="103"/>
    </row>
    <row r="773" spans="1:13" ht="15" customHeight="1" x14ac:dyDescent="0.2">
      <c r="A773" s="11">
        <v>754</v>
      </c>
      <c r="B773" s="89"/>
      <c r="C773" s="7" t="s">
        <v>1168</v>
      </c>
      <c r="D773" s="8">
        <v>45922</v>
      </c>
      <c r="E773" s="9" t="s">
        <v>49</v>
      </c>
      <c r="F773" s="10">
        <v>973224</v>
      </c>
      <c r="G773" s="9" t="s">
        <v>29</v>
      </c>
      <c r="H773" s="10">
        <v>107055</v>
      </c>
      <c r="I773" s="94"/>
      <c r="J773" s="95"/>
      <c r="K773" s="96"/>
      <c r="L773" s="102"/>
      <c r="M773" s="103"/>
    </row>
    <row r="774" spans="1:13" ht="15" customHeight="1" x14ac:dyDescent="0.2">
      <c r="A774" s="11">
        <v>755</v>
      </c>
      <c r="B774" s="89"/>
      <c r="C774" s="7" t="s">
        <v>1169</v>
      </c>
      <c r="D774" s="8">
        <v>45929</v>
      </c>
      <c r="E774" s="9" t="s">
        <v>49</v>
      </c>
      <c r="F774" s="10">
        <v>1639197</v>
      </c>
      <c r="G774" s="9" t="s">
        <v>29</v>
      </c>
      <c r="H774" s="10">
        <v>180312</v>
      </c>
      <c r="I774" s="94"/>
      <c r="J774" s="95"/>
      <c r="K774" s="96"/>
      <c r="L774" s="102"/>
      <c r="M774" s="103"/>
    </row>
    <row r="775" spans="1:13" ht="15" customHeight="1" x14ac:dyDescent="0.2">
      <c r="A775" s="11">
        <v>756</v>
      </c>
      <c r="B775" s="89"/>
      <c r="C775" s="7" t="s">
        <v>1170</v>
      </c>
      <c r="D775" s="8">
        <v>45915</v>
      </c>
      <c r="E775" s="9" t="s">
        <v>49</v>
      </c>
      <c r="F775" s="10">
        <v>1568333</v>
      </c>
      <c r="G775" s="9" t="s">
        <v>29</v>
      </c>
      <c r="H775" s="10">
        <v>172517</v>
      </c>
      <c r="I775" s="94"/>
      <c r="J775" s="95"/>
      <c r="K775" s="96"/>
      <c r="L775" s="102"/>
      <c r="M775" s="103"/>
    </row>
    <row r="776" spans="1:13" ht="15" customHeight="1" x14ac:dyDescent="0.2">
      <c r="A776" s="11">
        <v>757</v>
      </c>
      <c r="B776" s="89"/>
      <c r="C776" s="7" t="s">
        <v>1171</v>
      </c>
      <c r="D776" s="8">
        <v>45908</v>
      </c>
      <c r="E776" s="9" t="s">
        <v>49</v>
      </c>
      <c r="F776" s="10">
        <v>843377</v>
      </c>
      <c r="G776" s="9" t="s">
        <v>29</v>
      </c>
      <c r="H776" s="10">
        <v>92771</v>
      </c>
      <c r="I776" s="94"/>
      <c r="J776" s="95"/>
      <c r="K776" s="96"/>
      <c r="L776" s="102"/>
      <c r="M776" s="103"/>
    </row>
    <row r="777" spans="1:13" ht="15" customHeight="1" x14ac:dyDescent="0.2">
      <c r="A777" s="12">
        <v>758</v>
      </c>
      <c r="B777" s="90"/>
      <c r="C777" s="7" t="s">
        <v>1172</v>
      </c>
      <c r="D777" s="8">
        <v>45915</v>
      </c>
      <c r="E777" s="9" t="s">
        <v>49</v>
      </c>
      <c r="F777" s="10">
        <v>524187</v>
      </c>
      <c r="G777" s="9" t="s">
        <v>29</v>
      </c>
      <c r="H777" s="10">
        <v>57661</v>
      </c>
      <c r="I777" s="97"/>
      <c r="J777" s="98"/>
      <c r="K777" s="99"/>
      <c r="L777" s="104"/>
      <c r="M777" s="105"/>
    </row>
    <row r="778" spans="1:13" ht="15" customHeight="1" x14ac:dyDescent="0.2">
      <c r="A778" s="6">
        <v>759</v>
      </c>
      <c r="B778" s="88" t="s">
        <v>1173</v>
      </c>
      <c r="C778" s="7" t="s">
        <v>1174</v>
      </c>
      <c r="D778" s="8">
        <v>45906</v>
      </c>
      <c r="E778" s="9" t="s">
        <v>1175</v>
      </c>
      <c r="F778" s="10">
        <v>-1187430</v>
      </c>
      <c r="G778" s="9" t="s">
        <v>29</v>
      </c>
      <c r="H778" s="10">
        <v>-130617</v>
      </c>
      <c r="I778" s="91">
        <v>-5492518</v>
      </c>
      <c r="J778" s="92"/>
      <c r="K778" s="93"/>
      <c r="L778" s="100" t="s">
        <v>1162</v>
      </c>
      <c r="M778" s="101"/>
    </row>
    <row r="779" spans="1:13" ht="15" customHeight="1" x14ac:dyDescent="0.2">
      <c r="A779" s="11">
        <v>760</v>
      </c>
      <c r="B779" s="89"/>
      <c r="C779" s="7" t="s">
        <v>1176</v>
      </c>
      <c r="D779" s="8">
        <v>45917</v>
      </c>
      <c r="E779" s="9" t="s">
        <v>1177</v>
      </c>
      <c r="F779" s="10">
        <v>-313632</v>
      </c>
      <c r="G779" s="9" t="s">
        <v>29</v>
      </c>
      <c r="H779" s="10">
        <v>-34500</v>
      </c>
      <c r="I779" s="94"/>
      <c r="J779" s="95"/>
      <c r="K779" s="96"/>
      <c r="L779" s="102"/>
      <c r="M779" s="103"/>
    </row>
    <row r="780" spans="1:13" ht="15" customHeight="1" x14ac:dyDescent="0.2">
      <c r="A780" s="11">
        <v>761</v>
      </c>
      <c r="B780" s="89"/>
      <c r="C780" s="7" t="s">
        <v>1178</v>
      </c>
      <c r="D780" s="8">
        <v>45923</v>
      </c>
      <c r="E780" s="9" t="s">
        <v>1179</v>
      </c>
      <c r="F780" s="10">
        <v>-632623</v>
      </c>
      <c r="G780" s="9" t="s">
        <v>29</v>
      </c>
      <c r="H780" s="10">
        <v>-69589</v>
      </c>
      <c r="I780" s="94"/>
      <c r="J780" s="95"/>
      <c r="K780" s="96"/>
      <c r="L780" s="102"/>
      <c r="M780" s="103"/>
    </row>
    <row r="781" spans="1:13" ht="15" customHeight="1" x14ac:dyDescent="0.2">
      <c r="A781" s="11">
        <v>762</v>
      </c>
      <c r="B781" s="89"/>
      <c r="C781" s="7" t="s">
        <v>1180</v>
      </c>
      <c r="D781" s="8">
        <v>45923</v>
      </c>
      <c r="E781" s="9" t="s">
        <v>1181</v>
      </c>
      <c r="F781" s="10">
        <v>-520208</v>
      </c>
      <c r="G781" s="9" t="s">
        <v>29</v>
      </c>
      <c r="H781" s="10">
        <v>-57223</v>
      </c>
      <c r="I781" s="94"/>
      <c r="J781" s="95"/>
      <c r="K781" s="96"/>
      <c r="L781" s="102"/>
      <c r="M781" s="103"/>
    </row>
    <row r="782" spans="1:13" ht="15" customHeight="1" x14ac:dyDescent="0.2">
      <c r="A782" s="11">
        <v>763</v>
      </c>
      <c r="B782" s="89"/>
      <c r="C782" s="7" t="s">
        <v>1182</v>
      </c>
      <c r="D782" s="8">
        <v>45912</v>
      </c>
      <c r="E782" s="9" t="s">
        <v>1183</v>
      </c>
      <c r="F782" s="10">
        <v>-2481613</v>
      </c>
      <c r="G782" s="9" t="s">
        <v>29</v>
      </c>
      <c r="H782" s="10">
        <v>-272978</v>
      </c>
      <c r="I782" s="94"/>
      <c r="J782" s="95"/>
      <c r="K782" s="96"/>
      <c r="L782" s="102"/>
      <c r="M782" s="103"/>
    </row>
    <row r="783" spans="1:13" ht="15" customHeight="1" x14ac:dyDescent="0.2">
      <c r="A783" s="12">
        <v>764</v>
      </c>
      <c r="B783" s="90"/>
      <c r="C783" s="7" t="s">
        <v>1184</v>
      </c>
      <c r="D783" s="8">
        <v>45917</v>
      </c>
      <c r="E783" s="9" t="s">
        <v>1185</v>
      </c>
      <c r="F783" s="10">
        <v>-1035863</v>
      </c>
      <c r="G783" s="9" t="s">
        <v>29</v>
      </c>
      <c r="H783" s="10">
        <v>-113945</v>
      </c>
      <c r="I783" s="97"/>
      <c r="J783" s="98"/>
      <c r="K783" s="99"/>
      <c r="L783" s="104"/>
      <c r="M783" s="105"/>
    </row>
    <row r="784" spans="1:13" ht="15" customHeight="1" x14ac:dyDescent="0.2">
      <c r="A784" s="6">
        <v>765</v>
      </c>
      <c r="B784" s="88" t="s">
        <v>1186</v>
      </c>
      <c r="C784" s="7" t="s">
        <v>1187</v>
      </c>
      <c r="D784" s="8">
        <v>45910</v>
      </c>
      <c r="E784" s="9" t="s">
        <v>49</v>
      </c>
      <c r="F784" s="10">
        <v>896642</v>
      </c>
      <c r="G784" s="9" t="s">
        <v>29</v>
      </c>
      <c r="H784" s="10">
        <v>98631</v>
      </c>
      <c r="I784" s="91">
        <v>3310364</v>
      </c>
      <c r="J784" s="92"/>
      <c r="K784" s="93"/>
      <c r="L784" s="100" t="s">
        <v>1188</v>
      </c>
      <c r="M784" s="101"/>
    </row>
    <row r="785" spans="1:13" ht="15" customHeight="1" x14ac:dyDescent="0.2">
      <c r="A785" s="11">
        <v>766</v>
      </c>
      <c r="B785" s="89"/>
      <c r="C785" s="7" t="s">
        <v>1189</v>
      </c>
      <c r="D785" s="8">
        <v>45909</v>
      </c>
      <c r="E785" s="9" t="s">
        <v>49</v>
      </c>
      <c r="F785" s="10">
        <v>1231743</v>
      </c>
      <c r="G785" s="9" t="s">
        <v>29</v>
      </c>
      <c r="H785" s="10">
        <v>135492</v>
      </c>
      <c r="I785" s="94"/>
      <c r="J785" s="95"/>
      <c r="K785" s="96"/>
      <c r="L785" s="102"/>
      <c r="M785" s="103"/>
    </row>
    <row r="786" spans="1:13" ht="15" customHeight="1" x14ac:dyDescent="0.2">
      <c r="A786" s="12">
        <v>767</v>
      </c>
      <c r="B786" s="90"/>
      <c r="C786" s="7" t="s">
        <v>1190</v>
      </c>
      <c r="D786" s="8">
        <v>45923</v>
      </c>
      <c r="E786" s="9" t="s">
        <v>49</v>
      </c>
      <c r="F786" s="10">
        <v>1591125</v>
      </c>
      <c r="G786" s="9" t="s">
        <v>29</v>
      </c>
      <c r="H786" s="10">
        <v>175024</v>
      </c>
      <c r="I786" s="97"/>
      <c r="J786" s="98"/>
      <c r="K786" s="99"/>
      <c r="L786" s="104"/>
      <c r="M786" s="105"/>
    </row>
    <row r="787" spans="1:13" ht="16.149999999999999" customHeight="1" x14ac:dyDescent="0.2">
      <c r="A787" s="13">
        <v>767</v>
      </c>
      <c r="B787" s="13" t="s">
        <v>1191</v>
      </c>
      <c r="C787" s="7" t="s">
        <v>1192</v>
      </c>
      <c r="D787" s="8">
        <v>45938</v>
      </c>
      <c r="E787" s="9" t="s">
        <v>1193</v>
      </c>
      <c r="F787" s="10">
        <v>-19409968</v>
      </c>
      <c r="G787" s="9">
        <v>0</v>
      </c>
      <c r="H787" s="9">
        <v>0</v>
      </c>
      <c r="I787" s="76">
        <v>-19409968</v>
      </c>
      <c r="J787" s="77"/>
      <c r="K787" s="78"/>
      <c r="L787" s="79" t="s">
        <v>0</v>
      </c>
      <c r="M787" s="80"/>
    </row>
    <row r="788" spans="1:13" ht="16.149999999999999" customHeight="1" x14ac:dyDescent="0.2">
      <c r="A788" s="13">
        <v>767</v>
      </c>
      <c r="B788" s="13" t="s">
        <v>1194</v>
      </c>
      <c r="C788" s="7" t="s">
        <v>1192</v>
      </c>
      <c r="D788" s="8">
        <v>45945</v>
      </c>
      <c r="E788" s="9" t="s">
        <v>1195</v>
      </c>
      <c r="F788" s="10">
        <v>-16793033</v>
      </c>
      <c r="G788" s="9">
        <v>0</v>
      </c>
      <c r="H788" s="9">
        <v>0</v>
      </c>
      <c r="I788" s="76">
        <v>-16793033</v>
      </c>
      <c r="J788" s="77"/>
      <c r="K788" s="78"/>
      <c r="L788" s="79" t="s">
        <v>0</v>
      </c>
      <c r="M788" s="80"/>
    </row>
    <row r="789" spans="1:13" ht="14.1" customHeight="1" x14ac:dyDescent="0.2">
      <c r="A789" s="14"/>
      <c r="B789" s="14"/>
      <c r="C789" s="81" t="s">
        <v>1196</v>
      </c>
      <c r="D789" s="82"/>
      <c r="E789" s="82"/>
      <c r="F789" s="83"/>
      <c r="G789" s="84">
        <v>84504882</v>
      </c>
      <c r="H789" s="85"/>
      <c r="I789" s="76">
        <v>647518419</v>
      </c>
      <c r="J789" s="77"/>
      <c r="K789" s="78"/>
      <c r="L789" s="86"/>
      <c r="M789" s="87"/>
    </row>
    <row r="790" spans="1:13" ht="11.45" customHeight="1" x14ac:dyDescent="0.2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</row>
    <row r="791" spans="1:13" ht="11.25" customHeight="1" x14ac:dyDescent="0.2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</row>
    <row r="792" spans="1:13" ht="17.649999999999999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5" t="s">
        <v>1197</v>
      </c>
      <c r="L792" s="75"/>
      <c r="M792" s="75"/>
    </row>
    <row r="793" spans="1:13" ht="17.649999999999999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5" t="s">
        <v>1198</v>
      </c>
      <c r="L793" s="75"/>
      <c r="M793" s="75"/>
    </row>
    <row r="800" spans="1:13" ht="15" x14ac:dyDescent="0.25">
      <c r="A800" s="15" t="s">
        <v>1199</v>
      </c>
    </row>
  </sheetData>
  <mergeCells count="423">
    <mergeCell ref="A1:H1"/>
    <mergeCell ref="I1:K1"/>
    <mergeCell ref="L1:M1"/>
    <mergeCell ref="A2:H2"/>
    <mergeCell ref="I2:K2"/>
    <mergeCell ref="L2:M2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D12:M12"/>
    <mergeCell ref="A13:H13"/>
    <mergeCell ref="J13:L13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B26:B31"/>
    <mergeCell ref="I26:K31"/>
    <mergeCell ref="L26:M31"/>
    <mergeCell ref="B32:B33"/>
    <mergeCell ref="I32:K33"/>
    <mergeCell ref="L32:M33"/>
    <mergeCell ref="B20:B23"/>
    <mergeCell ref="I20:K23"/>
    <mergeCell ref="L20:M23"/>
    <mergeCell ref="B24:B25"/>
    <mergeCell ref="I24:K25"/>
    <mergeCell ref="L24:M25"/>
    <mergeCell ref="B332:B334"/>
    <mergeCell ref="I332:K334"/>
    <mergeCell ref="L332:M334"/>
    <mergeCell ref="B335:B413"/>
    <mergeCell ref="I335:K413"/>
    <mergeCell ref="L335:M413"/>
    <mergeCell ref="B34:B35"/>
    <mergeCell ref="I34:K35"/>
    <mergeCell ref="L34:M35"/>
    <mergeCell ref="B36:B331"/>
    <mergeCell ref="I36:K331"/>
    <mergeCell ref="L36:M331"/>
    <mergeCell ref="I425:K425"/>
    <mergeCell ref="L425:M425"/>
    <mergeCell ref="B426:B427"/>
    <mergeCell ref="I426:K427"/>
    <mergeCell ref="L426:M427"/>
    <mergeCell ref="B428:B429"/>
    <mergeCell ref="I428:K429"/>
    <mergeCell ref="L428:M429"/>
    <mergeCell ref="B414:B421"/>
    <mergeCell ref="I414:K421"/>
    <mergeCell ref="L414:M421"/>
    <mergeCell ref="B422:B424"/>
    <mergeCell ref="I422:K424"/>
    <mergeCell ref="L422:M424"/>
    <mergeCell ref="B435:B438"/>
    <mergeCell ref="I435:K438"/>
    <mergeCell ref="L435:M438"/>
    <mergeCell ref="B439:B441"/>
    <mergeCell ref="I439:K441"/>
    <mergeCell ref="L439:M441"/>
    <mergeCell ref="I430:K430"/>
    <mergeCell ref="L430:M430"/>
    <mergeCell ref="B431:B433"/>
    <mergeCell ref="I431:K433"/>
    <mergeCell ref="L431:M433"/>
    <mergeCell ref="I434:K434"/>
    <mergeCell ref="L434:M434"/>
    <mergeCell ref="I446:K446"/>
    <mergeCell ref="L446:M446"/>
    <mergeCell ref="B447:B450"/>
    <mergeCell ref="I447:K450"/>
    <mergeCell ref="L447:M450"/>
    <mergeCell ref="I451:K451"/>
    <mergeCell ref="L451:M451"/>
    <mergeCell ref="B442:B443"/>
    <mergeCell ref="I442:K443"/>
    <mergeCell ref="L442:M443"/>
    <mergeCell ref="B444:B445"/>
    <mergeCell ref="I444:K445"/>
    <mergeCell ref="L444:M445"/>
    <mergeCell ref="B459:B460"/>
    <mergeCell ref="I459:K460"/>
    <mergeCell ref="L459:M460"/>
    <mergeCell ref="B461:B463"/>
    <mergeCell ref="I461:K463"/>
    <mergeCell ref="L461:M463"/>
    <mergeCell ref="I452:K452"/>
    <mergeCell ref="L452:M452"/>
    <mergeCell ref="I453:K453"/>
    <mergeCell ref="L453:M453"/>
    <mergeCell ref="B454:B458"/>
    <mergeCell ref="I454:K458"/>
    <mergeCell ref="L454:M458"/>
    <mergeCell ref="B469:B471"/>
    <mergeCell ref="I469:K471"/>
    <mergeCell ref="L469:M471"/>
    <mergeCell ref="I472:K472"/>
    <mergeCell ref="L472:M472"/>
    <mergeCell ref="B473:B478"/>
    <mergeCell ref="I473:K478"/>
    <mergeCell ref="L473:M478"/>
    <mergeCell ref="B464:B466"/>
    <mergeCell ref="I464:K466"/>
    <mergeCell ref="L464:M466"/>
    <mergeCell ref="B467:B468"/>
    <mergeCell ref="I467:K468"/>
    <mergeCell ref="L467:M468"/>
    <mergeCell ref="B486:B488"/>
    <mergeCell ref="I486:K488"/>
    <mergeCell ref="L486:M488"/>
    <mergeCell ref="I489:K489"/>
    <mergeCell ref="L489:M489"/>
    <mergeCell ref="B490:B491"/>
    <mergeCell ref="I490:K491"/>
    <mergeCell ref="L490:M491"/>
    <mergeCell ref="B479:B482"/>
    <mergeCell ref="I479:K482"/>
    <mergeCell ref="L479:M482"/>
    <mergeCell ref="B483:B485"/>
    <mergeCell ref="I483:K485"/>
    <mergeCell ref="L483:M485"/>
    <mergeCell ref="B496:B497"/>
    <mergeCell ref="I496:K497"/>
    <mergeCell ref="L496:M497"/>
    <mergeCell ref="I498:K498"/>
    <mergeCell ref="L498:M498"/>
    <mergeCell ref="B499:B502"/>
    <mergeCell ref="I499:K502"/>
    <mergeCell ref="L499:M502"/>
    <mergeCell ref="B492:B493"/>
    <mergeCell ref="I492:K493"/>
    <mergeCell ref="L492:M493"/>
    <mergeCell ref="B494:B495"/>
    <mergeCell ref="I494:K495"/>
    <mergeCell ref="L494:M495"/>
    <mergeCell ref="B509:B511"/>
    <mergeCell ref="I509:K511"/>
    <mergeCell ref="L509:M511"/>
    <mergeCell ref="I512:K512"/>
    <mergeCell ref="L512:M512"/>
    <mergeCell ref="B513:B517"/>
    <mergeCell ref="I513:K517"/>
    <mergeCell ref="L513:M517"/>
    <mergeCell ref="B503:B504"/>
    <mergeCell ref="I503:K504"/>
    <mergeCell ref="L503:M504"/>
    <mergeCell ref="B505:B508"/>
    <mergeCell ref="I505:K508"/>
    <mergeCell ref="L505:M508"/>
    <mergeCell ref="I521:K521"/>
    <mergeCell ref="L521:M521"/>
    <mergeCell ref="B522:B526"/>
    <mergeCell ref="I522:K526"/>
    <mergeCell ref="L522:M526"/>
    <mergeCell ref="I527:K527"/>
    <mergeCell ref="L527:M527"/>
    <mergeCell ref="I518:K518"/>
    <mergeCell ref="L518:M518"/>
    <mergeCell ref="I519:K519"/>
    <mergeCell ref="L519:M519"/>
    <mergeCell ref="I520:K520"/>
    <mergeCell ref="L520:M520"/>
    <mergeCell ref="B534:B535"/>
    <mergeCell ref="I534:K535"/>
    <mergeCell ref="L534:M535"/>
    <mergeCell ref="B536:B537"/>
    <mergeCell ref="I536:K537"/>
    <mergeCell ref="L536:M537"/>
    <mergeCell ref="B528:B530"/>
    <mergeCell ref="I528:K530"/>
    <mergeCell ref="L528:M530"/>
    <mergeCell ref="B531:B533"/>
    <mergeCell ref="I531:K533"/>
    <mergeCell ref="L531:M533"/>
    <mergeCell ref="B547:B551"/>
    <mergeCell ref="I547:K551"/>
    <mergeCell ref="L547:M551"/>
    <mergeCell ref="B552:B555"/>
    <mergeCell ref="I552:K555"/>
    <mergeCell ref="L552:M555"/>
    <mergeCell ref="B538:B542"/>
    <mergeCell ref="I538:K542"/>
    <mergeCell ref="L538:M542"/>
    <mergeCell ref="B543:B546"/>
    <mergeCell ref="I543:K546"/>
    <mergeCell ref="L543:M546"/>
    <mergeCell ref="B561:B562"/>
    <mergeCell ref="I561:K562"/>
    <mergeCell ref="L561:M562"/>
    <mergeCell ref="I563:K563"/>
    <mergeCell ref="L563:M563"/>
    <mergeCell ref="I564:K564"/>
    <mergeCell ref="L564:M564"/>
    <mergeCell ref="I556:K556"/>
    <mergeCell ref="L556:M556"/>
    <mergeCell ref="I557:K557"/>
    <mergeCell ref="L557:M557"/>
    <mergeCell ref="B558:B560"/>
    <mergeCell ref="I558:K560"/>
    <mergeCell ref="L558:M560"/>
    <mergeCell ref="I571:K571"/>
    <mergeCell ref="L571:M571"/>
    <mergeCell ref="B572:B574"/>
    <mergeCell ref="I572:K574"/>
    <mergeCell ref="L572:M574"/>
    <mergeCell ref="B575:B577"/>
    <mergeCell ref="I575:K577"/>
    <mergeCell ref="L575:M577"/>
    <mergeCell ref="I565:K565"/>
    <mergeCell ref="L565:M565"/>
    <mergeCell ref="B566:B567"/>
    <mergeCell ref="I566:K567"/>
    <mergeCell ref="L566:M567"/>
    <mergeCell ref="B568:B570"/>
    <mergeCell ref="I568:K570"/>
    <mergeCell ref="L568:M570"/>
    <mergeCell ref="I584:K584"/>
    <mergeCell ref="L584:M584"/>
    <mergeCell ref="I585:K585"/>
    <mergeCell ref="L585:M585"/>
    <mergeCell ref="B586:B588"/>
    <mergeCell ref="I586:K588"/>
    <mergeCell ref="L586:M588"/>
    <mergeCell ref="B578:B580"/>
    <mergeCell ref="I578:K580"/>
    <mergeCell ref="L578:M580"/>
    <mergeCell ref="I581:K581"/>
    <mergeCell ref="L581:M581"/>
    <mergeCell ref="B582:B583"/>
    <mergeCell ref="I582:K583"/>
    <mergeCell ref="L582:M583"/>
    <mergeCell ref="I593:K593"/>
    <mergeCell ref="L593:M593"/>
    <mergeCell ref="B594:B595"/>
    <mergeCell ref="I594:K595"/>
    <mergeCell ref="L594:M595"/>
    <mergeCell ref="B596:B600"/>
    <mergeCell ref="I596:K600"/>
    <mergeCell ref="L596:M600"/>
    <mergeCell ref="B589:B590"/>
    <mergeCell ref="I589:K590"/>
    <mergeCell ref="L589:M590"/>
    <mergeCell ref="B591:B592"/>
    <mergeCell ref="I591:K592"/>
    <mergeCell ref="L591:M592"/>
    <mergeCell ref="I606:K606"/>
    <mergeCell ref="L606:M606"/>
    <mergeCell ref="B607:B610"/>
    <mergeCell ref="I607:K610"/>
    <mergeCell ref="L607:M610"/>
    <mergeCell ref="I611:K611"/>
    <mergeCell ref="L611:M611"/>
    <mergeCell ref="I601:K601"/>
    <mergeCell ref="L601:M601"/>
    <mergeCell ref="B602:B604"/>
    <mergeCell ref="I602:K604"/>
    <mergeCell ref="L602:M604"/>
    <mergeCell ref="I605:K605"/>
    <mergeCell ref="L605:M605"/>
    <mergeCell ref="I619:K619"/>
    <mergeCell ref="L619:M619"/>
    <mergeCell ref="B620:B621"/>
    <mergeCell ref="I620:K621"/>
    <mergeCell ref="L620:M621"/>
    <mergeCell ref="B622:B623"/>
    <mergeCell ref="I622:K623"/>
    <mergeCell ref="L622:M623"/>
    <mergeCell ref="B612:B614"/>
    <mergeCell ref="I612:K614"/>
    <mergeCell ref="L612:M614"/>
    <mergeCell ref="I615:K615"/>
    <mergeCell ref="L615:M615"/>
    <mergeCell ref="B616:B618"/>
    <mergeCell ref="I616:K618"/>
    <mergeCell ref="L616:M618"/>
    <mergeCell ref="B630:B631"/>
    <mergeCell ref="I630:K631"/>
    <mergeCell ref="L630:M631"/>
    <mergeCell ref="I632:K632"/>
    <mergeCell ref="L632:M632"/>
    <mergeCell ref="B633:B634"/>
    <mergeCell ref="I633:K634"/>
    <mergeCell ref="L633:M634"/>
    <mergeCell ref="I624:K624"/>
    <mergeCell ref="L624:M624"/>
    <mergeCell ref="B625:B626"/>
    <mergeCell ref="I625:K626"/>
    <mergeCell ref="L625:M626"/>
    <mergeCell ref="B627:B629"/>
    <mergeCell ref="I627:K629"/>
    <mergeCell ref="L627:M629"/>
    <mergeCell ref="B641:B642"/>
    <mergeCell ref="I641:K642"/>
    <mergeCell ref="L641:M642"/>
    <mergeCell ref="I643:K643"/>
    <mergeCell ref="L643:M643"/>
    <mergeCell ref="I644:K644"/>
    <mergeCell ref="L644:M644"/>
    <mergeCell ref="I635:K635"/>
    <mergeCell ref="L635:M635"/>
    <mergeCell ref="B636:B637"/>
    <mergeCell ref="I636:K637"/>
    <mergeCell ref="L636:M637"/>
    <mergeCell ref="B638:B640"/>
    <mergeCell ref="I638:K640"/>
    <mergeCell ref="L638:M640"/>
    <mergeCell ref="B653:B656"/>
    <mergeCell ref="I653:K656"/>
    <mergeCell ref="L653:M656"/>
    <mergeCell ref="B657:B658"/>
    <mergeCell ref="I657:K658"/>
    <mergeCell ref="L657:M658"/>
    <mergeCell ref="B645:B649"/>
    <mergeCell ref="I645:K649"/>
    <mergeCell ref="L645:M649"/>
    <mergeCell ref="B650:B652"/>
    <mergeCell ref="I650:K652"/>
    <mergeCell ref="L650:M652"/>
    <mergeCell ref="I665:K665"/>
    <mergeCell ref="L665:M665"/>
    <mergeCell ref="B666:B667"/>
    <mergeCell ref="I666:K667"/>
    <mergeCell ref="L666:M667"/>
    <mergeCell ref="B668:B669"/>
    <mergeCell ref="I668:K669"/>
    <mergeCell ref="L668:M669"/>
    <mergeCell ref="B659:B660"/>
    <mergeCell ref="I659:K660"/>
    <mergeCell ref="L659:M660"/>
    <mergeCell ref="B661:B664"/>
    <mergeCell ref="I661:K664"/>
    <mergeCell ref="L661:M664"/>
    <mergeCell ref="B676:B677"/>
    <mergeCell ref="I676:K677"/>
    <mergeCell ref="L676:M677"/>
    <mergeCell ref="I678:K678"/>
    <mergeCell ref="L678:M678"/>
    <mergeCell ref="B679:B685"/>
    <mergeCell ref="I679:K685"/>
    <mergeCell ref="L679:M685"/>
    <mergeCell ref="B670:B673"/>
    <mergeCell ref="I670:K673"/>
    <mergeCell ref="L670:M673"/>
    <mergeCell ref="I674:K674"/>
    <mergeCell ref="L674:M674"/>
    <mergeCell ref="I675:K675"/>
    <mergeCell ref="L675:M675"/>
    <mergeCell ref="B734:B741"/>
    <mergeCell ref="I734:K741"/>
    <mergeCell ref="L734:M741"/>
    <mergeCell ref="B742:B747"/>
    <mergeCell ref="I742:K747"/>
    <mergeCell ref="L742:M747"/>
    <mergeCell ref="I686:K686"/>
    <mergeCell ref="L686:M686"/>
    <mergeCell ref="B687:B727"/>
    <mergeCell ref="I687:K727"/>
    <mergeCell ref="L687:M727"/>
    <mergeCell ref="B728:B733"/>
    <mergeCell ref="I728:K733"/>
    <mergeCell ref="L728:M733"/>
    <mergeCell ref="I765:K765"/>
    <mergeCell ref="L765:M765"/>
    <mergeCell ref="I766:K766"/>
    <mergeCell ref="L766:M766"/>
    <mergeCell ref="B767:B777"/>
    <mergeCell ref="I767:K777"/>
    <mergeCell ref="L767:M777"/>
    <mergeCell ref="I748:K748"/>
    <mergeCell ref="L748:M748"/>
    <mergeCell ref="I749:K749"/>
    <mergeCell ref="L749:M749"/>
    <mergeCell ref="B750:B764"/>
    <mergeCell ref="I750:K764"/>
    <mergeCell ref="L750:M764"/>
    <mergeCell ref="I787:K787"/>
    <mergeCell ref="L787:M787"/>
    <mergeCell ref="I788:K788"/>
    <mergeCell ref="L788:M788"/>
    <mergeCell ref="C789:F789"/>
    <mergeCell ref="G789:H789"/>
    <mergeCell ref="I789:K789"/>
    <mergeCell ref="L789:M789"/>
    <mergeCell ref="B778:B783"/>
    <mergeCell ref="I778:K783"/>
    <mergeCell ref="L778:M783"/>
    <mergeCell ref="B784:B786"/>
    <mergeCell ref="I784:K786"/>
    <mergeCell ref="L784:M786"/>
    <mergeCell ref="A790:C790"/>
    <mergeCell ref="D790:M790"/>
    <mergeCell ref="A791:F791"/>
    <mergeCell ref="G791:J791"/>
    <mergeCell ref="K791:M791"/>
    <mergeCell ref="A792:F793"/>
    <mergeCell ref="G792:J793"/>
    <mergeCell ref="K792:M792"/>
    <mergeCell ref="K793:M79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AF300-3C36-4827-9DF3-35F4F78C4985}">
  <sheetPr codeName="Sheet2"/>
  <dimension ref="A1:H151"/>
  <sheetViews>
    <sheetView workbookViewId="0">
      <selection activeCell="M13" sqref="M13"/>
    </sheetView>
  </sheetViews>
  <sheetFormatPr defaultRowHeight="14.25" x14ac:dyDescent="0.2"/>
  <sheetData>
    <row r="1" spans="1:8" ht="25.5" x14ac:dyDescent="0.2">
      <c r="A1" s="55" t="s">
        <v>9553</v>
      </c>
      <c r="B1" s="56" t="s">
        <v>9554</v>
      </c>
      <c r="C1" s="57" t="s">
        <v>9555</v>
      </c>
      <c r="D1" s="58" t="s">
        <v>9556</v>
      </c>
      <c r="E1" s="55" t="s">
        <v>9557</v>
      </c>
      <c r="F1" s="55" t="s">
        <v>9558</v>
      </c>
      <c r="G1" s="55" t="s">
        <v>9559</v>
      </c>
      <c r="H1" s="59" t="s">
        <v>9560</v>
      </c>
    </row>
    <row r="2" spans="1:8" x14ac:dyDescent="0.2">
      <c r="A2" s="60">
        <v>57963</v>
      </c>
      <c r="B2" s="61">
        <v>45909</v>
      </c>
      <c r="C2" s="62">
        <v>1110580</v>
      </c>
      <c r="D2" s="63">
        <v>180</v>
      </c>
      <c r="E2" s="64" t="s">
        <v>9561</v>
      </c>
      <c r="F2" s="60">
        <v>10303</v>
      </c>
      <c r="G2" s="64" t="s">
        <v>9562</v>
      </c>
      <c r="H2" s="65" t="s">
        <v>9563</v>
      </c>
    </row>
    <row r="3" spans="1:8" x14ac:dyDescent="0.2">
      <c r="A3" s="60">
        <v>59692</v>
      </c>
      <c r="B3" s="61">
        <v>45916</v>
      </c>
      <c r="C3" s="62">
        <v>1049875</v>
      </c>
      <c r="D3" s="63">
        <v>180</v>
      </c>
      <c r="E3" s="64" t="s">
        <v>9561</v>
      </c>
      <c r="F3" s="60">
        <v>10303</v>
      </c>
      <c r="G3" s="64" t="s">
        <v>9562</v>
      </c>
      <c r="H3" s="65" t="s">
        <v>9563</v>
      </c>
    </row>
    <row r="4" spans="1:8" x14ac:dyDescent="0.2">
      <c r="A4" s="60">
        <v>61315</v>
      </c>
      <c r="B4" s="61">
        <v>45923</v>
      </c>
      <c r="C4" s="62">
        <v>466620</v>
      </c>
      <c r="D4" s="63">
        <v>180</v>
      </c>
      <c r="E4" s="64" t="s">
        <v>9561</v>
      </c>
      <c r="F4" s="60">
        <v>10303</v>
      </c>
      <c r="G4" s="64" t="s">
        <v>9562</v>
      </c>
      <c r="H4" s="66" t="s">
        <v>9563</v>
      </c>
    </row>
    <row r="5" spans="1:8" x14ac:dyDescent="0.2">
      <c r="A5" s="60">
        <v>61316</v>
      </c>
      <c r="B5" s="61">
        <v>45923</v>
      </c>
      <c r="C5" s="62">
        <v>1190004</v>
      </c>
      <c r="D5" s="63">
        <v>180</v>
      </c>
      <c r="E5" s="64" t="s">
        <v>9561</v>
      </c>
      <c r="F5" s="60">
        <v>10303</v>
      </c>
      <c r="G5" s="64" t="s">
        <v>9562</v>
      </c>
      <c r="H5" s="66" t="s">
        <v>9563</v>
      </c>
    </row>
    <row r="6" spans="1:8" x14ac:dyDescent="0.2">
      <c r="A6" s="60">
        <v>63203</v>
      </c>
      <c r="B6" s="61">
        <v>45926</v>
      </c>
      <c r="C6" s="62">
        <v>1331380</v>
      </c>
      <c r="D6" s="63">
        <v>180</v>
      </c>
      <c r="E6" s="64" t="s">
        <v>9561</v>
      </c>
      <c r="F6" s="60">
        <v>10303</v>
      </c>
      <c r="G6" s="64" t="s">
        <v>9562</v>
      </c>
      <c r="H6" s="66" t="s">
        <v>9563</v>
      </c>
    </row>
    <row r="7" spans="1:8" x14ac:dyDescent="0.2">
      <c r="A7" s="60">
        <v>56427</v>
      </c>
      <c r="B7" s="61">
        <v>45903</v>
      </c>
      <c r="C7" s="62">
        <v>2462955</v>
      </c>
      <c r="D7" s="63">
        <v>112</v>
      </c>
      <c r="E7" s="64" t="s">
        <v>9564</v>
      </c>
      <c r="F7" s="60">
        <v>10303</v>
      </c>
      <c r="G7" s="64" t="s">
        <v>9562</v>
      </c>
      <c r="H7" s="66" t="s">
        <v>9563</v>
      </c>
    </row>
    <row r="8" spans="1:8" x14ac:dyDescent="0.2">
      <c r="A8" s="60">
        <v>56428</v>
      </c>
      <c r="B8" s="61">
        <v>45903</v>
      </c>
      <c r="C8" s="62">
        <v>3035550</v>
      </c>
      <c r="D8" s="63">
        <v>132</v>
      </c>
      <c r="E8" s="64" t="s">
        <v>9565</v>
      </c>
      <c r="F8" s="60">
        <v>10303</v>
      </c>
      <c r="G8" s="64" t="s">
        <v>9562</v>
      </c>
      <c r="H8" s="66" t="s">
        <v>9563</v>
      </c>
    </row>
    <row r="9" spans="1:8" x14ac:dyDescent="0.2">
      <c r="A9" s="60">
        <v>56430</v>
      </c>
      <c r="B9" s="61">
        <v>45903</v>
      </c>
      <c r="C9" s="62">
        <v>854559</v>
      </c>
      <c r="D9" s="63">
        <v>12213</v>
      </c>
      <c r="E9" s="64" t="s">
        <v>9566</v>
      </c>
      <c r="F9" s="60">
        <v>10303</v>
      </c>
      <c r="G9" s="64" t="s">
        <v>9562</v>
      </c>
      <c r="H9" s="66" t="s">
        <v>9563</v>
      </c>
    </row>
    <row r="10" spans="1:8" x14ac:dyDescent="0.2">
      <c r="A10" s="60">
        <v>56426</v>
      </c>
      <c r="B10" s="61">
        <v>45903</v>
      </c>
      <c r="C10" s="62">
        <v>2713865</v>
      </c>
      <c r="D10" s="63">
        <v>128</v>
      </c>
      <c r="E10" s="64" t="s">
        <v>9567</v>
      </c>
      <c r="F10" s="60">
        <v>10303</v>
      </c>
      <c r="G10" s="64" t="s">
        <v>9562</v>
      </c>
      <c r="H10" s="66" t="s">
        <v>9563</v>
      </c>
    </row>
    <row r="11" spans="1:8" x14ac:dyDescent="0.2">
      <c r="A11" s="60">
        <v>56429</v>
      </c>
      <c r="B11" s="61">
        <v>45903</v>
      </c>
      <c r="C11" s="62">
        <v>1924970</v>
      </c>
      <c r="D11" s="63">
        <v>122</v>
      </c>
      <c r="E11" s="64" t="s">
        <v>9568</v>
      </c>
      <c r="F11" s="60">
        <v>10303</v>
      </c>
      <c r="G11" s="64" t="s">
        <v>9562</v>
      </c>
      <c r="H11" s="66" t="s">
        <v>9563</v>
      </c>
    </row>
    <row r="12" spans="1:8" x14ac:dyDescent="0.2">
      <c r="A12" s="60">
        <v>56512</v>
      </c>
      <c r="B12" s="61">
        <v>45903</v>
      </c>
      <c r="C12" s="62">
        <v>1768685</v>
      </c>
      <c r="D12" s="63">
        <v>513</v>
      </c>
      <c r="E12" s="64" t="s">
        <v>9569</v>
      </c>
      <c r="F12" s="60">
        <v>10303</v>
      </c>
      <c r="G12" s="64" t="s">
        <v>9562</v>
      </c>
      <c r="H12" s="66" t="s">
        <v>9563</v>
      </c>
    </row>
    <row r="13" spans="1:8" x14ac:dyDescent="0.2">
      <c r="A13" s="60">
        <v>56516</v>
      </c>
      <c r="B13" s="61">
        <v>45903</v>
      </c>
      <c r="C13" s="62">
        <v>747965</v>
      </c>
      <c r="D13" s="63">
        <v>144</v>
      </c>
      <c r="E13" s="64" t="s">
        <v>9570</v>
      </c>
      <c r="F13" s="60">
        <v>10303</v>
      </c>
      <c r="G13" s="64" t="s">
        <v>9562</v>
      </c>
      <c r="H13" s="66" t="s">
        <v>9563</v>
      </c>
    </row>
    <row r="14" spans="1:8" x14ac:dyDescent="0.2">
      <c r="A14" s="60">
        <v>56518</v>
      </c>
      <c r="B14" s="61">
        <v>45903</v>
      </c>
      <c r="C14" s="62">
        <v>1095603</v>
      </c>
      <c r="D14" s="63">
        <v>147</v>
      </c>
      <c r="E14" s="64" t="s">
        <v>9571</v>
      </c>
      <c r="F14" s="60">
        <v>10303</v>
      </c>
      <c r="G14" s="64" t="s">
        <v>9562</v>
      </c>
      <c r="H14" s="66" t="s">
        <v>9563</v>
      </c>
    </row>
    <row r="15" spans="1:8" x14ac:dyDescent="0.2">
      <c r="A15" s="60">
        <v>56515</v>
      </c>
      <c r="B15" s="61">
        <v>45903</v>
      </c>
      <c r="C15" s="62">
        <v>1236130</v>
      </c>
      <c r="D15" s="63">
        <v>576</v>
      </c>
      <c r="E15" s="64" t="s">
        <v>9572</v>
      </c>
      <c r="F15" s="60">
        <v>10303</v>
      </c>
      <c r="G15" s="64" t="s">
        <v>9562</v>
      </c>
      <c r="H15" s="66" t="s">
        <v>9563</v>
      </c>
    </row>
    <row r="16" spans="1:8" x14ac:dyDescent="0.2">
      <c r="A16" s="60">
        <v>56513</v>
      </c>
      <c r="B16" s="61">
        <v>45903</v>
      </c>
      <c r="C16" s="62">
        <v>922445</v>
      </c>
      <c r="D16" s="63">
        <v>532</v>
      </c>
      <c r="E16" s="64" t="s">
        <v>9573</v>
      </c>
      <c r="F16" s="60">
        <v>10303</v>
      </c>
      <c r="G16" s="64" t="s">
        <v>9562</v>
      </c>
      <c r="H16" s="66" t="s">
        <v>9563</v>
      </c>
    </row>
    <row r="17" spans="1:8" x14ac:dyDescent="0.2">
      <c r="A17" s="60">
        <v>56517</v>
      </c>
      <c r="B17" s="61">
        <v>45903</v>
      </c>
      <c r="C17" s="62">
        <v>1517775</v>
      </c>
      <c r="D17" s="63">
        <v>512</v>
      </c>
      <c r="E17" s="64" t="s">
        <v>9574</v>
      </c>
      <c r="F17" s="60">
        <v>10303</v>
      </c>
      <c r="G17" s="64" t="s">
        <v>9562</v>
      </c>
      <c r="H17" s="66" t="s">
        <v>9563</v>
      </c>
    </row>
    <row r="18" spans="1:8" x14ac:dyDescent="0.2">
      <c r="A18" s="60">
        <v>56514</v>
      </c>
      <c r="B18" s="61">
        <v>45903</v>
      </c>
      <c r="C18" s="62">
        <v>1924970</v>
      </c>
      <c r="D18" s="63">
        <v>174</v>
      </c>
      <c r="E18" s="64" t="s">
        <v>9575</v>
      </c>
      <c r="F18" s="60">
        <v>10303</v>
      </c>
      <c r="G18" s="64" t="s">
        <v>9562</v>
      </c>
      <c r="H18" s="66" t="s">
        <v>9563</v>
      </c>
    </row>
    <row r="19" spans="1:8" x14ac:dyDescent="0.2">
      <c r="A19" s="60">
        <v>56628</v>
      </c>
      <c r="B19" s="61">
        <v>45904</v>
      </c>
      <c r="C19" s="62">
        <v>2021475</v>
      </c>
      <c r="D19" s="63">
        <v>176</v>
      </c>
      <c r="E19" s="64" t="s">
        <v>9576</v>
      </c>
      <c r="F19" s="60">
        <v>10303</v>
      </c>
      <c r="G19" s="64" t="s">
        <v>9562</v>
      </c>
      <c r="H19" s="66" t="s">
        <v>9563</v>
      </c>
    </row>
    <row r="20" spans="1:8" x14ac:dyDescent="0.2">
      <c r="A20" s="60">
        <v>56627</v>
      </c>
      <c r="B20" s="61">
        <v>45904</v>
      </c>
      <c r="C20" s="62">
        <v>734310</v>
      </c>
      <c r="D20" s="63">
        <v>197</v>
      </c>
      <c r="E20" s="64" t="s">
        <v>9577</v>
      </c>
      <c r="F20" s="60">
        <v>10303</v>
      </c>
      <c r="G20" s="64" t="s">
        <v>9562</v>
      </c>
      <c r="H20" s="66" t="s">
        <v>9563</v>
      </c>
    </row>
    <row r="21" spans="1:8" x14ac:dyDescent="0.2">
      <c r="A21" s="60">
        <v>56629</v>
      </c>
      <c r="B21" s="61">
        <v>45904</v>
      </c>
      <c r="C21" s="62">
        <v>3260040</v>
      </c>
      <c r="D21" s="63">
        <v>131</v>
      </c>
      <c r="E21" s="64" t="s">
        <v>9578</v>
      </c>
      <c r="F21" s="60">
        <v>10303</v>
      </c>
      <c r="G21" s="64" t="s">
        <v>9562</v>
      </c>
      <c r="H21" s="66" t="s">
        <v>9563</v>
      </c>
    </row>
    <row r="22" spans="1:8" x14ac:dyDescent="0.2">
      <c r="A22" s="60">
        <v>56712</v>
      </c>
      <c r="B22" s="61">
        <v>45905</v>
      </c>
      <c r="C22" s="62">
        <v>1329640</v>
      </c>
      <c r="D22" s="63">
        <v>138</v>
      </c>
      <c r="E22" s="64" t="s">
        <v>9579</v>
      </c>
      <c r="F22" s="60">
        <v>10303</v>
      </c>
      <c r="G22" s="64" t="s">
        <v>9562</v>
      </c>
      <c r="H22" s="66" t="s">
        <v>9563</v>
      </c>
    </row>
    <row r="23" spans="1:8" x14ac:dyDescent="0.2">
      <c r="A23" s="60">
        <v>56711</v>
      </c>
      <c r="B23" s="61">
        <v>45905</v>
      </c>
      <c r="C23" s="62">
        <v>555290</v>
      </c>
      <c r="D23" s="63">
        <v>523</v>
      </c>
      <c r="E23" s="64" t="s">
        <v>9580</v>
      </c>
      <c r="F23" s="60">
        <v>10303</v>
      </c>
      <c r="G23" s="64" t="s">
        <v>9562</v>
      </c>
      <c r="H23" s="66" t="s">
        <v>9563</v>
      </c>
    </row>
    <row r="24" spans="1:8" x14ac:dyDescent="0.2">
      <c r="A24" s="60">
        <v>56713</v>
      </c>
      <c r="B24" s="61">
        <v>45905</v>
      </c>
      <c r="C24" s="62">
        <v>1924970</v>
      </c>
      <c r="D24" s="63">
        <v>122</v>
      </c>
      <c r="E24" s="64" t="s">
        <v>9568</v>
      </c>
      <c r="F24" s="60">
        <v>10303</v>
      </c>
      <c r="G24" s="64" t="s">
        <v>9562</v>
      </c>
      <c r="H24" s="66" t="s">
        <v>9563</v>
      </c>
    </row>
    <row r="25" spans="1:8" x14ac:dyDescent="0.2">
      <c r="A25" s="60">
        <v>57776</v>
      </c>
      <c r="B25" s="61">
        <v>45906</v>
      </c>
      <c r="C25" s="62">
        <v>1517775</v>
      </c>
      <c r="D25" s="63">
        <v>536</v>
      </c>
      <c r="E25" s="64" t="s">
        <v>9581</v>
      </c>
      <c r="F25" s="60">
        <v>10303</v>
      </c>
      <c r="G25" s="64" t="s">
        <v>9562</v>
      </c>
      <c r="H25" s="66" t="s">
        <v>9563</v>
      </c>
    </row>
    <row r="26" spans="1:8" x14ac:dyDescent="0.2">
      <c r="A26" s="60">
        <v>57777</v>
      </c>
      <c r="B26" s="61">
        <v>45906</v>
      </c>
      <c r="C26" s="62">
        <v>7658665</v>
      </c>
      <c r="D26" s="63">
        <v>539</v>
      </c>
      <c r="E26" s="64" t="s">
        <v>9582</v>
      </c>
      <c r="F26" s="60">
        <v>10303</v>
      </c>
      <c r="G26" s="64" t="s">
        <v>9562</v>
      </c>
      <c r="H26" s="66" t="s">
        <v>9563</v>
      </c>
    </row>
    <row r="27" spans="1:8" x14ac:dyDescent="0.2">
      <c r="A27" s="60">
        <v>57778</v>
      </c>
      <c r="B27" s="61">
        <v>45906</v>
      </c>
      <c r="C27" s="62">
        <v>734310</v>
      </c>
      <c r="D27" s="63">
        <v>174</v>
      </c>
      <c r="E27" s="64" t="s">
        <v>9575</v>
      </c>
      <c r="F27" s="60">
        <v>10303</v>
      </c>
      <c r="G27" s="64" t="s">
        <v>9562</v>
      </c>
      <c r="H27" s="66" t="s">
        <v>9563</v>
      </c>
    </row>
    <row r="28" spans="1:8" x14ac:dyDescent="0.2">
      <c r="A28" s="60">
        <v>57779</v>
      </c>
      <c r="B28" s="61">
        <v>45906</v>
      </c>
      <c r="C28" s="62">
        <v>1329640</v>
      </c>
      <c r="D28" s="63">
        <v>514</v>
      </c>
      <c r="E28" s="64" t="s">
        <v>9583</v>
      </c>
      <c r="F28" s="60">
        <v>10303</v>
      </c>
      <c r="G28" s="64" t="s">
        <v>9562</v>
      </c>
      <c r="H28" s="66" t="s">
        <v>9563</v>
      </c>
    </row>
    <row r="29" spans="1:8" x14ac:dyDescent="0.2">
      <c r="A29" s="60">
        <v>57881</v>
      </c>
      <c r="B29" s="61">
        <v>45908</v>
      </c>
      <c r="C29" s="62">
        <v>700329</v>
      </c>
      <c r="D29" s="63">
        <v>9413</v>
      </c>
      <c r="E29" s="64" t="s">
        <v>9584</v>
      </c>
      <c r="F29" s="60">
        <v>10303</v>
      </c>
      <c r="G29" s="64" t="s">
        <v>9562</v>
      </c>
      <c r="H29" s="66" t="s">
        <v>9563</v>
      </c>
    </row>
    <row r="30" spans="1:8" x14ac:dyDescent="0.2">
      <c r="A30" s="60">
        <v>57877</v>
      </c>
      <c r="B30" s="61">
        <v>45908</v>
      </c>
      <c r="C30" s="62">
        <v>555290</v>
      </c>
      <c r="D30" s="63">
        <v>532</v>
      </c>
      <c r="E30" s="64" t="s">
        <v>9573</v>
      </c>
      <c r="F30" s="60">
        <v>10303</v>
      </c>
      <c r="G30" s="64" t="s">
        <v>9562</v>
      </c>
      <c r="H30" s="66" t="s">
        <v>9563</v>
      </c>
    </row>
    <row r="31" spans="1:8" x14ac:dyDescent="0.2">
      <c r="A31" s="60">
        <v>57885</v>
      </c>
      <c r="B31" s="61">
        <v>45908</v>
      </c>
      <c r="C31" s="62">
        <v>1528960</v>
      </c>
      <c r="D31" s="63">
        <v>563</v>
      </c>
      <c r="E31" s="64" t="s">
        <v>9585</v>
      </c>
      <c r="F31" s="60">
        <v>10303</v>
      </c>
      <c r="G31" s="64" t="s">
        <v>9562</v>
      </c>
      <c r="H31" s="66" t="s">
        <v>9563</v>
      </c>
    </row>
    <row r="32" spans="1:8" x14ac:dyDescent="0.2">
      <c r="A32" s="60">
        <v>57884</v>
      </c>
      <c r="B32" s="61">
        <v>45908</v>
      </c>
      <c r="C32" s="62">
        <v>2502035</v>
      </c>
      <c r="D32" s="63">
        <v>517</v>
      </c>
      <c r="E32" s="64" t="s">
        <v>9586</v>
      </c>
      <c r="F32" s="60">
        <v>10303</v>
      </c>
      <c r="G32" s="64" t="s">
        <v>9562</v>
      </c>
      <c r="H32" s="66" t="s">
        <v>9563</v>
      </c>
    </row>
    <row r="33" spans="1:8" x14ac:dyDescent="0.2">
      <c r="A33" s="60">
        <v>57882</v>
      </c>
      <c r="B33" s="61">
        <v>45908</v>
      </c>
      <c r="C33" s="62">
        <v>441960</v>
      </c>
      <c r="D33" s="63">
        <v>9402</v>
      </c>
      <c r="E33" s="64" t="s">
        <v>9587</v>
      </c>
      <c r="F33" s="60">
        <v>10303</v>
      </c>
      <c r="G33" s="64" t="s">
        <v>9562</v>
      </c>
      <c r="H33" s="66" t="s">
        <v>9563</v>
      </c>
    </row>
    <row r="34" spans="1:8" x14ac:dyDescent="0.2">
      <c r="A34" s="60">
        <v>57880</v>
      </c>
      <c r="B34" s="61">
        <v>45908</v>
      </c>
      <c r="C34" s="62">
        <v>549902</v>
      </c>
      <c r="D34" s="63">
        <v>9414</v>
      </c>
      <c r="E34" s="64" t="s">
        <v>9588</v>
      </c>
      <c r="F34" s="60">
        <v>10303</v>
      </c>
      <c r="G34" s="64" t="s">
        <v>9562</v>
      </c>
      <c r="H34" s="66" t="s">
        <v>9563</v>
      </c>
    </row>
    <row r="35" spans="1:8" x14ac:dyDescent="0.2">
      <c r="A35" s="60">
        <v>57886</v>
      </c>
      <c r="B35" s="61">
        <v>45908</v>
      </c>
      <c r="C35" s="62">
        <v>2073065</v>
      </c>
      <c r="D35" s="63">
        <v>176</v>
      </c>
      <c r="E35" s="64" t="s">
        <v>9576</v>
      </c>
      <c r="F35" s="60">
        <v>10303</v>
      </c>
      <c r="G35" s="64" t="s">
        <v>9562</v>
      </c>
      <c r="H35" s="66" t="s">
        <v>9563</v>
      </c>
    </row>
    <row r="36" spans="1:8" x14ac:dyDescent="0.2">
      <c r="A36" s="60">
        <v>57883</v>
      </c>
      <c r="B36" s="61">
        <v>45908</v>
      </c>
      <c r="C36" s="62">
        <v>1124717</v>
      </c>
      <c r="D36" s="63">
        <v>534</v>
      </c>
      <c r="E36" s="64" t="s">
        <v>9589</v>
      </c>
      <c r="F36" s="60">
        <v>10303</v>
      </c>
      <c r="G36" s="64" t="s">
        <v>9562</v>
      </c>
      <c r="H36" s="66" t="s">
        <v>9563</v>
      </c>
    </row>
    <row r="37" spans="1:8" x14ac:dyDescent="0.2">
      <c r="A37" s="60">
        <v>57878</v>
      </c>
      <c r="B37" s="61">
        <v>45908</v>
      </c>
      <c r="C37" s="62">
        <v>555290</v>
      </c>
      <c r="D37" s="63">
        <v>187</v>
      </c>
      <c r="E37" s="64" t="s">
        <v>9590</v>
      </c>
      <c r="F37" s="60">
        <v>10303</v>
      </c>
      <c r="G37" s="64" t="s">
        <v>9562</v>
      </c>
      <c r="H37" s="66" t="s">
        <v>9563</v>
      </c>
    </row>
    <row r="38" spans="1:8" x14ac:dyDescent="0.2">
      <c r="A38" s="60">
        <v>57879</v>
      </c>
      <c r="B38" s="61">
        <v>45908</v>
      </c>
      <c r="C38" s="62">
        <v>780905</v>
      </c>
      <c r="D38" s="63">
        <v>9409</v>
      </c>
      <c r="E38" s="64" t="s">
        <v>9591</v>
      </c>
      <c r="F38" s="60">
        <v>10303</v>
      </c>
      <c r="G38" s="64" t="s">
        <v>9562</v>
      </c>
      <c r="H38" s="66" t="s">
        <v>9563</v>
      </c>
    </row>
    <row r="39" spans="1:8" x14ac:dyDescent="0.2">
      <c r="A39" s="60">
        <v>57971</v>
      </c>
      <c r="B39" s="61">
        <v>45909</v>
      </c>
      <c r="C39" s="62">
        <v>817385</v>
      </c>
      <c r="D39" s="63">
        <v>131</v>
      </c>
      <c r="E39" s="64" t="s">
        <v>9578</v>
      </c>
      <c r="F39" s="60">
        <v>10303</v>
      </c>
      <c r="G39" s="64" t="s">
        <v>9562</v>
      </c>
      <c r="H39" s="66" t="s">
        <v>9563</v>
      </c>
    </row>
    <row r="40" spans="1:8" x14ac:dyDescent="0.2">
      <c r="A40" s="60">
        <v>57964</v>
      </c>
      <c r="B40" s="61">
        <v>45909</v>
      </c>
      <c r="C40" s="62">
        <v>555290</v>
      </c>
      <c r="D40" s="63">
        <v>523</v>
      </c>
      <c r="E40" s="64" t="s">
        <v>9580</v>
      </c>
      <c r="F40" s="60">
        <v>10303</v>
      </c>
      <c r="G40" s="64" t="s">
        <v>9562</v>
      </c>
      <c r="H40" s="66" t="s">
        <v>9563</v>
      </c>
    </row>
    <row r="41" spans="1:8" x14ac:dyDescent="0.2">
      <c r="A41" s="60">
        <v>57970</v>
      </c>
      <c r="B41" s="61">
        <v>45909</v>
      </c>
      <c r="C41" s="62">
        <v>933630</v>
      </c>
      <c r="D41" s="63">
        <v>569</v>
      </c>
      <c r="E41" s="64" t="s">
        <v>9592</v>
      </c>
      <c r="F41" s="60">
        <v>10303</v>
      </c>
      <c r="G41" s="64" t="s">
        <v>9562</v>
      </c>
      <c r="H41" s="66" t="s">
        <v>9563</v>
      </c>
    </row>
    <row r="42" spans="1:8" x14ac:dyDescent="0.2">
      <c r="A42" s="60">
        <v>57966</v>
      </c>
      <c r="B42" s="61">
        <v>45909</v>
      </c>
      <c r="C42" s="62">
        <v>1110580</v>
      </c>
      <c r="D42" s="63">
        <v>531</v>
      </c>
      <c r="E42" s="64" t="s">
        <v>9593</v>
      </c>
      <c r="F42" s="60">
        <v>10303</v>
      </c>
      <c r="G42" s="64" t="s">
        <v>9562</v>
      </c>
      <c r="H42" s="66" t="s">
        <v>9563</v>
      </c>
    </row>
    <row r="43" spans="1:8" x14ac:dyDescent="0.2">
      <c r="A43" s="60">
        <v>57969</v>
      </c>
      <c r="B43" s="61">
        <v>45909</v>
      </c>
      <c r="C43" s="62">
        <v>2212045</v>
      </c>
      <c r="D43" s="63">
        <v>547</v>
      </c>
      <c r="E43" s="64" t="s">
        <v>9594</v>
      </c>
      <c r="F43" s="60">
        <v>10303</v>
      </c>
      <c r="G43" s="64" t="s">
        <v>9562</v>
      </c>
      <c r="H43" s="66" t="s">
        <v>9563</v>
      </c>
    </row>
    <row r="44" spans="1:8" x14ac:dyDescent="0.2">
      <c r="A44" s="60">
        <v>57968</v>
      </c>
      <c r="B44" s="61">
        <v>45909</v>
      </c>
      <c r="C44" s="62">
        <v>962485</v>
      </c>
      <c r="D44" s="63">
        <v>571</v>
      </c>
      <c r="E44" s="64" t="s">
        <v>9595</v>
      </c>
      <c r="F44" s="60">
        <v>10303</v>
      </c>
      <c r="G44" s="64" t="s">
        <v>9562</v>
      </c>
      <c r="H44" s="66" t="s">
        <v>9563</v>
      </c>
    </row>
    <row r="45" spans="1:8" x14ac:dyDescent="0.2">
      <c r="A45" s="60">
        <v>57972</v>
      </c>
      <c r="B45" s="61">
        <v>45909</v>
      </c>
      <c r="C45" s="62">
        <v>3465480</v>
      </c>
      <c r="D45" s="63">
        <v>112</v>
      </c>
      <c r="E45" s="64" t="s">
        <v>9564</v>
      </c>
      <c r="F45" s="60">
        <v>10303</v>
      </c>
      <c r="G45" s="64" t="s">
        <v>9562</v>
      </c>
      <c r="H45" s="66" t="s">
        <v>9563</v>
      </c>
    </row>
    <row r="46" spans="1:8" x14ac:dyDescent="0.2">
      <c r="A46" s="60">
        <v>57967</v>
      </c>
      <c r="B46" s="61">
        <v>45909</v>
      </c>
      <c r="C46" s="62">
        <v>1128680</v>
      </c>
      <c r="D46" s="63">
        <v>531</v>
      </c>
      <c r="E46" s="64" t="s">
        <v>9593</v>
      </c>
      <c r="F46" s="60">
        <v>10303</v>
      </c>
      <c r="G46" s="64" t="s">
        <v>9562</v>
      </c>
      <c r="H46" s="66" t="s">
        <v>9563</v>
      </c>
    </row>
    <row r="47" spans="1:8" x14ac:dyDescent="0.2">
      <c r="A47" s="60">
        <v>57965</v>
      </c>
      <c r="B47" s="61">
        <v>45909</v>
      </c>
      <c r="C47" s="62">
        <v>4553325</v>
      </c>
      <c r="D47" s="63">
        <v>504</v>
      </c>
      <c r="E47" s="64" t="s">
        <v>9596</v>
      </c>
      <c r="F47" s="60">
        <v>10303</v>
      </c>
      <c r="G47" s="64" t="s">
        <v>9562</v>
      </c>
      <c r="H47" s="66" t="s">
        <v>9563</v>
      </c>
    </row>
    <row r="48" spans="1:8" x14ac:dyDescent="0.2">
      <c r="A48" s="60">
        <v>58054</v>
      </c>
      <c r="B48" s="61">
        <v>45910</v>
      </c>
      <c r="C48" s="62">
        <v>6778550</v>
      </c>
      <c r="D48" s="63">
        <v>127</v>
      </c>
      <c r="E48" s="64" t="s">
        <v>9597</v>
      </c>
      <c r="F48" s="60">
        <v>10303</v>
      </c>
      <c r="G48" s="64" t="s">
        <v>9562</v>
      </c>
      <c r="H48" s="66" t="s">
        <v>9563</v>
      </c>
    </row>
    <row r="49" spans="1:8" x14ac:dyDescent="0.2">
      <c r="A49" s="60">
        <v>58057</v>
      </c>
      <c r="B49" s="61">
        <v>45910</v>
      </c>
      <c r="C49" s="62">
        <v>1924970</v>
      </c>
      <c r="D49" s="63">
        <v>118</v>
      </c>
      <c r="E49" s="64" t="s">
        <v>9598</v>
      </c>
      <c r="F49" s="60">
        <v>10303</v>
      </c>
      <c r="G49" s="64" t="s">
        <v>9562</v>
      </c>
      <c r="H49" s="66" t="s">
        <v>9563</v>
      </c>
    </row>
    <row r="50" spans="1:8" x14ac:dyDescent="0.2">
      <c r="A50" s="60">
        <v>58058</v>
      </c>
      <c r="B50" s="61">
        <v>45910</v>
      </c>
      <c r="C50" s="62">
        <v>922445</v>
      </c>
      <c r="D50" s="63">
        <v>512</v>
      </c>
      <c r="E50" s="64" t="s">
        <v>9574</v>
      </c>
      <c r="F50" s="60">
        <v>10303</v>
      </c>
      <c r="G50" s="64" t="s">
        <v>9562</v>
      </c>
      <c r="H50" s="66" t="s">
        <v>9563</v>
      </c>
    </row>
    <row r="51" spans="1:8" x14ac:dyDescent="0.2">
      <c r="A51" s="60">
        <v>58060</v>
      </c>
      <c r="B51" s="61">
        <v>45910</v>
      </c>
      <c r="C51" s="62">
        <v>1289600</v>
      </c>
      <c r="D51" s="63">
        <v>529</v>
      </c>
      <c r="E51" s="64" t="s">
        <v>9599</v>
      </c>
      <c r="F51" s="60">
        <v>10303</v>
      </c>
      <c r="G51" s="64" t="s">
        <v>9562</v>
      </c>
      <c r="H51" s="66" t="s">
        <v>9563</v>
      </c>
    </row>
    <row r="52" spans="1:8" x14ac:dyDescent="0.2">
      <c r="A52" s="60">
        <v>58053</v>
      </c>
      <c r="B52" s="61">
        <v>45910</v>
      </c>
      <c r="C52" s="62">
        <v>2111728</v>
      </c>
      <c r="D52" s="63">
        <v>546</v>
      </c>
      <c r="E52" s="64" t="s">
        <v>9600</v>
      </c>
      <c r="F52" s="60">
        <v>10303</v>
      </c>
      <c r="G52" s="64" t="s">
        <v>9562</v>
      </c>
      <c r="H52" s="66" t="s">
        <v>9563</v>
      </c>
    </row>
    <row r="53" spans="1:8" x14ac:dyDescent="0.2">
      <c r="A53" s="60">
        <v>58052</v>
      </c>
      <c r="B53" s="61">
        <v>45910</v>
      </c>
      <c r="C53" s="62">
        <v>830224</v>
      </c>
      <c r="D53" s="63">
        <v>9502</v>
      </c>
      <c r="E53" s="64" t="s">
        <v>9601</v>
      </c>
      <c r="F53" s="60">
        <v>10303</v>
      </c>
      <c r="G53" s="64" t="s">
        <v>9562</v>
      </c>
      <c r="H53" s="66" t="s">
        <v>9563</v>
      </c>
    </row>
    <row r="54" spans="1:8" x14ac:dyDescent="0.2">
      <c r="A54" s="60">
        <v>58051</v>
      </c>
      <c r="B54" s="61">
        <v>45910</v>
      </c>
      <c r="C54" s="62">
        <v>663544</v>
      </c>
      <c r="D54" s="63">
        <v>540</v>
      </c>
      <c r="E54" s="64" t="s">
        <v>9602</v>
      </c>
      <c r="F54" s="60">
        <v>10303</v>
      </c>
      <c r="G54" s="64" t="s">
        <v>9562</v>
      </c>
      <c r="H54" s="66" t="s">
        <v>9563</v>
      </c>
    </row>
    <row r="55" spans="1:8" x14ac:dyDescent="0.2">
      <c r="A55" s="60">
        <v>58055</v>
      </c>
      <c r="B55" s="61">
        <v>45910</v>
      </c>
      <c r="C55" s="62">
        <v>856830</v>
      </c>
      <c r="D55" s="63">
        <v>137</v>
      </c>
      <c r="E55" s="64" t="s">
        <v>9603</v>
      </c>
      <c r="F55" s="60">
        <v>10303</v>
      </c>
      <c r="G55" s="64" t="s">
        <v>9562</v>
      </c>
      <c r="H55" s="66" t="s">
        <v>9563</v>
      </c>
    </row>
    <row r="56" spans="1:8" x14ac:dyDescent="0.2">
      <c r="A56" s="60">
        <v>58056</v>
      </c>
      <c r="B56" s="61">
        <v>45910</v>
      </c>
      <c r="C56" s="62">
        <v>555290</v>
      </c>
      <c r="D56" s="63">
        <v>144</v>
      </c>
      <c r="E56" s="64" t="s">
        <v>9570</v>
      </c>
      <c r="F56" s="60">
        <v>10303</v>
      </c>
      <c r="G56" s="64" t="s">
        <v>9562</v>
      </c>
      <c r="H56" s="66" t="s">
        <v>9563</v>
      </c>
    </row>
    <row r="57" spans="1:8" x14ac:dyDescent="0.2">
      <c r="A57" s="60">
        <v>58059</v>
      </c>
      <c r="B57" s="61">
        <v>45910</v>
      </c>
      <c r="C57" s="62">
        <v>1278050</v>
      </c>
      <c r="D57" s="63">
        <v>147</v>
      </c>
      <c r="E57" s="64" t="s">
        <v>9571</v>
      </c>
      <c r="F57" s="60">
        <v>10303</v>
      </c>
      <c r="G57" s="64" t="s">
        <v>9562</v>
      </c>
      <c r="H57" s="66" t="s">
        <v>9563</v>
      </c>
    </row>
    <row r="58" spans="1:8" x14ac:dyDescent="0.2">
      <c r="A58" s="60">
        <v>58050</v>
      </c>
      <c r="B58" s="61">
        <v>45910</v>
      </c>
      <c r="C58" s="62">
        <v>2431529</v>
      </c>
      <c r="D58" s="63">
        <v>513</v>
      </c>
      <c r="E58" s="64" t="s">
        <v>9569</v>
      </c>
      <c r="F58" s="60">
        <v>10303</v>
      </c>
      <c r="G58" s="64" t="s">
        <v>9562</v>
      </c>
      <c r="H58" s="66" t="s">
        <v>9563</v>
      </c>
    </row>
    <row r="59" spans="1:8" x14ac:dyDescent="0.2">
      <c r="A59" s="60">
        <v>58964</v>
      </c>
      <c r="B59" s="61">
        <v>45911</v>
      </c>
      <c r="C59" s="62">
        <v>631130</v>
      </c>
      <c r="D59" s="63">
        <v>176</v>
      </c>
      <c r="E59" s="64" t="s">
        <v>9576</v>
      </c>
      <c r="F59" s="60">
        <v>10303</v>
      </c>
      <c r="G59" s="64" t="s">
        <v>9562</v>
      </c>
      <c r="H59" s="66" t="s">
        <v>9563</v>
      </c>
    </row>
    <row r="60" spans="1:8" x14ac:dyDescent="0.2">
      <c r="A60" s="60">
        <v>58963</v>
      </c>
      <c r="B60" s="61">
        <v>45911</v>
      </c>
      <c r="C60" s="62">
        <v>1906705</v>
      </c>
      <c r="D60" s="63">
        <v>197</v>
      </c>
      <c r="E60" s="64" t="s">
        <v>9577</v>
      </c>
      <c r="F60" s="60">
        <v>10303</v>
      </c>
      <c r="G60" s="64" t="s">
        <v>9562</v>
      </c>
      <c r="H60" s="66" t="s">
        <v>9563</v>
      </c>
    </row>
    <row r="61" spans="1:8" x14ac:dyDescent="0.2">
      <c r="A61" s="60">
        <v>59411</v>
      </c>
      <c r="B61" s="61">
        <v>45912</v>
      </c>
      <c r="C61" s="62">
        <v>3476665</v>
      </c>
      <c r="D61" s="63">
        <v>132</v>
      </c>
      <c r="E61" s="64" t="s">
        <v>9565</v>
      </c>
      <c r="F61" s="60">
        <v>10303</v>
      </c>
      <c r="G61" s="64" t="s">
        <v>9562</v>
      </c>
      <c r="H61" s="66" t="s">
        <v>9563</v>
      </c>
    </row>
    <row r="62" spans="1:8" x14ac:dyDescent="0.2">
      <c r="A62" s="60">
        <v>59410</v>
      </c>
      <c r="B62" s="61">
        <v>45912</v>
      </c>
      <c r="C62" s="62">
        <v>4343280</v>
      </c>
      <c r="D62" s="63">
        <v>528</v>
      </c>
      <c r="E62" s="64" t="s">
        <v>9604</v>
      </c>
      <c r="F62" s="60">
        <v>10303</v>
      </c>
      <c r="G62" s="64" t="s">
        <v>9562</v>
      </c>
      <c r="H62" s="66" t="s">
        <v>9563</v>
      </c>
    </row>
    <row r="63" spans="1:8" x14ac:dyDescent="0.2">
      <c r="A63" s="60">
        <v>59412</v>
      </c>
      <c r="B63" s="61">
        <v>45912</v>
      </c>
      <c r="C63" s="62">
        <v>1329640</v>
      </c>
      <c r="D63" s="63">
        <v>138</v>
      </c>
      <c r="E63" s="64" t="s">
        <v>9579</v>
      </c>
      <c r="F63" s="60">
        <v>10303</v>
      </c>
      <c r="G63" s="64" t="s">
        <v>9562</v>
      </c>
      <c r="H63" s="66" t="s">
        <v>9563</v>
      </c>
    </row>
    <row r="64" spans="1:8" x14ac:dyDescent="0.2">
      <c r="A64" s="60">
        <v>59481</v>
      </c>
      <c r="B64" s="61">
        <v>45913</v>
      </c>
      <c r="C64" s="62">
        <v>734310</v>
      </c>
      <c r="D64" s="63">
        <v>514</v>
      </c>
      <c r="E64" s="64" t="s">
        <v>9583</v>
      </c>
      <c r="F64" s="60">
        <v>10303</v>
      </c>
      <c r="G64" s="64" t="s">
        <v>9562</v>
      </c>
      <c r="H64" s="66" t="s">
        <v>9563</v>
      </c>
    </row>
    <row r="65" spans="1:8" x14ac:dyDescent="0.2">
      <c r="A65" s="60">
        <v>59482</v>
      </c>
      <c r="B65" s="61">
        <v>45913</v>
      </c>
      <c r="C65" s="62">
        <v>1234210</v>
      </c>
      <c r="D65" s="63">
        <v>148</v>
      </c>
      <c r="E65" s="64" t="s">
        <v>9605</v>
      </c>
      <c r="F65" s="60">
        <v>10303</v>
      </c>
      <c r="G65" s="64" t="s">
        <v>9562</v>
      </c>
      <c r="H65" s="66" t="s">
        <v>9563</v>
      </c>
    </row>
    <row r="66" spans="1:8" x14ac:dyDescent="0.2">
      <c r="A66" s="60">
        <v>59597</v>
      </c>
      <c r="B66" s="61">
        <v>45915</v>
      </c>
      <c r="C66" s="62">
        <v>618065</v>
      </c>
      <c r="D66" s="63">
        <v>526</v>
      </c>
      <c r="E66" s="64" t="s">
        <v>9606</v>
      </c>
      <c r="F66" s="60">
        <v>10303</v>
      </c>
      <c r="G66" s="64" t="s">
        <v>9562</v>
      </c>
      <c r="H66" s="66" t="s">
        <v>9563</v>
      </c>
    </row>
    <row r="67" spans="1:8" x14ac:dyDescent="0.2">
      <c r="A67" s="60">
        <v>59599</v>
      </c>
      <c r="B67" s="61">
        <v>45915</v>
      </c>
      <c r="C67" s="62">
        <v>1110580</v>
      </c>
      <c r="D67" s="63">
        <v>121</v>
      </c>
      <c r="E67" s="64" t="s">
        <v>9607</v>
      </c>
      <c r="F67" s="60">
        <v>10303</v>
      </c>
      <c r="G67" s="64" t="s">
        <v>9562</v>
      </c>
      <c r="H67" s="66" t="s">
        <v>9563</v>
      </c>
    </row>
    <row r="68" spans="1:8" x14ac:dyDescent="0.2">
      <c r="A68" s="60">
        <v>59595</v>
      </c>
      <c r="B68" s="61">
        <v>45915</v>
      </c>
      <c r="C68" s="62">
        <v>617105</v>
      </c>
      <c r="D68" s="63">
        <v>517</v>
      </c>
      <c r="E68" s="64" t="s">
        <v>9586</v>
      </c>
      <c r="F68" s="60">
        <v>10303</v>
      </c>
      <c r="G68" s="64" t="s">
        <v>9562</v>
      </c>
      <c r="H68" s="66" t="s">
        <v>9563</v>
      </c>
    </row>
    <row r="69" spans="1:8" x14ac:dyDescent="0.2">
      <c r="A69" s="60">
        <v>59591</v>
      </c>
      <c r="B69" s="61">
        <v>45915</v>
      </c>
      <c r="C69" s="62">
        <v>595330</v>
      </c>
      <c r="D69" s="63">
        <v>187</v>
      </c>
      <c r="E69" s="64" t="s">
        <v>9590</v>
      </c>
      <c r="F69" s="60">
        <v>10303</v>
      </c>
      <c r="G69" s="64" t="s">
        <v>9562</v>
      </c>
      <c r="H69" s="66" t="s">
        <v>9563</v>
      </c>
    </row>
    <row r="70" spans="1:8" x14ac:dyDescent="0.2">
      <c r="A70" s="60">
        <v>59600</v>
      </c>
      <c r="B70" s="61">
        <v>45915</v>
      </c>
      <c r="C70" s="62">
        <v>1234210</v>
      </c>
      <c r="D70" s="63">
        <v>120</v>
      </c>
      <c r="E70" s="64" t="s">
        <v>9608</v>
      </c>
      <c r="F70" s="60">
        <v>10303</v>
      </c>
      <c r="G70" s="64" t="s">
        <v>9562</v>
      </c>
      <c r="H70" s="66" t="s">
        <v>9563</v>
      </c>
    </row>
    <row r="71" spans="1:8" x14ac:dyDescent="0.2">
      <c r="A71" s="60">
        <v>59594</v>
      </c>
      <c r="B71" s="61">
        <v>45915</v>
      </c>
      <c r="C71" s="62">
        <v>1530016</v>
      </c>
      <c r="D71" s="63">
        <v>520</v>
      </c>
      <c r="E71" s="64" t="s">
        <v>9609</v>
      </c>
      <c r="F71" s="60">
        <v>10303</v>
      </c>
      <c r="G71" s="64" t="s">
        <v>9562</v>
      </c>
      <c r="H71" s="66" t="s">
        <v>9563</v>
      </c>
    </row>
    <row r="72" spans="1:8" x14ac:dyDescent="0.2">
      <c r="A72" s="60">
        <v>59596</v>
      </c>
      <c r="B72" s="61">
        <v>45915</v>
      </c>
      <c r="C72" s="62">
        <v>1128723</v>
      </c>
      <c r="D72" s="63">
        <v>563</v>
      </c>
      <c r="E72" s="64" t="s">
        <v>9585</v>
      </c>
      <c r="F72" s="60">
        <v>10303</v>
      </c>
      <c r="G72" s="64" t="s">
        <v>9562</v>
      </c>
      <c r="H72" s="66" t="s">
        <v>9563</v>
      </c>
    </row>
    <row r="73" spans="1:8" x14ac:dyDescent="0.2">
      <c r="A73" s="60">
        <v>59592</v>
      </c>
      <c r="B73" s="61">
        <v>45915</v>
      </c>
      <c r="C73" s="62">
        <v>1452160</v>
      </c>
      <c r="D73" s="63">
        <v>9405</v>
      </c>
      <c r="E73" s="64" t="s">
        <v>9610</v>
      </c>
      <c r="F73" s="60">
        <v>10303</v>
      </c>
      <c r="G73" s="64" t="s">
        <v>9562</v>
      </c>
      <c r="H73" s="66" t="s">
        <v>9563</v>
      </c>
    </row>
    <row r="74" spans="1:8" x14ac:dyDescent="0.2">
      <c r="A74" s="60">
        <v>59593</v>
      </c>
      <c r="B74" s="61">
        <v>45915</v>
      </c>
      <c r="C74" s="62">
        <v>485358</v>
      </c>
      <c r="D74" s="63">
        <v>9406</v>
      </c>
      <c r="E74" s="64" t="s">
        <v>9611</v>
      </c>
      <c r="F74" s="60">
        <v>10303</v>
      </c>
      <c r="G74" s="64" t="s">
        <v>9562</v>
      </c>
      <c r="H74" s="66" t="s">
        <v>9563</v>
      </c>
    </row>
    <row r="75" spans="1:8" x14ac:dyDescent="0.2">
      <c r="A75" s="60">
        <v>59598</v>
      </c>
      <c r="B75" s="61">
        <v>45915</v>
      </c>
      <c r="C75" s="62">
        <v>1090830</v>
      </c>
      <c r="D75" s="63">
        <v>189</v>
      </c>
      <c r="E75" s="64" t="s">
        <v>9612</v>
      </c>
      <c r="F75" s="60">
        <v>10303</v>
      </c>
      <c r="G75" s="64" t="s">
        <v>9562</v>
      </c>
      <c r="H75" s="66" t="s">
        <v>9563</v>
      </c>
    </row>
    <row r="76" spans="1:8" x14ac:dyDescent="0.2">
      <c r="A76" s="60">
        <v>59700</v>
      </c>
      <c r="B76" s="61">
        <v>45916</v>
      </c>
      <c r="C76" s="62">
        <v>806200</v>
      </c>
      <c r="D76" s="63">
        <v>531</v>
      </c>
      <c r="E76" s="64" t="s">
        <v>9593</v>
      </c>
      <c r="F76" s="60">
        <v>10303</v>
      </c>
      <c r="G76" s="64" t="s">
        <v>9562</v>
      </c>
      <c r="H76" s="66" t="s">
        <v>9563</v>
      </c>
    </row>
    <row r="77" spans="1:8" x14ac:dyDescent="0.2">
      <c r="A77" s="60">
        <v>59704</v>
      </c>
      <c r="B77" s="61">
        <v>45916</v>
      </c>
      <c r="C77" s="62">
        <v>856197</v>
      </c>
      <c r="D77" s="63">
        <v>12211</v>
      </c>
      <c r="E77" s="64" t="s">
        <v>9613</v>
      </c>
      <c r="F77" s="60">
        <v>10303</v>
      </c>
      <c r="G77" s="64" t="s">
        <v>9562</v>
      </c>
      <c r="H77" s="66" t="s">
        <v>9563</v>
      </c>
    </row>
    <row r="78" spans="1:8" x14ac:dyDescent="0.2">
      <c r="A78" s="60">
        <v>59698</v>
      </c>
      <c r="B78" s="61">
        <v>45916</v>
      </c>
      <c r="C78" s="62">
        <v>2605000</v>
      </c>
      <c r="D78" s="63">
        <v>128</v>
      </c>
      <c r="E78" s="64" t="s">
        <v>9567</v>
      </c>
      <c r="F78" s="60">
        <v>10303</v>
      </c>
      <c r="G78" s="64" t="s">
        <v>9562</v>
      </c>
      <c r="H78" s="66" t="s">
        <v>9563</v>
      </c>
    </row>
    <row r="79" spans="1:8" x14ac:dyDescent="0.2">
      <c r="A79" s="60">
        <v>59699</v>
      </c>
      <c r="B79" s="61">
        <v>45916</v>
      </c>
      <c r="C79" s="62">
        <v>2887455</v>
      </c>
      <c r="D79" s="63">
        <v>504</v>
      </c>
      <c r="E79" s="64" t="s">
        <v>9596</v>
      </c>
      <c r="F79" s="60">
        <v>10303</v>
      </c>
      <c r="G79" s="64" t="s">
        <v>9562</v>
      </c>
      <c r="H79" s="66" t="s">
        <v>9563</v>
      </c>
    </row>
    <row r="80" spans="1:8" x14ac:dyDescent="0.2">
      <c r="A80" s="60">
        <v>59703</v>
      </c>
      <c r="B80" s="61">
        <v>45916</v>
      </c>
      <c r="C80" s="62">
        <v>3464520</v>
      </c>
      <c r="D80" s="63">
        <v>112</v>
      </c>
      <c r="E80" s="64" t="s">
        <v>9564</v>
      </c>
      <c r="F80" s="60">
        <v>10303</v>
      </c>
      <c r="G80" s="64" t="s">
        <v>9562</v>
      </c>
      <c r="H80" s="66" t="s">
        <v>9563</v>
      </c>
    </row>
    <row r="81" spans="1:8" x14ac:dyDescent="0.2">
      <c r="A81" s="60">
        <v>59705</v>
      </c>
      <c r="B81" s="61">
        <v>45916</v>
      </c>
      <c r="C81" s="62">
        <v>2587545</v>
      </c>
      <c r="D81" s="63">
        <v>131</v>
      </c>
      <c r="E81" s="64" t="s">
        <v>9578</v>
      </c>
      <c r="F81" s="60">
        <v>10303</v>
      </c>
      <c r="G81" s="64" t="s">
        <v>9562</v>
      </c>
      <c r="H81" s="66" t="s">
        <v>9563</v>
      </c>
    </row>
    <row r="82" spans="1:8" x14ac:dyDescent="0.2">
      <c r="A82" s="60">
        <v>59701</v>
      </c>
      <c r="B82" s="61">
        <v>45916</v>
      </c>
      <c r="C82" s="62">
        <v>3407770</v>
      </c>
      <c r="D82" s="63">
        <v>528</v>
      </c>
      <c r="E82" s="64" t="s">
        <v>9604</v>
      </c>
      <c r="F82" s="60">
        <v>10303</v>
      </c>
      <c r="G82" s="64" t="s">
        <v>9562</v>
      </c>
      <c r="H82" s="66" t="s">
        <v>9563</v>
      </c>
    </row>
    <row r="83" spans="1:8" x14ac:dyDescent="0.2">
      <c r="A83" s="60">
        <v>59696</v>
      </c>
      <c r="B83" s="61">
        <v>45916</v>
      </c>
      <c r="C83" s="62">
        <v>5542420</v>
      </c>
      <c r="D83" s="63">
        <v>515</v>
      </c>
      <c r="E83" s="64" t="s">
        <v>9614</v>
      </c>
      <c r="F83" s="60">
        <v>10303</v>
      </c>
      <c r="G83" s="64" t="s">
        <v>9562</v>
      </c>
      <c r="H83" s="66" t="s">
        <v>9563</v>
      </c>
    </row>
    <row r="84" spans="1:8" x14ac:dyDescent="0.2">
      <c r="A84" s="60">
        <v>59697</v>
      </c>
      <c r="B84" s="61">
        <v>45916</v>
      </c>
      <c r="C84" s="62">
        <v>555290</v>
      </c>
      <c r="D84" s="63">
        <v>523</v>
      </c>
      <c r="E84" s="64" t="s">
        <v>9580</v>
      </c>
      <c r="F84" s="60">
        <v>10303</v>
      </c>
      <c r="G84" s="64" t="s">
        <v>9562</v>
      </c>
      <c r="H84" s="66" t="s">
        <v>9563</v>
      </c>
    </row>
    <row r="85" spans="1:8" x14ac:dyDescent="0.2">
      <c r="A85" s="60">
        <v>59702</v>
      </c>
      <c r="B85" s="61">
        <v>45916</v>
      </c>
      <c r="C85" s="62">
        <v>555290</v>
      </c>
      <c r="D85" s="63">
        <v>571</v>
      </c>
      <c r="E85" s="64" t="s">
        <v>9595</v>
      </c>
      <c r="F85" s="60">
        <v>10303</v>
      </c>
      <c r="G85" s="64" t="s">
        <v>9562</v>
      </c>
      <c r="H85" s="66" t="s">
        <v>9563</v>
      </c>
    </row>
    <row r="86" spans="1:8" x14ac:dyDescent="0.2">
      <c r="A86" s="60">
        <v>59775</v>
      </c>
      <c r="B86" s="61">
        <v>45917</v>
      </c>
      <c r="C86" s="62">
        <v>5506850</v>
      </c>
      <c r="D86" s="63">
        <v>173</v>
      </c>
      <c r="E86" s="64" t="s">
        <v>9615</v>
      </c>
      <c r="F86" s="60">
        <v>10303</v>
      </c>
      <c r="G86" s="64" t="s">
        <v>9562</v>
      </c>
      <c r="H86" s="66" t="s">
        <v>9563</v>
      </c>
    </row>
    <row r="87" spans="1:8" x14ac:dyDescent="0.2">
      <c r="A87" s="60">
        <v>59781</v>
      </c>
      <c r="B87" s="61">
        <v>45917</v>
      </c>
      <c r="C87" s="62">
        <v>2751985</v>
      </c>
      <c r="D87" s="63">
        <v>140</v>
      </c>
      <c r="E87" s="64" t="s">
        <v>9616</v>
      </c>
      <c r="F87" s="60">
        <v>10303</v>
      </c>
      <c r="G87" s="64" t="s">
        <v>9562</v>
      </c>
      <c r="H87" s="66" t="s">
        <v>9563</v>
      </c>
    </row>
    <row r="88" spans="1:8" x14ac:dyDescent="0.2">
      <c r="A88" s="60">
        <v>59777</v>
      </c>
      <c r="B88" s="61">
        <v>45917</v>
      </c>
      <c r="C88" s="62">
        <v>2396975</v>
      </c>
      <c r="D88" s="63">
        <v>513</v>
      </c>
      <c r="E88" s="64" t="s">
        <v>9569</v>
      </c>
      <c r="F88" s="60">
        <v>10303</v>
      </c>
      <c r="G88" s="64" t="s">
        <v>9562</v>
      </c>
      <c r="H88" s="66" t="s">
        <v>9563</v>
      </c>
    </row>
    <row r="89" spans="1:8" x14ac:dyDescent="0.2">
      <c r="A89" s="60">
        <v>59778</v>
      </c>
      <c r="B89" s="61">
        <v>45917</v>
      </c>
      <c r="C89" s="62">
        <v>1517775</v>
      </c>
      <c r="D89" s="63">
        <v>174</v>
      </c>
      <c r="E89" s="64" t="s">
        <v>9575</v>
      </c>
      <c r="F89" s="60">
        <v>10303</v>
      </c>
      <c r="G89" s="64" t="s">
        <v>9562</v>
      </c>
      <c r="H89" s="66" t="s">
        <v>9563</v>
      </c>
    </row>
    <row r="90" spans="1:8" x14ac:dyDescent="0.2">
      <c r="A90" s="60">
        <v>59785</v>
      </c>
      <c r="B90" s="61">
        <v>45917</v>
      </c>
      <c r="C90" s="62">
        <v>1696795</v>
      </c>
      <c r="D90" s="63">
        <v>529</v>
      </c>
      <c r="E90" s="64" t="s">
        <v>9599</v>
      </c>
      <c r="F90" s="60">
        <v>10303</v>
      </c>
      <c r="G90" s="64" t="s">
        <v>9562</v>
      </c>
      <c r="H90" s="66" t="s">
        <v>9563</v>
      </c>
    </row>
    <row r="91" spans="1:8" x14ac:dyDescent="0.2">
      <c r="A91" s="60">
        <v>59783</v>
      </c>
      <c r="B91" s="61">
        <v>45917</v>
      </c>
      <c r="C91" s="62">
        <v>1924970</v>
      </c>
      <c r="D91" s="63">
        <v>118</v>
      </c>
      <c r="E91" s="64" t="s">
        <v>9598</v>
      </c>
      <c r="F91" s="60">
        <v>10303</v>
      </c>
      <c r="G91" s="64" t="s">
        <v>9562</v>
      </c>
      <c r="H91" s="66" t="s">
        <v>9563</v>
      </c>
    </row>
    <row r="92" spans="1:8" x14ac:dyDescent="0.2">
      <c r="A92" s="60">
        <v>59779</v>
      </c>
      <c r="B92" s="61">
        <v>45917</v>
      </c>
      <c r="C92" s="62">
        <v>7640250</v>
      </c>
      <c r="D92" s="63">
        <v>127</v>
      </c>
      <c r="E92" s="64" t="s">
        <v>9597</v>
      </c>
      <c r="F92" s="60">
        <v>10303</v>
      </c>
      <c r="G92" s="64" t="s">
        <v>9562</v>
      </c>
      <c r="H92" s="66" t="s">
        <v>9563</v>
      </c>
    </row>
    <row r="93" spans="1:8" x14ac:dyDescent="0.2">
      <c r="A93" s="60">
        <v>59780</v>
      </c>
      <c r="B93" s="61">
        <v>45917</v>
      </c>
      <c r="C93" s="62">
        <v>522340</v>
      </c>
      <c r="D93" s="63">
        <v>144</v>
      </c>
      <c r="E93" s="64" t="s">
        <v>9570</v>
      </c>
      <c r="F93" s="60">
        <v>10303</v>
      </c>
      <c r="G93" s="64" t="s">
        <v>9562</v>
      </c>
      <c r="H93" s="66" t="s">
        <v>9563</v>
      </c>
    </row>
    <row r="94" spans="1:8" x14ac:dyDescent="0.2">
      <c r="A94" s="60">
        <v>60744</v>
      </c>
      <c r="B94" s="61">
        <v>45918</v>
      </c>
      <c r="C94" s="62">
        <v>1468620</v>
      </c>
      <c r="D94" s="63">
        <v>197</v>
      </c>
      <c r="E94" s="64" t="s">
        <v>9577</v>
      </c>
      <c r="F94" s="60">
        <v>10303</v>
      </c>
      <c r="G94" s="64" t="s">
        <v>9562</v>
      </c>
      <c r="H94" s="66" t="s">
        <v>9563</v>
      </c>
    </row>
    <row r="95" spans="1:8" x14ac:dyDescent="0.2">
      <c r="A95" s="60">
        <v>61181</v>
      </c>
      <c r="B95" s="61">
        <v>45919</v>
      </c>
      <c r="C95" s="62">
        <v>3020800</v>
      </c>
      <c r="D95" s="63">
        <v>528</v>
      </c>
      <c r="E95" s="64" t="s">
        <v>9604</v>
      </c>
      <c r="F95" s="60">
        <v>10303</v>
      </c>
      <c r="G95" s="64" t="s">
        <v>9562</v>
      </c>
      <c r="H95" s="66" t="s">
        <v>9563</v>
      </c>
    </row>
    <row r="96" spans="1:8" x14ac:dyDescent="0.2">
      <c r="A96" s="60">
        <v>61180</v>
      </c>
      <c r="B96" s="61">
        <v>45919</v>
      </c>
      <c r="C96" s="62">
        <v>2234260</v>
      </c>
      <c r="D96" s="63">
        <v>138</v>
      </c>
      <c r="E96" s="64" t="s">
        <v>9579</v>
      </c>
      <c r="F96" s="60">
        <v>10303</v>
      </c>
      <c r="G96" s="64" t="s">
        <v>9562</v>
      </c>
      <c r="H96" s="66" t="s">
        <v>9563</v>
      </c>
    </row>
    <row r="97" spans="1:8" x14ac:dyDescent="0.2">
      <c r="A97" s="60">
        <v>61183</v>
      </c>
      <c r="B97" s="61">
        <v>45919</v>
      </c>
      <c r="C97" s="62">
        <v>1124320</v>
      </c>
      <c r="D97" s="63">
        <v>132</v>
      </c>
      <c r="E97" s="64" t="s">
        <v>9565</v>
      </c>
      <c r="F97" s="60">
        <v>10303</v>
      </c>
      <c r="G97" s="64" t="s">
        <v>9562</v>
      </c>
      <c r="H97" s="66" t="s">
        <v>9563</v>
      </c>
    </row>
    <row r="98" spans="1:8" x14ac:dyDescent="0.2">
      <c r="A98" s="60">
        <v>61182</v>
      </c>
      <c r="B98" s="61">
        <v>45919</v>
      </c>
      <c r="C98" s="62">
        <v>1234210</v>
      </c>
      <c r="D98" s="63">
        <v>145</v>
      </c>
      <c r="E98" s="64" t="s">
        <v>9617</v>
      </c>
      <c r="F98" s="60">
        <v>10303</v>
      </c>
      <c r="G98" s="64" t="s">
        <v>9562</v>
      </c>
      <c r="H98" s="66" t="s">
        <v>9563</v>
      </c>
    </row>
    <row r="99" spans="1:8" x14ac:dyDescent="0.2">
      <c r="A99" s="60">
        <v>61184</v>
      </c>
      <c r="B99" s="61">
        <v>45919</v>
      </c>
      <c r="C99" s="62">
        <v>3402705</v>
      </c>
      <c r="D99" s="63">
        <v>179</v>
      </c>
      <c r="E99" s="64" t="s">
        <v>9618</v>
      </c>
      <c r="F99" s="60">
        <v>10303</v>
      </c>
      <c r="G99" s="64" t="s">
        <v>9562</v>
      </c>
      <c r="H99" s="66" t="s">
        <v>9563</v>
      </c>
    </row>
    <row r="100" spans="1:8" x14ac:dyDescent="0.2">
      <c r="A100" s="60">
        <v>61228</v>
      </c>
      <c r="B100" s="61">
        <v>45920</v>
      </c>
      <c r="C100" s="62">
        <v>1517775</v>
      </c>
      <c r="D100" s="63">
        <v>140</v>
      </c>
      <c r="E100" s="64" t="s">
        <v>9616</v>
      </c>
      <c r="F100" s="60">
        <v>10303</v>
      </c>
      <c r="G100" s="64" t="s">
        <v>9562</v>
      </c>
      <c r="H100" s="66" t="s">
        <v>9563</v>
      </c>
    </row>
    <row r="101" spans="1:8" x14ac:dyDescent="0.2">
      <c r="A101" s="60">
        <v>61231</v>
      </c>
      <c r="B101" s="61">
        <v>45920</v>
      </c>
      <c r="C101" s="62">
        <v>1924970</v>
      </c>
      <c r="D101" s="63">
        <v>118</v>
      </c>
      <c r="E101" s="64" t="s">
        <v>9598</v>
      </c>
      <c r="F101" s="60">
        <v>10303</v>
      </c>
      <c r="G101" s="64" t="s">
        <v>9562</v>
      </c>
      <c r="H101" s="66" t="s">
        <v>9563</v>
      </c>
    </row>
    <row r="102" spans="1:8" x14ac:dyDescent="0.2">
      <c r="A102" s="60">
        <v>61230</v>
      </c>
      <c r="B102" s="61">
        <v>45920</v>
      </c>
      <c r="C102" s="62">
        <v>1946745</v>
      </c>
      <c r="D102" s="63">
        <v>199</v>
      </c>
      <c r="E102" s="64" t="s">
        <v>9619</v>
      </c>
      <c r="F102" s="60">
        <v>10303</v>
      </c>
      <c r="G102" s="64" t="s">
        <v>9562</v>
      </c>
      <c r="H102" s="66" t="s">
        <v>9563</v>
      </c>
    </row>
    <row r="103" spans="1:8" x14ac:dyDescent="0.2">
      <c r="A103" s="60">
        <v>61229</v>
      </c>
      <c r="B103" s="61">
        <v>45920</v>
      </c>
      <c r="C103" s="62">
        <v>1110580</v>
      </c>
      <c r="D103" s="63">
        <v>536</v>
      </c>
      <c r="E103" s="64" t="s">
        <v>9581</v>
      </c>
      <c r="F103" s="60">
        <v>10303</v>
      </c>
      <c r="G103" s="64" t="s">
        <v>9562</v>
      </c>
      <c r="H103" s="66" t="s">
        <v>9563</v>
      </c>
    </row>
    <row r="104" spans="1:8" x14ac:dyDescent="0.2">
      <c r="A104" s="67">
        <v>61266</v>
      </c>
      <c r="B104" s="61">
        <v>45922</v>
      </c>
      <c r="C104" s="62">
        <v>1549775</v>
      </c>
      <c r="D104" s="63">
        <v>187</v>
      </c>
      <c r="E104" s="64" t="s">
        <v>9590</v>
      </c>
      <c r="F104" s="60">
        <v>10303</v>
      </c>
      <c r="G104" s="64" t="s">
        <v>9562</v>
      </c>
      <c r="H104" s="66" t="s">
        <v>9563</v>
      </c>
    </row>
    <row r="105" spans="1:8" x14ac:dyDescent="0.2">
      <c r="A105" s="67">
        <v>61269</v>
      </c>
      <c r="B105" s="61">
        <v>45922</v>
      </c>
      <c r="C105" s="62">
        <v>901133</v>
      </c>
      <c r="D105" s="63">
        <v>9409</v>
      </c>
      <c r="E105" s="64" t="s">
        <v>9591</v>
      </c>
      <c r="F105" s="60">
        <v>10303</v>
      </c>
      <c r="G105" s="64" t="s">
        <v>9562</v>
      </c>
      <c r="H105" s="66" t="s">
        <v>9563</v>
      </c>
    </row>
    <row r="106" spans="1:8" x14ac:dyDescent="0.2">
      <c r="A106" s="67">
        <v>61268</v>
      </c>
      <c r="B106" s="61">
        <v>45922</v>
      </c>
      <c r="C106" s="62">
        <v>648739</v>
      </c>
      <c r="D106" s="63">
        <v>9419</v>
      </c>
      <c r="E106" s="64" t="s">
        <v>9620</v>
      </c>
      <c r="F106" s="60">
        <v>10303</v>
      </c>
      <c r="G106" s="64" t="s">
        <v>9562</v>
      </c>
      <c r="H106" s="66" t="s">
        <v>9563</v>
      </c>
    </row>
    <row r="107" spans="1:8" x14ac:dyDescent="0.2">
      <c r="A107" s="60">
        <v>61264</v>
      </c>
      <c r="B107" s="61">
        <v>45922</v>
      </c>
      <c r="C107" s="62">
        <v>682720</v>
      </c>
      <c r="D107" s="63">
        <v>542</v>
      </c>
      <c r="E107" s="64" t="s">
        <v>9621</v>
      </c>
      <c r="F107" s="60">
        <v>10303</v>
      </c>
      <c r="G107" s="64" t="s">
        <v>9562</v>
      </c>
      <c r="H107" s="66" t="s">
        <v>9563</v>
      </c>
    </row>
    <row r="108" spans="1:8" x14ac:dyDescent="0.2">
      <c r="A108" s="60">
        <v>61274</v>
      </c>
      <c r="B108" s="61">
        <v>45922</v>
      </c>
      <c r="C108" s="62">
        <v>1365440</v>
      </c>
      <c r="D108" s="63">
        <v>121</v>
      </c>
      <c r="E108" s="64" t="s">
        <v>9607</v>
      </c>
      <c r="F108" s="60">
        <v>10303</v>
      </c>
      <c r="G108" s="64" t="s">
        <v>9562</v>
      </c>
      <c r="H108" s="66" t="s">
        <v>9563</v>
      </c>
    </row>
    <row r="109" spans="1:8" x14ac:dyDescent="0.2">
      <c r="A109" s="60">
        <v>61265</v>
      </c>
      <c r="B109" s="61">
        <v>45922</v>
      </c>
      <c r="C109" s="62">
        <v>856830</v>
      </c>
      <c r="D109" s="63">
        <v>532</v>
      </c>
      <c r="E109" s="64" t="s">
        <v>9573</v>
      </c>
      <c r="F109" s="60">
        <v>10303</v>
      </c>
      <c r="G109" s="64" t="s">
        <v>9562</v>
      </c>
      <c r="H109" s="66" t="s">
        <v>9563</v>
      </c>
    </row>
    <row r="110" spans="1:8" x14ac:dyDescent="0.2">
      <c r="A110" s="60">
        <v>61267</v>
      </c>
      <c r="B110" s="61">
        <v>45922</v>
      </c>
      <c r="C110" s="62">
        <v>835917</v>
      </c>
      <c r="D110" s="63">
        <v>9405</v>
      </c>
      <c r="E110" s="64" t="s">
        <v>9610</v>
      </c>
      <c r="F110" s="60">
        <v>10303</v>
      </c>
      <c r="G110" s="64" t="s">
        <v>9562</v>
      </c>
      <c r="H110" s="66" t="s">
        <v>9563</v>
      </c>
    </row>
    <row r="111" spans="1:8" x14ac:dyDescent="0.2">
      <c r="A111" s="60">
        <v>61270</v>
      </c>
      <c r="B111" s="61">
        <v>45922</v>
      </c>
      <c r="C111" s="62">
        <v>522340</v>
      </c>
      <c r="D111" s="63">
        <v>534</v>
      </c>
      <c r="E111" s="64" t="s">
        <v>9589</v>
      </c>
      <c r="F111" s="60">
        <v>10303</v>
      </c>
      <c r="G111" s="64" t="s">
        <v>9562</v>
      </c>
      <c r="H111" s="66" t="s">
        <v>9563</v>
      </c>
    </row>
    <row r="112" spans="1:8" x14ac:dyDescent="0.2">
      <c r="A112" s="60">
        <v>61275</v>
      </c>
      <c r="B112" s="61">
        <v>45922</v>
      </c>
      <c r="C112" s="62">
        <v>1234210</v>
      </c>
      <c r="D112" s="63">
        <v>120</v>
      </c>
      <c r="E112" s="64" t="s">
        <v>9608</v>
      </c>
      <c r="F112" s="60">
        <v>10303</v>
      </c>
      <c r="G112" s="64" t="s">
        <v>9562</v>
      </c>
      <c r="H112" s="66" t="s">
        <v>9563</v>
      </c>
    </row>
    <row r="113" spans="1:8" x14ac:dyDescent="0.2">
      <c r="A113" s="60">
        <v>61272</v>
      </c>
      <c r="B113" s="61">
        <v>45922</v>
      </c>
      <c r="C113" s="62">
        <v>1510400</v>
      </c>
      <c r="D113" s="63">
        <v>526</v>
      </c>
      <c r="E113" s="64" t="s">
        <v>9606</v>
      </c>
      <c r="F113" s="60">
        <v>10303</v>
      </c>
      <c r="G113" s="64" t="s">
        <v>9562</v>
      </c>
      <c r="H113" s="66" t="s">
        <v>9563</v>
      </c>
    </row>
    <row r="114" spans="1:8" x14ac:dyDescent="0.2">
      <c r="A114" s="60">
        <v>61271</v>
      </c>
      <c r="B114" s="61">
        <v>45922</v>
      </c>
      <c r="C114" s="62">
        <v>1150620</v>
      </c>
      <c r="D114" s="63">
        <v>517</v>
      </c>
      <c r="E114" s="64" t="s">
        <v>9586</v>
      </c>
      <c r="F114" s="60">
        <v>10303</v>
      </c>
      <c r="G114" s="64" t="s">
        <v>9562</v>
      </c>
      <c r="H114" s="66" t="s">
        <v>9563</v>
      </c>
    </row>
    <row r="115" spans="1:8" x14ac:dyDescent="0.2">
      <c r="A115" s="60">
        <v>61273</v>
      </c>
      <c r="B115" s="61">
        <v>45922</v>
      </c>
      <c r="C115" s="62">
        <v>1110580</v>
      </c>
      <c r="D115" s="63">
        <v>176</v>
      </c>
      <c r="E115" s="64" t="s">
        <v>9576</v>
      </c>
      <c r="F115" s="60">
        <v>10303</v>
      </c>
      <c r="G115" s="64" t="s">
        <v>9562</v>
      </c>
      <c r="H115" s="66" t="s">
        <v>9563</v>
      </c>
    </row>
    <row r="116" spans="1:8" x14ac:dyDescent="0.2">
      <c r="A116" s="60">
        <v>61324</v>
      </c>
      <c r="B116" s="61">
        <v>45923</v>
      </c>
      <c r="C116" s="62">
        <v>945153</v>
      </c>
      <c r="D116" s="63">
        <v>531</v>
      </c>
      <c r="E116" s="64" t="s">
        <v>9593</v>
      </c>
      <c r="F116" s="60">
        <v>10303</v>
      </c>
      <c r="G116" s="64" t="s">
        <v>9562</v>
      </c>
      <c r="H116" s="66" t="s">
        <v>9563</v>
      </c>
    </row>
    <row r="117" spans="1:8" x14ac:dyDescent="0.2">
      <c r="A117" s="60">
        <v>61323</v>
      </c>
      <c r="B117" s="61">
        <v>45923</v>
      </c>
      <c r="C117" s="62">
        <v>2212045</v>
      </c>
      <c r="D117" s="63">
        <v>504</v>
      </c>
      <c r="E117" s="64" t="s">
        <v>9596</v>
      </c>
      <c r="F117" s="60">
        <v>10303</v>
      </c>
      <c r="G117" s="64" t="s">
        <v>9562</v>
      </c>
      <c r="H117" s="66" t="s">
        <v>9563</v>
      </c>
    </row>
    <row r="118" spans="1:8" x14ac:dyDescent="0.2">
      <c r="A118" s="60">
        <v>61332</v>
      </c>
      <c r="B118" s="61">
        <v>45923</v>
      </c>
      <c r="C118" s="62">
        <v>1771240</v>
      </c>
      <c r="D118" s="63">
        <v>131</v>
      </c>
      <c r="E118" s="64" t="s">
        <v>9578</v>
      </c>
      <c r="F118" s="60">
        <v>10303</v>
      </c>
      <c r="G118" s="64" t="s">
        <v>9562</v>
      </c>
      <c r="H118" s="66" t="s">
        <v>9563</v>
      </c>
    </row>
    <row r="119" spans="1:8" x14ac:dyDescent="0.2">
      <c r="A119" s="60">
        <v>61321</v>
      </c>
      <c r="B119" s="61">
        <v>45923</v>
      </c>
      <c r="C119" s="62">
        <v>555290</v>
      </c>
      <c r="D119" s="63">
        <v>523</v>
      </c>
      <c r="E119" s="64" t="s">
        <v>9580</v>
      </c>
      <c r="F119" s="60">
        <v>10303</v>
      </c>
      <c r="G119" s="64" t="s">
        <v>9562</v>
      </c>
      <c r="H119" s="66" t="s">
        <v>9563</v>
      </c>
    </row>
    <row r="120" spans="1:8" x14ac:dyDescent="0.2">
      <c r="A120" s="60">
        <v>61330</v>
      </c>
      <c r="B120" s="61">
        <v>45923</v>
      </c>
      <c r="C120" s="62">
        <v>1063530</v>
      </c>
      <c r="D120" s="63">
        <v>569</v>
      </c>
      <c r="E120" s="64" t="s">
        <v>9592</v>
      </c>
      <c r="F120" s="60">
        <v>10303</v>
      </c>
      <c r="G120" s="64" t="s">
        <v>9562</v>
      </c>
      <c r="H120" s="66" t="s">
        <v>9563</v>
      </c>
    </row>
    <row r="121" spans="1:8" x14ac:dyDescent="0.2">
      <c r="A121" s="60">
        <v>61325</v>
      </c>
      <c r="B121" s="61">
        <v>45923</v>
      </c>
      <c r="C121" s="62">
        <v>3841460</v>
      </c>
      <c r="D121" s="63">
        <v>528</v>
      </c>
      <c r="E121" s="64" t="s">
        <v>9604</v>
      </c>
      <c r="F121" s="60">
        <v>10303</v>
      </c>
      <c r="G121" s="64" t="s">
        <v>9562</v>
      </c>
      <c r="H121" s="66" t="s">
        <v>9563</v>
      </c>
    </row>
    <row r="122" spans="1:8" x14ac:dyDescent="0.2">
      <c r="A122" s="60">
        <v>61326</v>
      </c>
      <c r="B122" s="61">
        <v>45923</v>
      </c>
      <c r="C122" s="62">
        <v>2644530</v>
      </c>
      <c r="D122" s="63">
        <v>528</v>
      </c>
      <c r="E122" s="64" t="s">
        <v>9604</v>
      </c>
      <c r="F122" s="60">
        <v>10303</v>
      </c>
      <c r="G122" s="64" t="s">
        <v>9562</v>
      </c>
      <c r="H122" s="66" t="s">
        <v>9563</v>
      </c>
    </row>
    <row r="123" spans="1:8" x14ac:dyDescent="0.2">
      <c r="A123" s="60">
        <v>61328</v>
      </c>
      <c r="B123" s="61">
        <v>45923</v>
      </c>
      <c r="C123" s="62">
        <v>2512925</v>
      </c>
      <c r="D123" s="63">
        <v>112</v>
      </c>
      <c r="E123" s="64" t="s">
        <v>9564</v>
      </c>
      <c r="F123" s="60">
        <v>10303</v>
      </c>
      <c r="G123" s="64" t="s">
        <v>9562</v>
      </c>
      <c r="H123" s="66" t="s">
        <v>9563</v>
      </c>
    </row>
    <row r="124" spans="1:8" x14ac:dyDescent="0.2">
      <c r="A124" s="60">
        <v>61320</v>
      </c>
      <c r="B124" s="61">
        <v>45923</v>
      </c>
      <c r="C124" s="62">
        <v>3713330</v>
      </c>
      <c r="D124" s="63">
        <v>515</v>
      </c>
      <c r="E124" s="64" t="s">
        <v>9614</v>
      </c>
      <c r="F124" s="60">
        <v>10303</v>
      </c>
      <c r="G124" s="64" t="s">
        <v>9562</v>
      </c>
      <c r="H124" s="66" t="s">
        <v>9563</v>
      </c>
    </row>
    <row r="125" spans="1:8" x14ac:dyDescent="0.2">
      <c r="A125" s="60">
        <v>61327</v>
      </c>
      <c r="B125" s="61">
        <v>45923</v>
      </c>
      <c r="C125" s="62">
        <v>2202930</v>
      </c>
      <c r="D125" s="63">
        <v>539</v>
      </c>
      <c r="E125" s="64" t="s">
        <v>9582</v>
      </c>
      <c r="F125" s="60">
        <v>10303</v>
      </c>
      <c r="G125" s="64" t="s">
        <v>9562</v>
      </c>
      <c r="H125" s="66" t="s">
        <v>9563</v>
      </c>
    </row>
    <row r="126" spans="1:8" x14ac:dyDescent="0.2">
      <c r="A126" s="60">
        <v>61331</v>
      </c>
      <c r="B126" s="61">
        <v>45923</v>
      </c>
      <c r="C126" s="62">
        <v>2292125</v>
      </c>
      <c r="D126" s="63">
        <v>122</v>
      </c>
      <c r="E126" s="64" t="s">
        <v>9568</v>
      </c>
      <c r="F126" s="60">
        <v>10303</v>
      </c>
      <c r="G126" s="64" t="s">
        <v>9562</v>
      </c>
      <c r="H126" s="66" t="s">
        <v>9563</v>
      </c>
    </row>
    <row r="127" spans="1:8" x14ac:dyDescent="0.2">
      <c r="A127" s="60">
        <v>61322</v>
      </c>
      <c r="B127" s="61">
        <v>45923</v>
      </c>
      <c r="C127" s="62">
        <v>3196745</v>
      </c>
      <c r="D127" s="63">
        <v>138</v>
      </c>
      <c r="E127" s="64" t="s">
        <v>9579</v>
      </c>
      <c r="F127" s="60">
        <v>10303</v>
      </c>
      <c r="G127" s="64" t="s">
        <v>9562</v>
      </c>
      <c r="H127" s="66" t="s">
        <v>9563</v>
      </c>
    </row>
    <row r="128" spans="1:8" x14ac:dyDescent="0.2">
      <c r="A128" s="60">
        <v>61329</v>
      </c>
      <c r="B128" s="61">
        <v>45923</v>
      </c>
      <c r="C128" s="62">
        <v>1101465</v>
      </c>
      <c r="D128" s="63">
        <v>547</v>
      </c>
      <c r="E128" s="64" t="s">
        <v>9594</v>
      </c>
      <c r="F128" s="60">
        <v>10303</v>
      </c>
      <c r="G128" s="64" t="s">
        <v>9562</v>
      </c>
      <c r="H128" s="66" t="s">
        <v>9563</v>
      </c>
    </row>
    <row r="129" spans="1:8" x14ac:dyDescent="0.2">
      <c r="A129" s="60">
        <v>61442</v>
      </c>
      <c r="B129" s="61">
        <v>45924</v>
      </c>
      <c r="C129" s="62">
        <v>1150620</v>
      </c>
      <c r="D129" s="63">
        <v>529</v>
      </c>
      <c r="E129" s="64" t="s">
        <v>9599</v>
      </c>
      <c r="F129" s="60">
        <v>10303</v>
      </c>
      <c r="G129" s="64" t="s">
        <v>9562</v>
      </c>
      <c r="H129" s="66" t="s">
        <v>9563</v>
      </c>
    </row>
    <row r="130" spans="1:8" x14ac:dyDescent="0.2">
      <c r="A130" s="60">
        <v>61441</v>
      </c>
      <c r="B130" s="61">
        <v>45924</v>
      </c>
      <c r="C130" s="62">
        <v>682720</v>
      </c>
      <c r="D130" s="63">
        <v>147</v>
      </c>
      <c r="E130" s="64" t="s">
        <v>9571</v>
      </c>
      <c r="F130" s="60">
        <v>10303</v>
      </c>
      <c r="G130" s="64" t="s">
        <v>9562</v>
      </c>
      <c r="H130" s="66" t="s">
        <v>9563</v>
      </c>
    </row>
    <row r="131" spans="1:8" x14ac:dyDescent="0.2">
      <c r="A131" s="60">
        <v>61436</v>
      </c>
      <c r="B131" s="61">
        <v>45924</v>
      </c>
      <c r="C131" s="62">
        <v>2514665</v>
      </c>
      <c r="D131" s="63">
        <v>199</v>
      </c>
      <c r="E131" s="64" t="s">
        <v>9619</v>
      </c>
      <c r="F131" s="60">
        <v>10303</v>
      </c>
      <c r="G131" s="64" t="s">
        <v>9562</v>
      </c>
      <c r="H131" s="66" t="s">
        <v>9563</v>
      </c>
    </row>
    <row r="132" spans="1:8" x14ac:dyDescent="0.2">
      <c r="A132" s="60">
        <v>61434</v>
      </c>
      <c r="B132" s="61">
        <v>45924</v>
      </c>
      <c r="C132" s="62">
        <v>4819735</v>
      </c>
      <c r="D132" s="63">
        <v>173</v>
      </c>
      <c r="E132" s="64" t="s">
        <v>9615</v>
      </c>
      <c r="F132" s="60">
        <v>10303</v>
      </c>
      <c r="G132" s="64" t="s">
        <v>9562</v>
      </c>
      <c r="H132" s="66" t="s">
        <v>9563</v>
      </c>
    </row>
    <row r="133" spans="1:8" x14ac:dyDescent="0.2">
      <c r="A133" s="60">
        <v>61439</v>
      </c>
      <c r="B133" s="61">
        <v>45924</v>
      </c>
      <c r="C133" s="62">
        <v>1924970</v>
      </c>
      <c r="D133" s="63">
        <v>118</v>
      </c>
      <c r="E133" s="64" t="s">
        <v>9598</v>
      </c>
      <c r="F133" s="60">
        <v>10303</v>
      </c>
      <c r="G133" s="64" t="s">
        <v>9562</v>
      </c>
      <c r="H133" s="66" t="s">
        <v>9563</v>
      </c>
    </row>
    <row r="134" spans="1:8" x14ac:dyDescent="0.2">
      <c r="A134" s="60">
        <v>61437</v>
      </c>
      <c r="B134" s="61">
        <v>45924</v>
      </c>
      <c r="C134" s="62">
        <v>1517775</v>
      </c>
      <c r="D134" s="63">
        <v>174</v>
      </c>
      <c r="E134" s="64" t="s">
        <v>9575</v>
      </c>
      <c r="F134" s="60">
        <v>10303</v>
      </c>
      <c r="G134" s="64" t="s">
        <v>9562</v>
      </c>
      <c r="H134" s="66" t="s">
        <v>9563</v>
      </c>
    </row>
    <row r="135" spans="1:8" x14ac:dyDescent="0.2">
      <c r="A135" s="60">
        <v>61435</v>
      </c>
      <c r="B135" s="61">
        <v>45924</v>
      </c>
      <c r="C135" s="62">
        <v>2366570</v>
      </c>
      <c r="D135" s="63">
        <v>513</v>
      </c>
      <c r="E135" s="64" t="s">
        <v>9569</v>
      </c>
      <c r="F135" s="60">
        <v>10303</v>
      </c>
      <c r="G135" s="64" t="s">
        <v>9562</v>
      </c>
      <c r="H135" s="66" t="s">
        <v>9563</v>
      </c>
    </row>
    <row r="136" spans="1:8" x14ac:dyDescent="0.2">
      <c r="A136" s="60">
        <v>61443</v>
      </c>
      <c r="B136" s="61">
        <v>45924</v>
      </c>
      <c r="C136" s="62">
        <v>1190660</v>
      </c>
      <c r="D136" s="63">
        <v>514</v>
      </c>
      <c r="E136" s="64" t="s">
        <v>9583</v>
      </c>
      <c r="F136" s="60">
        <v>10303</v>
      </c>
      <c r="G136" s="64" t="s">
        <v>9562</v>
      </c>
      <c r="H136" s="66" t="s">
        <v>9563</v>
      </c>
    </row>
    <row r="137" spans="1:8" x14ac:dyDescent="0.2">
      <c r="A137" s="60">
        <v>61440</v>
      </c>
      <c r="B137" s="61">
        <v>45924</v>
      </c>
      <c r="C137" s="62">
        <v>922445</v>
      </c>
      <c r="D137" s="63">
        <v>512</v>
      </c>
      <c r="E137" s="64" t="s">
        <v>9574</v>
      </c>
      <c r="F137" s="60">
        <v>10303</v>
      </c>
      <c r="G137" s="64" t="s">
        <v>9562</v>
      </c>
      <c r="H137" s="66" t="s">
        <v>9563</v>
      </c>
    </row>
    <row r="138" spans="1:8" x14ac:dyDescent="0.2">
      <c r="A138" s="60">
        <v>61438</v>
      </c>
      <c r="B138" s="61">
        <v>45924</v>
      </c>
      <c r="C138" s="62">
        <v>2589064</v>
      </c>
      <c r="D138" s="63">
        <v>546</v>
      </c>
      <c r="E138" s="64" t="s">
        <v>9600</v>
      </c>
      <c r="F138" s="60">
        <v>10303</v>
      </c>
      <c r="G138" s="64" t="s">
        <v>9562</v>
      </c>
      <c r="H138" s="66" t="s">
        <v>9563</v>
      </c>
    </row>
    <row r="139" spans="1:8" x14ac:dyDescent="0.2">
      <c r="A139" s="60">
        <v>62731</v>
      </c>
      <c r="B139" s="61">
        <v>45925</v>
      </c>
      <c r="C139" s="62">
        <v>3008170</v>
      </c>
      <c r="D139" s="63">
        <v>197</v>
      </c>
      <c r="E139" s="64" t="s">
        <v>9577</v>
      </c>
      <c r="F139" s="60">
        <v>10303</v>
      </c>
      <c r="G139" s="64" t="s">
        <v>9562</v>
      </c>
      <c r="H139" s="66" t="s">
        <v>9563</v>
      </c>
    </row>
    <row r="140" spans="1:8" x14ac:dyDescent="0.2">
      <c r="A140" s="60">
        <v>62729</v>
      </c>
      <c r="B140" s="61">
        <v>45925</v>
      </c>
      <c r="C140" s="62">
        <v>661386</v>
      </c>
      <c r="D140" s="63">
        <v>563</v>
      </c>
      <c r="E140" s="64" t="s">
        <v>9585</v>
      </c>
      <c r="F140" s="60">
        <v>10303</v>
      </c>
      <c r="G140" s="64" t="s">
        <v>9562</v>
      </c>
      <c r="H140" s="66" t="s">
        <v>9563</v>
      </c>
    </row>
    <row r="141" spans="1:8" x14ac:dyDescent="0.2">
      <c r="A141" s="60">
        <v>62727</v>
      </c>
      <c r="B141" s="61">
        <v>45925</v>
      </c>
      <c r="C141" s="62">
        <v>2826816</v>
      </c>
      <c r="D141" s="63">
        <v>176</v>
      </c>
      <c r="E141" s="64" t="s">
        <v>9576</v>
      </c>
      <c r="F141" s="60">
        <v>10303</v>
      </c>
      <c r="G141" s="64" t="s">
        <v>9562</v>
      </c>
      <c r="H141" s="66" t="s">
        <v>9563</v>
      </c>
    </row>
    <row r="142" spans="1:8" x14ac:dyDescent="0.2">
      <c r="A142" s="60">
        <v>63299</v>
      </c>
      <c r="B142" s="61">
        <v>45929</v>
      </c>
      <c r="C142" s="62">
        <v>605287</v>
      </c>
      <c r="D142" s="63">
        <v>534</v>
      </c>
      <c r="E142" s="64" t="s">
        <v>9589</v>
      </c>
      <c r="F142" s="60">
        <v>10303</v>
      </c>
      <c r="G142" s="64" t="s">
        <v>9562</v>
      </c>
      <c r="H142" s="66" t="s">
        <v>9563</v>
      </c>
    </row>
    <row r="143" spans="1:8" x14ac:dyDescent="0.2">
      <c r="A143" s="60">
        <v>63305</v>
      </c>
      <c r="B143" s="61">
        <v>45929</v>
      </c>
      <c r="C143" s="62">
        <v>805243</v>
      </c>
      <c r="D143" s="63">
        <v>9414</v>
      </c>
      <c r="E143" s="64" t="s">
        <v>9588</v>
      </c>
      <c r="F143" s="60">
        <v>10303</v>
      </c>
      <c r="G143" s="64" t="s">
        <v>9562</v>
      </c>
      <c r="H143" s="66" t="s">
        <v>9563</v>
      </c>
    </row>
    <row r="144" spans="1:8" x14ac:dyDescent="0.2">
      <c r="A144" s="60">
        <v>63302</v>
      </c>
      <c r="B144" s="61">
        <v>45929</v>
      </c>
      <c r="C144" s="62">
        <v>2056000</v>
      </c>
      <c r="D144" s="63">
        <v>176</v>
      </c>
      <c r="E144" s="64" t="s">
        <v>9576</v>
      </c>
      <c r="F144" s="60">
        <v>10303</v>
      </c>
      <c r="G144" s="64" t="s">
        <v>9562</v>
      </c>
      <c r="H144" s="66" t="s">
        <v>9563</v>
      </c>
    </row>
    <row r="145" spans="1:8" x14ac:dyDescent="0.2">
      <c r="A145" s="60">
        <v>63297</v>
      </c>
      <c r="B145" s="61">
        <v>45929</v>
      </c>
      <c r="C145" s="62">
        <v>555290</v>
      </c>
      <c r="D145" s="63">
        <v>532</v>
      </c>
      <c r="E145" s="64" t="s">
        <v>9573</v>
      </c>
      <c r="F145" s="60">
        <v>10303</v>
      </c>
      <c r="G145" s="64" t="s">
        <v>9562</v>
      </c>
      <c r="H145" s="66" t="s">
        <v>9563</v>
      </c>
    </row>
    <row r="146" spans="1:8" x14ac:dyDescent="0.2">
      <c r="A146" s="60">
        <v>63303</v>
      </c>
      <c r="B146" s="61">
        <v>45929</v>
      </c>
      <c r="C146" s="62">
        <v>775583</v>
      </c>
      <c r="D146" s="63">
        <v>542</v>
      </c>
      <c r="E146" s="64" t="s">
        <v>9621</v>
      </c>
      <c r="F146" s="60">
        <v>10303</v>
      </c>
      <c r="G146" s="64" t="s">
        <v>9562</v>
      </c>
      <c r="H146" s="66" t="s">
        <v>9563</v>
      </c>
    </row>
    <row r="147" spans="1:8" x14ac:dyDescent="0.2">
      <c r="A147" s="60">
        <v>63298</v>
      </c>
      <c r="B147" s="61">
        <v>45929</v>
      </c>
      <c r="C147" s="62">
        <v>1044680</v>
      </c>
      <c r="D147" s="63">
        <v>520</v>
      </c>
      <c r="E147" s="64" t="s">
        <v>9609</v>
      </c>
      <c r="F147" s="60">
        <v>10303</v>
      </c>
      <c r="G147" s="64" t="s">
        <v>9562</v>
      </c>
      <c r="H147" s="66" t="s">
        <v>9563</v>
      </c>
    </row>
    <row r="148" spans="1:8" x14ac:dyDescent="0.2">
      <c r="A148" s="60">
        <v>63304</v>
      </c>
      <c r="B148" s="61">
        <v>45929</v>
      </c>
      <c r="C148" s="62">
        <v>1517775</v>
      </c>
      <c r="D148" s="63">
        <v>9425</v>
      </c>
      <c r="E148" s="64" t="s">
        <v>9622</v>
      </c>
      <c r="F148" s="60">
        <v>10303</v>
      </c>
      <c r="G148" s="64" t="s">
        <v>9562</v>
      </c>
      <c r="H148" s="66" t="s">
        <v>9563</v>
      </c>
    </row>
    <row r="149" spans="1:8" x14ac:dyDescent="0.2">
      <c r="A149" s="60">
        <v>63300</v>
      </c>
      <c r="B149" s="61">
        <v>45929</v>
      </c>
      <c r="C149" s="62">
        <v>222800</v>
      </c>
      <c r="D149" s="63">
        <v>517</v>
      </c>
      <c r="E149" s="64" t="s">
        <v>9586</v>
      </c>
      <c r="F149" s="60">
        <v>10303</v>
      </c>
      <c r="G149" s="64" t="s">
        <v>9562</v>
      </c>
      <c r="H149" s="66" t="s">
        <v>9563</v>
      </c>
    </row>
    <row r="150" spans="1:8" x14ac:dyDescent="0.2">
      <c r="A150" s="60">
        <v>63301</v>
      </c>
      <c r="B150" s="61">
        <v>45929</v>
      </c>
      <c r="C150" s="62">
        <v>222800</v>
      </c>
      <c r="D150" s="63">
        <v>517</v>
      </c>
      <c r="E150" s="64" t="s">
        <v>9586</v>
      </c>
      <c r="F150" s="60">
        <v>10303</v>
      </c>
      <c r="G150" s="64" t="s">
        <v>9562</v>
      </c>
      <c r="H150" s="66" t="s">
        <v>9563</v>
      </c>
    </row>
    <row r="151" spans="1:8" x14ac:dyDescent="0.2">
      <c r="A151" s="68"/>
      <c r="B151" s="37"/>
      <c r="C151" s="40"/>
      <c r="D151" s="68"/>
      <c r="E151" s="68"/>
      <c r="F151" s="68"/>
      <c r="G151" s="68"/>
      <c r="H151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0D58D-04BF-4913-AB41-77F22FD001E0}">
  <sheetPr codeName="Sheet3"/>
  <dimension ref="A1:Q7053"/>
  <sheetViews>
    <sheetView workbookViewId="0"/>
  </sheetViews>
  <sheetFormatPr defaultColWidth="9.125" defaultRowHeight="14.25" x14ac:dyDescent="0.2"/>
  <cols>
    <col min="1" max="1" width="6.75" customWidth="1"/>
    <col min="2" max="2" width="15.375" customWidth="1"/>
    <col min="3" max="3" width="10.375" style="46" customWidth="1"/>
    <col min="4" max="4" width="11.25" customWidth="1"/>
    <col min="6" max="6" width="12.25" customWidth="1"/>
    <col min="8" max="8" width="12.625" customWidth="1"/>
    <col min="9" max="9" width="11.625" style="45" bestFit="1" customWidth="1"/>
    <col min="10" max="10" width="13.75" customWidth="1"/>
    <col min="12" max="12" width="12.125" customWidth="1"/>
    <col min="13" max="13" width="15.625" customWidth="1"/>
    <col min="14" max="14" width="21.625" customWidth="1"/>
    <col min="17" max="17" width="10.375" customWidth="1"/>
  </cols>
  <sheetData>
    <row r="1" spans="1:17" x14ac:dyDescent="0.2">
      <c r="A1" s="16" t="s">
        <v>13</v>
      </c>
      <c r="B1" s="16" t="s">
        <v>14</v>
      </c>
      <c r="C1" s="17" t="s">
        <v>15</v>
      </c>
      <c r="D1" s="18"/>
      <c r="E1" s="18"/>
      <c r="F1" s="19"/>
      <c r="G1" s="20" t="s">
        <v>16</v>
      </c>
      <c r="H1" s="19"/>
      <c r="I1" s="127" t="s">
        <v>1200</v>
      </c>
      <c r="J1" s="129" t="s">
        <v>1201</v>
      </c>
      <c r="K1" s="130"/>
      <c r="L1" s="130"/>
      <c r="M1" s="131" t="s">
        <v>1202</v>
      </c>
      <c r="N1" s="133" t="s">
        <v>1203</v>
      </c>
    </row>
    <row r="2" spans="1:17" ht="29.25" customHeight="1" x14ac:dyDescent="0.2">
      <c r="A2" s="21"/>
      <c r="B2" s="21"/>
      <c r="C2" s="22" t="s">
        <v>19</v>
      </c>
      <c r="D2" s="23" t="s">
        <v>20</v>
      </c>
      <c r="E2" s="23" t="s">
        <v>21</v>
      </c>
      <c r="F2" s="23" t="s">
        <v>22</v>
      </c>
      <c r="G2" s="23" t="s">
        <v>23</v>
      </c>
      <c r="H2" s="23" t="s">
        <v>24</v>
      </c>
      <c r="I2" s="128"/>
      <c r="J2" s="24" t="s">
        <v>1204</v>
      </c>
      <c r="K2" s="25" t="s">
        <v>1205</v>
      </c>
      <c r="L2" s="25" t="s">
        <v>1206</v>
      </c>
      <c r="M2" s="132"/>
      <c r="N2" s="134"/>
    </row>
    <row r="3" spans="1:17" x14ac:dyDescent="0.2">
      <c r="A3" s="26"/>
      <c r="B3" s="26"/>
      <c r="C3" s="27"/>
      <c r="D3" s="28"/>
      <c r="E3" s="28"/>
      <c r="F3" s="28"/>
      <c r="G3" s="28"/>
      <c r="H3" s="28"/>
      <c r="I3" s="28"/>
      <c r="J3" s="29"/>
      <c r="K3" s="30"/>
      <c r="L3" s="30"/>
      <c r="M3" s="31"/>
      <c r="N3" s="30"/>
    </row>
    <row r="4" spans="1:17" x14ac:dyDescent="0.2">
      <c r="A4" s="32">
        <v>1</v>
      </c>
      <c r="B4" s="32" t="s">
        <v>1207</v>
      </c>
      <c r="C4" s="33" t="s">
        <v>1208</v>
      </c>
      <c r="D4" s="34">
        <v>45628</v>
      </c>
      <c r="E4" s="35" t="s">
        <v>1209</v>
      </c>
      <c r="F4" s="36">
        <v>1586110</v>
      </c>
      <c r="G4" s="35" t="s">
        <v>1210</v>
      </c>
      <c r="H4" s="36">
        <v>170507</v>
      </c>
      <c r="I4" s="37">
        <v>45674</v>
      </c>
      <c r="J4" s="38">
        <v>1468620</v>
      </c>
      <c r="K4" s="39">
        <v>0.1075</v>
      </c>
      <c r="L4" s="40">
        <f>J4*K4</f>
        <v>157876.65</v>
      </c>
      <c r="M4" s="41">
        <f t="shared" ref="M4:M67" si="0">L4*1.08</f>
        <v>170506.78200000001</v>
      </c>
      <c r="N4" s="42">
        <f t="shared" ref="N4:N67" si="1">M4-H4</f>
        <v>-0.21799999999348074</v>
      </c>
      <c r="O4" s="43"/>
      <c r="P4" s="43"/>
      <c r="Q4" s="44"/>
    </row>
    <row r="5" spans="1:17" x14ac:dyDescent="0.2">
      <c r="A5" s="32">
        <v>2</v>
      </c>
      <c r="B5" s="32"/>
      <c r="C5" s="33" t="s">
        <v>1211</v>
      </c>
      <c r="D5" s="34">
        <v>45649</v>
      </c>
      <c r="E5" s="35" t="s">
        <v>1212</v>
      </c>
      <c r="F5" s="36">
        <v>1992481</v>
      </c>
      <c r="G5" s="35" t="s">
        <v>1210</v>
      </c>
      <c r="H5" s="36">
        <v>214192</v>
      </c>
      <c r="I5" s="37">
        <v>45674</v>
      </c>
      <c r="J5" s="38">
        <v>1844890</v>
      </c>
      <c r="K5" s="39">
        <v>0.1075</v>
      </c>
      <c r="L5" s="40">
        <f t="shared" ref="L4:L67" si="2">J5*K5</f>
        <v>198325.67499999999</v>
      </c>
      <c r="M5" s="41">
        <f t="shared" si="0"/>
        <v>214191.72899999999</v>
      </c>
      <c r="N5" s="42">
        <f t="shared" si="1"/>
        <v>-0.27100000000791624</v>
      </c>
      <c r="O5" s="43"/>
      <c r="P5" s="43"/>
      <c r="Q5" s="44"/>
    </row>
    <row r="6" spans="1:17" x14ac:dyDescent="0.2">
      <c r="A6" s="32">
        <v>3</v>
      </c>
      <c r="B6" s="35"/>
      <c r="C6" s="33" t="s">
        <v>1213</v>
      </c>
      <c r="D6" s="34">
        <v>45635</v>
      </c>
      <c r="E6" s="35" t="s">
        <v>1212</v>
      </c>
      <c r="F6" s="36">
        <v>1660959</v>
      </c>
      <c r="G6" s="35" t="s">
        <v>1210</v>
      </c>
      <c r="H6" s="36">
        <v>178553</v>
      </c>
      <c r="I6" s="37">
        <v>45674</v>
      </c>
      <c r="J6" s="38">
        <v>1537925</v>
      </c>
      <c r="K6" s="39">
        <v>0.1075</v>
      </c>
      <c r="L6" s="40">
        <f t="shared" si="2"/>
        <v>165326.9375</v>
      </c>
      <c r="M6" s="41">
        <f t="shared" si="0"/>
        <v>178553.0925</v>
      </c>
      <c r="N6" s="42">
        <f t="shared" si="1"/>
        <v>9.2499999998835847E-2</v>
      </c>
      <c r="O6" s="43"/>
      <c r="P6" s="43"/>
      <c r="Q6" s="44"/>
    </row>
    <row r="7" spans="1:17" x14ac:dyDescent="0.2">
      <c r="A7" s="32">
        <v>4</v>
      </c>
      <c r="B7" s="35"/>
      <c r="C7" s="33" t="s">
        <v>1214</v>
      </c>
      <c r="D7" s="34">
        <v>45642</v>
      </c>
      <c r="E7" s="35" t="s">
        <v>1212</v>
      </c>
      <c r="F7" s="36">
        <v>1392768</v>
      </c>
      <c r="G7" s="35" t="s">
        <v>1210</v>
      </c>
      <c r="H7" s="36">
        <v>149723</v>
      </c>
      <c r="I7" s="37">
        <v>45674</v>
      </c>
      <c r="J7" s="38">
        <v>1289600</v>
      </c>
      <c r="K7" s="39">
        <v>0.1075</v>
      </c>
      <c r="L7" s="40">
        <f t="shared" si="2"/>
        <v>138632</v>
      </c>
      <c r="M7" s="41">
        <f t="shared" si="0"/>
        <v>149722.56</v>
      </c>
      <c r="N7" s="42">
        <f t="shared" si="1"/>
        <v>-0.44000000000232831</v>
      </c>
      <c r="O7" s="43"/>
      <c r="P7" s="43"/>
      <c r="Q7" s="44"/>
    </row>
    <row r="8" spans="1:17" x14ac:dyDescent="0.2">
      <c r="A8" s="32">
        <v>5</v>
      </c>
      <c r="B8" s="35" t="s">
        <v>1215</v>
      </c>
      <c r="C8" s="33" t="s">
        <v>1216</v>
      </c>
      <c r="D8" s="34">
        <v>45628</v>
      </c>
      <c r="E8" s="35" t="s">
        <v>1212</v>
      </c>
      <c r="F8" s="36">
        <v>2838623</v>
      </c>
      <c r="G8" s="35" t="s">
        <v>1210</v>
      </c>
      <c r="H8" s="36">
        <v>305152</v>
      </c>
      <c r="I8" s="37">
        <v>45674</v>
      </c>
      <c r="J8" s="38">
        <v>2628355</v>
      </c>
      <c r="K8" s="39">
        <v>0.1075</v>
      </c>
      <c r="L8" s="40">
        <f t="shared" si="2"/>
        <v>282548.16249999998</v>
      </c>
      <c r="M8" s="41">
        <f t="shared" si="0"/>
        <v>305152.01549999998</v>
      </c>
      <c r="N8" s="42">
        <f t="shared" si="1"/>
        <v>1.5499999979510903E-2</v>
      </c>
      <c r="O8" s="43"/>
      <c r="P8" s="43"/>
      <c r="Q8" s="44"/>
    </row>
    <row r="9" spans="1:17" x14ac:dyDescent="0.2">
      <c r="A9" s="32">
        <v>6</v>
      </c>
      <c r="B9" s="35"/>
      <c r="C9" s="33" t="s">
        <v>1217</v>
      </c>
      <c r="D9" s="34">
        <v>45647</v>
      </c>
      <c r="E9" s="35" t="s">
        <v>1212</v>
      </c>
      <c r="F9" s="36">
        <v>3820360</v>
      </c>
      <c r="G9" s="35" t="s">
        <v>1210</v>
      </c>
      <c r="H9" s="36">
        <v>410689</v>
      </c>
      <c r="I9" s="37">
        <v>45674</v>
      </c>
      <c r="J9" s="38">
        <v>3537370</v>
      </c>
      <c r="K9" s="39">
        <v>0.1075</v>
      </c>
      <c r="L9" s="40">
        <f t="shared" si="2"/>
        <v>380267.27499999997</v>
      </c>
      <c r="M9" s="41">
        <f t="shared" si="0"/>
        <v>410688.65700000001</v>
      </c>
      <c r="N9" s="42">
        <f t="shared" si="1"/>
        <v>-0.34299999999348074</v>
      </c>
      <c r="O9" s="43"/>
      <c r="P9" s="43"/>
      <c r="Q9" s="44"/>
    </row>
    <row r="10" spans="1:17" x14ac:dyDescent="0.2">
      <c r="A10" s="32">
        <v>7</v>
      </c>
      <c r="B10" s="35"/>
      <c r="C10" s="33" t="s">
        <v>1218</v>
      </c>
      <c r="D10" s="34">
        <v>45654</v>
      </c>
      <c r="E10" s="35" t="s">
        <v>1212</v>
      </c>
      <c r="F10" s="36">
        <v>1741392</v>
      </c>
      <c r="G10" s="35" t="s">
        <v>1210</v>
      </c>
      <c r="H10" s="36">
        <v>187200</v>
      </c>
      <c r="I10" s="37">
        <v>45674</v>
      </c>
      <c r="J10" s="38">
        <v>1612400</v>
      </c>
      <c r="K10" s="39">
        <v>0.1075</v>
      </c>
      <c r="L10" s="40">
        <f t="shared" si="2"/>
        <v>173333</v>
      </c>
      <c r="M10" s="41">
        <f t="shared" si="0"/>
        <v>187199.64</v>
      </c>
      <c r="N10" s="42">
        <f t="shared" si="1"/>
        <v>-0.35999999998603016</v>
      </c>
      <c r="O10" s="43"/>
      <c r="P10" s="43"/>
      <c r="Q10" s="44"/>
    </row>
    <row r="11" spans="1:17" x14ac:dyDescent="0.2">
      <c r="A11" s="32">
        <v>8</v>
      </c>
      <c r="B11" s="35"/>
      <c r="C11" s="33" t="s">
        <v>1219</v>
      </c>
      <c r="D11" s="34">
        <v>45633</v>
      </c>
      <c r="E11" s="35" t="s">
        <v>1212</v>
      </c>
      <c r="F11" s="36">
        <v>2672487</v>
      </c>
      <c r="G11" s="35" t="s">
        <v>1210</v>
      </c>
      <c r="H11" s="36">
        <v>287292</v>
      </c>
      <c r="I11" s="37">
        <v>45674</v>
      </c>
      <c r="J11" s="38">
        <v>2474525</v>
      </c>
      <c r="K11" s="39">
        <v>0.1075</v>
      </c>
      <c r="L11" s="40">
        <f t="shared" si="2"/>
        <v>266011.4375</v>
      </c>
      <c r="M11" s="41">
        <f t="shared" si="0"/>
        <v>287292.35250000004</v>
      </c>
      <c r="N11" s="42">
        <f t="shared" si="1"/>
        <v>0.3525000000372529</v>
      </c>
      <c r="O11" s="43"/>
      <c r="P11" s="43"/>
      <c r="Q11" s="44"/>
    </row>
    <row r="12" spans="1:17" x14ac:dyDescent="0.2">
      <c r="A12" s="32">
        <v>9</v>
      </c>
      <c r="B12" s="35" t="s">
        <v>1220</v>
      </c>
      <c r="C12" s="33" t="s">
        <v>1221</v>
      </c>
      <c r="D12" s="34">
        <v>45650</v>
      </c>
      <c r="E12" s="35" t="s">
        <v>1212</v>
      </c>
      <c r="F12" s="36">
        <v>599713</v>
      </c>
      <c r="G12" s="35" t="s">
        <v>1210</v>
      </c>
      <c r="H12" s="36">
        <v>64469</v>
      </c>
      <c r="I12" s="37">
        <v>45674</v>
      </c>
      <c r="J12" s="38">
        <v>555290</v>
      </c>
      <c r="K12" s="39">
        <v>0.1075</v>
      </c>
      <c r="L12" s="40">
        <f t="shared" si="2"/>
        <v>59693.674999999996</v>
      </c>
      <c r="M12" s="41">
        <f t="shared" si="0"/>
        <v>64469.169000000002</v>
      </c>
      <c r="N12" s="42">
        <f t="shared" si="1"/>
        <v>0.16900000000168802</v>
      </c>
      <c r="O12" s="43"/>
      <c r="P12" s="43"/>
      <c r="Q12" s="44"/>
    </row>
    <row r="13" spans="1:17" x14ac:dyDescent="0.2">
      <c r="A13" s="32">
        <v>10</v>
      </c>
      <c r="B13" s="32"/>
      <c r="C13" s="33" t="s">
        <v>1222</v>
      </c>
      <c r="D13" s="34">
        <v>45656</v>
      </c>
      <c r="E13" s="35" t="s">
        <v>1212</v>
      </c>
      <c r="F13" s="36">
        <v>7214454</v>
      </c>
      <c r="G13" s="35" t="s">
        <v>1210</v>
      </c>
      <c r="H13" s="36">
        <v>775554</v>
      </c>
      <c r="I13" s="37">
        <v>45674</v>
      </c>
      <c r="J13" s="38">
        <v>6680050</v>
      </c>
      <c r="K13" s="39">
        <v>0.1075</v>
      </c>
      <c r="L13" s="40">
        <f t="shared" si="2"/>
        <v>718105.375</v>
      </c>
      <c r="M13" s="41">
        <f t="shared" si="0"/>
        <v>775553.80500000005</v>
      </c>
      <c r="N13" s="42">
        <f t="shared" si="1"/>
        <v>-0.19499999994877726</v>
      </c>
      <c r="O13" s="43"/>
      <c r="P13" s="43"/>
      <c r="Q13" s="44"/>
    </row>
    <row r="14" spans="1:17" x14ac:dyDescent="0.2">
      <c r="A14" s="32">
        <v>11</v>
      </c>
      <c r="B14" s="35"/>
      <c r="C14" s="33" t="s">
        <v>1223</v>
      </c>
      <c r="D14" s="34">
        <v>45643</v>
      </c>
      <c r="E14" s="35" t="s">
        <v>1212</v>
      </c>
      <c r="F14" s="36">
        <v>2305765</v>
      </c>
      <c r="G14" s="35" t="s">
        <v>1210</v>
      </c>
      <c r="H14" s="36">
        <v>247870</v>
      </c>
      <c r="I14" s="37">
        <v>45674</v>
      </c>
      <c r="J14" s="38">
        <v>2134968</v>
      </c>
      <c r="K14" s="39">
        <v>0.1075</v>
      </c>
      <c r="L14" s="40">
        <f t="shared" si="2"/>
        <v>229509.06</v>
      </c>
      <c r="M14" s="41">
        <f t="shared" si="0"/>
        <v>247869.78480000002</v>
      </c>
      <c r="N14" s="42">
        <f t="shared" si="1"/>
        <v>-0.2151999999769032</v>
      </c>
      <c r="O14" s="43"/>
      <c r="P14" s="43"/>
      <c r="Q14" s="44"/>
    </row>
    <row r="15" spans="1:17" x14ac:dyDescent="0.2">
      <c r="A15" s="32">
        <v>12</v>
      </c>
      <c r="B15" s="35"/>
      <c r="C15" s="33" t="s">
        <v>1224</v>
      </c>
      <c r="D15" s="34">
        <v>45636</v>
      </c>
      <c r="E15" s="35" t="s">
        <v>1209</v>
      </c>
      <c r="F15" s="36">
        <v>4308034</v>
      </c>
      <c r="G15" s="35" t="s">
        <v>1210</v>
      </c>
      <c r="H15" s="36">
        <v>463114</v>
      </c>
      <c r="I15" s="37">
        <v>45674</v>
      </c>
      <c r="J15" s="38">
        <v>3988920</v>
      </c>
      <c r="K15" s="39">
        <v>0.1075</v>
      </c>
      <c r="L15" s="40">
        <f t="shared" si="2"/>
        <v>428808.89999999997</v>
      </c>
      <c r="M15" s="41">
        <f t="shared" si="0"/>
        <v>463113.61199999996</v>
      </c>
      <c r="N15" s="42">
        <f t="shared" si="1"/>
        <v>-0.38800000003539026</v>
      </c>
      <c r="O15" s="43"/>
      <c r="P15" s="43"/>
      <c r="Q15" s="44"/>
    </row>
    <row r="16" spans="1:17" x14ac:dyDescent="0.2">
      <c r="A16" s="32">
        <v>13</v>
      </c>
      <c r="B16" s="35"/>
      <c r="C16" s="33" t="s">
        <v>1225</v>
      </c>
      <c r="D16" s="34">
        <v>45629</v>
      </c>
      <c r="E16" s="35" t="s">
        <v>1212</v>
      </c>
      <c r="F16" s="36">
        <v>6037533</v>
      </c>
      <c r="G16" s="35" t="s">
        <v>1210</v>
      </c>
      <c r="H16" s="36">
        <v>649035</v>
      </c>
      <c r="I16" s="37">
        <v>45674</v>
      </c>
      <c r="J16" s="38">
        <v>5590308</v>
      </c>
      <c r="K16" s="39">
        <v>0.1075</v>
      </c>
      <c r="L16" s="40">
        <f t="shared" si="2"/>
        <v>600958.11</v>
      </c>
      <c r="M16" s="41">
        <f t="shared" si="0"/>
        <v>649034.75880000007</v>
      </c>
      <c r="N16" s="42">
        <f t="shared" si="1"/>
        <v>-0.24119999993126839</v>
      </c>
      <c r="O16" s="43"/>
      <c r="P16" s="43"/>
      <c r="Q16" s="44"/>
    </row>
    <row r="17" spans="1:17" x14ac:dyDescent="0.2">
      <c r="A17" s="32">
        <v>14</v>
      </c>
      <c r="B17" s="35"/>
      <c r="C17" s="33" t="s">
        <v>1226</v>
      </c>
      <c r="D17" s="34">
        <v>45636</v>
      </c>
      <c r="E17" s="35" t="s">
        <v>1212</v>
      </c>
      <c r="F17" s="36">
        <v>599713</v>
      </c>
      <c r="G17" s="35" t="s">
        <v>1210</v>
      </c>
      <c r="H17" s="36">
        <v>64469</v>
      </c>
      <c r="I17" s="37">
        <v>45674</v>
      </c>
      <c r="J17" s="38">
        <v>555290</v>
      </c>
      <c r="K17" s="39">
        <v>0.1075</v>
      </c>
      <c r="L17" s="40">
        <f t="shared" si="2"/>
        <v>59693.674999999996</v>
      </c>
      <c r="M17" s="41">
        <f t="shared" si="0"/>
        <v>64469.169000000002</v>
      </c>
      <c r="N17" s="42">
        <f t="shared" si="1"/>
        <v>0.16900000000168802</v>
      </c>
      <c r="O17" s="43"/>
      <c r="P17" s="43"/>
      <c r="Q17" s="44"/>
    </row>
    <row r="18" spans="1:17" x14ac:dyDescent="0.2">
      <c r="A18" s="32">
        <v>15</v>
      </c>
      <c r="B18" s="35" t="s">
        <v>1227</v>
      </c>
      <c r="C18" s="33" t="s">
        <v>1228</v>
      </c>
      <c r="D18" s="34">
        <v>45521</v>
      </c>
      <c r="E18" s="35" t="s">
        <v>49</v>
      </c>
      <c r="F18" s="36">
        <v>346310</v>
      </c>
      <c r="G18" s="35" t="s">
        <v>1210</v>
      </c>
      <c r="H18" s="36">
        <v>37228</v>
      </c>
      <c r="I18" s="37">
        <v>45674</v>
      </c>
      <c r="J18" s="38">
        <v>320657</v>
      </c>
      <c r="K18" s="39">
        <v>0.1075</v>
      </c>
      <c r="L18" s="40">
        <f t="shared" si="2"/>
        <v>34470.627500000002</v>
      </c>
      <c r="M18" s="41">
        <f t="shared" si="0"/>
        <v>37228.277700000006</v>
      </c>
      <c r="N18" s="42">
        <f t="shared" si="1"/>
        <v>0.27770000000600703</v>
      </c>
      <c r="O18" s="43"/>
      <c r="P18" s="43"/>
      <c r="Q18" s="44"/>
    </row>
    <row r="19" spans="1:17" x14ac:dyDescent="0.2">
      <c r="A19" s="32">
        <v>16</v>
      </c>
      <c r="B19" s="32"/>
      <c r="C19" s="33" t="s">
        <v>1229</v>
      </c>
      <c r="D19" s="34">
        <v>45512</v>
      </c>
      <c r="E19" s="35" t="s">
        <v>49</v>
      </c>
      <c r="F19" s="36">
        <v>359828</v>
      </c>
      <c r="G19" s="35" t="s">
        <v>1210</v>
      </c>
      <c r="H19" s="36">
        <v>38682</v>
      </c>
      <c r="I19" s="37">
        <v>45674</v>
      </c>
      <c r="J19" s="38">
        <v>333174</v>
      </c>
      <c r="K19" s="39">
        <v>0.1075</v>
      </c>
      <c r="L19" s="40">
        <f t="shared" si="2"/>
        <v>35816.205000000002</v>
      </c>
      <c r="M19" s="41">
        <f t="shared" si="0"/>
        <v>38681.501400000001</v>
      </c>
      <c r="N19" s="42">
        <f t="shared" si="1"/>
        <v>-0.49859999999898719</v>
      </c>
      <c r="O19" s="43"/>
      <c r="P19" s="43"/>
      <c r="Q19" s="44"/>
    </row>
    <row r="20" spans="1:17" x14ac:dyDescent="0.2">
      <c r="A20" s="32">
        <v>17</v>
      </c>
      <c r="B20" s="32" t="s">
        <v>1230</v>
      </c>
      <c r="C20" s="33" t="s">
        <v>1231</v>
      </c>
      <c r="D20" s="34">
        <v>45520</v>
      </c>
      <c r="E20" s="35" t="s">
        <v>49</v>
      </c>
      <c r="F20" s="36">
        <v>158611</v>
      </c>
      <c r="G20" s="35" t="s">
        <v>1210</v>
      </c>
      <c r="H20" s="36">
        <v>17051</v>
      </c>
      <c r="I20" s="37">
        <v>45674</v>
      </c>
      <c r="J20" s="38">
        <v>146862</v>
      </c>
      <c r="K20" s="39">
        <v>0.1075</v>
      </c>
      <c r="L20" s="40">
        <f t="shared" si="2"/>
        <v>15787.664999999999</v>
      </c>
      <c r="M20" s="41">
        <f t="shared" si="0"/>
        <v>17050.678199999998</v>
      </c>
      <c r="N20" s="42">
        <f t="shared" si="1"/>
        <v>-0.32180000000153086</v>
      </c>
      <c r="O20" s="43"/>
      <c r="P20" s="43"/>
      <c r="Q20" s="44"/>
    </row>
    <row r="21" spans="1:17" x14ac:dyDescent="0.2">
      <c r="A21" s="32">
        <v>18</v>
      </c>
      <c r="B21" s="35" t="s">
        <v>1232</v>
      </c>
      <c r="C21" s="33" t="s">
        <v>1233</v>
      </c>
      <c r="D21" s="34">
        <v>45554</v>
      </c>
      <c r="E21" s="35" t="s">
        <v>49</v>
      </c>
      <c r="F21" s="36">
        <v>599713</v>
      </c>
      <c r="G21" s="35" t="s">
        <v>1210</v>
      </c>
      <c r="H21" s="36">
        <v>64469</v>
      </c>
      <c r="I21" s="37">
        <v>45674</v>
      </c>
      <c r="J21" s="38">
        <v>555290</v>
      </c>
      <c r="K21" s="39">
        <v>0.1075</v>
      </c>
      <c r="L21" s="40">
        <f t="shared" si="2"/>
        <v>59693.674999999996</v>
      </c>
      <c r="M21" s="41">
        <f t="shared" si="0"/>
        <v>64469.169000000002</v>
      </c>
      <c r="N21" s="42">
        <f t="shared" si="1"/>
        <v>0.16900000000168802</v>
      </c>
      <c r="O21" s="43"/>
      <c r="P21" s="43"/>
      <c r="Q21" s="44"/>
    </row>
    <row r="22" spans="1:17" x14ac:dyDescent="0.2">
      <c r="A22" s="32">
        <v>19</v>
      </c>
      <c r="B22" s="35" t="s">
        <v>1234</v>
      </c>
      <c r="C22" s="33" t="s">
        <v>1235</v>
      </c>
      <c r="D22" s="34">
        <v>45549</v>
      </c>
      <c r="E22" s="35" t="s">
        <v>49</v>
      </c>
      <c r="F22" s="36">
        <v>667510</v>
      </c>
      <c r="G22" s="35" t="s">
        <v>1210</v>
      </c>
      <c r="H22" s="36">
        <v>71757</v>
      </c>
      <c r="I22" s="37">
        <v>45674</v>
      </c>
      <c r="J22" s="38">
        <v>618065</v>
      </c>
      <c r="K22" s="39">
        <v>0.1075</v>
      </c>
      <c r="L22" s="40">
        <f t="shared" si="2"/>
        <v>66441.987500000003</v>
      </c>
      <c r="M22" s="41">
        <f t="shared" si="0"/>
        <v>71757.346500000014</v>
      </c>
      <c r="N22" s="42">
        <f t="shared" si="1"/>
        <v>0.34650000001420267</v>
      </c>
      <c r="O22" s="43"/>
      <c r="P22" s="43"/>
      <c r="Q22" s="44"/>
    </row>
    <row r="23" spans="1:17" x14ac:dyDescent="0.2">
      <c r="A23" s="32">
        <v>20</v>
      </c>
      <c r="B23" s="35" t="s">
        <v>1236</v>
      </c>
      <c r="C23" s="33" t="s">
        <v>1237</v>
      </c>
      <c r="D23" s="34">
        <v>45542</v>
      </c>
      <c r="E23" s="35" t="s">
        <v>49</v>
      </c>
      <c r="F23" s="36">
        <v>856222</v>
      </c>
      <c r="G23" s="35" t="s">
        <v>1210</v>
      </c>
      <c r="H23" s="36">
        <v>92044</v>
      </c>
      <c r="I23" s="37">
        <v>45674</v>
      </c>
      <c r="J23" s="38">
        <v>792798</v>
      </c>
      <c r="K23" s="39">
        <v>0.1075</v>
      </c>
      <c r="L23" s="40">
        <f t="shared" si="2"/>
        <v>85225.785000000003</v>
      </c>
      <c r="M23" s="41">
        <f t="shared" si="0"/>
        <v>92043.847800000003</v>
      </c>
      <c r="N23" s="42">
        <f t="shared" si="1"/>
        <v>-0.15219999999681022</v>
      </c>
      <c r="O23" s="43"/>
      <c r="P23" s="43"/>
      <c r="Q23" s="44"/>
    </row>
    <row r="24" spans="1:17" x14ac:dyDescent="0.2">
      <c r="A24" s="32">
        <v>21</v>
      </c>
      <c r="B24" s="35" t="s">
        <v>1238</v>
      </c>
      <c r="C24" s="33" t="s">
        <v>1239</v>
      </c>
      <c r="D24" s="34">
        <v>45547</v>
      </c>
      <c r="E24" s="35" t="s">
        <v>1240</v>
      </c>
      <c r="F24" s="36">
        <v>237916</v>
      </c>
      <c r="G24" s="35" t="s">
        <v>1210</v>
      </c>
      <c r="H24" s="36">
        <v>25576</v>
      </c>
      <c r="I24" s="37">
        <v>45674</v>
      </c>
      <c r="J24" s="38">
        <v>220293</v>
      </c>
      <c r="K24" s="39">
        <v>0.1075</v>
      </c>
      <c r="L24" s="40">
        <f t="shared" si="2"/>
        <v>23681.497500000001</v>
      </c>
      <c r="M24" s="41">
        <f t="shared" si="0"/>
        <v>25576.017300000003</v>
      </c>
      <c r="N24" s="42">
        <f t="shared" si="1"/>
        <v>1.7300000003160676E-2</v>
      </c>
      <c r="O24" s="43"/>
      <c r="P24" s="43"/>
      <c r="Q24" s="44"/>
    </row>
    <row r="25" spans="1:17" x14ac:dyDescent="0.2">
      <c r="A25" s="32">
        <v>22</v>
      </c>
      <c r="B25" s="35" t="s">
        <v>1241</v>
      </c>
      <c r="C25" s="33" t="s">
        <v>1242</v>
      </c>
      <c r="D25" s="34">
        <v>45595</v>
      </c>
      <c r="E25" s="35" t="s">
        <v>49</v>
      </c>
      <c r="F25" s="36">
        <v>613316</v>
      </c>
      <c r="G25" s="35" t="s">
        <v>1210</v>
      </c>
      <c r="H25" s="36">
        <v>65931</v>
      </c>
      <c r="I25" s="37">
        <v>45674</v>
      </c>
      <c r="J25" s="38">
        <v>567885</v>
      </c>
      <c r="K25" s="39">
        <v>0.1075</v>
      </c>
      <c r="L25" s="40">
        <f t="shared" si="2"/>
        <v>61047.637499999997</v>
      </c>
      <c r="M25" s="41">
        <f t="shared" si="0"/>
        <v>65931.448499999999</v>
      </c>
      <c r="N25" s="42">
        <f t="shared" si="1"/>
        <v>0.44849999999860302</v>
      </c>
      <c r="O25" s="43"/>
      <c r="P25" s="43"/>
      <c r="Q25" s="44"/>
    </row>
    <row r="26" spans="1:17" x14ac:dyDescent="0.2">
      <c r="A26" s="32">
        <v>23</v>
      </c>
      <c r="B26" s="35" t="s">
        <v>1243</v>
      </c>
      <c r="C26" s="33" t="s">
        <v>1244</v>
      </c>
      <c r="D26" s="34">
        <v>45624</v>
      </c>
      <c r="E26" s="35" t="s">
        <v>49</v>
      </c>
      <c r="F26" s="36">
        <v>944363</v>
      </c>
      <c r="G26" s="35" t="s">
        <v>1210</v>
      </c>
      <c r="H26" s="36">
        <v>101519</v>
      </c>
      <c r="I26" s="37">
        <v>45674</v>
      </c>
      <c r="J26" s="38">
        <v>874410</v>
      </c>
      <c r="K26" s="39">
        <v>0.1075</v>
      </c>
      <c r="L26" s="40">
        <f t="shared" si="2"/>
        <v>93999.074999999997</v>
      </c>
      <c r="M26" s="41">
        <f t="shared" si="0"/>
        <v>101519.001</v>
      </c>
      <c r="N26" s="42">
        <f t="shared" si="1"/>
        <v>1.0000000038417056E-3</v>
      </c>
      <c r="O26" s="43"/>
      <c r="P26" s="43"/>
      <c r="Q26" s="44"/>
    </row>
    <row r="27" spans="1:17" x14ac:dyDescent="0.2">
      <c r="A27" s="32">
        <v>24</v>
      </c>
      <c r="B27" s="35"/>
      <c r="C27" s="33" t="s">
        <v>1245</v>
      </c>
      <c r="D27" s="34">
        <v>45626</v>
      </c>
      <c r="E27" s="35" t="s">
        <v>49</v>
      </c>
      <c r="F27" s="36">
        <v>1354161</v>
      </c>
      <c r="G27" s="35" t="s">
        <v>1210</v>
      </c>
      <c r="H27" s="36">
        <v>145572</v>
      </c>
      <c r="I27" s="37">
        <v>45674</v>
      </c>
      <c r="J27" s="38">
        <v>1253853</v>
      </c>
      <c r="K27" s="39">
        <v>0.1075</v>
      </c>
      <c r="L27" s="40">
        <f t="shared" si="2"/>
        <v>134789.19750000001</v>
      </c>
      <c r="M27" s="41">
        <f t="shared" si="0"/>
        <v>145572.33330000003</v>
      </c>
      <c r="N27" s="42">
        <f t="shared" si="1"/>
        <v>0.33330000002752058</v>
      </c>
      <c r="O27" s="43"/>
      <c r="P27" s="43"/>
      <c r="Q27" s="44"/>
    </row>
    <row r="28" spans="1:17" x14ac:dyDescent="0.2">
      <c r="A28" s="32">
        <v>25</v>
      </c>
      <c r="B28" s="35" t="s">
        <v>1246</v>
      </c>
      <c r="C28" s="33" t="s">
        <v>1247</v>
      </c>
      <c r="D28" s="34">
        <v>45625</v>
      </c>
      <c r="E28" s="35" t="s">
        <v>49</v>
      </c>
      <c r="F28" s="36">
        <v>515847</v>
      </c>
      <c r="G28" s="35" t="s">
        <v>1210</v>
      </c>
      <c r="H28" s="36">
        <v>55454</v>
      </c>
      <c r="I28" s="37">
        <v>45674</v>
      </c>
      <c r="J28" s="38">
        <v>477636</v>
      </c>
      <c r="K28" s="39">
        <v>0.1075</v>
      </c>
      <c r="L28" s="40">
        <f t="shared" si="2"/>
        <v>51345.87</v>
      </c>
      <c r="M28" s="41">
        <f t="shared" si="0"/>
        <v>55453.539600000004</v>
      </c>
      <c r="N28" s="42">
        <f t="shared" si="1"/>
        <v>-0.46039999999629799</v>
      </c>
      <c r="O28" s="43"/>
      <c r="P28" s="43"/>
      <c r="Q28" s="44"/>
    </row>
    <row r="29" spans="1:17" x14ac:dyDescent="0.2">
      <c r="A29" s="32">
        <v>26</v>
      </c>
      <c r="B29" s="35"/>
      <c r="C29" s="33" t="s">
        <v>1248</v>
      </c>
      <c r="D29" s="34">
        <v>45626</v>
      </c>
      <c r="E29" s="35" t="s">
        <v>49</v>
      </c>
      <c r="F29" s="36">
        <v>788957</v>
      </c>
      <c r="G29" s="35" t="s">
        <v>1210</v>
      </c>
      <c r="H29" s="36">
        <v>84813</v>
      </c>
      <c r="I29" s="37">
        <v>45674</v>
      </c>
      <c r="J29" s="38">
        <v>730516</v>
      </c>
      <c r="K29" s="39">
        <v>0.1075</v>
      </c>
      <c r="L29" s="40">
        <f t="shared" si="2"/>
        <v>78530.47</v>
      </c>
      <c r="M29" s="41">
        <f t="shared" si="0"/>
        <v>84812.907600000006</v>
      </c>
      <c r="N29" s="42">
        <f t="shared" si="1"/>
        <v>-9.2399999994086102E-2</v>
      </c>
      <c r="O29" s="43"/>
      <c r="P29" s="43"/>
      <c r="Q29" s="44"/>
    </row>
    <row r="30" spans="1:17" x14ac:dyDescent="0.2">
      <c r="A30" s="32">
        <v>27</v>
      </c>
      <c r="B30" s="35"/>
      <c r="C30" s="33" t="s">
        <v>1249</v>
      </c>
      <c r="D30" s="34">
        <v>45624</v>
      </c>
      <c r="E30" s="35" t="s">
        <v>49</v>
      </c>
      <c r="F30" s="36">
        <v>324632</v>
      </c>
      <c r="G30" s="35" t="s">
        <v>1210</v>
      </c>
      <c r="H30" s="36">
        <v>34898</v>
      </c>
      <c r="I30" s="37">
        <v>45674</v>
      </c>
      <c r="J30" s="38">
        <v>300585</v>
      </c>
      <c r="K30" s="39">
        <v>0.1075</v>
      </c>
      <c r="L30" s="40">
        <f t="shared" si="2"/>
        <v>32312.887500000001</v>
      </c>
      <c r="M30" s="41">
        <f t="shared" si="0"/>
        <v>34897.9185</v>
      </c>
      <c r="N30" s="42">
        <f t="shared" si="1"/>
        <v>-8.1500000000232831E-2</v>
      </c>
      <c r="O30" s="43"/>
      <c r="P30" s="43"/>
      <c r="Q30" s="44"/>
    </row>
    <row r="31" spans="1:17" x14ac:dyDescent="0.2">
      <c r="A31" s="32">
        <v>28</v>
      </c>
      <c r="B31" s="32"/>
      <c r="C31" s="33" t="s">
        <v>1250</v>
      </c>
      <c r="D31" s="34">
        <v>45623</v>
      </c>
      <c r="E31" s="35" t="s">
        <v>49</v>
      </c>
      <c r="F31" s="36">
        <v>605839</v>
      </c>
      <c r="G31" s="35" t="s">
        <v>1210</v>
      </c>
      <c r="H31" s="36">
        <v>65128</v>
      </c>
      <c r="I31" s="37">
        <v>45674</v>
      </c>
      <c r="J31" s="38">
        <v>560962</v>
      </c>
      <c r="K31" s="39">
        <v>0.1075</v>
      </c>
      <c r="L31" s="40">
        <f t="shared" si="2"/>
        <v>60303.415000000001</v>
      </c>
      <c r="M31" s="41">
        <f t="shared" si="0"/>
        <v>65127.688200000004</v>
      </c>
      <c r="N31" s="42">
        <f t="shared" si="1"/>
        <v>-0.31179999999585561</v>
      </c>
      <c r="O31" s="43"/>
      <c r="P31" s="43"/>
      <c r="Q31" s="44"/>
    </row>
    <row r="32" spans="1:17" x14ac:dyDescent="0.2">
      <c r="A32" s="32">
        <v>29</v>
      </c>
      <c r="B32" s="32"/>
      <c r="C32" s="33" t="s">
        <v>1251</v>
      </c>
      <c r="D32" s="34">
        <v>45626</v>
      </c>
      <c r="E32" s="35" t="s">
        <v>49</v>
      </c>
      <c r="F32" s="36">
        <v>1473361</v>
      </c>
      <c r="G32" s="35" t="s">
        <v>1210</v>
      </c>
      <c r="H32" s="36">
        <v>158386</v>
      </c>
      <c r="I32" s="37">
        <v>45674</v>
      </c>
      <c r="J32" s="38">
        <v>1364223</v>
      </c>
      <c r="K32" s="39">
        <v>0.1075</v>
      </c>
      <c r="L32" s="40">
        <f t="shared" si="2"/>
        <v>146653.9725</v>
      </c>
      <c r="M32" s="41">
        <f t="shared" si="0"/>
        <v>158386.29030000002</v>
      </c>
      <c r="N32" s="42">
        <f t="shared" si="1"/>
        <v>0.29030000002239831</v>
      </c>
      <c r="O32" s="43"/>
      <c r="P32" s="43"/>
      <c r="Q32" s="44"/>
    </row>
    <row r="33" spans="1:17" x14ac:dyDescent="0.2">
      <c r="A33" s="32">
        <v>30</v>
      </c>
      <c r="B33" s="35"/>
      <c r="C33" s="33" t="s">
        <v>1252</v>
      </c>
      <c r="D33" s="34">
        <v>45626</v>
      </c>
      <c r="E33" s="35" t="s">
        <v>49</v>
      </c>
      <c r="F33" s="36">
        <v>727817</v>
      </c>
      <c r="G33" s="35" t="s">
        <v>1210</v>
      </c>
      <c r="H33" s="36">
        <v>78240</v>
      </c>
      <c r="I33" s="37">
        <v>45674</v>
      </c>
      <c r="J33" s="38">
        <v>673905</v>
      </c>
      <c r="K33" s="39">
        <v>0.1075</v>
      </c>
      <c r="L33" s="40">
        <f t="shared" si="2"/>
        <v>72444.787500000006</v>
      </c>
      <c r="M33" s="41">
        <f t="shared" si="0"/>
        <v>78240.370500000005</v>
      </c>
      <c r="N33" s="42">
        <f t="shared" si="1"/>
        <v>0.3705000000045402</v>
      </c>
      <c r="O33" s="43"/>
      <c r="P33" s="43"/>
      <c r="Q33" s="44"/>
    </row>
    <row r="34" spans="1:17" x14ac:dyDescent="0.2">
      <c r="A34" s="32">
        <v>31</v>
      </c>
      <c r="B34" s="35"/>
      <c r="C34" s="33" t="s">
        <v>1253</v>
      </c>
      <c r="D34" s="34">
        <v>45626</v>
      </c>
      <c r="E34" s="35" t="s">
        <v>49</v>
      </c>
      <c r="F34" s="36">
        <v>1089500</v>
      </c>
      <c r="G34" s="35" t="s">
        <v>1210</v>
      </c>
      <c r="H34" s="36">
        <v>117121</v>
      </c>
      <c r="I34" s="37">
        <v>45674</v>
      </c>
      <c r="J34" s="38">
        <v>1008796</v>
      </c>
      <c r="K34" s="39">
        <v>0.1075</v>
      </c>
      <c r="L34" s="40">
        <f t="shared" si="2"/>
        <v>108445.56999999999</v>
      </c>
      <c r="M34" s="41">
        <f t="shared" si="0"/>
        <v>117121.2156</v>
      </c>
      <c r="N34" s="42">
        <f t="shared" si="1"/>
        <v>0.21559999999590218</v>
      </c>
      <c r="O34" s="43"/>
      <c r="P34" s="43"/>
      <c r="Q34" s="44"/>
    </row>
    <row r="35" spans="1:17" x14ac:dyDescent="0.2">
      <c r="A35" s="32">
        <v>32</v>
      </c>
      <c r="B35" s="35"/>
      <c r="C35" s="33" t="s">
        <v>1254</v>
      </c>
      <c r="D35" s="34">
        <v>45625</v>
      </c>
      <c r="E35" s="35" t="s">
        <v>49</v>
      </c>
      <c r="F35" s="36">
        <v>973144</v>
      </c>
      <c r="G35" s="35" t="s">
        <v>1210</v>
      </c>
      <c r="H35" s="36">
        <v>104613</v>
      </c>
      <c r="I35" s="37">
        <v>45674</v>
      </c>
      <c r="J35" s="38">
        <v>901059</v>
      </c>
      <c r="K35" s="39">
        <v>0.1075</v>
      </c>
      <c r="L35" s="40">
        <f t="shared" si="2"/>
        <v>96863.842499999999</v>
      </c>
      <c r="M35" s="41">
        <f t="shared" si="0"/>
        <v>104612.94990000001</v>
      </c>
      <c r="N35" s="42">
        <f t="shared" si="1"/>
        <v>-5.0099999993108213E-2</v>
      </c>
      <c r="O35" s="43"/>
      <c r="P35" s="43"/>
      <c r="Q35" s="44"/>
    </row>
    <row r="36" spans="1:17" x14ac:dyDescent="0.2">
      <c r="A36" s="32">
        <v>33</v>
      </c>
      <c r="B36" s="35"/>
      <c r="C36" s="33" t="s">
        <v>1255</v>
      </c>
      <c r="D36" s="34">
        <v>45626</v>
      </c>
      <c r="E36" s="35" t="s">
        <v>49</v>
      </c>
      <c r="F36" s="36">
        <v>793055</v>
      </c>
      <c r="G36" s="35" t="s">
        <v>1210</v>
      </c>
      <c r="H36" s="36">
        <v>85253</v>
      </c>
      <c r="I36" s="37">
        <v>45674</v>
      </c>
      <c r="J36" s="38">
        <v>734310</v>
      </c>
      <c r="K36" s="39">
        <v>0.1075</v>
      </c>
      <c r="L36" s="40">
        <f t="shared" si="2"/>
        <v>78938.324999999997</v>
      </c>
      <c r="M36" s="41">
        <f t="shared" si="0"/>
        <v>85253.391000000003</v>
      </c>
      <c r="N36" s="42">
        <f t="shared" si="1"/>
        <v>0.39100000000325963</v>
      </c>
      <c r="O36" s="43"/>
      <c r="P36" s="43"/>
      <c r="Q36" s="44"/>
    </row>
    <row r="37" spans="1:17" x14ac:dyDescent="0.2">
      <c r="A37" s="32">
        <v>34</v>
      </c>
      <c r="B37" s="35"/>
      <c r="C37" s="33" t="s">
        <v>1256</v>
      </c>
      <c r="D37" s="34">
        <v>45625</v>
      </c>
      <c r="E37" s="35" t="s">
        <v>49</v>
      </c>
      <c r="F37" s="36">
        <v>1708383</v>
      </c>
      <c r="G37" s="35" t="s">
        <v>1210</v>
      </c>
      <c r="H37" s="36">
        <v>183651</v>
      </c>
      <c r="I37" s="37">
        <v>45674</v>
      </c>
      <c r="J37" s="38">
        <v>1581836</v>
      </c>
      <c r="K37" s="39">
        <v>0.1075</v>
      </c>
      <c r="L37" s="40">
        <f t="shared" si="2"/>
        <v>170047.37</v>
      </c>
      <c r="M37" s="41">
        <f t="shared" si="0"/>
        <v>183651.15960000001</v>
      </c>
      <c r="N37" s="42">
        <f t="shared" si="1"/>
        <v>0.15960000001359731</v>
      </c>
      <c r="O37" s="43"/>
      <c r="P37" s="43"/>
      <c r="Q37" s="44"/>
    </row>
    <row r="38" spans="1:17" x14ac:dyDescent="0.2">
      <c r="A38" s="32">
        <v>35</v>
      </c>
      <c r="B38" s="32" t="s">
        <v>1257</v>
      </c>
      <c r="C38" s="33" t="s">
        <v>1258</v>
      </c>
      <c r="D38" s="34">
        <v>45621</v>
      </c>
      <c r="E38" s="35" t="s">
        <v>49</v>
      </c>
      <c r="F38" s="36">
        <v>1396958</v>
      </c>
      <c r="G38" s="35" t="s">
        <v>1210</v>
      </c>
      <c r="H38" s="36">
        <v>150173</v>
      </c>
      <c r="I38" s="37">
        <v>45674</v>
      </c>
      <c r="J38" s="38">
        <v>1293480</v>
      </c>
      <c r="K38" s="39">
        <v>0.1075</v>
      </c>
      <c r="L38" s="40">
        <f t="shared" si="2"/>
        <v>139049.1</v>
      </c>
      <c r="M38" s="41">
        <f t="shared" si="0"/>
        <v>150173.02800000002</v>
      </c>
      <c r="N38" s="42">
        <f t="shared" si="1"/>
        <v>2.8000000020256266E-2</v>
      </c>
      <c r="O38" s="43"/>
      <c r="P38" s="43"/>
      <c r="Q38" s="44"/>
    </row>
    <row r="39" spans="1:17" x14ac:dyDescent="0.2">
      <c r="A39" s="32">
        <v>36</v>
      </c>
      <c r="B39" s="32"/>
      <c r="C39" s="33" t="s">
        <v>1259</v>
      </c>
      <c r="D39" s="34">
        <v>45618</v>
      </c>
      <c r="E39" s="35" t="s">
        <v>49</v>
      </c>
      <c r="F39" s="36">
        <v>1038782</v>
      </c>
      <c r="G39" s="35" t="s">
        <v>1210</v>
      </c>
      <c r="H39" s="36">
        <v>111669</v>
      </c>
      <c r="I39" s="37">
        <v>45674</v>
      </c>
      <c r="J39" s="38">
        <v>961835</v>
      </c>
      <c r="K39" s="39">
        <v>0.1075</v>
      </c>
      <c r="L39" s="40">
        <f t="shared" si="2"/>
        <v>103397.2625</v>
      </c>
      <c r="M39" s="41">
        <f t="shared" si="0"/>
        <v>111669.0435</v>
      </c>
      <c r="N39" s="42">
        <f t="shared" si="1"/>
        <v>4.3499999999767169E-2</v>
      </c>
      <c r="O39" s="43"/>
      <c r="P39" s="43"/>
      <c r="Q39" s="44"/>
    </row>
    <row r="40" spans="1:17" x14ac:dyDescent="0.2">
      <c r="A40" s="32">
        <v>37</v>
      </c>
      <c r="B40" s="35"/>
      <c r="C40" s="33" t="s">
        <v>1260</v>
      </c>
      <c r="D40" s="34">
        <v>45603</v>
      </c>
      <c r="E40" s="35" t="s">
        <v>49</v>
      </c>
      <c r="F40" s="36">
        <v>730471</v>
      </c>
      <c r="G40" s="35" t="s">
        <v>1210</v>
      </c>
      <c r="H40" s="36">
        <v>78526</v>
      </c>
      <c r="I40" s="37">
        <v>45674</v>
      </c>
      <c r="J40" s="38">
        <v>676362</v>
      </c>
      <c r="K40" s="39">
        <v>0.1075</v>
      </c>
      <c r="L40" s="40">
        <f t="shared" si="2"/>
        <v>72708.914999999994</v>
      </c>
      <c r="M40" s="41">
        <f t="shared" si="0"/>
        <v>78525.628199999992</v>
      </c>
      <c r="N40" s="42">
        <f t="shared" si="1"/>
        <v>-0.37180000000807922</v>
      </c>
      <c r="O40" s="43"/>
      <c r="P40" s="43"/>
      <c r="Q40" s="44"/>
    </row>
    <row r="41" spans="1:17" x14ac:dyDescent="0.2">
      <c r="A41" s="32">
        <v>38</v>
      </c>
      <c r="B41" s="35"/>
      <c r="C41" s="33" t="s">
        <v>1261</v>
      </c>
      <c r="D41" s="34">
        <v>45623</v>
      </c>
      <c r="E41" s="35" t="s">
        <v>49</v>
      </c>
      <c r="F41" s="36">
        <v>1014266</v>
      </c>
      <c r="G41" s="35" t="s">
        <v>1210</v>
      </c>
      <c r="H41" s="36">
        <v>109034</v>
      </c>
      <c r="I41" s="37">
        <v>45674</v>
      </c>
      <c r="J41" s="38">
        <v>939135</v>
      </c>
      <c r="K41" s="39">
        <v>0.1075</v>
      </c>
      <c r="L41" s="40">
        <f t="shared" si="2"/>
        <v>100957.0125</v>
      </c>
      <c r="M41" s="41">
        <f t="shared" si="0"/>
        <v>109033.5735</v>
      </c>
      <c r="N41" s="42">
        <f t="shared" si="1"/>
        <v>-0.42650000000139698</v>
      </c>
      <c r="O41" s="43"/>
      <c r="P41" s="43"/>
      <c r="Q41" s="44"/>
    </row>
    <row r="42" spans="1:17" x14ac:dyDescent="0.2">
      <c r="A42" s="32">
        <v>39</v>
      </c>
      <c r="B42" s="35"/>
      <c r="C42" s="33" t="s">
        <v>1262</v>
      </c>
      <c r="D42" s="34">
        <v>45618</v>
      </c>
      <c r="E42" s="35" t="s">
        <v>49</v>
      </c>
      <c r="F42" s="36">
        <v>237916</v>
      </c>
      <c r="G42" s="35" t="s">
        <v>1210</v>
      </c>
      <c r="H42" s="36">
        <v>25576</v>
      </c>
      <c r="I42" s="37">
        <v>45674</v>
      </c>
      <c r="J42" s="38">
        <v>220293</v>
      </c>
      <c r="K42" s="39">
        <v>0.1075</v>
      </c>
      <c r="L42" s="40">
        <f t="shared" si="2"/>
        <v>23681.497500000001</v>
      </c>
      <c r="M42" s="41">
        <f t="shared" si="0"/>
        <v>25576.017300000003</v>
      </c>
      <c r="N42" s="42">
        <f t="shared" si="1"/>
        <v>1.7300000003160676E-2</v>
      </c>
      <c r="O42" s="43"/>
      <c r="P42" s="43"/>
      <c r="Q42" s="44"/>
    </row>
    <row r="43" spans="1:17" x14ac:dyDescent="0.2">
      <c r="A43" s="32">
        <v>40</v>
      </c>
      <c r="B43" s="35" t="s">
        <v>1263</v>
      </c>
      <c r="C43" s="33" t="s">
        <v>1264</v>
      </c>
      <c r="D43" s="34">
        <v>45635</v>
      </c>
      <c r="E43" s="35" t="s">
        <v>49</v>
      </c>
      <c r="F43" s="36">
        <v>592488</v>
      </c>
      <c r="G43" s="35" t="s">
        <v>1210</v>
      </c>
      <c r="H43" s="36">
        <v>63692</v>
      </c>
      <c r="I43" s="37">
        <v>45674</v>
      </c>
      <c r="J43" s="38">
        <v>548600</v>
      </c>
      <c r="K43" s="39">
        <v>0.1075</v>
      </c>
      <c r="L43" s="40">
        <f t="shared" si="2"/>
        <v>58974.5</v>
      </c>
      <c r="M43" s="41">
        <f t="shared" si="0"/>
        <v>63692.460000000006</v>
      </c>
      <c r="N43" s="42">
        <f t="shared" si="1"/>
        <v>0.46000000000640284</v>
      </c>
      <c r="O43" s="43"/>
      <c r="P43" s="43"/>
      <c r="Q43" s="44"/>
    </row>
    <row r="44" spans="1:17" x14ac:dyDescent="0.2">
      <c r="A44" s="32">
        <v>41</v>
      </c>
      <c r="B44" s="35" t="s">
        <v>1265</v>
      </c>
      <c r="C44" s="33" t="s">
        <v>1266</v>
      </c>
      <c r="D44" s="34">
        <v>45637</v>
      </c>
      <c r="E44" s="35" t="s">
        <v>49</v>
      </c>
      <c r="F44" s="36">
        <v>833799</v>
      </c>
      <c r="G44" s="35" t="s">
        <v>1210</v>
      </c>
      <c r="H44" s="36">
        <v>89633</v>
      </c>
      <c r="I44" s="37">
        <v>45674</v>
      </c>
      <c r="J44" s="38">
        <v>772036</v>
      </c>
      <c r="K44" s="39">
        <v>0.1075</v>
      </c>
      <c r="L44" s="40">
        <f t="shared" si="2"/>
        <v>82993.87</v>
      </c>
      <c r="M44" s="41">
        <f t="shared" si="0"/>
        <v>89633.3796</v>
      </c>
      <c r="N44" s="42">
        <f t="shared" si="1"/>
        <v>0.37960000000020955</v>
      </c>
      <c r="O44" s="43"/>
      <c r="P44" s="43"/>
      <c r="Q44" s="44"/>
    </row>
    <row r="45" spans="1:17" x14ac:dyDescent="0.2">
      <c r="A45" s="32">
        <v>42</v>
      </c>
      <c r="B45" s="35" t="s">
        <v>1267</v>
      </c>
      <c r="C45" s="33" t="s">
        <v>1268</v>
      </c>
      <c r="D45" s="34">
        <v>45646</v>
      </c>
      <c r="E45" s="35" t="s">
        <v>49</v>
      </c>
      <c r="F45" s="36">
        <v>623690</v>
      </c>
      <c r="G45" s="35" t="s">
        <v>1210</v>
      </c>
      <c r="H45" s="36">
        <v>67047</v>
      </c>
      <c r="I45" s="37">
        <v>45674</v>
      </c>
      <c r="J45" s="38">
        <v>577491</v>
      </c>
      <c r="K45" s="39">
        <v>0.1075</v>
      </c>
      <c r="L45" s="40">
        <f t="shared" si="2"/>
        <v>62080.282500000001</v>
      </c>
      <c r="M45" s="41">
        <f t="shared" si="0"/>
        <v>67046.705100000006</v>
      </c>
      <c r="N45" s="42">
        <f t="shared" si="1"/>
        <v>-0.29489999999350403</v>
      </c>
      <c r="O45" s="43"/>
      <c r="P45" s="43"/>
      <c r="Q45" s="44"/>
    </row>
    <row r="46" spans="1:17" x14ac:dyDescent="0.2">
      <c r="A46" s="32">
        <v>43</v>
      </c>
      <c r="B46" s="35"/>
      <c r="C46" s="33" t="s">
        <v>1269</v>
      </c>
      <c r="D46" s="34">
        <v>45654</v>
      </c>
      <c r="E46" s="35" t="s">
        <v>49</v>
      </c>
      <c r="F46" s="36">
        <v>1064038</v>
      </c>
      <c r="G46" s="35" t="s">
        <v>1210</v>
      </c>
      <c r="H46" s="36">
        <v>114384</v>
      </c>
      <c r="I46" s="37">
        <v>45674</v>
      </c>
      <c r="J46" s="38">
        <v>985220</v>
      </c>
      <c r="K46" s="39">
        <v>0.1075</v>
      </c>
      <c r="L46" s="40">
        <f t="shared" si="2"/>
        <v>105911.15</v>
      </c>
      <c r="M46" s="41">
        <f t="shared" si="0"/>
        <v>114384.042</v>
      </c>
      <c r="N46" s="42">
        <f t="shared" si="1"/>
        <v>4.2000000001280569E-2</v>
      </c>
      <c r="O46" s="43"/>
      <c r="P46" s="43"/>
      <c r="Q46" s="44"/>
    </row>
    <row r="47" spans="1:17" x14ac:dyDescent="0.2">
      <c r="A47" s="32">
        <v>44</v>
      </c>
      <c r="B47" s="35"/>
      <c r="C47" s="33" t="s">
        <v>1270</v>
      </c>
      <c r="D47" s="34">
        <v>45654</v>
      </c>
      <c r="E47" s="35" t="s">
        <v>49</v>
      </c>
      <c r="F47" s="36">
        <v>1137958</v>
      </c>
      <c r="G47" s="35" t="s">
        <v>1210</v>
      </c>
      <c r="H47" s="36">
        <v>122330</v>
      </c>
      <c r="I47" s="37">
        <v>45674</v>
      </c>
      <c r="J47" s="38">
        <v>1053665</v>
      </c>
      <c r="K47" s="39">
        <v>0.1075</v>
      </c>
      <c r="L47" s="40">
        <f t="shared" si="2"/>
        <v>113268.9875</v>
      </c>
      <c r="M47" s="41">
        <f t="shared" si="0"/>
        <v>122330.50650000002</v>
      </c>
      <c r="N47" s="42">
        <f t="shared" si="1"/>
        <v>0.50650000001769513</v>
      </c>
      <c r="O47" s="43"/>
      <c r="P47" s="43"/>
      <c r="Q47" s="44"/>
    </row>
    <row r="48" spans="1:17" x14ac:dyDescent="0.2">
      <c r="A48" s="32">
        <v>45</v>
      </c>
      <c r="B48" s="35"/>
      <c r="C48" s="33" t="s">
        <v>1271</v>
      </c>
      <c r="D48" s="34">
        <v>45653</v>
      </c>
      <c r="E48" s="35" t="s">
        <v>49</v>
      </c>
      <c r="F48" s="36">
        <v>1386678</v>
      </c>
      <c r="G48" s="35" t="s">
        <v>1210</v>
      </c>
      <c r="H48" s="36">
        <v>149068</v>
      </c>
      <c r="I48" s="37">
        <v>45674</v>
      </c>
      <c r="J48" s="38">
        <v>1283961</v>
      </c>
      <c r="K48" s="39">
        <v>0.1075</v>
      </c>
      <c r="L48" s="40">
        <f t="shared" si="2"/>
        <v>138025.8075</v>
      </c>
      <c r="M48" s="41">
        <f t="shared" si="0"/>
        <v>149067.87210000001</v>
      </c>
      <c r="N48" s="42">
        <f t="shared" si="1"/>
        <v>-0.12789999999222346</v>
      </c>
      <c r="O48" s="43"/>
      <c r="P48" s="43"/>
      <c r="Q48" s="44"/>
    </row>
    <row r="49" spans="1:17" x14ac:dyDescent="0.2">
      <c r="A49" s="32">
        <v>46</v>
      </c>
      <c r="B49" s="35"/>
      <c r="C49" s="33" t="s">
        <v>1272</v>
      </c>
      <c r="D49" s="34">
        <v>45645</v>
      </c>
      <c r="E49" s="35" t="s">
        <v>49</v>
      </c>
      <c r="F49" s="36">
        <v>1068460</v>
      </c>
      <c r="G49" s="35" t="s">
        <v>1210</v>
      </c>
      <c r="H49" s="36">
        <v>114859</v>
      </c>
      <c r="I49" s="37">
        <v>45674</v>
      </c>
      <c r="J49" s="38">
        <v>989315</v>
      </c>
      <c r="K49" s="39">
        <v>0.1075</v>
      </c>
      <c r="L49" s="40">
        <f t="shared" si="2"/>
        <v>106351.3625</v>
      </c>
      <c r="M49" s="41">
        <f t="shared" si="0"/>
        <v>114859.47150000001</v>
      </c>
      <c r="N49" s="42">
        <f t="shared" si="1"/>
        <v>0.47150000001420267</v>
      </c>
      <c r="O49" s="43"/>
      <c r="P49" s="43"/>
      <c r="Q49" s="44"/>
    </row>
    <row r="50" spans="1:17" x14ac:dyDescent="0.2">
      <c r="A50" s="32">
        <v>47</v>
      </c>
      <c r="B50" s="35"/>
      <c r="C50" s="33" t="s">
        <v>1273</v>
      </c>
      <c r="D50" s="34">
        <v>45633</v>
      </c>
      <c r="E50" s="35" t="s">
        <v>49</v>
      </c>
      <c r="F50" s="36">
        <v>1418291</v>
      </c>
      <c r="G50" s="35" t="s">
        <v>1210</v>
      </c>
      <c r="H50" s="36">
        <v>152466</v>
      </c>
      <c r="I50" s="37">
        <v>45674</v>
      </c>
      <c r="J50" s="38">
        <v>1313232</v>
      </c>
      <c r="K50" s="39">
        <v>0.1075</v>
      </c>
      <c r="L50" s="40">
        <f t="shared" si="2"/>
        <v>141172.44</v>
      </c>
      <c r="M50" s="41">
        <f t="shared" si="0"/>
        <v>152466.23520000002</v>
      </c>
      <c r="N50" s="42">
        <f t="shared" si="1"/>
        <v>0.23520000002463348</v>
      </c>
      <c r="O50" s="43"/>
      <c r="P50" s="43"/>
      <c r="Q50" s="44"/>
    </row>
    <row r="51" spans="1:17" x14ac:dyDescent="0.2">
      <c r="A51" s="32">
        <v>48</v>
      </c>
      <c r="B51" s="35"/>
      <c r="C51" s="33" t="s">
        <v>1274</v>
      </c>
      <c r="D51" s="34">
        <v>45651</v>
      </c>
      <c r="E51" s="35" t="s">
        <v>49</v>
      </c>
      <c r="F51" s="36">
        <v>508658</v>
      </c>
      <c r="G51" s="35" t="s">
        <v>1210</v>
      </c>
      <c r="H51" s="36">
        <v>54681</v>
      </c>
      <c r="I51" s="37">
        <v>45674</v>
      </c>
      <c r="J51" s="38">
        <v>470980</v>
      </c>
      <c r="K51" s="39">
        <v>0.1075</v>
      </c>
      <c r="L51" s="40">
        <f t="shared" si="2"/>
        <v>50630.35</v>
      </c>
      <c r="M51" s="41">
        <f t="shared" si="0"/>
        <v>54680.777999999998</v>
      </c>
      <c r="N51" s="42">
        <f t="shared" si="1"/>
        <v>-0.22200000000157161</v>
      </c>
      <c r="O51" s="43"/>
      <c r="P51" s="43"/>
      <c r="Q51" s="44"/>
    </row>
    <row r="52" spans="1:17" x14ac:dyDescent="0.2">
      <c r="A52" s="32">
        <v>49</v>
      </c>
      <c r="B52" s="35"/>
      <c r="C52" s="33" t="s">
        <v>1275</v>
      </c>
      <c r="D52" s="34">
        <v>45647</v>
      </c>
      <c r="E52" s="35" t="s">
        <v>49</v>
      </c>
      <c r="F52" s="36">
        <v>703031</v>
      </c>
      <c r="G52" s="35" t="s">
        <v>1210</v>
      </c>
      <c r="H52" s="36">
        <v>75576</v>
      </c>
      <c r="I52" s="37">
        <v>45674</v>
      </c>
      <c r="J52" s="38">
        <v>650955</v>
      </c>
      <c r="K52" s="39">
        <v>0.1075</v>
      </c>
      <c r="L52" s="40">
        <f t="shared" si="2"/>
        <v>69977.662500000006</v>
      </c>
      <c r="M52" s="41">
        <f t="shared" si="0"/>
        <v>75575.875500000009</v>
      </c>
      <c r="N52" s="42">
        <f t="shared" si="1"/>
        <v>-0.12449999999080319</v>
      </c>
      <c r="O52" s="43"/>
      <c r="P52" s="43"/>
      <c r="Q52" s="44"/>
    </row>
    <row r="53" spans="1:17" x14ac:dyDescent="0.2">
      <c r="A53" s="32">
        <v>50</v>
      </c>
      <c r="B53" s="35"/>
      <c r="C53" s="33" t="s">
        <v>1276</v>
      </c>
      <c r="D53" s="34">
        <v>45647</v>
      </c>
      <c r="E53" s="35" t="s">
        <v>49</v>
      </c>
      <c r="F53" s="36">
        <v>359828</v>
      </c>
      <c r="G53" s="35" t="s">
        <v>1210</v>
      </c>
      <c r="H53" s="36">
        <v>38682</v>
      </c>
      <c r="I53" s="37">
        <v>45674</v>
      </c>
      <c r="J53" s="38">
        <v>333174</v>
      </c>
      <c r="K53" s="39">
        <v>0.1075</v>
      </c>
      <c r="L53" s="40">
        <f t="shared" si="2"/>
        <v>35816.205000000002</v>
      </c>
      <c r="M53" s="41">
        <f t="shared" si="0"/>
        <v>38681.501400000001</v>
      </c>
      <c r="N53" s="42">
        <f t="shared" si="1"/>
        <v>-0.49859999999898719</v>
      </c>
      <c r="O53" s="43"/>
      <c r="P53" s="43"/>
      <c r="Q53" s="44"/>
    </row>
    <row r="54" spans="1:17" x14ac:dyDescent="0.2">
      <c r="A54" s="32">
        <v>51</v>
      </c>
      <c r="B54" s="35"/>
      <c r="C54" s="33" t="s">
        <v>1277</v>
      </c>
      <c r="D54" s="34">
        <v>45652</v>
      </c>
      <c r="E54" s="35" t="s">
        <v>49</v>
      </c>
      <c r="F54" s="36">
        <v>1158830</v>
      </c>
      <c r="G54" s="35" t="s">
        <v>1210</v>
      </c>
      <c r="H54" s="36">
        <v>124574</v>
      </c>
      <c r="I54" s="37">
        <v>45674</v>
      </c>
      <c r="J54" s="38">
        <v>1072991</v>
      </c>
      <c r="K54" s="39">
        <v>0.1075</v>
      </c>
      <c r="L54" s="40">
        <f t="shared" si="2"/>
        <v>115346.5325</v>
      </c>
      <c r="M54" s="41">
        <f t="shared" si="0"/>
        <v>124574.25510000001</v>
      </c>
      <c r="N54" s="42">
        <f t="shared" si="1"/>
        <v>0.25510000000940636</v>
      </c>
      <c r="O54" s="43"/>
      <c r="P54" s="43"/>
      <c r="Q54" s="44"/>
    </row>
    <row r="55" spans="1:17" x14ac:dyDescent="0.2">
      <c r="A55" s="32">
        <v>52</v>
      </c>
      <c r="B55" s="35"/>
      <c r="C55" s="33" t="s">
        <v>1278</v>
      </c>
      <c r="D55" s="34">
        <v>45638</v>
      </c>
      <c r="E55" s="35" t="s">
        <v>49</v>
      </c>
      <c r="F55" s="36">
        <v>597744</v>
      </c>
      <c r="G55" s="35" t="s">
        <v>1210</v>
      </c>
      <c r="H55" s="36">
        <v>64257</v>
      </c>
      <c r="I55" s="37">
        <v>45674</v>
      </c>
      <c r="J55" s="38">
        <v>553467</v>
      </c>
      <c r="K55" s="39">
        <v>0.1075</v>
      </c>
      <c r="L55" s="40">
        <f t="shared" si="2"/>
        <v>59497.702499999999</v>
      </c>
      <c r="M55" s="41">
        <f t="shared" si="0"/>
        <v>64257.518700000001</v>
      </c>
      <c r="N55" s="42">
        <f t="shared" si="1"/>
        <v>0.51870000000053551</v>
      </c>
      <c r="O55" s="43"/>
      <c r="P55" s="43"/>
      <c r="Q55" s="44"/>
    </row>
    <row r="56" spans="1:17" x14ac:dyDescent="0.2">
      <c r="A56" s="32">
        <v>53</v>
      </c>
      <c r="B56" s="35"/>
      <c r="C56" s="33" t="s">
        <v>1279</v>
      </c>
      <c r="D56" s="34">
        <v>45637</v>
      </c>
      <c r="E56" s="35" t="s">
        <v>49</v>
      </c>
      <c r="F56" s="36">
        <v>918704</v>
      </c>
      <c r="G56" s="35" t="s">
        <v>1210</v>
      </c>
      <c r="H56" s="36">
        <v>98761</v>
      </c>
      <c r="I56" s="37">
        <v>45674</v>
      </c>
      <c r="J56" s="38">
        <v>850652</v>
      </c>
      <c r="K56" s="39">
        <v>0.1075</v>
      </c>
      <c r="L56" s="40">
        <f t="shared" si="2"/>
        <v>91445.09</v>
      </c>
      <c r="M56" s="41">
        <f t="shared" si="0"/>
        <v>98760.69720000001</v>
      </c>
      <c r="N56" s="42">
        <f t="shared" si="1"/>
        <v>-0.30279999999038409</v>
      </c>
      <c r="O56" s="43"/>
      <c r="P56" s="43"/>
      <c r="Q56" s="44"/>
    </row>
    <row r="57" spans="1:17" x14ac:dyDescent="0.2">
      <c r="A57" s="32">
        <v>54</v>
      </c>
      <c r="B57" s="35"/>
      <c r="C57" s="33" t="s">
        <v>1280</v>
      </c>
      <c r="D57" s="34">
        <v>45637</v>
      </c>
      <c r="E57" s="35" t="s">
        <v>49</v>
      </c>
      <c r="F57" s="36">
        <v>576616</v>
      </c>
      <c r="G57" s="35" t="s">
        <v>1210</v>
      </c>
      <c r="H57" s="36">
        <v>61986</v>
      </c>
      <c r="I57" s="37">
        <v>45674</v>
      </c>
      <c r="J57" s="38">
        <v>533904</v>
      </c>
      <c r="K57" s="39">
        <v>0.1075</v>
      </c>
      <c r="L57" s="40">
        <f t="shared" si="2"/>
        <v>57394.68</v>
      </c>
      <c r="M57" s="41">
        <f t="shared" si="0"/>
        <v>61986.254400000005</v>
      </c>
      <c r="N57" s="42">
        <f t="shared" si="1"/>
        <v>0.25440000000526197</v>
      </c>
      <c r="O57" s="43"/>
      <c r="P57" s="43"/>
      <c r="Q57" s="44"/>
    </row>
    <row r="58" spans="1:17" x14ac:dyDescent="0.2">
      <c r="A58" s="32">
        <v>55</v>
      </c>
      <c r="B58" s="35"/>
      <c r="C58" s="33" t="s">
        <v>1281</v>
      </c>
      <c r="D58" s="34">
        <v>45637</v>
      </c>
      <c r="E58" s="35" t="s">
        <v>49</v>
      </c>
      <c r="F58" s="36">
        <v>999022</v>
      </c>
      <c r="G58" s="35" t="s">
        <v>1210</v>
      </c>
      <c r="H58" s="36">
        <v>107395</v>
      </c>
      <c r="I58" s="37">
        <v>45674</v>
      </c>
      <c r="J58" s="38">
        <v>925020</v>
      </c>
      <c r="K58" s="39">
        <v>0.1075</v>
      </c>
      <c r="L58" s="40">
        <f t="shared" si="2"/>
        <v>99439.65</v>
      </c>
      <c r="M58" s="41">
        <f t="shared" si="0"/>
        <v>107394.822</v>
      </c>
      <c r="N58" s="42">
        <f t="shared" si="1"/>
        <v>-0.17799999999988358</v>
      </c>
      <c r="O58" s="43"/>
      <c r="P58" s="43"/>
      <c r="Q58" s="44"/>
    </row>
    <row r="59" spans="1:17" x14ac:dyDescent="0.2">
      <c r="A59" s="32">
        <v>56</v>
      </c>
      <c r="B59" s="32"/>
      <c r="C59" s="33" t="s">
        <v>1282</v>
      </c>
      <c r="D59" s="34">
        <v>45643</v>
      </c>
      <c r="E59" s="35" t="s">
        <v>49</v>
      </c>
      <c r="F59" s="36">
        <v>1093086</v>
      </c>
      <c r="G59" s="35" t="s">
        <v>1210</v>
      </c>
      <c r="H59" s="36">
        <v>117507</v>
      </c>
      <c r="I59" s="37">
        <v>45674</v>
      </c>
      <c r="J59" s="38">
        <v>1012117</v>
      </c>
      <c r="K59" s="39">
        <v>0.1075</v>
      </c>
      <c r="L59" s="40">
        <f t="shared" si="2"/>
        <v>108802.5775</v>
      </c>
      <c r="M59" s="41">
        <f t="shared" si="0"/>
        <v>117506.7837</v>
      </c>
      <c r="N59" s="42">
        <f t="shared" si="1"/>
        <v>-0.21630000000004657</v>
      </c>
      <c r="O59" s="43"/>
      <c r="P59" s="43"/>
      <c r="Q59" s="44"/>
    </row>
    <row r="60" spans="1:17" x14ac:dyDescent="0.2">
      <c r="A60" s="32">
        <v>57</v>
      </c>
      <c r="B60" s="35"/>
      <c r="C60" s="33" t="s">
        <v>1283</v>
      </c>
      <c r="D60" s="34">
        <v>45630</v>
      </c>
      <c r="E60" s="35" t="s">
        <v>49</v>
      </c>
      <c r="F60" s="36">
        <v>518439</v>
      </c>
      <c r="G60" s="35" t="s">
        <v>1210</v>
      </c>
      <c r="H60" s="36">
        <v>55732</v>
      </c>
      <c r="I60" s="37">
        <v>45674</v>
      </c>
      <c r="J60" s="38">
        <v>480036</v>
      </c>
      <c r="K60" s="39">
        <v>0.1075</v>
      </c>
      <c r="L60" s="40">
        <f t="shared" si="2"/>
        <v>51603.87</v>
      </c>
      <c r="M60" s="41">
        <f t="shared" si="0"/>
        <v>55732.179600000003</v>
      </c>
      <c r="N60" s="42">
        <f t="shared" si="1"/>
        <v>0.17960000000311993</v>
      </c>
      <c r="O60" s="43"/>
      <c r="P60" s="43"/>
      <c r="Q60" s="44"/>
    </row>
    <row r="61" spans="1:17" x14ac:dyDescent="0.2">
      <c r="A61" s="32">
        <v>58</v>
      </c>
      <c r="B61" s="35"/>
      <c r="C61" s="33" t="s">
        <v>1284</v>
      </c>
      <c r="D61" s="34">
        <v>45629</v>
      </c>
      <c r="E61" s="35" t="s">
        <v>49</v>
      </c>
      <c r="F61" s="36">
        <v>564517</v>
      </c>
      <c r="G61" s="35" t="s">
        <v>1210</v>
      </c>
      <c r="H61" s="36">
        <v>60686</v>
      </c>
      <c r="I61" s="37">
        <v>45674</v>
      </c>
      <c r="J61" s="38">
        <v>522701</v>
      </c>
      <c r="K61" s="39">
        <v>0.1075</v>
      </c>
      <c r="L61" s="40">
        <f t="shared" si="2"/>
        <v>56190.357499999998</v>
      </c>
      <c r="M61" s="41">
        <f t="shared" si="0"/>
        <v>60685.5861</v>
      </c>
      <c r="N61" s="42">
        <f t="shared" si="1"/>
        <v>-0.41389999999955762</v>
      </c>
      <c r="O61" s="43"/>
      <c r="P61" s="43"/>
      <c r="Q61" s="44"/>
    </row>
    <row r="62" spans="1:17" x14ac:dyDescent="0.2">
      <c r="A62" s="32">
        <v>59</v>
      </c>
      <c r="B62" s="32"/>
      <c r="C62" s="33" t="s">
        <v>1285</v>
      </c>
      <c r="D62" s="34">
        <v>45628</v>
      </c>
      <c r="E62" s="35" t="s">
        <v>49</v>
      </c>
      <c r="F62" s="36">
        <v>1882170</v>
      </c>
      <c r="G62" s="35" t="s">
        <v>1210</v>
      </c>
      <c r="H62" s="36">
        <v>202333</v>
      </c>
      <c r="I62" s="37">
        <v>45674</v>
      </c>
      <c r="J62" s="38">
        <v>1742750</v>
      </c>
      <c r="K62" s="39">
        <v>0.1075</v>
      </c>
      <c r="L62" s="40">
        <f t="shared" si="2"/>
        <v>187345.625</v>
      </c>
      <c r="M62" s="41">
        <f t="shared" si="0"/>
        <v>202333.27500000002</v>
      </c>
      <c r="N62" s="42">
        <f t="shared" si="1"/>
        <v>0.27500000002328306</v>
      </c>
      <c r="O62" s="43"/>
      <c r="P62" s="43"/>
      <c r="Q62" s="44"/>
    </row>
    <row r="63" spans="1:17" x14ac:dyDescent="0.2">
      <c r="A63" s="32">
        <v>60</v>
      </c>
      <c r="B63" s="35"/>
      <c r="C63" s="33" t="s">
        <v>1286</v>
      </c>
      <c r="D63" s="34">
        <v>45635</v>
      </c>
      <c r="E63" s="35" t="s">
        <v>49</v>
      </c>
      <c r="F63" s="36">
        <v>377703</v>
      </c>
      <c r="G63" s="35" t="s">
        <v>1210</v>
      </c>
      <c r="H63" s="36">
        <v>40603</v>
      </c>
      <c r="I63" s="37">
        <v>45674</v>
      </c>
      <c r="J63" s="38">
        <v>349725</v>
      </c>
      <c r="K63" s="39">
        <v>0.1075</v>
      </c>
      <c r="L63" s="40">
        <f t="shared" si="2"/>
        <v>37595.4375</v>
      </c>
      <c r="M63" s="41">
        <f t="shared" si="0"/>
        <v>40603.072500000002</v>
      </c>
      <c r="N63" s="42">
        <f t="shared" si="1"/>
        <v>7.2500000002037268E-2</v>
      </c>
      <c r="O63" s="43"/>
      <c r="P63" s="43"/>
      <c r="Q63" s="44"/>
    </row>
    <row r="64" spans="1:17" x14ac:dyDescent="0.2">
      <c r="A64" s="32">
        <v>61</v>
      </c>
      <c r="B64" s="35"/>
      <c r="C64" s="33" t="s">
        <v>1287</v>
      </c>
      <c r="D64" s="34">
        <v>45635</v>
      </c>
      <c r="E64" s="35" t="s">
        <v>49</v>
      </c>
      <c r="F64" s="36">
        <v>1146760</v>
      </c>
      <c r="G64" s="35" t="s">
        <v>1210</v>
      </c>
      <c r="H64" s="36">
        <v>123277</v>
      </c>
      <c r="I64" s="37">
        <v>45674</v>
      </c>
      <c r="J64" s="38">
        <v>1061815</v>
      </c>
      <c r="K64" s="39">
        <v>0.1075</v>
      </c>
      <c r="L64" s="40">
        <f t="shared" si="2"/>
        <v>114145.1125</v>
      </c>
      <c r="M64" s="41">
        <f t="shared" si="0"/>
        <v>123276.72150000001</v>
      </c>
      <c r="N64" s="42">
        <f t="shared" si="1"/>
        <v>-0.27849999998579733</v>
      </c>
      <c r="O64" s="43"/>
      <c r="P64" s="43"/>
      <c r="Q64" s="44"/>
    </row>
    <row r="65" spans="1:17" x14ac:dyDescent="0.2">
      <c r="A65" s="32">
        <v>62</v>
      </c>
      <c r="B65" s="32"/>
      <c r="C65" s="33" t="s">
        <v>1288</v>
      </c>
      <c r="D65" s="34">
        <v>45632</v>
      </c>
      <c r="E65" s="35" t="s">
        <v>49</v>
      </c>
      <c r="F65" s="36">
        <v>1243336</v>
      </c>
      <c r="G65" s="35" t="s">
        <v>1210</v>
      </c>
      <c r="H65" s="36">
        <v>133659</v>
      </c>
      <c r="I65" s="37">
        <v>45674</v>
      </c>
      <c r="J65" s="38">
        <v>1151237</v>
      </c>
      <c r="K65" s="39">
        <v>0.1075</v>
      </c>
      <c r="L65" s="40">
        <f t="shared" si="2"/>
        <v>123757.97749999999</v>
      </c>
      <c r="M65" s="41">
        <f t="shared" si="0"/>
        <v>133658.61569999999</v>
      </c>
      <c r="N65" s="42">
        <f t="shared" si="1"/>
        <v>-0.38430000000516884</v>
      </c>
      <c r="O65" s="43"/>
      <c r="P65" s="43"/>
      <c r="Q65" s="44"/>
    </row>
    <row r="66" spans="1:17" x14ac:dyDescent="0.2">
      <c r="A66" s="32">
        <v>63</v>
      </c>
      <c r="B66" s="35"/>
      <c r="C66" s="33" t="s">
        <v>1289</v>
      </c>
      <c r="D66" s="34">
        <v>45635</v>
      </c>
      <c r="E66" s="35" t="s">
        <v>49</v>
      </c>
      <c r="F66" s="36">
        <v>677050</v>
      </c>
      <c r="G66" s="35" t="s">
        <v>1210</v>
      </c>
      <c r="H66" s="36">
        <v>72783</v>
      </c>
      <c r="I66" s="37">
        <v>45674</v>
      </c>
      <c r="J66" s="38">
        <v>626898</v>
      </c>
      <c r="K66" s="39">
        <v>0.1075</v>
      </c>
      <c r="L66" s="40">
        <f t="shared" si="2"/>
        <v>67391.535000000003</v>
      </c>
      <c r="M66" s="41">
        <f t="shared" si="0"/>
        <v>72782.857800000013</v>
      </c>
      <c r="N66" s="42">
        <f t="shared" si="1"/>
        <v>-0.14219999998749699</v>
      </c>
      <c r="O66" s="43"/>
      <c r="P66" s="43"/>
      <c r="Q66" s="44"/>
    </row>
    <row r="67" spans="1:17" x14ac:dyDescent="0.2">
      <c r="A67" s="32">
        <v>64</v>
      </c>
      <c r="B67" s="32"/>
      <c r="C67" s="33" t="s">
        <v>1290</v>
      </c>
      <c r="D67" s="34">
        <v>45633</v>
      </c>
      <c r="E67" s="35" t="s">
        <v>49</v>
      </c>
      <c r="F67" s="36">
        <v>398496</v>
      </c>
      <c r="G67" s="35" t="s">
        <v>1210</v>
      </c>
      <c r="H67" s="36">
        <v>42838</v>
      </c>
      <c r="I67" s="37">
        <v>45674</v>
      </c>
      <c r="J67" s="38">
        <v>368978</v>
      </c>
      <c r="K67" s="39">
        <v>0.1075</v>
      </c>
      <c r="L67" s="40">
        <f t="shared" si="2"/>
        <v>39665.135000000002</v>
      </c>
      <c r="M67" s="41">
        <f t="shared" si="0"/>
        <v>42838.345800000003</v>
      </c>
      <c r="N67" s="42">
        <f t="shared" si="1"/>
        <v>0.34580000000278233</v>
      </c>
      <c r="O67" s="43"/>
      <c r="P67" s="43"/>
      <c r="Q67" s="44"/>
    </row>
    <row r="68" spans="1:17" x14ac:dyDescent="0.2">
      <c r="A68" s="32">
        <v>65</v>
      </c>
      <c r="B68" s="32"/>
      <c r="C68" s="33" t="s">
        <v>1291</v>
      </c>
      <c r="D68" s="34">
        <v>45632</v>
      </c>
      <c r="E68" s="35" t="s">
        <v>49</v>
      </c>
      <c r="F68" s="36">
        <v>811730</v>
      </c>
      <c r="G68" s="35" t="s">
        <v>1210</v>
      </c>
      <c r="H68" s="36">
        <v>87261</v>
      </c>
      <c r="I68" s="37">
        <v>45674</v>
      </c>
      <c r="J68" s="38">
        <v>751602</v>
      </c>
      <c r="K68" s="39">
        <v>0.1075</v>
      </c>
      <c r="L68" s="40">
        <f t="shared" ref="L68:L131" si="3">J68*K68</f>
        <v>80797.214999999997</v>
      </c>
      <c r="M68" s="41">
        <f t="shared" ref="M68:M131" si="4">L68*1.08</f>
        <v>87260.992200000008</v>
      </c>
      <c r="N68" s="42">
        <f t="shared" ref="N68:N131" si="5">M68-H68</f>
        <v>-7.7999999921303242E-3</v>
      </c>
      <c r="O68" s="43"/>
      <c r="P68" s="43"/>
      <c r="Q68" s="44"/>
    </row>
    <row r="69" spans="1:17" x14ac:dyDescent="0.2">
      <c r="A69" s="32">
        <v>66</v>
      </c>
      <c r="B69" s="32"/>
      <c r="C69" s="33" t="s">
        <v>1292</v>
      </c>
      <c r="D69" s="34">
        <v>45632</v>
      </c>
      <c r="E69" s="35" t="s">
        <v>49</v>
      </c>
      <c r="F69" s="36">
        <v>1241068</v>
      </c>
      <c r="G69" s="35" t="s">
        <v>1210</v>
      </c>
      <c r="H69" s="36">
        <v>133415</v>
      </c>
      <c r="I69" s="37">
        <v>45674</v>
      </c>
      <c r="J69" s="38">
        <v>1149137</v>
      </c>
      <c r="K69" s="39">
        <v>0.1075</v>
      </c>
      <c r="L69" s="40">
        <f t="shared" si="3"/>
        <v>123532.22749999999</v>
      </c>
      <c r="M69" s="41">
        <f t="shared" si="4"/>
        <v>133414.8057</v>
      </c>
      <c r="N69" s="42">
        <f t="shared" si="5"/>
        <v>-0.19430000000284053</v>
      </c>
      <c r="O69" s="43"/>
      <c r="P69" s="43"/>
      <c r="Q69" s="44"/>
    </row>
    <row r="70" spans="1:17" x14ac:dyDescent="0.2">
      <c r="A70" s="32">
        <v>67</v>
      </c>
      <c r="B70" s="35"/>
      <c r="C70" s="33" t="s">
        <v>1293</v>
      </c>
      <c r="D70" s="34">
        <v>45646</v>
      </c>
      <c r="E70" s="35" t="s">
        <v>49</v>
      </c>
      <c r="F70" s="36">
        <v>981316</v>
      </c>
      <c r="G70" s="35" t="s">
        <v>1210</v>
      </c>
      <c r="H70" s="36">
        <v>105491</v>
      </c>
      <c r="I70" s="37">
        <v>45674</v>
      </c>
      <c r="J70" s="38">
        <v>908626</v>
      </c>
      <c r="K70" s="39">
        <v>0.1075</v>
      </c>
      <c r="L70" s="40">
        <f t="shared" si="3"/>
        <v>97677.294999999998</v>
      </c>
      <c r="M70" s="41">
        <f t="shared" si="4"/>
        <v>105491.4786</v>
      </c>
      <c r="N70" s="42">
        <f t="shared" si="5"/>
        <v>0.47860000000218861</v>
      </c>
      <c r="O70" s="43"/>
      <c r="P70" s="43"/>
      <c r="Q70" s="44"/>
    </row>
    <row r="71" spans="1:17" x14ac:dyDescent="0.2">
      <c r="A71" s="32">
        <v>68</v>
      </c>
      <c r="B71" s="35"/>
      <c r="C71" s="33" t="s">
        <v>1294</v>
      </c>
      <c r="D71" s="34">
        <v>45647</v>
      </c>
      <c r="E71" s="35" t="s">
        <v>49</v>
      </c>
      <c r="F71" s="36">
        <v>626344</v>
      </c>
      <c r="G71" s="35" t="s">
        <v>1210</v>
      </c>
      <c r="H71" s="36">
        <v>67332</v>
      </c>
      <c r="I71" s="37">
        <v>45674</v>
      </c>
      <c r="J71" s="38">
        <v>579948</v>
      </c>
      <c r="K71" s="39">
        <v>0.1075</v>
      </c>
      <c r="L71" s="40">
        <f t="shared" si="3"/>
        <v>62344.409999999996</v>
      </c>
      <c r="M71" s="41">
        <f t="shared" si="4"/>
        <v>67331.962799999994</v>
      </c>
      <c r="N71" s="42">
        <f t="shared" si="5"/>
        <v>-3.7200000006123446E-2</v>
      </c>
      <c r="O71" s="43"/>
      <c r="P71" s="43"/>
      <c r="Q71" s="44"/>
    </row>
    <row r="72" spans="1:17" x14ac:dyDescent="0.2">
      <c r="A72" s="32">
        <v>69</v>
      </c>
      <c r="B72" s="35"/>
      <c r="C72" s="33" t="s">
        <v>1295</v>
      </c>
      <c r="D72" s="34">
        <v>45654</v>
      </c>
      <c r="E72" s="35" t="s">
        <v>49</v>
      </c>
      <c r="F72" s="36">
        <v>888036</v>
      </c>
      <c r="G72" s="35" t="s">
        <v>1210</v>
      </c>
      <c r="H72" s="36">
        <v>95464</v>
      </c>
      <c r="I72" s="37">
        <v>45674</v>
      </c>
      <c r="J72" s="38">
        <v>822256</v>
      </c>
      <c r="K72" s="39">
        <v>0.1075</v>
      </c>
      <c r="L72" s="40">
        <f t="shared" si="3"/>
        <v>88392.52</v>
      </c>
      <c r="M72" s="41">
        <f t="shared" si="4"/>
        <v>95463.921600000016</v>
      </c>
      <c r="N72" s="42">
        <f t="shared" si="5"/>
        <v>-7.8399999983957969E-2</v>
      </c>
      <c r="O72" s="43"/>
      <c r="P72" s="43"/>
      <c r="Q72" s="44"/>
    </row>
    <row r="73" spans="1:17" x14ac:dyDescent="0.2">
      <c r="A73" s="32">
        <v>70</v>
      </c>
      <c r="B73" s="35"/>
      <c r="C73" s="33" t="s">
        <v>1296</v>
      </c>
      <c r="D73" s="34">
        <v>45644</v>
      </c>
      <c r="E73" s="35" t="s">
        <v>49</v>
      </c>
      <c r="F73" s="36">
        <v>430613</v>
      </c>
      <c r="G73" s="35" t="s">
        <v>1210</v>
      </c>
      <c r="H73" s="36">
        <v>46291</v>
      </c>
      <c r="I73" s="37">
        <v>45674</v>
      </c>
      <c r="J73" s="38">
        <v>398716</v>
      </c>
      <c r="K73" s="39">
        <v>0.1075</v>
      </c>
      <c r="L73" s="40">
        <f t="shared" si="3"/>
        <v>42861.97</v>
      </c>
      <c r="M73" s="41">
        <f t="shared" si="4"/>
        <v>46290.927600000003</v>
      </c>
      <c r="N73" s="42">
        <f t="shared" si="5"/>
        <v>-7.2399999997287523E-2</v>
      </c>
      <c r="O73" s="43"/>
      <c r="P73" s="43"/>
      <c r="Q73" s="44"/>
    </row>
    <row r="74" spans="1:17" x14ac:dyDescent="0.2">
      <c r="A74" s="32">
        <v>71</v>
      </c>
      <c r="B74" s="35"/>
      <c r="C74" s="33" t="s">
        <v>1297</v>
      </c>
      <c r="D74" s="34">
        <v>45633</v>
      </c>
      <c r="E74" s="35" t="s">
        <v>49</v>
      </c>
      <c r="F74" s="36">
        <v>798012</v>
      </c>
      <c r="G74" s="35" t="s">
        <v>1210</v>
      </c>
      <c r="H74" s="36">
        <v>85786</v>
      </c>
      <c r="I74" s="37">
        <v>45674</v>
      </c>
      <c r="J74" s="38">
        <v>738900</v>
      </c>
      <c r="K74" s="39">
        <v>0.1075</v>
      </c>
      <c r="L74" s="40">
        <f t="shared" si="3"/>
        <v>79431.75</v>
      </c>
      <c r="M74" s="41">
        <f t="shared" si="4"/>
        <v>85786.290000000008</v>
      </c>
      <c r="N74" s="42">
        <f t="shared" si="5"/>
        <v>0.29000000000814907</v>
      </c>
      <c r="O74" s="43"/>
      <c r="P74" s="43"/>
      <c r="Q74" s="44"/>
    </row>
    <row r="75" spans="1:17" x14ac:dyDescent="0.2">
      <c r="A75" s="32">
        <v>72</v>
      </c>
      <c r="B75" s="35"/>
      <c r="C75" s="33" t="s">
        <v>1298</v>
      </c>
      <c r="D75" s="34">
        <v>45653</v>
      </c>
      <c r="E75" s="35" t="s">
        <v>49</v>
      </c>
      <c r="F75" s="36">
        <v>398496</v>
      </c>
      <c r="G75" s="35" t="s">
        <v>1210</v>
      </c>
      <c r="H75" s="36">
        <v>42838</v>
      </c>
      <c r="I75" s="37">
        <v>45674</v>
      </c>
      <c r="J75" s="38">
        <v>368978</v>
      </c>
      <c r="K75" s="39">
        <v>0.1075</v>
      </c>
      <c r="L75" s="40">
        <f t="shared" si="3"/>
        <v>39665.135000000002</v>
      </c>
      <c r="M75" s="41">
        <f t="shared" si="4"/>
        <v>42838.345800000003</v>
      </c>
      <c r="N75" s="42">
        <f t="shared" si="5"/>
        <v>0.34580000000278233</v>
      </c>
      <c r="O75" s="43"/>
      <c r="P75" s="43"/>
      <c r="Q75" s="44"/>
    </row>
    <row r="76" spans="1:17" x14ac:dyDescent="0.2">
      <c r="A76" s="32">
        <v>73</v>
      </c>
      <c r="B76" s="35"/>
      <c r="C76" s="33" t="s">
        <v>1299</v>
      </c>
      <c r="D76" s="34">
        <v>45654</v>
      </c>
      <c r="E76" s="35" t="s">
        <v>49</v>
      </c>
      <c r="F76" s="36">
        <v>829818</v>
      </c>
      <c r="G76" s="35" t="s">
        <v>1210</v>
      </c>
      <c r="H76" s="36">
        <v>89205</v>
      </c>
      <c r="I76" s="37">
        <v>45674</v>
      </c>
      <c r="J76" s="38">
        <v>768350</v>
      </c>
      <c r="K76" s="39">
        <v>0.1075</v>
      </c>
      <c r="L76" s="40">
        <f t="shared" si="3"/>
        <v>82597.625</v>
      </c>
      <c r="M76" s="41">
        <f t="shared" si="4"/>
        <v>89205.435000000012</v>
      </c>
      <c r="N76" s="42">
        <f t="shared" si="5"/>
        <v>0.43500000001222361</v>
      </c>
      <c r="O76" s="43"/>
      <c r="P76" s="43"/>
      <c r="Q76" s="44"/>
    </row>
    <row r="77" spans="1:17" x14ac:dyDescent="0.2">
      <c r="A77" s="32">
        <v>74</v>
      </c>
      <c r="B77" s="35"/>
      <c r="C77" s="33" t="s">
        <v>1300</v>
      </c>
      <c r="D77" s="34">
        <v>45653</v>
      </c>
      <c r="E77" s="35" t="s">
        <v>49</v>
      </c>
      <c r="F77" s="36">
        <v>632823</v>
      </c>
      <c r="G77" s="35" t="s">
        <v>1210</v>
      </c>
      <c r="H77" s="36">
        <v>68028</v>
      </c>
      <c r="I77" s="37">
        <v>45674</v>
      </c>
      <c r="J77" s="38">
        <v>585947</v>
      </c>
      <c r="K77" s="39">
        <v>0.1075</v>
      </c>
      <c r="L77" s="40">
        <f t="shared" si="3"/>
        <v>62989.302499999998</v>
      </c>
      <c r="M77" s="41">
        <f t="shared" si="4"/>
        <v>68028.4467</v>
      </c>
      <c r="N77" s="42">
        <f t="shared" si="5"/>
        <v>0.4467000000004191</v>
      </c>
      <c r="O77" s="43"/>
      <c r="P77" s="43"/>
      <c r="Q77" s="44"/>
    </row>
    <row r="78" spans="1:17" x14ac:dyDescent="0.2">
      <c r="A78" s="32">
        <v>75</v>
      </c>
      <c r="B78" s="35"/>
      <c r="C78" s="33" t="s">
        <v>1301</v>
      </c>
      <c r="D78" s="34">
        <v>45647</v>
      </c>
      <c r="E78" s="35" t="s">
        <v>49</v>
      </c>
      <c r="F78" s="36">
        <v>396527</v>
      </c>
      <c r="G78" s="35" t="s">
        <v>1210</v>
      </c>
      <c r="H78" s="36">
        <v>42627</v>
      </c>
      <c r="I78" s="37">
        <v>45674</v>
      </c>
      <c r="J78" s="38">
        <v>367155</v>
      </c>
      <c r="K78" s="39">
        <v>0.1075</v>
      </c>
      <c r="L78" s="40">
        <f t="shared" si="3"/>
        <v>39469.162499999999</v>
      </c>
      <c r="M78" s="41">
        <f t="shared" si="4"/>
        <v>42626.695500000002</v>
      </c>
      <c r="N78" s="42">
        <f t="shared" si="5"/>
        <v>-0.30449999999837019</v>
      </c>
      <c r="O78" s="43"/>
      <c r="P78" s="43"/>
      <c r="Q78" s="44"/>
    </row>
    <row r="79" spans="1:17" x14ac:dyDescent="0.2">
      <c r="A79" s="32">
        <v>76</v>
      </c>
      <c r="B79" s="35"/>
      <c r="C79" s="33" t="s">
        <v>1302</v>
      </c>
      <c r="D79" s="34">
        <v>45646</v>
      </c>
      <c r="E79" s="35" t="s">
        <v>49</v>
      </c>
      <c r="F79" s="36">
        <v>1180607</v>
      </c>
      <c r="G79" s="35" t="s">
        <v>1210</v>
      </c>
      <c r="H79" s="36">
        <v>126915</v>
      </c>
      <c r="I79" s="37">
        <v>45674</v>
      </c>
      <c r="J79" s="38">
        <v>1093155</v>
      </c>
      <c r="K79" s="39">
        <v>0.1075</v>
      </c>
      <c r="L79" s="40">
        <f t="shared" si="3"/>
        <v>117514.16249999999</v>
      </c>
      <c r="M79" s="41">
        <f t="shared" si="4"/>
        <v>126915.29549999999</v>
      </c>
      <c r="N79" s="42">
        <f t="shared" si="5"/>
        <v>0.29549999999289867</v>
      </c>
      <c r="O79" s="43"/>
      <c r="P79" s="43"/>
      <c r="Q79" s="44"/>
    </row>
    <row r="80" spans="1:17" x14ac:dyDescent="0.2">
      <c r="A80" s="32">
        <v>77</v>
      </c>
      <c r="B80" s="32"/>
      <c r="C80" s="33" t="s">
        <v>1303</v>
      </c>
      <c r="D80" s="34">
        <v>45632</v>
      </c>
      <c r="E80" s="35" t="s">
        <v>49</v>
      </c>
      <c r="F80" s="36">
        <v>1159936</v>
      </c>
      <c r="G80" s="35" t="s">
        <v>1210</v>
      </c>
      <c r="H80" s="36">
        <v>124693</v>
      </c>
      <c r="I80" s="37">
        <v>45674</v>
      </c>
      <c r="J80" s="38">
        <v>1074015</v>
      </c>
      <c r="K80" s="39">
        <v>0.1075</v>
      </c>
      <c r="L80" s="40">
        <f t="shared" si="3"/>
        <v>115456.6125</v>
      </c>
      <c r="M80" s="41">
        <f t="shared" si="4"/>
        <v>124693.14150000001</v>
      </c>
      <c r="N80" s="42">
        <f t="shared" si="5"/>
        <v>0.14150000001245644</v>
      </c>
      <c r="O80" s="43"/>
      <c r="P80" s="43"/>
      <c r="Q80" s="44"/>
    </row>
    <row r="81" spans="1:17" x14ac:dyDescent="0.2">
      <c r="A81" s="32">
        <v>78</v>
      </c>
      <c r="B81" s="35"/>
      <c r="C81" s="33" t="s">
        <v>1304</v>
      </c>
      <c r="D81" s="34">
        <v>45652</v>
      </c>
      <c r="E81" s="35" t="s">
        <v>49</v>
      </c>
      <c r="F81" s="36">
        <v>1027338</v>
      </c>
      <c r="G81" s="35" t="s">
        <v>1210</v>
      </c>
      <c r="H81" s="36">
        <v>110439</v>
      </c>
      <c r="I81" s="37">
        <v>45674</v>
      </c>
      <c r="J81" s="38">
        <v>951239</v>
      </c>
      <c r="K81" s="39">
        <v>0.1075</v>
      </c>
      <c r="L81" s="40">
        <f t="shared" si="3"/>
        <v>102258.1925</v>
      </c>
      <c r="M81" s="41">
        <f t="shared" si="4"/>
        <v>110438.84790000001</v>
      </c>
      <c r="N81" s="42">
        <f t="shared" si="5"/>
        <v>-0.15209999999206048</v>
      </c>
      <c r="O81" s="43"/>
      <c r="P81" s="43"/>
      <c r="Q81" s="44"/>
    </row>
    <row r="82" spans="1:17" x14ac:dyDescent="0.2">
      <c r="A82" s="32">
        <v>79</v>
      </c>
      <c r="B82" s="35"/>
      <c r="C82" s="33" t="s">
        <v>1305</v>
      </c>
      <c r="D82" s="34">
        <v>45650</v>
      </c>
      <c r="E82" s="35" t="s">
        <v>49</v>
      </c>
      <c r="F82" s="36">
        <v>1152883</v>
      </c>
      <c r="G82" s="35" t="s">
        <v>1210</v>
      </c>
      <c r="H82" s="36">
        <v>123935</v>
      </c>
      <c r="I82" s="37">
        <v>45674</v>
      </c>
      <c r="J82" s="38">
        <v>1067484</v>
      </c>
      <c r="K82" s="39">
        <v>0.1075</v>
      </c>
      <c r="L82" s="40">
        <f t="shared" si="3"/>
        <v>114754.53</v>
      </c>
      <c r="M82" s="41">
        <f t="shared" si="4"/>
        <v>123934.89240000001</v>
      </c>
      <c r="N82" s="42">
        <f t="shared" si="5"/>
        <v>-0.1075999999884516</v>
      </c>
      <c r="O82" s="43"/>
      <c r="P82" s="43"/>
      <c r="Q82" s="44"/>
    </row>
    <row r="83" spans="1:17" x14ac:dyDescent="0.2">
      <c r="A83" s="32">
        <v>80</v>
      </c>
      <c r="B83" s="32"/>
      <c r="C83" s="33" t="s">
        <v>1306</v>
      </c>
      <c r="D83" s="34">
        <v>45637</v>
      </c>
      <c r="E83" s="35" t="s">
        <v>49</v>
      </c>
      <c r="F83" s="36">
        <v>796992</v>
      </c>
      <c r="G83" s="35" t="s">
        <v>1210</v>
      </c>
      <c r="H83" s="36">
        <v>85677</v>
      </c>
      <c r="I83" s="37">
        <v>45674</v>
      </c>
      <c r="J83" s="38">
        <v>737956</v>
      </c>
      <c r="K83" s="39">
        <v>0.1075</v>
      </c>
      <c r="L83" s="40">
        <f t="shared" si="3"/>
        <v>79330.27</v>
      </c>
      <c r="M83" s="41">
        <f t="shared" si="4"/>
        <v>85676.691600000006</v>
      </c>
      <c r="N83" s="42">
        <f t="shared" si="5"/>
        <v>-0.30839999999443535</v>
      </c>
      <c r="O83" s="43"/>
      <c r="P83" s="43"/>
      <c r="Q83" s="44"/>
    </row>
    <row r="84" spans="1:17" x14ac:dyDescent="0.2">
      <c r="A84" s="32">
        <v>81</v>
      </c>
      <c r="B84" s="35"/>
      <c r="C84" s="33" t="s">
        <v>1307</v>
      </c>
      <c r="D84" s="34">
        <v>45640</v>
      </c>
      <c r="E84" s="35" t="s">
        <v>49</v>
      </c>
      <c r="F84" s="36">
        <v>1117327</v>
      </c>
      <c r="G84" s="35" t="s">
        <v>1210</v>
      </c>
      <c r="H84" s="36">
        <v>120113</v>
      </c>
      <c r="I84" s="37">
        <v>45674</v>
      </c>
      <c r="J84" s="38">
        <v>1034562</v>
      </c>
      <c r="K84" s="39">
        <v>0.1075</v>
      </c>
      <c r="L84" s="40">
        <f t="shared" si="3"/>
        <v>111215.41499999999</v>
      </c>
      <c r="M84" s="41">
        <f t="shared" si="4"/>
        <v>120112.6482</v>
      </c>
      <c r="N84" s="42">
        <f t="shared" si="5"/>
        <v>-0.35180000000400469</v>
      </c>
      <c r="O84" s="43"/>
      <c r="P84" s="43"/>
      <c r="Q84" s="44"/>
    </row>
    <row r="85" spans="1:17" x14ac:dyDescent="0.2">
      <c r="A85" s="32">
        <v>82</v>
      </c>
      <c r="B85" s="35"/>
      <c r="C85" s="33" t="s">
        <v>1308</v>
      </c>
      <c r="D85" s="34">
        <v>45639</v>
      </c>
      <c r="E85" s="35" t="s">
        <v>49</v>
      </c>
      <c r="F85" s="36">
        <v>597744</v>
      </c>
      <c r="G85" s="35" t="s">
        <v>1210</v>
      </c>
      <c r="H85" s="36">
        <v>64257</v>
      </c>
      <c r="I85" s="37">
        <v>45674</v>
      </c>
      <c r="J85" s="38">
        <v>553467</v>
      </c>
      <c r="K85" s="39">
        <v>0.1075</v>
      </c>
      <c r="L85" s="40">
        <f t="shared" si="3"/>
        <v>59497.702499999999</v>
      </c>
      <c r="M85" s="41">
        <f t="shared" si="4"/>
        <v>64257.518700000001</v>
      </c>
      <c r="N85" s="42">
        <f t="shared" si="5"/>
        <v>0.51870000000053551</v>
      </c>
      <c r="O85" s="43"/>
      <c r="P85" s="43"/>
      <c r="Q85" s="44"/>
    </row>
    <row r="86" spans="1:17" x14ac:dyDescent="0.2">
      <c r="A86" s="32">
        <v>83</v>
      </c>
      <c r="B86" s="32"/>
      <c r="C86" s="33" t="s">
        <v>1309</v>
      </c>
      <c r="D86" s="34">
        <v>45637</v>
      </c>
      <c r="E86" s="35" t="s">
        <v>49</v>
      </c>
      <c r="F86" s="36">
        <v>396527</v>
      </c>
      <c r="G86" s="35" t="s">
        <v>1210</v>
      </c>
      <c r="H86" s="36">
        <v>42627</v>
      </c>
      <c r="I86" s="37">
        <v>45674</v>
      </c>
      <c r="J86" s="38">
        <v>367155</v>
      </c>
      <c r="K86" s="39">
        <v>0.1075</v>
      </c>
      <c r="L86" s="40">
        <f t="shared" si="3"/>
        <v>39469.162499999999</v>
      </c>
      <c r="M86" s="41">
        <f t="shared" si="4"/>
        <v>42626.695500000002</v>
      </c>
      <c r="N86" s="42">
        <f t="shared" si="5"/>
        <v>-0.30449999999837019</v>
      </c>
      <c r="O86" s="43"/>
      <c r="P86" s="43"/>
      <c r="Q86" s="44"/>
    </row>
    <row r="87" spans="1:17" x14ac:dyDescent="0.2">
      <c r="A87" s="32">
        <v>84</v>
      </c>
      <c r="B87" s="35"/>
      <c r="C87" s="33" t="s">
        <v>1310</v>
      </c>
      <c r="D87" s="34">
        <v>45637</v>
      </c>
      <c r="E87" s="35" t="s">
        <v>49</v>
      </c>
      <c r="F87" s="36">
        <v>240570</v>
      </c>
      <c r="G87" s="35" t="s">
        <v>1210</v>
      </c>
      <c r="H87" s="36">
        <v>25861</v>
      </c>
      <c r="I87" s="37">
        <v>45674</v>
      </c>
      <c r="J87" s="38">
        <v>222750</v>
      </c>
      <c r="K87" s="39">
        <v>0.1075</v>
      </c>
      <c r="L87" s="40">
        <f t="shared" si="3"/>
        <v>23945.625</v>
      </c>
      <c r="M87" s="41">
        <f t="shared" si="4"/>
        <v>25861.275000000001</v>
      </c>
      <c r="N87" s="42">
        <f t="shared" si="5"/>
        <v>0.27500000000145519</v>
      </c>
      <c r="O87" s="43"/>
      <c r="P87" s="43"/>
      <c r="Q87" s="44"/>
    </row>
    <row r="88" spans="1:17" x14ac:dyDescent="0.2">
      <c r="A88" s="32">
        <v>85</v>
      </c>
      <c r="B88" s="35"/>
      <c r="C88" s="33" t="s">
        <v>1311</v>
      </c>
      <c r="D88" s="34">
        <v>45643</v>
      </c>
      <c r="E88" s="35" t="s">
        <v>49</v>
      </c>
      <c r="F88" s="36">
        <v>500031</v>
      </c>
      <c r="G88" s="35" t="s">
        <v>1210</v>
      </c>
      <c r="H88" s="36">
        <v>53753</v>
      </c>
      <c r="I88" s="37">
        <v>45674</v>
      </c>
      <c r="J88" s="38">
        <v>462992</v>
      </c>
      <c r="K88" s="39">
        <v>0.1075</v>
      </c>
      <c r="L88" s="40">
        <f t="shared" si="3"/>
        <v>49771.64</v>
      </c>
      <c r="M88" s="41">
        <f t="shared" si="4"/>
        <v>53753.371200000001</v>
      </c>
      <c r="N88" s="42">
        <f t="shared" si="5"/>
        <v>0.37120000000140863</v>
      </c>
      <c r="O88" s="43"/>
      <c r="P88" s="43"/>
      <c r="Q88" s="44"/>
    </row>
    <row r="89" spans="1:17" x14ac:dyDescent="0.2">
      <c r="A89" s="32">
        <v>86</v>
      </c>
      <c r="B89" s="35"/>
      <c r="C89" s="33" t="s">
        <v>1312</v>
      </c>
      <c r="D89" s="34">
        <v>45629</v>
      </c>
      <c r="E89" s="35" t="s">
        <v>49</v>
      </c>
      <c r="F89" s="36">
        <v>526600</v>
      </c>
      <c r="G89" s="35" t="s">
        <v>1210</v>
      </c>
      <c r="H89" s="36">
        <v>56609</v>
      </c>
      <c r="I89" s="37">
        <v>45674</v>
      </c>
      <c r="J89" s="38">
        <v>487593</v>
      </c>
      <c r="K89" s="39">
        <v>0.1075</v>
      </c>
      <c r="L89" s="40">
        <f t="shared" si="3"/>
        <v>52416.247499999998</v>
      </c>
      <c r="M89" s="41">
        <f t="shared" si="4"/>
        <v>56609.547299999998</v>
      </c>
      <c r="N89" s="42">
        <f t="shared" si="5"/>
        <v>0.54729999999835854</v>
      </c>
      <c r="O89" s="43"/>
      <c r="P89" s="43"/>
      <c r="Q89" s="44"/>
    </row>
    <row r="90" spans="1:17" x14ac:dyDescent="0.2">
      <c r="A90" s="32">
        <v>87</v>
      </c>
      <c r="B90" s="35"/>
      <c r="C90" s="33" t="s">
        <v>1313</v>
      </c>
      <c r="D90" s="34">
        <v>45629</v>
      </c>
      <c r="E90" s="35" t="s">
        <v>49</v>
      </c>
      <c r="F90" s="36">
        <v>796793</v>
      </c>
      <c r="G90" s="35" t="s">
        <v>1210</v>
      </c>
      <c r="H90" s="36">
        <v>85655</v>
      </c>
      <c r="I90" s="37">
        <v>45674</v>
      </c>
      <c r="J90" s="38">
        <v>737771</v>
      </c>
      <c r="K90" s="39">
        <v>0.1075</v>
      </c>
      <c r="L90" s="40">
        <f t="shared" si="3"/>
        <v>79310.382499999992</v>
      </c>
      <c r="M90" s="41">
        <f t="shared" si="4"/>
        <v>85655.213099999994</v>
      </c>
      <c r="N90" s="42">
        <f t="shared" si="5"/>
        <v>0.21309999999357387</v>
      </c>
      <c r="O90" s="43"/>
      <c r="P90" s="43"/>
      <c r="Q90" s="44"/>
    </row>
    <row r="91" spans="1:17" x14ac:dyDescent="0.2">
      <c r="A91" s="32">
        <v>88</v>
      </c>
      <c r="B91" s="35"/>
      <c r="C91" s="33" t="s">
        <v>1314</v>
      </c>
      <c r="D91" s="34">
        <v>45628</v>
      </c>
      <c r="E91" s="35" t="s">
        <v>49</v>
      </c>
      <c r="F91" s="36">
        <v>753763</v>
      </c>
      <c r="G91" s="35" t="s">
        <v>1210</v>
      </c>
      <c r="H91" s="36">
        <v>81030</v>
      </c>
      <c r="I91" s="37">
        <v>45674</v>
      </c>
      <c r="J91" s="38">
        <v>697929</v>
      </c>
      <c r="K91" s="39">
        <v>0.1075</v>
      </c>
      <c r="L91" s="40">
        <f t="shared" si="3"/>
        <v>75027.367499999993</v>
      </c>
      <c r="M91" s="41">
        <f t="shared" si="4"/>
        <v>81029.556899999996</v>
      </c>
      <c r="N91" s="42">
        <f t="shared" si="5"/>
        <v>-0.44310000000405125</v>
      </c>
      <c r="O91" s="43"/>
      <c r="P91" s="43"/>
      <c r="Q91" s="44"/>
    </row>
    <row r="92" spans="1:17" x14ac:dyDescent="0.2">
      <c r="A92" s="32">
        <v>89</v>
      </c>
      <c r="B92" s="35"/>
      <c r="C92" s="33" t="s">
        <v>1315</v>
      </c>
      <c r="D92" s="34">
        <v>45631</v>
      </c>
      <c r="E92" s="35" t="s">
        <v>49</v>
      </c>
      <c r="F92" s="36">
        <v>1028730</v>
      </c>
      <c r="G92" s="35" t="s">
        <v>1210</v>
      </c>
      <c r="H92" s="36">
        <v>110588</v>
      </c>
      <c r="I92" s="37">
        <v>45674</v>
      </c>
      <c r="J92" s="38">
        <v>952528</v>
      </c>
      <c r="K92" s="39">
        <v>0.1075</v>
      </c>
      <c r="L92" s="40">
        <f t="shared" si="3"/>
        <v>102396.76</v>
      </c>
      <c r="M92" s="41">
        <f t="shared" si="4"/>
        <v>110588.50080000001</v>
      </c>
      <c r="N92" s="42">
        <f t="shared" si="5"/>
        <v>0.50080000000889413</v>
      </c>
      <c r="O92" s="43"/>
      <c r="P92" s="43"/>
      <c r="Q92" s="44"/>
    </row>
    <row r="93" spans="1:17" x14ac:dyDescent="0.2">
      <c r="A93" s="32">
        <v>90</v>
      </c>
      <c r="B93" s="35"/>
      <c r="C93" s="33" t="s">
        <v>1316</v>
      </c>
      <c r="D93" s="34">
        <v>45630</v>
      </c>
      <c r="E93" s="35" t="s">
        <v>49</v>
      </c>
      <c r="F93" s="36">
        <v>490653</v>
      </c>
      <c r="G93" s="35" t="s">
        <v>1210</v>
      </c>
      <c r="H93" s="36">
        <v>52745</v>
      </c>
      <c r="I93" s="37">
        <v>45674</v>
      </c>
      <c r="J93" s="38">
        <v>454308</v>
      </c>
      <c r="K93" s="39">
        <v>0.1075</v>
      </c>
      <c r="L93" s="40">
        <f t="shared" si="3"/>
        <v>48838.11</v>
      </c>
      <c r="M93" s="41">
        <f t="shared" si="4"/>
        <v>52745.158800000005</v>
      </c>
      <c r="N93" s="42">
        <f t="shared" si="5"/>
        <v>0.15880000000470318</v>
      </c>
      <c r="O93" s="43"/>
      <c r="P93" s="43"/>
      <c r="Q93" s="44"/>
    </row>
    <row r="94" spans="1:17" x14ac:dyDescent="0.2">
      <c r="A94" s="32">
        <v>91</v>
      </c>
      <c r="B94" s="35"/>
      <c r="C94" s="33" t="s">
        <v>1317</v>
      </c>
      <c r="D94" s="34">
        <v>45630</v>
      </c>
      <c r="E94" s="35" t="s">
        <v>49</v>
      </c>
      <c r="F94" s="36">
        <v>370643</v>
      </c>
      <c r="G94" s="35" t="s">
        <v>1210</v>
      </c>
      <c r="H94" s="36">
        <v>39844</v>
      </c>
      <c r="I94" s="37">
        <v>45674</v>
      </c>
      <c r="J94" s="38">
        <v>343188</v>
      </c>
      <c r="K94" s="39">
        <v>0.1075</v>
      </c>
      <c r="L94" s="40">
        <f t="shared" si="3"/>
        <v>36892.71</v>
      </c>
      <c r="M94" s="41">
        <f t="shared" si="4"/>
        <v>39844.126799999998</v>
      </c>
      <c r="N94" s="42">
        <f t="shared" si="5"/>
        <v>0.12679999999818392</v>
      </c>
      <c r="O94" s="43"/>
      <c r="P94" s="43"/>
      <c r="Q94" s="44"/>
    </row>
    <row r="95" spans="1:17" x14ac:dyDescent="0.2">
      <c r="A95" s="32">
        <v>92</v>
      </c>
      <c r="B95" s="32"/>
      <c r="C95" s="33" t="s">
        <v>1318</v>
      </c>
      <c r="D95" s="34">
        <v>45635</v>
      </c>
      <c r="E95" s="35" t="s">
        <v>49</v>
      </c>
      <c r="F95" s="36">
        <v>737531</v>
      </c>
      <c r="G95" s="35" t="s">
        <v>1210</v>
      </c>
      <c r="H95" s="36">
        <v>79285</v>
      </c>
      <c r="I95" s="37">
        <v>45674</v>
      </c>
      <c r="J95" s="38">
        <v>682899</v>
      </c>
      <c r="K95" s="39">
        <v>0.1075</v>
      </c>
      <c r="L95" s="40">
        <f t="shared" si="3"/>
        <v>73411.642500000002</v>
      </c>
      <c r="M95" s="41">
        <f t="shared" si="4"/>
        <v>79284.573900000003</v>
      </c>
      <c r="N95" s="42">
        <f t="shared" si="5"/>
        <v>-0.42609999999694992</v>
      </c>
      <c r="O95" s="43"/>
      <c r="P95" s="43"/>
      <c r="Q95" s="44"/>
    </row>
    <row r="96" spans="1:17" x14ac:dyDescent="0.2">
      <c r="A96" s="32">
        <v>93</v>
      </c>
      <c r="B96" s="35"/>
      <c r="C96" s="33" t="s">
        <v>1319</v>
      </c>
      <c r="D96" s="34">
        <v>45632</v>
      </c>
      <c r="E96" s="35" t="s">
        <v>49</v>
      </c>
      <c r="F96" s="36">
        <v>973144</v>
      </c>
      <c r="G96" s="35" t="s">
        <v>1210</v>
      </c>
      <c r="H96" s="36">
        <v>104613</v>
      </c>
      <c r="I96" s="37">
        <v>45674</v>
      </c>
      <c r="J96" s="38">
        <v>901059</v>
      </c>
      <c r="K96" s="39">
        <v>0.1075</v>
      </c>
      <c r="L96" s="40">
        <f t="shared" si="3"/>
        <v>96863.842499999999</v>
      </c>
      <c r="M96" s="41">
        <f t="shared" si="4"/>
        <v>104612.94990000001</v>
      </c>
      <c r="N96" s="42">
        <f t="shared" si="5"/>
        <v>-5.0099999993108213E-2</v>
      </c>
      <c r="O96" s="43"/>
      <c r="P96" s="43"/>
      <c r="Q96" s="44"/>
    </row>
    <row r="97" spans="1:17" x14ac:dyDescent="0.2">
      <c r="A97" s="32">
        <v>94</v>
      </c>
      <c r="B97" s="35"/>
      <c r="C97" s="33" t="s">
        <v>1320</v>
      </c>
      <c r="D97" s="34">
        <v>45632</v>
      </c>
      <c r="E97" s="35" t="s">
        <v>49</v>
      </c>
      <c r="F97" s="36">
        <v>617010</v>
      </c>
      <c r="G97" s="35" t="s">
        <v>1210</v>
      </c>
      <c r="H97" s="36">
        <v>66329</v>
      </c>
      <c r="I97" s="37">
        <v>45674</v>
      </c>
      <c r="J97" s="38">
        <v>571306</v>
      </c>
      <c r="K97" s="39">
        <v>0.1075</v>
      </c>
      <c r="L97" s="40">
        <f t="shared" si="3"/>
        <v>61415.394999999997</v>
      </c>
      <c r="M97" s="41">
        <f t="shared" si="4"/>
        <v>66328.626600000003</v>
      </c>
      <c r="N97" s="42">
        <f t="shared" si="5"/>
        <v>-0.37339999999676365</v>
      </c>
      <c r="O97" s="43"/>
      <c r="P97" s="43"/>
      <c r="Q97" s="44"/>
    </row>
    <row r="98" spans="1:17" x14ac:dyDescent="0.2">
      <c r="A98" s="32">
        <v>95</v>
      </c>
      <c r="B98" s="35"/>
      <c r="C98" s="33" t="s">
        <v>1321</v>
      </c>
      <c r="D98" s="34">
        <v>45635</v>
      </c>
      <c r="E98" s="35" t="s">
        <v>49</v>
      </c>
      <c r="F98" s="36">
        <v>3192933</v>
      </c>
      <c r="G98" s="35" t="s">
        <v>1210</v>
      </c>
      <c r="H98" s="36">
        <v>343240</v>
      </c>
      <c r="I98" s="37">
        <v>45674</v>
      </c>
      <c r="J98" s="38">
        <v>2956419</v>
      </c>
      <c r="K98" s="39">
        <v>0.1075</v>
      </c>
      <c r="L98" s="40">
        <f t="shared" si="3"/>
        <v>317815.04249999998</v>
      </c>
      <c r="M98" s="41">
        <f t="shared" si="4"/>
        <v>343240.24589999998</v>
      </c>
      <c r="N98" s="42">
        <f t="shared" si="5"/>
        <v>0.24589999997988343</v>
      </c>
      <c r="O98" s="43"/>
      <c r="P98" s="43"/>
      <c r="Q98" s="44"/>
    </row>
    <row r="99" spans="1:17" x14ac:dyDescent="0.2">
      <c r="A99" s="32">
        <v>96</v>
      </c>
      <c r="B99" s="35"/>
      <c r="C99" s="33" t="s">
        <v>1322</v>
      </c>
      <c r="D99" s="34">
        <v>45632</v>
      </c>
      <c r="E99" s="35" t="s">
        <v>49</v>
      </c>
      <c r="F99" s="36">
        <v>1039484</v>
      </c>
      <c r="G99" s="35" t="s">
        <v>1210</v>
      </c>
      <c r="H99" s="36">
        <v>111745</v>
      </c>
      <c r="I99" s="37">
        <v>45674</v>
      </c>
      <c r="J99" s="38">
        <v>962485</v>
      </c>
      <c r="K99" s="39">
        <v>0.1075</v>
      </c>
      <c r="L99" s="40">
        <f t="shared" si="3"/>
        <v>103467.1375</v>
      </c>
      <c r="M99" s="41">
        <f t="shared" si="4"/>
        <v>111744.50850000001</v>
      </c>
      <c r="N99" s="42">
        <f t="shared" si="5"/>
        <v>-0.49149999998917338</v>
      </c>
      <c r="O99" s="43"/>
      <c r="P99" s="43"/>
      <c r="Q99" s="44"/>
    </row>
    <row r="100" spans="1:17" x14ac:dyDescent="0.2">
      <c r="A100" s="32">
        <v>97</v>
      </c>
      <c r="B100" s="32"/>
      <c r="C100" s="33" t="s">
        <v>1323</v>
      </c>
      <c r="D100" s="34">
        <v>45657</v>
      </c>
      <c r="E100" s="35" t="s">
        <v>49</v>
      </c>
      <c r="F100" s="36">
        <v>1230782</v>
      </c>
      <c r="G100" s="35" t="s">
        <v>1210</v>
      </c>
      <c r="H100" s="36">
        <v>132309</v>
      </c>
      <c r="I100" s="37">
        <v>45674</v>
      </c>
      <c r="J100" s="38">
        <v>1139613</v>
      </c>
      <c r="K100" s="39">
        <v>0.1075</v>
      </c>
      <c r="L100" s="40">
        <f t="shared" si="3"/>
        <v>122508.39749999999</v>
      </c>
      <c r="M100" s="41">
        <f t="shared" si="4"/>
        <v>132309.0693</v>
      </c>
      <c r="N100" s="42">
        <f t="shared" si="5"/>
        <v>6.9300000002840534E-2</v>
      </c>
      <c r="O100" s="43"/>
      <c r="P100" s="43"/>
      <c r="Q100" s="44"/>
    </row>
    <row r="101" spans="1:17" x14ac:dyDescent="0.2">
      <c r="A101" s="32">
        <v>98</v>
      </c>
      <c r="B101" s="32"/>
      <c r="C101" s="33" t="s">
        <v>1324</v>
      </c>
      <c r="D101" s="34">
        <v>45646</v>
      </c>
      <c r="E101" s="35" t="s">
        <v>49</v>
      </c>
      <c r="F101" s="36">
        <v>896521</v>
      </c>
      <c r="G101" s="35" t="s">
        <v>1210</v>
      </c>
      <c r="H101" s="36">
        <v>96376</v>
      </c>
      <c r="I101" s="37">
        <v>45674</v>
      </c>
      <c r="J101" s="38">
        <v>830112</v>
      </c>
      <c r="K101" s="39">
        <v>0.1075</v>
      </c>
      <c r="L101" s="40">
        <f t="shared" si="3"/>
        <v>89237.04</v>
      </c>
      <c r="M101" s="41">
        <f t="shared" si="4"/>
        <v>96376.003200000006</v>
      </c>
      <c r="N101" s="42">
        <f t="shared" si="5"/>
        <v>3.2000000064726919E-3</v>
      </c>
      <c r="O101" s="43"/>
      <c r="P101" s="43"/>
      <c r="Q101" s="44"/>
    </row>
    <row r="102" spans="1:17" x14ac:dyDescent="0.2">
      <c r="A102" s="32">
        <v>99</v>
      </c>
      <c r="B102" s="32"/>
      <c r="C102" s="33" t="s">
        <v>1325</v>
      </c>
      <c r="D102" s="34">
        <v>45646</v>
      </c>
      <c r="E102" s="35" t="s">
        <v>49</v>
      </c>
      <c r="F102" s="36">
        <v>727817</v>
      </c>
      <c r="G102" s="35" t="s">
        <v>1210</v>
      </c>
      <c r="H102" s="36">
        <v>78240</v>
      </c>
      <c r="I102" s="37">
        <v>45674</v>
      </c>
      <c r="J102" s="38">
        <v>673905</v>
      </c>
      <c r="K102" s="39">
        <v>0.1075</v>
      </c>
      <c r="L102" s="40">
        <f t="shared" si="3"/>
        <v>72444.787500000006</v>
      </c>
      <c r="M102" s="41">
        <f t="shared" si="4"/>
        <v>78240.370500000005</v>
      </c>
      <c r="N102" s="42">
        <f t="shared" si="5"/>
        <v>0.3705000000045402</v>
      </c>
      <c r="O102" s="43"/>
      <c r="P102" s="43"/>
      <c r="Q102" s="44"/>
    </row>
    <row r="103" spans="1:17" x14ac:dyDescent="0.2">
      <c r="A103" s="32">
        <v>100</v>
      </c>
      <c r="B103" s="35"/>
      <c r="C103" s="33" t="s">
        <v>1326</v>
      </c>
      <c r="D103" s="34">
        <v>45646</v>
      </c>
      <c r="E103" s="35" t="s">
        <v>49</v>
      </c>
      <c r="F103" s="36">
        <v>400506</v>
      </c>
      <c r="G103" s="35" t="s">
        <v>1210</v>
      </c>
      <c r="H103" s="36">
        <v>43054</v>
      </c>
      <c r="I103" s="37">
        <v>45674</v>
      </c>
      <c r="J103" s="38">
        <v>370839</v>
      </c>
      <c r="K103" s="39">
        <v>0.1075</v>
      </c>
      <c r="L103" s="40">
        <f t="shared" si="3"/>
        <v>39865.192499999997</v>
      </c>
      <c r="M103" s="41">
        <f t="shared" si="4"/>
        <v>43054.407899999998</v>
      </c>
      <c r="N103" s="42">
        <f t="shared" si="5"/>
        <v>0.40789999999833526</v>
      </c>
      <c r="O103" s="43"/>
      <c r="P103" s="43"/>
      <c r="Q103" s="44"/>
    </row>
    <row r="104" spans="1:17" x14ac:dyDescent="0.2">
      <c r="A104" s="32">
        <v>101</v>
      </c>
      <c r="B104" s="35"/>
      <c r="C104" s="33" t="s">
        <v>1327</v>
      </c>
      <c r="D104" s="34">
        <v>45650</v>
      </c>
      <c r="E104" s="35" t="s">
        <v>49</v>
      </c>
      <c r="F104" s="36">
        <v>1279162</v>
      </c>
      <c r="G104" s="35" t="s">
        <v>1210</v>
      </c>
      <c r="H104" s="36">
        <v>137510</v>
      </c>
      <c r="I104" s="37">
        <v>45674</v>
      </c>
      <c r="J104" s="38">
        <v>1184409</v>
      </c>
      <c r="K104" s="39">
        <v>0.1075</v>
      </c>
      <c r="L104" s="40">
        <f t="shared" si="3"/>
        <v>127323.9675</v>
      </c>
      <c r="M104" s="41">
        <f t="shared" si="4"/>
        <v>137509.8849</v>
      </c>
      <c r="N104" s="42">
        <f t="shared" si="5"/>
        <v>-0.11509999999543652</v>
      </c>
      <c r="O104" s="43"/>
      <c r="P104" s="43"/>
      <c r="Q104" s="44"/>
    </row>
    <row r="105" spans="1:17" x14ac:dyDescent="0.2">
      <c r="A105" s="32">
        <v>102</v>
      </c>
      <c r="B105" s="32"/>
      <c r="C105" s="33" t="s">
        <v>1328</v>
      </c>
      <c r="D105" s="34">
        <v>45647</v>
      </c>
      <c r="E105" s="35" t="s">
        <v>49</v>
      </c>
      <c r="F105" s="36">
        <v>753763</v>
      </c>
      <c r="G105" s="35" t="s">
        <v>1210</v>
      </c>
      <c r="H105" s="36">
        <v>81030</v>
      </c>
      <c r="I105" s="37">
        <v>45674</v>
      </c>
      <c r="J105" s="38">
        <v>697929</v>
      </c>
      <c r="K105" s="39">
        <v>0.1075</v>
      </c>
      <c r="L105" s="40">
        <f t="shared" si="3"/>
        <v>75027.367499999993</v>
      </c>
      <c r="M105" s="41">
        <f t="shared" si="4"/>
        <v>81029.556899999996</v>
      </c>
      <c r="N105" s="42">
        <f t="shared" si="5"/>
        <v>-0.44310000000405125</v>
      </c>
      <c r="O105" s="43"/>
      <c r="P105" s="43"/>
      <c r="Q105" s="44"/>
    </row>
    <row r="106" spans="1:17" x14ac:dyDescent="0.2">
      <c r="A106" s="32">
        <v>103</v>
      </c>
      <c r="B106" s="32"/>
      <c r="C106" s="33" t="s">
        <v>1329</v>
      </c>
      <c r="D106" s="34">
        <v>45657</v>
      </c>
      <c r="E106" s="35" t="s">
        <v>49</v>
      </c>
      <c r="F106" s="36">
        <v>1507793</v>
      </c>
      <c r="G106" s="35" t="s">
        <v>1210</v>
      </c>
      <c r="H106" s="36">
        <v>162088</v>
      </c>
      <c r="I106" s="37">
        <v>45674</v>
      </c>
      <c r="J106" s="38">
        <v>1396105</v>
      </c>
      <c r="K106" s="39">
        <v>0.1075</v>
      </c>
      <c r="L106" s="40">
        <f t="shared" si="3"/>
        <v>150081.28750000001</v>
      </c>
      <c r="M106" s="41">
        <f t="shared" si="4"/>
        <v>162087.7905</v>
      </c>
      <c r="N106" s="42">
        <f t="shared" si="5"/>
        <v>-0.20949999999720603</v>
      </c>
      <c r="O106" s="43"/>
      <c r="P106" s="43"/>
      <c r="Q106" s="44"/>
    </row>
    <row r="107" spans="1:17" x14ac:dyDescent="0.2">
      <c r="A107" s="32">
        <v>104</v>
      </c>
      <c r="B107" s="32"/>
      <c r="C107" s="33" t="s">
        <v>1330</v>
      </c>
      <c r="D107" s="34">
        <v>45657</v>
      </c>
      <c r="E107" s="35" t="s">
        <v>49</v>
      </c>
      <c r="F107" s="36">
        <v>1050640</v>
      </c>
      <c r="G107" s="35" t="s">
        <v>1210</v>
      </c>
      <c r="H107" s="36">
        <v>112944</v>
      </c>
      <c r="I107" s="37">
        <v>45674</v>
      </c>
      <c r="J107" s="38">
        <v>972815</v>
      </c>
      <c r="K107" s="39">
        <v>0.1075</v>
      </c>
      <c r="L107" s="40">
        <f t="shared" si="3"/>
        <v>104577.6125</v>
      </c>
      <c r="M107" s="41">
        <f t="shared" si="4"/>
        <v>112943.82150000001</v>
      </c>
      <c r="N107" s="42">
        <f t="shared" si="5"/>
        <v>-0.17849999999452848</v>
      </c>
      <c r="O107" s="43"/>
      <c r="P107" s="43"/>
      <c r="Q107" s="44"/>
    </row>
    <row r="108" spans="1:17" x14ac:dyDescent="0.2">
      <c r="A108" s="32">
        <v>105</v>
      </c>
      <c r="B108" s="32"/>
      <c r="C108" s="33" t="s">
        <v>1331</v>
      </c>
      <c r="D108" s="34">
        <v>45656</v>
      </c>
      <c r="E108" s="35" t="s">
        <v>49</v>
      </c>
      <c r="F108" s="36">
        <v>667510</v>
      </c>
      <c r="G108" s="35" t="s">
        <v>1210</v>
      </c>
      <c r="H108" s="36">
        <v>71757</v>
      </c>
      <c r="I108" s="37">
        <v>45674</v>
      </c>
      <c r="J108" s="38">
        <v>618065</v>
      </c>
      <c r="K108" s="39">
        <v>0.1075</v>
      </c>
      <c r="L108" s="40">
        <f t="shared" si="3"/>
        <v>66441.987500000003</v>
      </c>
      <c r="M108" s="41">
        <f t="shared" si="4"/>
        <v>71757.346500000014</v>
      </c>
      <c r="N108" s="42">
        <f t="shared" si="5"/>
        <v>0.34650000001420267</v>
      </c>
      <c r="O108" s="43"/>
      <c r="P108" s="43"/>
      <c r="Q108" s="44"/>
    </row>
    <row r="109" spans="1:17" x14ac:dyDescent="0.2">
      <c r="A109" s="32">
        <v>106</v>
      </c>
      <c r="B109" s="32"/>
      <c r="C109" s="33" t="s">
        <v>1332</v>
      </c>
      <c r="D109" s="34">
        <v>45644</v>
      </c>
      <c r="E109" s="35" t="s">
        <v>49</v>
      </c>
      <c r="F109" s="36">
        <v>1374628</v>
      </c>
      <c r="G109" s="35" t="s">
        <v>1210</v>
      </c>
      <c r="H109" s="36">
        <v>147773</v>
      </c>
      <c r="I109" s="37">
        <v>45674</v>
      </c>
      <c r="J109" s="38">
        <v>1272804</v>
      </c>
      <c r="K109" s="39">
        <v>0.1075</v>
      </c>
      <c r="L109" s="40">
        <f t="shared" si="3"/>
        <v>136826.43</v>
      </c>
      <c r="M109" s="41">
        <f t="shared" si="4"/>
        <v>147772.54440000001</v>
      </c>
      <c r="N109" s="42">
        <f t="shared" si="5"/>
        <v>-0.45559999998658895</v>
      </c>
      <c r="O109" s="43"/>
      <c r="P109" s="43"/>
      <c r="Q109" s="44"/>
    </row>
    <row r="110" spans="1:17" x14ac:dyDescent="0.2">
      <c r="A110" s="32">
        <v>107</v>
      </c>
      <c r="B110" s="35"/>
      <c r="C110" s="33" t="s">
        <v>1333</v>
      </c>
      <c r="D110" s="34">
        <v>45653</v>
      </c>
      <c r="E110" s="35" t="s">
        <v>49</v>
      </c>
      <c r="F110" s="36">
        <v>2903180</v>
      </c>
      <c r="G110" s="35" t="s">
        <v>1210</v>
      </c>
      <c r="H110" s="36">
        <v>312092</v>
      </c>
      <c r="I110" s="37">
        <v>45674</v>
      </c>
      <c r="J110" s="38">
        <v>2688130</v>
      </c>
      <c r="K110" s="39">
        <v>0.1075</v>
      </c>
      <c r="L110" s="40">
        <f t="shared" si="3"/>
        <v>288973.97499999998</v>
      </c>
      <c r="M110" s="41">
        <f t="shared" si="4"/>
        <v>312091.89299999998</v>
      </c>
      <c r="N110" s="42">
        <f t="shared" si="5"/>
        <v>-0.10700000001816079</v>
      </c>
      <c r="O110" s="43"/>
      <c r="P110" s="43"/>
      <c r="Q110" s="44"/>
    </row>
    <row r="111" spans="1:17" x14ac:dyDescent="0.2">
      <c r="A111" s="32">
        <v>108</v>
      </c>
      <c r="B111" s="35"/>
      <c r="C111" s="33" t="s">
        <v>1334</v>
      </c>
      <c r="D111" s="34">
        <v>45651</v>
      </c>
      <c r="E111" s="35" t="s">
        <v>49</v>
      </c>
      <c r="F111" s="36">
        <v>400506</v>
      </c>
      <c r="G111" s="35" t="s">
        <v>1210</v>
      </c>
      <c r="H111" s="36">
        <v>43054</v>
      </c>
      <c r="I111" s="37">
        <v>45674</v>
      </c>
      <c r="J111" s="38">
        <v>370839</v>
      </c>
      <c r="K111" s="39">
        <v>0.1075</v>
      </c>
      <c r="L111" s="40">
        <f t="shared" si="3"/>
        <v>39865.192499999997</v>
      </c>
      <c r="M111" s="41">
        <f t="shared" si="4"/>
        <v>43054.407899999998</v>
      </c>
      <c r="N111" s="42">
        <f t="shared" si="5"/>
        <v>0.40789999999833526</v>
      </c>
      <c r="O111" s="43"/>
      <c r="P111" s="43"/>
      <c r="Q111" s="44"/>
    </row>
    <row r="112" spans="1:17" x14ac:dyDescent="0.2">
      <c r="A112" s="32">
        <v>109</v>
      </c>
      <c r="B112" s="35"/>
      <c r="C112" s="33" t="s">
        <v>1335</v>
      </c>
      <c r="D112" s="34">
        <v>45652</v>
      </c>
      <c r="E112" s="35" t="s">
        <v>49</v>
      </c>
      <c r="F112" s="36">
        <v>470448</v>
      </c>
      <c r="G112" s="35" t="s">
        <v>1210</v>
      </c>
      <c r="H112" s="36">
        <v>50573</v>
      </c>
      <c r="I112" s="37">
        <v>45674</v>
      </c>
      <c r="J112" s="38">
        <v>435600</v>
      </c>
      <c r="K112" s="39">
        <v>0.1075</v>
      </c>
      <c r="L112" s="40">
        <f t="shared" si="3"/>
        <v>46827</v>
      </c>
      <c r="M112" s="41">
        <f t="shared" si="4"/>
        <v>50573.16</v>
      </c>
      <c r="N112" s="42">
        <f t="shared" si="5"/>
        <v>0.16000000000349246</v>
      </c>
      <c r="O112" s="43"/>
      <c r="P112" s="43"/>
      <c r="Q112" s="44"/>
    </row>
    <row r="113" spans="1:17" x14ac:dyDescent="0.2">
      <c r="A113" s="32">
        <v>110</v>
      </c>
      <c r="B113" s="32"/>
      <c r="C113" s="33" t="s">
        <v>1336</v>
      </c>
      <c r="D113" s="34">
        <v>45650</v>
      </c>
      <c r="E113" s="35" t="s">
        <v>49</v>
      </c>
      <c r="F113" s="36">
        <v>630811</v>
      </c>
      <c r="G113" s="35" t="s">
        <v>1210</v>
      </c>
      <c r="H113" s="36">
        <v>67812</v>
      </c>
      <c r="I113" s="37">
        <v>45674</v>
      </c>
      <c r="J113" s="38">
        <v>584084</v>
      </c>
      <c r="K113" s="39">
        <v>0.1075</v>
      </c>
      <c r="L113" s="40">
        <f t="shared" si="3"/>
        <v>62789.03</v>
      </c>
      <c r="M113" s="41">
        <f t="shared" si="4"/>
        <v>67812.152400000006</v>
      </c>
      <c r="N113" s="42">
        <f t="shared" si="5"/>
        <v>0.15240000000630971</v>
      </c>
      <c r="O113" s="43"/>
      <c r="P113" s="43"/>
      <c r="Q113" s="44"/>
    </row>
    <row r="114" spans="1:17" x14ac:dyDescent="0.2">
      <c r="A114" s="32">
        <v>111</v>
      </c>
      <c r="B114" s="35"/>
      <c r="C114" s="33" t="s">
        <v>1337</v>
      </c>
      <c r="D114" s="34">
        <v>45638</v>
      </c>
      <c r="E114" s="35" t="s">
        <v>49</v>
      </c>
      <c r="F114" s="36">
        <v>926883</v>
      </c>
      <c r="G114" s="35" t="s">
        <v>1210</v>
      </c>
      <c r="H114" s="36">
        <v>99640</v>
      </c>
      <c r="I114" s="37">
        <v>45674</v>
      </c>
      <c r="J114" s="38">
        <v>858225</v>
      </c>
      <c r="K114" s="39">
        <v>0.1075</v>
      </c>
      <c r="L114" s="40">
        <f t="shared" si="3"/>
        <v>92259.1875</v>
      </c>
      <c r="M114" s="41">
        <f t="shared" si="4"/>
        <v>99639.922500000001</v>
      </c>
      <c r="N114" s="42">
        <f t="shared" si="5"/>
        <v>-7.7499999999417923E-2</v>
      </c>
      <c r="O114" s="43"/>
      <c r="P114" s="43"/>
      <c r="Q114" s="44"/>
    </row>
    <row r="115" spans="1:17" x14ac:dyDescent="0.2">
      <c r="A115" s="32">
        <v>112</v>
      </c>
      <c r="B115" s="35"/>
      <c r="C115" s="33" t="s">
        <v>1338</v>
      </c>
      <c r="D115" s="34">
        <v>45637</v>
      </c>
      <c r="E115" s="35" t="s">
        <v>49</v>
      </c>
      <c r="F115" s="36">
        <v>484979</v>
      </c>
      <c r="G115" s="35" t="s">
        <v>1210</v>
      </c>
      <c r="H115" s="36">
        <v>52135</v>
      </c>
      <c r="I115" s="37">
        <v>45674</v>
      </c>
      <c r="J115" s="38">
        <v>449055</v>
      </c>
      <c r="K115" s="39">
        <v>0.1075</v>
      </c>
      <c r="L115" s="40">
        <f t="shared" si="3"/>
        <v>48273.412499999999</v>
      </c>
      <c r="M115" s="41">
        <f t="shared" si="4"/>
        <v>52135.285500000005</v>
      </c>
      <c r="N115" s="42">
        <f t="shared" si="5"/>
        <v>0.28550000000541331</v>
      </c>
      <c r="O115" s="43"/>
      <c r="P115" s="43"/>
      <c r="Q115" s="44"/>
    </row>
    <row r="116" spans="1:17" x14ac:dyDescent="0.2">
      <c r="A116" s="32">
        <v>113</v>
      </c>
      <c r="B116" s="32"/>
      <c r="C116" s="33" t="s">
        <v>1339</v>
      </c>
      <c r="D116" s="34">
        <v>45637</v>
      </c>
      <c r="E116" s="35" t="s">
        <v>49</v>
      </c>
      <c r="F116" s="36">
        <v>823660</v>
      </c>
      <c r="G116" s="35" t="s">
        <v>1210</v>
      </c>
      <c r="H116" s="36">
        <v>88543</v>
      </c>
      <c r="I116" s="37">
        <v>45674</v>
      </c>
      <c r="J116" s="38">
        <v>762648</v>
      </c>
      <c r="K116" s="39">
        <v>0.1075</v>
      </c>
      <c r="L116" s="40">
        <f t="shared" si="3"/>
        <v>81984.66</v>
      </c>
      <c r="M116" s="41">
        <f t="shared" si="4"/>
        <v>88543.43280000001</v>
      </c>
      <c r="N116" s="42">
        <f t="shared" si="5"/>
        <v>0.43280000000959262</v>
      </c>
      <c r="O116" s="43"/>
      <c r="P116" s="43"/>
      <c r="Q116" s="44"/>
    </row>
    <row r="117" spans="1:17" x14ac:dyDescent="0.2">
      <c r="A117" s="32">
        <v>114</v>
      </c>
      <c r="B117" s="35"/>
      <c r="C117" s="33" t="s">
        <v>1340</v>
      </c>
      <c r="D117" s="34">
        <v>45637</v>
      </c>
      <c r="E117" s="35" t="s">
        <v>49</v>
      </c>
      <c r="F117" s="36">
        <v>798012</v>
      </c>
      <c r="G117" s="35" t="s">
        <v>1210</v>
      </c>
      <c r="H117" s="36">
        <v>85786</v>
      </c>
      <c r="I117" s="37">
        <v>45674</v>
      </c>
      <c r="J117" s="38">
        <v>738900</v>
      </c>
      <c r="K117" s="39">
        <v>0.1075</v>
      </c>
      <c r="L117" s="40">
        <f t="shared" si="3"/>
        <v>79431.75</v>
      </c>
      <c r="M117" s="41">
        <f t="shared" si="4"/>
        <v>85786.290000000008</v>
      </c>
      <c r="N117" s="42">
        <f t="shared" si="5"/>
        <v>0.29000000000814907</v>
      </c>
      <c r="O117" s="43"/>
      <c r="P117" s="43"/>
      <c r="Q117" s="44"/>
    </row>
    <row r="118" spans="1:17" x14ac:dyDescent="0.2">
      <c r="A118" s="32">
        <v>115</v>
      </c>
      <c r="B118" s="32"/>
      <c r="C118" s="33" t="s">
        <v>1341</v>
      </c>
      <c r="D118" s="34">
        <v>45644</v>
      </c>
      <c r="E118" s="35" t="s">
        <v>49</v>
      </c>
      <c r="F118" s="36">
        <v>583783</v>
      </c>
      <c r="G118" s="35" t="s">
        <v>1210</v>
      </c>
      <c r="H118" s="36">
        <v>62757</v>
      </c>
      <c r="I118" s="37">
        <v>45674</v>
      </c>
      <c r="J118" s="38">
        <v>540540</v>
      </c>
      <c r="K118" s="39">
        <v>0.1075</v>
      </c>
      <c r="L118" s="40">
        <f t="shared" si="3"/>
        <v>58108.049999999996</v>
      </c>
      <c r="M118" s="41">
        <f t="shared" si="4"/>
        <v>62756.693999999996</v>
      </c>
      <c r="N118" s="42">
        <f t="shared" si="5"/>
        <v>-0.30600000000413274</v>
      </c>
      <c r="O118" s="43"/>
      <c r="P118" s="43"/>
      <c r="Q118" s="44"/>
    </row>
    <row r="119" spans="1:17" x14ac:dyDescent="0.2">
      <c r="A119" s="32">
        <v>116</v>
      </c>
      <c r="B119" s="35"/>
      <c r="C119" s="33" t="s">
        <v>1342</v>
      </c>
      <c r="D119" s="34">
        <v>45629</v>
      </c>
      <c r="E119" s="35" t="s">
        <v>49</v>
      </c>
      <c r="F119" s="36">
        <v>576616</v>
      </c>
      <c r="G119" s="35" t="s">
        <v>1210</v>
      </c>
      <c r="H119" s="36">
        <v>61986</v>
      </c>
      <c r="I119" s="37">
        <v>45674</v>
      </c>
      <c r="J119" s="38">
        <v>533904</v>
      </c>
      <c r="K119" s="39">
        <v>0.1075</v>
      </c>
      <c r="L119" s="40">
        <f t="shared" si="3"/>
        <v>57394.68</v>
      </c>
      <c r="M119" s="41">
        <f t="shared" si="4"/>
        <v>61986.254400000005</v>
      </c>
      <c r="N119" s="42">
        <f t="shared" si="5"/>
        <v>0.25440000000526197</v>
      </c>
      <c r="O119" s="43"/>
      <c r="P119" s="43"/>
      <c r="Q119" s="44"/>
    </row>
    <row r="120" spans="1:17" x14ac:dyDescent="0.2">
      <c r="A120" s="32">
        <v>117</v>
      </c>
      <c r="B120" s="35"/>
      <c r="C120" s="33" t="s">
        <v>1343</v>
      </c>
      <c r="D120" s="34">
        <v>45631</v>
      </c>
      <c r="E120" s="35" t="s">
        <v>49</v>
      </c>
      <c r="F120" s="36">
        <v>889417</v>
      </c>
      <c r="G120" s="35" t="s">
        <v>1210</v>
      </c>
      <c r="H120" s="36">
        <v>95612</v>
      </c>
      <c r="I120" s="37">
        <v>45674</v>
      </c>
      <c r="J120" s="38">
        <v>823534</v>
      </c>
      <c r="K120" s="39">
        <v>0.1075</v>
      </c>
      <c r="L120" s="40">
        <f t="shared" si="3"/>
        <v>88529.904999999999</v>
      </c>
      <c r="M120" s="41">
        <f t="shared" si="4"/>
        <v>95612.29740000001</v>
      </c>
      <c r="N120" s="42">
        <f t="shared" si="5"/>
        <v>0.29740000001038425</v>
      </c>
      <c r="O120" s="43"/>
      <c r="P120" s="43"/>
      <c r="Q120" s="44"/>
    </row>
    <row r="121" spans="1:17" x14ac:dyDescent="0.2">
      <c r="A121" s="32">
        <v>118</v>
      </c>
      <c r="B121" s="35"/>
      <c r="C121" s="33" t="s">
        <v>1344</v>
      </c>
      <c r="D121" s="34">
        <v>45631</v>
      </c>
      <c r="E121" s="35" t="s">
        <v>49</v>
      </c>
      <c r="F121" s="36">
        <v>996241</v>
      </c>
      <c r="G121" s="35" t="s">
        <v>1210</v>
      </c>
      <c r="H121" s="36">
        <v>107096</v>
      </c>
      <c r="I121" s="37">
        <v>45674</v>
      </c>
      <c r="J121" s="38">
        <v>922445</v>
      </c>
      <c r="K121" s="39">
        <v>0.1075</v>
      </c>
      <c r="L121" s="40">
        <f t="shared" si="3"/>
        <v>99162.837499999994</v>
      </c>
      <c r="M121" s="41">
        <f t="shared" si="4"/>
        <v>107095.8645</v>
      </c>
      <c r="N121" s="42">
        <f t="shared" si="5"/>
        <v>-0.13550000000395812</v>
      </c>
      <c r="O121" s="43"/>
      <c r="P121" s="43"/>
      <c r="Q121" s="44"/>
    </row>
    <row r="122" spans="1:17" x14ac:dyDescent="0.2">
      <c r="A122" s="32">
        <v>119</v>
      </c>
      <c r="B122" s="35"/>
      <c r="C122" s="33" t="s">
        <v>1345</v>
      </c>
      <c r="D122" s="34">
        <v>45635</v>
      </c>
      <c r="E122" s="35" t="s">
        <v>49</v>
      </c>
      <c r="F122" s="36">
        <v>613316</v>
      </c>
      <c r="G122" s="35" t="s">
        <v>1210</v>
      </c>
      <c r="H122" s="36">
        <v>65931</v>
      </c>
      <c r="I122" s="37">
        <v>45674</v>
      </c>
      <c r="J122" s="38">
        <v>567885</v>
      </c>
      <c r="K122" s="39">
        <v>0.1075</v>
      </c>
      <c r="L122" s="40">
        <f t="shared" si="3"/>
        <v>61047.637499999997</v>
      </c>
      <c r="M122" s="41">
        <f t="shared" si="4"/>
        <v>65931.448499999999</v>
      </c>
      <c r="N122" s="42">
        <f t="shared" si="5"/>
        <v>0.44849999999860302</v>
      </c>
      <c r="O122" s="43"/>
      <c r="P122" s="43"/>
      <c r="Q122" s="44"/>
    </row>
    <row r="123" spans="1:17" x14ac:dyDescent="0.2">
      <c r="A123" s="32">
        <v>120</v>
      </c>
      <c r="B123" s="32"/>
      <c r="C123" s="33" t="s">
        <v>1346</v>
      </c>
      <c r="D123" s="34">
        <v>45633</v>
      </c>
      <c r="E123" s="35" t="s">
        <v>49</v>
      </c>
      <c r="F123" s="36">
        <v>716403</v>
      </c>
      <c r="G123" s="35" t="s">
        <v>1210</v>
      </c>
      <c r="H123" s="36">
        <v>77013</v>
      </c>
      <c r="I123" s="37">
        <v>45674</v>
      </c>
      <c r="J123" s="38">
        <v>663336</v>
      </c>
      <c r="K123" s="39">
        <v>0.1075</v>
      </c>
      <c r="L123" s="40">
        <f t="shared" si="3"/>
        <v>71308.62</v>
      </c>
      <c r="M123" s="41">
        <f t="shared" si="4"/>
        <v>77013.309599999993</v>
      </c>
      <c r="N123" s="42">
        <f t="shared" si="5"/>
        <v>0.30959999999322463</v>
      </c>
      <c r="O123" s="43"/>
      <c r="P123" s="43"/>
      <c r="Q123" s="44"/>
    </row>
    <row r="124" spans="1:17" x14ac:dyDescent="0.2">
      <c r="A124" s="32">
        <v>121</v>
      </c>
      <c r="B124" s="32"/>
      <c r="C124" s="33" t="s">
        <v>1347</v>
      </c>
      <c r="D124" s="34">
        <v>45630</v>
      </c>
      <c r="E124" s="35" t="s">
        <v>49</v>
      </c>
      <c r="F124" s="36">
        <v>600398</v>
      </c>
      <c r="G124" s="35" t="s">
        <v>1210</v>
      </c>
      <c r="H124" s="36">
        <v>64543</v>
      </c>
      <c r="I124" s="37">
        <v>45674</v>
      </c>
      <c r="J124" s="38">
        <v>555924</v>
      </c>
      <c r="K124" s="39">
        <v>0.1075</v>
      </c>
      <c r="L124" s="40">
        <f t="shared" si="3"/>
        <v>59761.83</v>
      </c>
      <c r="M124" s="41">
        <f t="shared" si="4"/>
        <v>64542.77640000001</v>
      </c>
      <c r="N124" s="42">
        <f t="shared" si="5"/>
        <v>-0.22359999999025604</v>
      </c>
      <c r="O124" s="43"/>
      <c r="P124" s="43"/>
      <c r="Q124" s="44"/>
    </row>
    <row r="125" spans="1:17" x14ac:dyDescent="0.2">
      <c r="A125" s="32">
        <v>122</v>
      </c>
      <c r="B125" s="32"/>
      <c r="C125" s="33" t="s">
        <v>1348</v>
      </c>
      <c r="D125" s="34">
        <v>45630</v>
      </c>
      <c r="E125" s="35" t="s">
        <v>49</v>
      </c>
      <c r="F125" s="36">
        <v>237916</v>
      </c>
      <c r="G125" s="35" t="s">
        <v>1210</v>
      </c>
      <c r="H125" s="36">
        <v>25576</v>
      </c>
      <c r="I125" s="37">
        <v>45674</v>
      </c>
      <c r="J125" s="38">
        <v>220293</v>
      </c>
      <c r="K125" s="39">
        <v>0.1075</v>
      </c>
      <c r="L125" s="40">
        <f t="shared" si="3"/>
        <v>23681.497500000001</v>
      </c>
      <c r="M125" s="41">
        <f t="shared" si="4"/>
        <v>25576.017300000003</v>
      </c>
      <c r="N125" s="42">
        <f t="shared" si="5"/>
        <v>1.7300000003160676E-2</v>
      </c>
      <c r="O125" s="43"/>
      <c r="P125" s="43"/>
      <c r="Q125" s="44"/>
    </row>
    <row r="126" spans="1:17" x14ac:dyDescent="0.2">
      <c r="A126" s="32">
        <v>123</v>
      </c>
      <c r="B126" s="32"/>
      <c r="C126" s="33" t="s">
        <v>1349</v>
      </c>
      <c r="D126" s="34">
        <v>45630</v>
      </c>
      <c r="E126" s="35" t="s">
        <v>49</v>
      </c>
      <c r="F126" s="36">
        <v>318991</v>
      </c>
      <c r="G126" s="35" t="s">
        <v>1210</v>
      </c>
      <c r="H126" s="36">
        <v>34292</v>
      </c>
      <c r="I126" s="37">
        <v>45674</v>
      </c>
      <c r="J126" s="38">
        <v>295362</v>
      </c>
      <c r="K126" s="39">
        <v>0.1075</v>
      </c>
      <c r="L126" s="40">
        <f t="shared" si="3"/>
        <v>31751.415000000001</v>
      </c>
      <c r="M126" s="41">
        <f t="shared" si="4"/>
        <v>34291.528200000001</v>
      </c>
      <c r="N126" s="42">
        <f t="shared" si="5"/>
        <v>-0.47179999999934807</v>
      </c>
      <c r="O126" s="43"/>
      <c r="P126" s="43"/>
      <c r="Q126" s="44"/>
    </row>
    <row r="127" spans="1:17" x14ac:dyDescent="0.2">
      <c r="A127" s="32">
        <v>124</v>
      </c>
      <c r="B127" s="32"/>
      <c r="C127" s="33" t="s">
        <v>1350</v>
      </c>
      <c r="D127" s="34">
        <v>45632</v>
      </c>
      <c r="E127" s="35" t="s">
        <v>49</v>
      </c>
      <c r="F127" s="36">
        <v>694590</v>
      </c>
      <c r="G127" s="35" t="s">
        <v>1210</v>
      </c>
      <c r="H127" s="36">
        <v>74668</v>
      </c>
      <c r="I127" s="37">
        <v>45674</v>
      </c>
      <c r="J127" s="38">
        <v>643139</v>
      </c>
      <c r="K127" s="39">
        <v>0.1075</v>
      </c>
      <c r="L127" s="40">
        <f t="shared" si="3"/>
        <v>69137.442500000005</v>
      </c>
      <c r="M127" s="41">
        <f t="shared" si="4"/>
        <v>74668.437900000004</v>
      </c>
      <c r="N127" s="42">
        <f t="shared" si="5"/>
        <v>0.43790000000444707</v>
      </c>
      <c r="O127" s="43"/>
      <c r="P127" s="43"/>
      <c r="Q127" s="44"/>
    </row>
    <row r="128" spans="1:17" x14ac:dyDescent="0.2">
      <c r="A128" s="32">
        <v>125</v>
      </c>
      <c r="B128" s="35"/>
      <c r="C128" s="33" t="s">
        <v>1351</v>
      </c>
      <c r="D128" s="34">
        <v>45632</v>
      </c>
      <c r="E128" s="35" t="s">
        <v>49</v>
      </c>
      <c r="F128" s="36">
        <v>838314</v>
      </c>
      <c r="G128" s="35" t="s">
        <v>1210</v>
      </c>
      <c r="H128" s="36">
        <v>90119</v>
      </c>
      <c r="I128" s="37">
        <v>45674</v>
      </c>
      <c r="J128" s="38">
        <v>776217</v>
      </c>
      <c r="K128" s="39">
        <v>0.1075</v>
      </c>
      <c r="L128" s="40">
        <f t="shared" si="3"/>
        <v>83443.327499999999</v>
      </c>
      <c r="M128" s="41">
        <f t="shared" si="4"/>
        <v>90118.793700000009</v>
      </c>
      <c r="N128" s="42">
        <f t="shared" si="5"/>
        <v>-0.20629999999073334</v>
      </c>
      <c r="O128" s="43"/>
      <c r="P128" s="43"/>
      <c r="Q128" s="44"/>
    </row>
    <row r="129" spans="1:17" x14ac:dyDescent="0.2">
      <c r="A129" s="32">
        <v>126</v>
      </c>
      <c r="B129" s="35"/>
      <c r="C129" s="33" t="s">
        <v>1352</v>
      </c>
      <c r="D129" s="34">
        <v>45631</v>
      </c>
      <c r="E129" s="35" t="s">
        <v>49</v>
      </c>
      <c r="F129" s="36">
        <v>528904</v>
      </c>
      <c r="G129" s="35" t="s">
        <v>1210</v>
      </c>
      <c r="H129" s="36">
        <v>56857</v>
      </c>
      <c r="I129" s="37">
        <v>45674</v>
      </c>
      <c r="J129" s="38">
        <v>489726</v>
      </c>
      <c r="K129" s="39">
        <v>0.1075</v>
      </c>
      <c r="L129" s="40">
        <f t="shared" si="3"/>
        <v>52645.544999999998</v>
      </c>
      <c r="M129" s="41">
        <f t="shared" si="4"/>
        <v>56857.188600000001</v>
      </c>
      <c r="N129" s="42">
        <f t="shared" si="5"/>
        <v>0.18860000000131549</v>
      </c>
      <c r="O129" s="43"/>
      <c r="P129" s="43"/>
      <c r="Q129" s="44"/>
    </row>
    <row r="130" spans="1:17" x14ac:dyDescent="0.2">
      <c r="A130" s="32">
        <v>127</v>
      </c>
      <c r="B130" s="35"/>
      <c r="C130" s="33" t="s">
        <v>1353</v>
      </c>
      <c r="D130" s="34">
        <v>45635</v>
      </c>
      <c r="E130" s="35" t="s">
        <v>49</v>
      </c>
      <c r="F130" s="36">
        <v>489901</v>
      </c>
      <c r="G130" s="35" t="s">
        <v>1210</v>
      </c>
      <c r="H130" s="36">
        <v>52664</v>
      </c>
      <c r="I130" s="37">
        <v>45674</v>
      </c>
      <c r="J130" s="38">
        <v>453612</v>
      </c>
      <c r="K130" s="39">
        <v>0.1075</v>
      </c>
      <c r="L130" s="40">
        <f t="shared" si="3"/>
        <v>48763.29</v>
      </c>
      <c r="M130" s="41">
        <f t="shared" si="4"/>
        <v>52664.353200000005</v>
      </c>
      <c r="N130" s="42">
        <f t="shared" si="5"/>
        <v>0.3532000000050175</v>
      </c>
      <c r="O130" s="43"/>
      <c r="P130" s="43"/>
      <c r="Q130" s="44"/>
    </row>
    <row r="131" spans="1:17" x14ac:dyDescent="0.2">
      <c r="A131" s="32">
        <v>128</v>
      </c>
      <c r="B131" s="35"/>
      <c r="C131" s="33" t="s">
        <v>1354</v>
      </c>
      <c r="D131" s="34">
        <v>45632</v>
      </c>
      <c r="E131" s="35" t="s">
        <v>49</v>
      </c>
      <c r="F131" s="36">
        <v>367989</v>
      </c>
      <c r="G131" s="35" t="s">
        <v>1210</v>
      </c>
      <c r="H131" s="36">
        <v>39559</v>
      </c>
      <c r="I131" s="37">
        <v>45674</v>
      </c>
      <c r="J131" s="38">
        <v>340731</v>
      </c>
      <c r="K131" s="39">
        <v>0.1075</v>
      </c>
      <c r="L131" s="40">
        <f t="shared" si="3"/>
        <v>36628.582499999997</v>
      </c>
      <c r="M131" s="41">
        <f t="shared" si="4"/>
        <v>39558.869099999996</v>
      </c>
      <c r="N131" s="42">
        <f t="shared" si="5"/>
        <v>-0.13090000000374857</v>
      </c>
      <c r="O131" s="43"/>
      <c r="P131" s="43"/>
      <c r="Q131" s="44"/>
    </row>
    <row r="132" spans="1:17" x14ac:dyDescent="0.2">
      <c r="A132" s="32">
        <v>129</v>
      </c>
      <c r="B132" s="35"/>
      <c r="C132" s="33" t="s">
        <v>1355</v>
      </c>
      <c r="D132" s="34">
        <v>45639</v>
      </c>
      <c r="E132" s="35" t="s">
        <v>49</v>
      </c>
      <c r="F132" s="36">
        <v>1285913</v>
      </c>
      <c r="G132" s="35" t="s">
        <v>1210</v>
      </c>
      <c r="H132" s="36">
        <v>138236</v>
      </c>
      <c r="I132" s="37">
        <v>45674</v>
      </c>
      <c r="J132" s="38">
        <v>1190660</v>
      </c>
      <c r="K132" s="39">
        <v>0.1075</v>
      </c>
      <c r="L132" s="40">
        <f t="shared" ref="L132:L195" si="6">J132*K132</f>
        <v>127995.95</v>
      </c>
      <c r="M132" s="41">
        <f t="shared" ref="M132:M195" si="7">L132*1.08</f>
        <v>138235.62600000002</v>
      </c>
      <c r="N132" s="42">
        <f t="shared" ref="N132:N195" si="8">M132-H132</f>
        <v>-0.37399999998160638</v>
      </c>
      <c r="O132" s="43"/>
      <c r="P132" s="43"/>
      <c r="Q132" s="44"/>
    </row>
    <row r="133" spans="1:17" x14ac:dyDescent="0.2">
      <c r="A133" s="32">
        <v>130</v>
      </c>
      <c r="B133" s="35"/>
      <c r="C133" s="33" t="s">
        <v>1356</v>
      </c>
      <c r="D133" s="34">
        <v>45639</v>
      </c>
      <c r="E133" s="35" t="s">
        <v>49</v>
      </c>
      <c r="F133" s="36">
        <v>1323797</v>
      </c>
      <c r="G133" s="35" t="s">
        <v>1210</v>
      </c>
      <c r="H133" s="36">
        <v>142308</v>
      </c>
      <c r="I133" s="37">
        <v>45674</v>
      </c>
      <c r="J133" s="38">
        <v>1225738</v>
      </c>
      <c r="K133" s="39">
        <v>0.1075</v>
      </c>
      <c r="L133" s="40">
        <f t="shared" si="6"/>
        <v>131766.83499999999</v>
      </c>
      <c r="M133" s="41">
        <f t="shared" si="7"/>
        <v>142308.18179999999</v>
      </c>
      <c r="N133" s="42">
        <f t="shared" si="8"/>
        <v>0.181799999991199</v>
      </c>
      <c r="O133" s="43"/>
      <c r="P133" s="43"/>
      <c r="Q133" s="44"/>
    </row>
    <row r="134" spans="1:17" x14ac:dyDescent="0.2">
      <c r="A134" s="32">
        <v>131</v>
      </c>
      <c r="B134" s="35"/>
      <c r="C134" s="33" t="s">
        <v>1357</v>
      </c>
      <c r="D134" s="34">
        <v>45651</v>
      </c>
      <c r="E134" s="35" t="s">
        <v>49</v>
      </c>
      <c r="F134" s="36">
        <v>840512</v>
      </c>
      <c r="G134" s="35" t="s">
        <v>1210</v>
      </c>
      <c r="H134" s="36">
        <v>90355</v>
      </c>
      <c r="I134" s="37">
        <v>45674</v>
      </c>
      <c r="J134" s="38">
        <v>778252</v>
      </c>
      <c r="K134" s="39">
        <v>0.1075</v>
      </c>
      <c r="L134" s="40">
        <f t="shared" si="6"/>
        <v>83662.09</v>
      </c>
      <c r="M134" s="41">
        <f t="shared" si="7"/>
        <v>90355.057199999996</v>
      </c>
      <c r="N134" s="42">
        <f t="shared" si="8"/>
        <v>5.7199999995646067E-2</v>
      </c>
      <c r="O134" s="43"/>
      <c r="P134" s="43"/>
      <c r="Q134" s="44"/>
    </row>
    <row r="135" spans="1:17" x14ac:dyDescent="0.2">
      <c r="A135" s="32">
        <v>132</v>
      </c>
      <c r="B135" s="35"/>
      <c r="C135" s="33" t="s">
        <v>1358</v>
      </c>
      <c r="D135" s="34">
        <v>45647</v>
      </c>
      <c r="E135" s="35" t="s">
        <v>49</v>
      </c>
      <c r="F135" s="36">
        <v>425615</v>
      </c>
      <c r="G135" s="35" t="s">
        <v>1210</v>
      </c>
      <c r="H135" s="36">
        <v>45754</v>
      </c>
      <c r="I135" s="37">
        <v>45674</v>
      </c>
      <c r="J135" s="38">
        <v>394088</v>
      </c>
      <c r="K135" s="39">
        <v>0.1075</v>
      </c>
      <c r="L135" s="40">
        <f t="shared" si="6"/>
        <v>42364.46</v>
      </c>
      <c r="M135" s="41">
        <f t="shared" si="7"/>
        <v>45753.616800000003</v>
      </c>
      <c r="N135" s="42">
        <f t="shared" si="8"/>
        <v>-0.38319999999657739</v>
      </c>
      <c r="O135" s="43"/>
      <c r="P135" s="43"/>
      <c r="Q135" s="44"/>
    </row>
    <row r="136" spans="1:17" x14ac:dyDescent="0.2">
      <c r="A136" s="32">
        <v>133</v>
      </c>
      <c r="B136" s="35"/>
      <c r="C136" s="33" t="s">
        <v>1359</v>
      </c>
      <c r="D136" s="34">
        <v>45657</v>
      </c>
      <c r="E136" s="35" t="s">
        <v>49</v>
      </c>
      <c r="F136" s="36">
        <v>548364</v>
      </c>
      <c r="G136" s="35" t="s">
        <v>1210</v>
      </c>
      <c r="H136" s="36">
        <v>58949</v>
      </c>
      <c r="I136" s="37">
        <v>45674</v>
      </c>
      <c r="J136" s="38">
        <v>507744</v>
      </c>
      <c r="K136" s="39">
        <v>0.1075</v>
      </c>
      <c r="L136" s="40">
        <f t="shared" si="6"/>
        <v>54582.479999999996</v>
      </c>
      <c r="M136" s="41">
        <f t="shared" si="7"/>
        <v>58949.078399999999</v>
      </c>
      <c r="N136" s="42">
        <f t="shared" si="8"/>
        <v>7.8399999998509884E-2</v>
      </c>
      <c r="O136" s="43"/>
      <c r="P136" s="43"/>
      <c r="Q136" s="44"/>
    </row>
    <row r="137" spans="1:17" x14ac:dyDescent="0.2">
      <c r="A137" s="32">
        <v>134</v>
      </c>
      <c r="B137" s="35"/>
      <c r="C137" s="33" t="s">
        <v>1360</v>
      </c>
      <c r="D137" s="34">
        <v>45654</v>
      </c>
      <c r="E137" s="35" t="s">
        <v>49</v>
      </c>
      <c r="F137" s="36">
        <v>1733951</v>
      </c>
      <c r="G137" s="35" t="s">
        <v>1210</v>
      </c>
      <c r="H137" s="36">
        <v>186400</v>
      </c>
      <c r="I137" s="37">
        <v>45674</v>
      </c>
      <c r="J137" s="38">
        <v>1605510</v>
      </c>
      <c r="K137" s="39">
        <v>0.1075</v>
      </c>
      <c r="L137" s="40">
        <f t="shared" si="6"/>
        <v>172592.32500000001</v>
      </c>
      <c r="M137" s="41">
        <f t="shared" si="7"/>
        <v>186399.71100000004</v>
      </c>
      <c r="N137" s="42">
        <f t="shared" si="8"/>
        <v>-0.28899999996065162</v>
      </c>
      <c r="O137" s="43"/>
      <c r="P137" s="43"/>
      <c r="Q137" s="44"/>
    </row>
    <row r="138" spans="1:17" x14ac:dyDescent="0.2">
      <c r="A138" s="32">
        <v>135</v>
      </c>
      <c r="B138" s="35"/>
      <c r="C138" s="33" t="s">
        <v>1361</v>
      </c>
      <c r="D138" s="34">
        <v>45644</v>
      </c>
      <c r="E138" s="35" t="s">
        <v>49</v>
      </c>
      <c r="F138" s="36">
        <v>1553409</v>
      </c>
      <c r="G138" s="35" t="s">
        <v>1210</v>
      </c>
      <c r="H138" s="36">
        <v>166991</v>
      </c>
      <c r="I138" s="37">
        <v>45674</v>
      </c>
      <c r="J138" s="38">
        <v>1438342</v>
      </c>
      <c r="K138" s="39">
        <v>0.1075</v>
      </c>
      <c r="L138" s="40">
        <f t="shared" si="6"/>
        <v>154621.76499999998</v>
      </c>
      <c r="M138" s="41">
        <f t="shared" si="7"/>
        <v>166991.5062</v>
      </c>
      <c r="N138" s="42">
        <f t="shared" si="8"/>
        <v>0.50620000000344589</v>
      </c>
      <c r="O138" s="43"/>
      <c r="P138" s="43"/>
      <c r="Q138" s="44"/>
    </row>
    <row r="139" spans="1:17" x14ac:dyDescent="0.2">
      <c r="A139" s="32">
        <v>136</v>
      </c>
      <c r="B139" s="32"/>
      <c r="C139" s="33" t="s">
        <v>1362</v>
      </c>
      <c r="D139" s="34">
        <v>45644</v>
      </c>
      <c r="E139" s="35" t="s">
        <v>49</v>
      </c>
      <c r="F139" s="36">
        <v>359828</v>
      </c>
      <c r="G139" s="35" t="s">
        <v>1210</v>
      </c>
      <c r="H139" s="36">
        <v>38682</v>
      </c>
      <c r="I139" s="37">
        <v>45674</v>
      </c>
      <c r="J139" s="38">
        <v>333174</v>
      </c>
      <c r="K139" s="39">
        <v>0.1075</v>
      </c>
      <c r="L139" s="40">
        <f t="shared" si="6"/>
        <v>35816.205000000002</v>
      </c>
      <c r="M139" s="41">
        <f t="shared" si="7"/>
        <v>38681.501400000001</v>
      </c>
      <c r="N139" s="42">
        <f t="shared" si="8"/>
        <v>-0.49859999999898719</v>
      </c>
      <c r="O139" s="43"/>
      <c r="P139" s="43"/>
      <c r="Q139" s="44"/>
    </row>
    <row r="140" spans="1:17" x14ac:dyDescent="0.2">
      <c r="A140" s="32">
        <v>137</v>
      </c>
      <c r="B140" s="32"/>
      <c r="C140" s="33" t="s">
        <v>1363</v>
      </c>
      <c r="D140" s="34">
        <v>45653</v>
      </c>
      <c r="E140" s="35" t="s">
        <v>49</v>
      </c>
      <c r="F140" s="36">
        <v>1668173</v>
      </c>
      <c r="G140" s="35" t="s">
        <v>1210</v>
      </c>
      <c r="H140" s="36">
        <v>179329</v>
      </c>
      <c r="I140" s="37">
        <v>45674</v>
      </c>
      <c r="J140" s="38">
        <v>1544605</v>
      </c>
      <c r="K140" s="39">
        <v>0.1075</v>
      </c>
      <c r="L140" s="40">
        <f t="shared" si="6"/>
        <v>166045.03750000001</v>
      </c>
      <c r="M140" s="41">
        <f t="shared" si="7"/>
        <v>179328.64050000001</v>
      </c>
      <c r="N140" s="42">
        <f t="shared" si="8"/>
        <v>-0.35949999999138527</v>
      </c>
      <c r="O140" s="43"/>
      <c r="P140" s="43"/>
      <c r="Q140" s="44"/>
    </row>
    <row r="141" spans="1:17" x14ac:dyDescent="0.2">
      <c r="A141" s="32">
        <v>138</v>
      </c>
      <c r="B141" s="32"/>
      <c r="C141" s="33" t="s">
        <v>1364</v>
      </c>
      <c r="D141" s="34">
        <v>45651</v>
      </c>
      <c r="E141" s="35" t="s">
        <v>49</v>
      </c>
      <c r="F141" s="36">
        <v>478486</v>
      </c>
      <c r="G141" s="35" t="s">
        <v>1210</v>
      </c>
      <c r="H141" s="36">
        <v>51437</v>
      </c>
      <c r="I141" s="37">
        <v>45674</v>
      </c>
      <c r="J141" s="38">
        <v>443043</v>
      </c>
      <c r="K141" s="39">
        <v>0.1075</v>
      </c>
      <c r="L141" s="40">
        <f t="shared" si="6"/>
        <v>47627.122499999998</v>
      </c>
      <c r="M141" s="41">
        <f t="shared" si="7"/>
        <v>51437.292300000001</v>
      </c>
      <c r="N141" s="42">
        <f t="shared" si="8"/>
        <v>0.29230000000097789</v>
      </c>
      <c r="O141" s="43"/>
      <c r="P141" s="43"/>
      <c r="Q141" s="44"/>
    </row>
    <row r="142" spans="1:17" x14ac:dyDescent="0.2">
      <c r="A142" s="32">
        <v>139</v>
      </c>
      <c r="B142" s="35"/>
      <c r="C142" s="33" t="s">
        <v>1365</v>
      </c>
      <c r="D142" s="34">
        <v>45651</v>
      </c>
      <c r="E142" s="35" t="s">
        <v>49</v>
      </c>
      <c r="F142" s="36">
        <v>786039</v>
      </c>
      <c r="G142" s="35" t="s">
        <v>1210</v>
      </c>
      <c r="H142" s="36">
        <v>84499</v>
      </c>
      <c r="I142" s="37">
        <v>45674</v>
      </c>
      <c r="J142" s="38">
        <v>727814</v>
      </c>
      <c r="K142" s="39">
        <v>0.1075</v>
      </c>
      <c r="L142" s="40">
        <f t="shared" si="6"/>
        <v>78240.005000000005</v>
      </c>
      <c r="M142" s="41">
        <f t="shared" si="7"/>
        <v>84499.205400000006</v>
      </c>
      <c r="N142" s="42">
        <f t="shared" si="8"/>
        <v>0.2054000000061933</v>
      </c>
      <c r="O142" s="43"/>
      <c r="P142" s="43"/>
      <c r="Q142" s="44"/>
    </row>
    <row r="143" spans="1:17" x14ac:dyDescent="0.2">
      <c r="A143" s="32">
        <v>140</v>
      </c>
      <c r="B143" s="35"/>
      <c r="C143" s="33" t="s">
        <v>1366</v>
      </c>
      <c r="D143" s="34">
        <v>45647</v>
      </c>
      <c r="E143" s="35" t="s">
        <v>49</v>
      </c>
      <c r="F143" s="36">
        <v>1267908</v>
      </c>
      <c r="G143" s="35" t="s">
        <v>1210</v>
      </c>
      <c r="H143" s="36">
        <v>136300</v>
      </c>
      <c r="I143" s="37">
        <v>45674</v>
      </c>
      <c r="J143" s="38">
        <v>1173989</v>
      </c>
      <c r="K143" s="39">
        <v>0.1075</v>
      </c>
      <c r="L143" s="40">
        <f t="shared" si="6"/>
        <v>126203.8175</v>
      </c>
      <c r="M143" s="41">
        <f t="shared" si="7"/>
        <v>136300.12290000002</v>
      </c>
      <c r="N143" s="42">
        <f t="shared" si="8"/>
        <v>0.12290000001667067</v>
      </c>
      <c r="O143" s="43"/>
      <c r="P143" s="43"/>
      <c r="Q143" s="44"/>
    </row>
    <row r="144" spans="1:17" x14ac:dyDescent="0.2">
      <c r="A144" s="32">
        <v>141</v>
      </c>
      <c r="B144" s="32"/>
      <c r="C144" s="33" t="s">
        <v>1367</v>
      </c>
      <c r="D144" s="34">
        <v>45647</v>
      </c>
      <c r="E144" s="35" t="s">
        <v>49</v>
      </c>
      <c r="F144" s="36">
        <v>1071472</v>
      </c>
      <c r="G144" s="35" t="s">
        <v>1210</v>
      </c>
      <c r="H144" s="36">
        <v>115183</v>
      </c>
      <c r="I144" s="37">
        <v>45674</v>
      </c>
      <c r="J144" s="38">
        <v>992104</v>
      </c>
      <c r="K144" s="39">
        <v>0.1075</v>
      </c>
      <c r="L144" s="40">
        <f t="shared" si="6"/>
        <v>106651.18</v>
      </c>
      <c r="M144" s="41">
        <f t="shared" si="7"/>
        <v>115183.27439999999</v>
      </c>
      <c r="N144" s="42">
        <f t="shared" si="8"/>
        <v>0.27439999999478459</v>
      </c>
      <c r="O144" s="43"/>
      <c r="P144" s="43"/>
      <c r="Q144" s="44"/>
    </row>
    <row r="145" spans="1:17" x14ac:dyDescent="0.2">
      <c r="A145" s="32">
        <v>142</v>
      </c>
      <c r="B145" s="35"/>
      <c r="C145" s="33" t="s">
        <v>1368</v>
      </c>
      <c r="D145" s="34">
        <v>45652</v>
      </c>
      <c r="E145" s="35" t="s">
        <v>49</v>
      </c>
      <c r="F145" s="36">
        <v>623690</v>
      </c>
      <c r="G145" s="35" t="s">
        <v>1210</v>
      </c>
      <c r="H145" s="36">
        <v>67047</v>
      </c>
      <c r="I145" s="37">
        <v>45674</v>
      </c>
      <c r="J145" s="38">
        <v>577491</v>
      </c>
      <c r="K145" s="39">
        <v>0.1075</v>
      </c>
      <c r="L145" s="40">
        <f t="shared" si="6"/>
        <v>62080.282500000001</v>
      </c>
      <c r="M145" s="41">
        <f t="shared" si="7"/>
        <v>67046.705100000006</v>
      </c>
      <c r="N145" s="42">
        <f t="shared" si="8"/>
        <v>-0.29489999999350403</v>
      </c>
      <c r="O145" s="43"/>
      <c r="P145" s="43"/>
      <c r="Q145" s="44"/>
    </row>
    <row r="146" spans="1:17" x14ac:dyDescent="0.2">
      <c r="A146" s="32">
        <v>143</v>
      </c>
      <c r="B146" s="35"/>
      <c r="C146" s="33" t="s">
        <v>1369</v>
      </c>
      <c r="D146" s="34">
        <v>45652</v>
      </c>
      <c r="E146" s="35" t="s">
        <v>49</v>
      </c>
      <c r="F146" s="36">
        <v>597744</v>
      </c>
      <c r="G146" s="35" t="s">
        <v>1210</v>
      </c>
      <c r="H146" s="36">
        <v>64257</v>
      </c>
      <c r="I146" s="37">
        <v>45674</v>
      </c>
      <c r="J146" s="38">
        <v>553467</v>
      </c>
      <c r="K146" s="39">
        <v>0.1075</v>
      </c>
      <c r="L146" s="40">
        <f t="shared" si="6"/>
        <v>59497.702499999999</v>
      </c>
      <c r="M146" s="41">
        <f t="shared" si="7"/>
        <v>64257.518700000001</v>
      </c>
      <c r="N146" s="42">
        <f t="shared" si="8"/>
        <v>0.51870000000053551</v>
      </c>
      <c r="O146" s="43"/>
      <c r="P146" s="43"/>
      <c r="Q146" s="44"/>
    </row>
    <row r="147" spans="1:17" x14ac:dyDescent="0.2">
      <c r="A147" s="32">
        <v>144</v>
      </c>
      <c r="B147" s="35"/>
      <c r="C147" s="33" t="s">
        <v>1370</v>
      </c>
      <c r="D147" s="34">
        <v>45650</v>
      </c>
      <c r="E147" s="35" t="s">
        <v>49</v>
      </c>
      <c r="F147" s="36">
        <v>396527</v>
      </c>
      <c r="G147" s="35" t="s">
        <v>1210</v>
      </c>
      <c r="H147" s="36">
        <v>42627</v>
      </c>
      <c r="I147" s="37">
        <v>45674</v>
      </c>
      <c r="J147" s="38">
        <v>367155</v>
      </c>
      <c r="K147" s="39">
        <v>0.1075</v>
      </c>
      <c r="L147" s="40">
        <f t="shared" si="6"/>
        <v>39469.162499999999</v>
      </c>
      <c r="M147" s="41">
        <f t="shared" si="7"/>
        <v>42626.695500000002</v>
      </c>
      <c r="N147" s="42">
        <f t="shared" si="8"/>
        <v>-0.30449999999837019</v>
      </c>
      <c r="O147" s="43"/>
      <c r="P147" s="43"/>
      <c r="Q147" s="44"/>
    </row>
    <row r="148" spans="1:17" x14ac:dyDescent="0.2">
      <c r="A148" s="32">
        <v>145</v>
      </c>
      <c r="B148" s="35"/>
      <c r="C148" s="33" t="s">
        <v>1371</v>
      </c>
      <c r="D148" s="34">
        <v>45638</v>
      </c>
      <c r="E148" s="35" t="s">
        <v>49</v>
      </c>
      <c r="F148" s="36">
        <v>400950</v>
      </c>
      <c r="G148" s="35" t="s">
        <v>1210</v>
      </c>
      <c r="H148" s="36">
        <v>43102</v>
      </c>
      <c r="I148" s="37">
        <v>45674</v>
      </c>
      <c r="J148" s="38">
        <v>371250</v>
      </c>
      <c r="K148" s="39">
        <v>0.1075</v>
      </c>
      <c r="L148" s="40">
        <f t="shared" si="6"/>
        <v>39909.375</v>
      </c>
      <c r="M148" s="41">
        <f t="shared" si="7"/>
        <v>43102.125</v>
      </c>
      <c r="N148" s="42">
        <f t="shared" si="8"/>
        <v>0.125</v>
      </c>
      <c r="O148" s="43"/>
      <c r="P148" s="43"/>
      <c r="Q148" s="44"/>
    </row>
    <row r="149" spans="1:17" x14ac:dyDescent="0.2">
      <c r="A149" s="32">
        <v>146</v>
      </c>
      <c r="B149" s="35"/>
      <c r="C149" s="33" t="s">
        <v>1372</v>
      </c>
      <c r="D149" s="34">
        <v>45638</v>
      </c>
      <c r="E149" s="35" t="s">
        <v>49</v>
      </c>
      <c r="F149" s="36">
        <v>650816</v>
      </c>
      <c r="G149" s="35" t="s">
        <v>1210</v>
      </c>
      <c r="H149" s="36">
        <v>69963</v>
      </c>
      <c r="I149" s="37">
        <v>45674</v>
      </c>
      <c r="J149" s="38">
        <v>602607</v>
      </c>
      <c r="K149" s="39">
        <v>0.1075</v>
      </c>
      <c r="L149" s="40">
        <f t="shared" si="6"/>
        <v>64780.252500000002</v>
      </c>
      <c r="M149" s="41">
        <f t="shared" si="7"/>
        <v>69962.67270000001</v>
      </c>
      <c r="N149" s="42">
        <f t="shared" si="8"/>
        <v>-0.32729999998991843</v>
      </c>
      <c r="O149" s="43"/>
      <c r="P149" s="43"/>
      <c r="Q149" s="44"/>
    </row>
    <row r="150" spans="1:17" x14ac:dyDescent="0.2">
      <c r="A150" s="32">
        <v>147</v>
      </c>
      <c r="B150" s="32"/>
      <c r="C150" s="33" t="s">
        <v>1373</v>
      </c>
      <c r="D150" s="34">
        <v>45637</v>
      </c>
      <c r="E150" s="35" t="s">
        <v>49</v>
      </c>
      <c r="F150" s="36">
        <v>888397</v>
      </c>
      <c r="G150" s="35" t="s">
        <v>1210</v>
      </c>
      <c r="H150" s="36">
        <v>95503</v>
      </c>
      <c r="I150" s="37">
        <v>45674</v>
      </c>
      <c r="J150" s="38">
        <v>822590</v>
      </c>
      <c r="K150" s="39">
        <v>0.1075</v>
      </c>
      <c r="L150" s="40">
        <f t="shared" si="6"/>
        <v>88428.425000000003</v>
      </c>
      <c r="M150" s="41">
        <f t="shared" si="7"/>
        <v>95502.699000000008</v>
      </c>
      <c r="N150" s="42">
        <f t="shared" si="8"/>
        <v>-0.30099999999220017</v>
      </c>
      <c r="O150" s="43"/>
      <c r="P150" s="43"/>
      <c r="Q150" s="44"/>
    </row>
    <row r="151" spans="1:17" x14ac:dyDescent="0.2">
      <c r="A151" s="32">
        <v>148</v>
      </c>
      <c r="B151" s="35"/>
      <c r="C151" s="33" t="s">
        <v>1374</v>
      </c>
      <c r="D151" s="34">
        <v>45637</v>
      </c>
      <c r="E151" s="35" t="s">
        <v>49</v>
      </c>
      <c r="F151" s="36">
        <v>245326</v>
      </c>
      <c r="G151" s="35" t="s">
        <v>1210</v>
      </c>
      <c r="H151" s="36">
        <v>26373</v>
      </c>
      <c r="I151" s="37">
        <v>45674</v>
      </c>
      <c r="J151" s="38">
        <v>227154</v>
      </c>
      <c r="K151" s="39">
        <v>0.1075</v>
      </c>
      <c r="L151" s="40">
        <f t="shared" si="6"/>
        <v>24419.055</v>
      </c>
      <c r="M151" s="41">
        <f t="shared" si="7"/>
        <v>26372.579400000002</v>
      </c>
      <c r="N151" s="42">
        <f t="shared" si="8"/>
        <v>-0.42059999999764841</v>
      </c>
      <c r="O151" s="43"/>
      <c r="P151" s="43"/>
      <c r="Q151" s="44"/>
    </row>
    <row r="152" spans="1:17" x14ac:dyDescent="0.2">
      <c r="A152" s="32">
        <v>149</v>
      </c>
      <c r="B152" s="35"/>
      <c r="C152" s="33" t="s">
        <v>1375</v>
      </c>
      <c r="D152" s="34">
        <v>45642</v>
      </c>
      <c r="E152" s="35" t="s">
        <v>49</v>
      </c>
      <c r="F152" s="36">
        <v>999090</v>
      </c>
      <c r="G152" s="35" t="s">
        <v>1210</v>
      </c>
      <c r="H152" s="36">
        <v>107402</v>
      </c>
      <c r="I152" s="37">
        <v>45674</v>
      </c>
      <c r="J152" s="38">
        <v>925083</v>
      </c>
      <c r="K152" s="39">
        <v>0.1075</v>
      </c>
      <c r="L152" s="40">
        <f t="shared" si="6"/>
        <v>99446.422500000001</v>
      </c>
      <c r="M152" s="41">
        <f t="shared" si="7"/>
        <v>107402.13630000001</v>
      </c>
      <c r="N152" s="42">
        <f t="shared" si="8"/>
        <v>0.13630000001285225</v>
      </c>
      <c r="O152" s="43"/>
      <c r="P152" s="43"/>
      <c r="Q152" s="44"/>
    </row>
    <row r="153" spans="1:17" x14ac:dyDescent="0.2">
      <c r="A153" s="32">
        <v>150</v>
      </c>
      <c r="B153" s="32"/>
      <c r="C153" s="33" t="s">
        <v>1376</v>
      </c>
      <c r="D153" s="34">
        <v>45640</v>
      </c>
      <c r="E153" s="35" t="s">
        <v>49</v>
      </c>
      <c r="F153" s="36">
        <v>792357</v>
      </c>
      <c r="G153" s="35" t="s">
        <v>1210</v>
      </c>
      <c r="H153" s="36">
        <v>85178</v>
      </c>
      <c r="I153" s="37">
        <v>45674</v>
      </c>
      <c r="J153" s="38">
        <v>733664</v>
      </c>
      <c r="K153" s="39">
        <v>0.1075</v>
      </c>
      <c r="L153" s="40">
        <f t="shared" si="6"/>
        <v>78868.88</v>
      </c>
      <c r="M153" s="41">
        <f t="shared" si="7"/>
        <v>85178.390400000004</v>
      </c>
      <c r="N153" s="42">
        <f t="shared" si="8"/>
        <v>0.39040000000386499</v>
      </c>
      <c r="O153" s="43"/>
      <c r="P153" s="43"/>
      <c r="Q153" s="44"/>
    </row>
    <row r="154" spans="1:17" x14ac:dyDescent="0.2">
      <c r="A154" s="32">
        <v>151</v>
      </c>
      <c r="B154" s="35"/>
      <c r="C154" s="33" t="s">
        <v>1377</v>
      </c>
      <c r="D154" s="34">
        <v>45640</v>
      </c>
      <c r="E154" s="35" t="s">
        <v>49</v>
      </c>
      <c r="F154" s="36">
        <v>1304278</v>
      </c>
      <c r="G154" s="35" t="s">
        <v>1210</v>
      </c>
      <c r="H154" s="36">
        <v>140210</v>
      </c>
      <c r="I154" s="37">
        <v>45674</v>
      </c>
      <c r="J154" s="38">
        <v>1207665</v>
      </c>
      <c r="K154" s="39">
        <v>0.1075</v>
      </c>
      <c r="L154" s="40">
        <f t="shared" si="6"/>
        <v>129823.9875</v>
      </c>
      <c r="M154" s="41">
        <f t="shared" si="7"/>
        <v>140209.90650000001</v>
      </c>
      <c r="N154" s="42">
        <f t="shared" si="8"/>
        <v>-9.3499999988125637E-2</v>
      </c>
      <c r="O154" s="43"/>
      <c r="P154" s="43"/>
      <c r="Q154" s="44"/>
    </row>
    <row r="155" spans="1:17" x14ac:dyDescent="0.2">
      <c r="A155" s="32">
        <v>152</v>
      </c>
      <c r="B155" s="35"/>
      <c r="C155" s="33" t="s">
        <v>1378</v>
      </c>
      <c r="D155" s="34">
        <v>45635</v>
      </c>
      <c r="E155" s="35" t="s">
        <v>49</v>
      </c>
      <c r="F155" s="36">
        <v>318991</v>
      </c>
      <c r="G155" s="35" t="s">
        <v>1210</v>
      </c>
      <c r="H155" s="36">
        <v>34292</v>
      </c>
      <c r="I155" s="37">
        <v>45674</v>
      </c>
      <c r="J155" s="38">
        <v>295362</v>
      </c>
      <c r="K155" s="39">
        <v>0.1075</v>
      </c>
      <c r="L155" s="40">
        <f t="shared" si="6"/>
        <v>31751.415000000001</v>
      </c>
      <c r="M155" s="41">
        <f t="shared" si="7"/>
        <v>34291.528200000001</v>
      </c>
      <c r="N155" s="42">
        <f t="shared" si="8"/>
        <v>-0.47179999999934807</v>
      </c>
      <c r="O155" s="43"/>
      <c r="P155" s="43"/>
      <c r="Q155" s="44"/>
    </row>
    <row r="156" spans="1:17" x14ac:dyDescent="0.2">
      <c r="A156" s="32">
        <v>153</v>
      </c>
      <c r="B156" s="35"/>
      <c r="C156" s="33" t="s">
        <v>1379</v>
      </c>
      <c r="D156" s="34">
        <v>45630</v>
      </c>
      <c r="E156" s="35" t="s">
        <v>49</v>
      </c>
      <c r="F156" s="36">
        <v>475833</v>
      </c>
      <c r="G156" s="35" t="s">
        <v>1210</v>
      </c>
      <c r="H156" s="36">
        <v>51152</v>
      </c>
      <c r="I156" s="37">
        <v>45674</v>
      </c>
      <c r="J156" s="38">
        <v>440586</v>
      </c>
      <c r="K156" s="39">
        <v>0.1075</v>
      </c>
      <c r="L156" s="40">
        <f t="shared" si="6"/>
        <v>47362.995000000003</v>
      </c>
      <c r="M156" s="41">
        <f t="shared" si="7"/>
        <v>51152.034600000006</v>
      </c>
      <c r="N156" s="42">
        <f t="shared" si="8"/>
        <v>3.4600000006321352E-2</v>
      </c>
      <c r="O156" s="43"/>
      <c r="P156" s="43"/>
      <c r="Q156" s="44"/>
    </row>
    <row r="157" spans="1:17" x14ac:dyDescent="0.2">
      <c r="A157" s="32">
        <v>154</v>
      </c>
      <c r="B157" s="35"/>
      <c r="C157" s="33" t="s">
        <v>1380</v>
      </c>
      <c r="D157" s="34">
        <v>45630</v>
      </c>
      <c r="E157" s="35" t="s">
        <v>49</v>
      </c>
      <c r="F157" s="36">
        <v>994333</v>
      </c>
      <c r="G157" s="35" t="s">
        <v>1210</v>
      </c>
      <c r="H157" s="36">
        <v>106891</v>
      </c>
      <c r="I157" s="37">
        <v>45674</v>
      </c>
      <c r="J157" s="38">
        <v>920679</v>
      </c>
      <c r="K157" s="39">
        <v>0.1075</v>
      </c>
      <c r="L157" s="40">
        <f t="shared" si="6"/>
        <v>98972.992499999993</v>
      </c>
      <c r="M157" s="41">
        <f t="shared" si="7"/>
        <v>106890.8319</v>
      </c>
      <c r="N157" s="42">
        <f t="shared" si="8"/>
        <v>-0.1680999999953201</v>
      </c>
      <c r="O157" s="43"/>
      <c r="P157" s="43"/>
      <c r="Q157" s="44"/>
    </row>
    <row r="158" spans="1:17" x14ac:dyDescent="0.2">
      <c r="A158" s="32">
        <v>155</v>
      </c>
      <c r="B158" s="35"/>
      <c r="C158" s="33" t="s">
        <v>1381</v>
      </c>
      <c r="D158" s="34">
        <v>45632</v>
      </c>
      <c r="E158" s="35" t="s">
        <v>49</v>
      </c>
      <c r="F158" s="36">
        <v>996241</v>
      </c>
      <c r="G158" s="35" t="s">
        <v>1210</v>
      </c>
      <c r="H158" s="36">
        <v>107096</v>
      </c>
      <c r="I158" s="37">
        <v>45674</v>
      </c>
      <c r="J158" s="38">
        <v>922445</v>
      </c>
      <c r="K158" s="39">
        <v>0.1075</v>
      </c>
      <c r="L158" s="40">
        <f t="shared" si="6"/>
        <v>99162.837499999994</v>
      </c>
      <c r="M158" s="41">
        <f t="shared" si="7"/>
        <v>107095.8645</v>
      </c>
      <c r="N158" s="42">
        <f t="shared" si="8"/>
        <v>-0.13550000000395812</v>
      </c>
      <c r="O158" s="43"/>
      <c r="P158" s="43"/>
      <c r="Q158" s="44"/>
    </row>
    <row r="159" spans="1:17" x14ac:dyDescent="0.2">
      <c r="A159" s="32">
        <v>156</v>
      </c>
      <c r="B159" s="35"/>
      <c r="C159" s="33" t="s">
        <v>1382</v>
      </c>
      <c r="D159" s="34">
        <v>45632</v>
      </c>
      <c r="E159" s="35" t="s">
        <v>49</v>
      </c>
      <c r="F159" s="36">
        <v>597744</v>
      </c>
      <c r="G159" s="35" t="s">
        <v>1210</v>
      </c>
      <c r="H159" s="36">
        <v>64257</v>
      </c>
      <c r="I159" s="37">
        <v>45674</v>
      </c>
      <c r="J159" s="38">
        <v>553467</v>
      </c>
      <c r="K159" s="39">
        <v>0.1075</v>
      </c>
      <c r="L159" s="40">
        <f t="shared" si="6"/>
        <v>59497.702499999999</v>
      </c>
      <c r="M159" s="41">
        <f t="shared" si="7"/>
        <v>64257.518700000001</v>
      </c>
      <c r="N159" s="42">
        <f t="shared" si="8"/>
        <v>0.51870000000053551</v>
      </c>
      <c r="O159" s="43"/>
      <c r="P159" s="43"/>
      <c r="Q159" s="44"/>
    </row>
    <row r="160" spans="1:17" x14ac:dyDescent="0.2">
      <c r="A160" s="32">
        <v>157</v>
      </c>
      <c r="B160" s="32"/>
      <c r="C160" s="33" t="s">
        <v>1383</v>
      </c>
      <c r="D160" s="34">
        <v>45636</v>
      </c>
      <c r="E160" s="35" t="s">
        <v>49</v>
      </c>
      <c r="F160" s="36">
        <v>343898</v>
      </c>
      <c r="G160" s="35" t="s">
        <v>1210</v>
      </c>
      <c r="H160" s="36">
        <v>36969</v>
      </c>
      <c r="I160" s="37">
        <v>45674</v>
      </c>
      <c r="J160" s="38">
        <v>318424</v>
      </c>
      <c r="K160" s="39">
        <v>0.1075</v>
      </c>
      <c r="L160" s="40">
        <f t="shared" si="6"/>
        <v>34230.58</v>
      </c>
      <c r="M160" s="41">
        <f t="shared" si="7"/>
        <v>36969.026400000002</v>
      </c>
      <c r="N160" s="42">
        <f t="shared" si="8"/>
        <v>2.6400000002468005E-2</v>
      </c>
      <c r="O160" s="43"/>
      <c r="P160" s="43"/>
      <c r="Q160" s="44"/>
    </row>
    <row r="161" spans="1:17" x14ac:dyDescent="0.2">
      <c r="A161" s="32">
        <v>158</v>
      </c>
      <c r="B161" s="32"/>
      <c r="C161" s="33" t="s">
        <v>1384</v>
      </c>
      <c r="D161" s="34">
        <v>45633</v>
      </c>
      <c r="E161" s="35" t="s">
        <v>49</v>
      </c>
      <c r="F161" s="36">
        <v>1049647</v>
      </c>
      <c r="G161" s="35" t="s">
        <v>1210</v>
      </c>
      <c r="H161" s="36">
        <v>112837</v>
      </c>
      <c r="I161" s="37">
        <v>45674</v>
      </c>
      <c r="J161" s="38">
        <v>971895</v>
      </c>
      <c r="K161" s="39">
        <v>0.1075</v>
      </c>
      <c r="L161" s="40">
        <f t="shared" si="6"/>
        <v>104478.71249999999</v>
      </c>
      <c r="M161" s="41">
        <f t="shared" si="7"/>
        <v>112837.0095</v>
      </c>
      <c r="N161" s="42">
        <f t="shared" si="8"/>
        <v>9.5000000001164153E-3</v>
      </c>
      <c r="O161" s="43"/>
      <c r="P161" s="43"/>
      <c r="Q161" s="44"/>
    </row>
    <row r="162" spans="1:17" x14ac:dyDescent="0.2">
      <c r="A162" s="32">
        <v>159</v>
      </c>
      <c r="B162" s="32"/>
      <c r="C162" s="33" t="s">
        <v>1385</v>
      </c>
      <c r="D162" s="34">
        <v>45633</v>
      </c>
      <c r="E162" s="35" t="s">
        <v>49</v>
      </c>
      <c r="F162" s="36">
        <v>507198</v>
      </c>
      <c r="G162" s="35" t="s">
        <v>1210</v>
      </c>
      <c r="H162" s="36">
        <v>54524</v>
      </c>
      <c r="I162" s="37">
        <v>45674</v>
      </c>
      <c r="J162" s="38">
        <v>469628</v>
      </c>
      <c r="K162" s="39">
        <v>0.1075</v>
      </c>
      <c r="L162" s="40">
        <f t="shared" si="6"/>
        <v>50485.01</v>
      </c>
      <c r="M162" s="41">
        <f t="shared" si="7"/>
        <v>54523.810800000007</v>
      </c>
      <c r="N162" s="42">
        <f t="shared" si="8"/>
        <v>-0.18919999999343418</v>
      </c>
      <c r="O162" s="43"/>
      <c r="P162" s="43"/>
      <c r="Q162" s="44"/>
    </row>
    <row r="163" spans="1:17" x14ac:dyDescent="0.2">
      <c r="A163" s="32">
        <v>160</v>
      </c>
      <c r="B163" s="32"/>
      <c r="C163" s="33" t="s">
        <v>1386</v>
      </c>
      <c r="D163" s="34">
        <v>45633</v>
      </c>
      <c r="E163" s="35" t="s">
        <v>49</v>
      </c>
      <c r="F163" s="36">
        <v>1269468</v>
      </c>
      <c r="G163" s="35" t="s">
        <v>1210</v>
      </c>
      <c r="H163" s="36">
        <v>136468</v>
      </c>
      <c r="I163" s="37">
        <v>45674</v>
      </c>
      <c r="J163" s="38">
        <v>1175433</v>
      </c>
      <c r="K163" s="39">
        <v>0.1075</v>
      </c>
      <c r="L163" s="40">
        <f t="shared" si="6"/>
        <v>126359.0475</v>
      </c>
      <c r="M163" s="41">
        <f t="shared" si="7"/>
        <v>136467.77130000002</v>
      </c>
      <c r="N163" s="42">
        <f t="shared" si="8"/>
        <v>-0.22869999997783452</v>
      </c>
      <c r="O163" s="43"/>
      <c r="P163" s="43"/>
      <c r="Q163" s="44"/>
    </row>
    <row r="164" spans="1:17" x14ac:dyDescent="0.2">
      <c r="A164" s="32">
        <v>161</v>
      </c>
      <c r="B164" s="35"/>
      <c r="C164" s="33" t="s">
        <v>1387</v>
      </c>
      <c r="D164" s="34">
        <v>45632</v>
      </c>
      <c r="E164" s="35" t="s">
        <v>49</v>
      </c>
      <c r="F164" s="36">
        <v>1195489</v>
      </c>
      <c r="G164" s="35" t="s">
        <v>1210</v>
      </c>
      <c r="H164" s="36">
        <v>128515</v>
      </c>
      <c r="I164" s="37">
        <v>45674</v>
      </c>
      <c r="J164" s="38">
        <v>1106934</v>
      </c>
      <c r="K164" s="39">
        <v>0.1075</v>
      </c>
      <c r="L164" s="40">
        <f t="shared" si="6"/>
        <v>118995.405</v>
      </c>
      <c r="M164" s="41">
        <f t="shared" si="7"/>
        <v>128515.0374</v>
      </c>
      <c r="N164" s="42">
        <f t="shared" si="8"/>
        <v>3.7400000001071021E-2</v>
      </c>
      <c r="O164" s="43"/>
      <c r="P164" s="43"/>
      <c r="Q164" s="44"/>
    </row>
    <row r="165" spans="1:17" x14ac:dyDescent="0.2">
      <c r="A165" s="32">
        <v>162</v>
      </c>
      <c r="B165" s="35"/>
      <c r="C165" s="33" t="s">
        <v>1388</v>
      </c>
      <c r="D165" s="34">
        <v>45632</v>
      </c>
      <c r="E165" s="35" t="s">
        <v>49</v>
      </c>
      <c r="F165" s="36">
        <v>320760</v>
      </c>
      <c r="G165" s="35" t="s">
        <v>1210</v>
      </c>
      <c r="H165" s="36">
        <v>34482</v>
      </c>
      <c r="I165" s="37">
        <v>45674</v>
      </c>
      <c r="J165" s="38">
        <v>297000</v>
      </c>
      <c r="K165" s="39">
        <v>0.1075</v>
      </c>
      <c r="L165" s="40">
        <f t="shared" si="6"/>
        <v>31927.5</v>
      </c>
      <c r="M165" s="41">
        <f t="shared" si="7"/>
        <v>34481.700000000004</v>
      </c>
      <c r="N165" s="42">
        <f t="shared" si="8"/>
        <v>-0.29999999999563443</v>
      </c>
      <c r="O165" s="43"/>
      <c r="P165" s="43"/>
      <c r="Q165" s="44"/>
    </row>
    <row r="166" spans="1:17" x14ac:dyDescent="0.2">
      <c r="A166" s="32">
        <v>163</v>
      </c>
      <c r="B166" s="35"/>
      <c r="C166" s="33" t="s">
        <v>1389</v>
      </c>
      <c r="D166" s="34">
        <v>45653</v>
      </c>
      <c r="E166" s="35" t="s">
        <v>49</v>
      </c>
      <c r="F166" s="36">
        <v>1039572</v>
      </c>
      <c r="G166" s="35" t="s">
        <v>1210</v>
      </c>
      <c r="H166" s="36">
        <v>111754</v>
      </c>
      <c r="I166" s="37">
        <v>45674</v>
      </c>
      <c r="J166" s="38">
        <v>962567</v>
      </c>
      <c r="K166" s="39">
        <v>0.1075</v>
      </c>
      <c r="L166" s="40">
        <f t="shared" si="6"/>
        <v>103475.9525</v>
      </c>
      <c r="M166" s="41">
        <f t="shared" si="7"/>
        <v>111754.02870000001</v>
      </c>
      <c r="N166" s="42">
        <f t="shared" si="8"/>
        <v>2.8700000009848736E-2</v>
      </c>
      <c r="O166" s="43"/>
      <c r="P166" s="43"/>
      <c r="Q166" s="44"/>
    </row>
    <row r="167" spans="1:17" x14ac:dyDescent="0.2">
      <c r="A167" s="32">
        <v>164</v>
      </c>
      <c r="B167" s="35"/>
      <c r="C167" s="33" t="s">
        <v>1390</v>
      </c>
      <c r="D167" s="34">
        <v>45633</v>
      </c>
      <c r="E167" s="35" t="s">
        <v>49</v>
      </c>
      <c r="F167" s="36">
        <v>1397191</v>
      </c>
      <c r="G167" s="35" t="s">
        <v>1210</v>
      </c>
      <c r="H167" s="36">
        <v>150198</v>
      </c>
      <c r="I167" s="37">
        <v>45674</v>
      </c>
      <c r="J167" s="38">
        <v>1293695</v>
      </c>
      <c r="K167" s="39">
        <v>0.1075</v>
      </c>
      <c r="L167" s="40">
        <f t="shared" si="6"/>
        <v>139072.21249999999</v>
      </c>
      <c r="M167" s="41">
        <f t="shared" si="7"/>
        <v>150197.9895</v>
      </c>
      <c r="N167" s="42">
        <f t="shared" si="8"/>
        <v>-1.0500000003958121E-2</v>
      </c>
      <c r="O167" s="43"/>
      <c r="P167" s="43"/>
      <c r="Q167" s="44"/>
    </row>
    <row r="168" spans="1:17" x14ac:dyDescent="0.2">
      <c r="A168" s="32">
        <v>165</v>
      </c>
      <c r="B168" s="35"/>
      <c r="C168" s="33" t="s">
        <v>1391</v>
      </c>
      <c r="D168" s="34">
        <v>45629</v>
      </c>
      <c r="E168" s="35" t="s">
        <v>49</v>
      </c>
      <c r="F168" s="36">
        <v>1397191</v>
      </c>
      <c r="G168" s="35" t="s">
        <v>1210</v>
      </c>
      <c r="H168" s="36">
        <v>150198</v>
      </c>
      <c r="I168" s="37">
        <v>45674</v>
      </c>
      <c r="J168" s="38">
        <v>1293695</v>
      </c>
      <c r="K168" s="39">
        <v>0.1075</v>
      </c>
      <c r="L168" s="40">
        <f t="shared" si="6"/>
        <v>139072.21249999999</v>
      </c>
      <c r="M168" s="41">
        <f t="shared" si="7"/>
        <v>150197.9895</v>
      </c>
      <c r="N168" s="42">
        <f t="shared" si="8"/>
        <v>-1.0500000003958121E-2</v>
      </c>
      <c r="O168" s="43"/>
      <c r="P168" s="43"/>
      <c r="Q168" s="44"/>
    </row>
    <row r="169" spans="1:17" x14ac:dyDescent="0.2">
      <c r="A169" s="32">
        <v>166</v>
      </c>
      <c r="B169" s="35"/>
      <c r="C169" s="33" t="s">
        <v>1392</v>
      </c>
      <c r="D169" s="34">
        <v>45652</v>
      </c>
      <c r="E169" s="35" t="s">
        <v>49</v>
      </c>
      <c r="F169" s="36">
        <v>878061</v>
      </c>
      <c r="G169" s="35" t="s">
        <v>1210</v>
      </c>
      <c r="H169" s="36">
        <v>94392</v>
      </c>
      <c r="I169" s="37">
        <v>45674</v>
      </c>
      <c r="J169" s="38">
        <v>813019</v>
      </c>
      <c r="K169" s="39">
        <v>0.1075</v>
      </c>
      <c r="L169" s="40">
        <f t="shared" si="6"/>
        <v>87399.542499999996</v>
      </c>
      <c r="M169" s="41">
        <f t="shared" si="7"/>
        <v>94391.505900000004</v>
      </c>
      <c r="N169" s="42">
        <f t="shared" si="8"/>
        <v>-0.49409999999625143</v>
      </c>
      <c r="O169" s="43"/>
      <c r="P169" s="43"/>
      <c r="Q169" s="44"/>
    </row>
    <row r="170" spans="1:17" x14ac:dyDescent="0.2">
      <c r="A170" s="32">
        <v>167</v>
      </c>
      <c r="B170" s="35"/>
      <c r="C170" s="33" t="s">
        <v>1393</v>
      </c>
      <c r="D170" s="34">
        <v>45652</v>
      </c>
      <c r="E170" s="35" t="s">
        <v>49</v>
      </c>
      <c r="F170" s="36">
        <v>1146108</v>
      </c>
      <c r="G170" s="35" t="s">
        <v>1210</v>
      </c>
      <c r="H170" s="36">
        <v>123207</v>
      </c>
      <c r="I170" s="37">
        <v>45674</v>
      </c>
      <c r="J170" s="38">
        <v>1061211</v>
      </c>
      <c r="K170" s="39">
        <v>0.1075</v>
      </c>
      <c r="L170" s="40">
        <f t="shared" si="6"/>
        <v>114080.1825</v>
      </c>
      <c r="M170" s="41">
        <f t="shared" si="7"/>
        <v>123206.5971</v>
      </c>
      <c r="N170" s="42">
        <f t="shared" si="8"/>
        <v>-0.40290000000095461</v>
      </c>
      <c r="O170" s="43"/>
      <c r="P170" s="43"/>
      <c r="Q170" s="44"/>
    </row>
    <row r="171" spans="1:17" x14ac:dyDescent="0.2">
      <c r="A171" s="32">
        <v>168</v>
      </c>
      <c r="B171" s="35"/>
      <c r="C171" s="33" t="s">
        <v>1394</v>
      </c>
      <c r="D171" s="34">
        <v>45656</v>
      </c>
      <c r="E171" s="35" t="s">
        <v>49</v>
      </c>
      <c r="F171" s="36">
        <v>1013941</v>
      </c>
      <c r="G171" s="35" t="s">
        <v>1210</v>
      </c>
      <c r="H171" s="36">
        <v>108999</v>
      </c>
      <c r="I171" s="37">
        <v>45674</v>
      </c>
      <c r="J171" s="38">
        <v>938834</v>
      </c>
      <c r="K171" s="39">
        <v>0.1075</v>
      </c>
      <c r="L171" s="40">
        <f t="shared" si="6"/>
        <v>100924.655</v>
      </c>
      <c r="M171" s="41">
        <f t="shared" si="7"/>
        <v>108998.62740000001</v>
      </c>
      <c r="N171" s="42">
        <f t="shared" si="8"/>
        <v>-0.37259999998786952</v>
      </c>
      <c r="O171" s="43"/>
      <c r="P171" s="43"/>
      <c r="Q171" s="44"/>
    </row>
    <row r="172" spans="1:17" x14ac:dyDescent="0.2">
      <c r="A172" s="32">
        <v>169</v>
      </c>
      <c r="B172" s="32"/>
      <c r="C172" s="33" t="s">
        <v>1395</v>
      </c>
      <c r="D172" s="34">
        <v>45656</v>
      </c>
      <c r="E172" s="35" t="s">
        <v>49</v>
      </c>
      <c r="F172" s="36">
        <v>1529682</v>
      </c>
      <c r="G172" s="35" t="s">
        <v>1210</v>
      </c>
      <c r="H172" s="36">
        <v>164441</v>
      </c>
      <c r="I172" s="37">
        <v>45674</v>
      </c>
      <c r="J172" s="38">
        <v>1416372</v>
      </c>
      <c r="K172" s="39">
        <v>0.1075</v>
      </c>
      <c r="L172" s="40">
        <f t="shared" si="6"/>
        <v>152259.99</v>
      </c>
      <c r="M172" s="41">
        <f t="shared" si="7"/>
        <v>164440.7892</v>
      </c>
      <c r="N172" s="42">
        <f t="shared" si="8"/>
        <v>-0.21080000000074506</v>
      </c>
      <c r="O172" s="43"/>
      <c r="P172" s="43"/>
      <c r="Q172" s="44"/>
    </row>
    <row r="173" spans="1:17" x14ac:dyDescent="0.2">
      <c r="A173" s="32">
        <v>170</v>
      </c>
      <c r="B173" s="35"/>
      <c r="C173" s="33" t="s">
        <v>1396</v>
      </c>
      <c r="D173" s="34">
        <v>45644</v>
      </c>
      <c r="E173" s="35" t="s">
        <v>49</v>
      </c>
      <c r="F173" s="36">
        <v>398496</v>
      </c>
      <c r="G173" s="35" t="s">
        <v>1210</v>
      </c>
      <c r="H173" s="36">
        <v>42838</v>
      </c>
      <c r="I173" s="37">
        <v>45674</v>
      </c>
      <c r="J173" s="38">
        <v>368978</v>
      </c>
      <c r="K173" s="39">
        <v>0.1075</v>
      </c>
      <c r="L173" s="40">
        <f t="shared" si="6"/>
        <v>39665.135000000002</v>
      </c>
      <c r="M173" s="41">
        <f t="shared" si="7"/>
        <v>42838.345800000003</v>
      </c>
      <c r="N173" s="42">
        <f t="shared" si="8"/>
        <v>0.34580000000278233</v>
      </c>
      <c r="O173" s="43"/>
      <c r="P173" s="43"/>
      <c r="Q173" s="44"/>
    </row>
    <row r="174" spans="1:17" x14ac:dyDescent="0.2">
      <c r="A174" s="32">
        <v>171</v>
      </c>
      <c r="B174" s="35"/>
      <c r="C174" s="33" t="s">
        <v>1397</v>
      </c>
      <c r="D174" s="34">
        <v>45656</v>
      </c>
      <c r="E174" s="35" t="s">
        <v>49</v>
      </c>
      <c r="F174" s="36">
        <v>632580</v>
      </c>
      <c r="G174" s="35" t="s">
        <v>1210</v>
      </c>
      <c r="H174" s="36">
        <v>68002</v>
      </c>
      <c r="I174" s="37">
        <v>45674</v>
      </c>
      <c r="J174" s="38">
        <v>585722</v>
      </c>
      <c r="K174" s="39">
        <v>0.1075</v>
      </c>
      <c r="L174" s="40">
        <f t="shared" si="6"/>
        <v>62965.114999999998</v>
      </c>
      <c r="M174" s="41">
        <f t="shared" si="7"/>
        <v>68002.324200000003</v>
      </c>
      <c r="N174" s="42">
        <f t="shared" si="8"/>
        <v>0.3242000000027474</v>
      </c>
      <c r="O174" s="43"/>
      <c r="P174" s="43"/>
      <c r="Q174" s="44"/>
    </row>
    <row r="175" spans="1:17" x14ac:dyDescent="0.2">
      <c r="A175" s="32">
        <v>172</v>
      </c>
      <c r="B175" s="35"/>
      <c r="C175" s="33" t="s">
        <v>1398</v>
      </c>
      <c r="D175" s="34">
        <v>45653</v>
      </c>
      <c r="E175" s="35" t="s">
        <v>49</v>
      </c>
      <c r="F175" s="36">
        <v>522418</v>
      </c>
      <c r="G175" s="35" t="s">
        <v>1210</v>
      </c>
      <c r="H175" s="36">
        <v>56160</v>
      </c>
      <c r="I175" s="37">
        <v>45674</v>
      </c>
      <c r="J175" s="38">
        <v>483720</v>
      </c>
      <c r="K175" s="39">
        <v>0.1075</v>
      </c>
      <c r="L175" s="40">
        <f t="shared" si="6"/>
        <v>51999.9</v>
      </c>
      <c r="M175" s="41">
        <f t="shared" si="7"/>
        <v>56159.892000000007</v>
      </c>
      <c r="N175" s="42">
        <f t="shared" si="8"/>
        <v>-0.10799999999289867</v>
      </c>
      <c r="O175" s="43"/>
      <c r="P175" s="43"/>
      <c r="Q175" s="44"/>
    </row>
    <row r="176" spans="1:17" x14ac:dyDescent="0.2">
      <c r="A176" s="32">
        <v>173</v>
      </c>
      <c r="B176" s="35"/>
      <c r="C176" s="33" t="s">
        <v>1399</v>
      </c>
      <c r="D176" s="34">
        <v>45652</v>
      </c>
      <c r="E176" s="35" t="s">
        <v>49</v>
      </c>
      <c r="F176" s="36">
        <v>270983</v>
      </c>
      <c r="G176" s="35" t="s">
        <v>1210</v>
      </c>
      <c r="H176" s="36">
        <v>29131</v>
      </c>
      <c r="I176" s="37">
        <v>45674</v>
      </c>
      <c r="J176" s="38">
        <v>250910</v>
      </c>
      <c r="K176" s="39">
        <v>0.1075</v>
      </c>
      <c r="L176" s="40">
        <f t="shared" si="6"/>
        <v>26972.825000000001</v>
      </c>
      <c r="M176" s="41">
        <f t="shared" si="7"/>
        <v>29130.651000000002</v>
      </c>
      <c r="N176" s="42">
        <f t="shared" si="8"/>
        <v>-0.34899999999834108</v>
      </c>
      <c r="O176" s="43"/>
      <c r="P176" s="43"/>
      <c r="Q176" s="44"/>
    </row>
    <row r="177" spans="1:17" x14ac:dyDescent="0.2">
      <c r="A177" s="32">
        <v>174</v>
      </c>
      <c r="B177" s="35"/>
      <c r="C177" s="33" t="s">
        <v>1400</v>
      </c>
      <c r="D177" s="34">
        <v>45654</v>
      </c>
      <c r="E177" s="35" t="s">
        <v>49</v>
      </c>
      <c r="F177" s="36">
        <v>396527</v>
      </c>
      <c r="G177" s="35" t="s">
        <v>1210</v>
      </c>
      <c r="H177" s="36">
        <v>42627</v>
      </c>
      <c r="I177" s="37">
        <v>45674</v>
      </c>
      <c r="J177" s="38">
        <v>367155</v>
      </c>
      <c r="K177" s="39">
        <v>0.1075</v>
      </c>
      <c r="L177" s="40">
        <f t="shared" si="6"/>
        <v>39469.162499999999</v>
      </c>
      <c r="M177" s="41">
        <f t="shared" si="7"/>
        <v>42626.695500000002</v>
      </c>
      <c r="N177" s="42">
        <f t="shared" si="8"/>
        <v>-0.30449999999837019</v>
      </c>
      <c r="O177" s="43"/>
      <c r="P177" s="43"/>
      <c r="Q177" s="44"/>
    </row>
    <row r="178" spans="1:17" x14ac:dyDescent="0.2">
      <c r="A178" s="32">
        <v>175</v>
      </c>
      <c r="B178" s="35"/>
      <c r="C178" s="33" t="s">
        <v>1401</v>
      </c>
      <c r="D178" s="34">
        <v>45653</v>
      </c>
      <c r="E178" s="35" t="s">
        <v>49</v>
      </c>
      <c r="F178" s="36">
        <v>667510</v>
      </c>
      <c r="G178" s="35" t="s">
        <v>1210</v>
      </c>
      <c r="H178" s="36">
        <v>71757</v>
      </c>
      <c r="I178" s="37">
        <v>45674</v>
      </c>
      <c r="J178" s="38">
        <v>618065</v>
      </c>
      <c r="K178" s="39">
        <v>0.1075</v>
      </c>
      <c r="L178" s="40">
        <f t="shared" si="6"/>
        <v>66441.987500000003</v>
      </c>
      <c r="M178" s="41">
        <f t="shared" si="7"/>
        <v>71757.346500000014</v>
      </c>
      <c r="N178" s="42">
        <f t="shared" si="8"/>
        <v>0.34650000001420267</v>
      </c>
      <c r="O178" s="43"/>
      <c r="P178" s="43"/>
      <c r="Q178" s="44"/>
    </row>
    <row r="179" spans="1:17" x14ac:dyDescent="0.2">
      <c r="A179" s="32">
        <v>176</v>
      </c>
      <c r="B179" s="35"/>
      <c r="C179" s="33" t="s">
        <v>1402</v>
      </c>
      <c r="D179" s="34">
        <v>45653</v>
      </c>
      <c r="E179" s="35" t="s">
        <v>49</v>
      </c>
      <c r="F179" s="36">
        <v>1267223</v>
      </c>
      <c r="G179" s="35" t="s">
        <v>1210</v>
      </c>
      <c r="H179" s="36">
        <v>136226</v>
      </c>
      <c r="I179" s="37">
        <v>45674</v>
      </c>
      <c r="J179" s="38">
        <v>1173355</v>
      </c>
      <c r="K179" s="39">
        <v>0.1075</v>
      </c>
      <c r="L179" s="40">
        <f t="shared" si="6"/>
        <v>126135.66249999999</v>
      </c>
      <c r="M179" s="41">
        <f t="shared" si="7"/>
        <v>136226.51550000001</v>
      </c>
      <c r="N179" s="42">
        <f t="shared" si="8"/>
        <v>0.51550000000861473</v>
      </c>
      <c r="O179" s="43"/>
      <c r="P179" s="43"/>
      <c r="Q179" s="44"/>
    </row>
    <row r="180" spans="1:17" x14ac:dyDescent="0.2">
      <c r="A180" s="32">
        <v>177</v>
      </c>
      <c r="B180" s="35"/>
      <c r="C180" s="33" t="s">
        <v>1403</v>
      </c>
      <c r="D180" s="34">
        <v>45646</v>
      </c>
      <c r="E180" s="35" t="s">
        <v>49</v>
      </c>
      <c r="F180" s="36">
        <v>1484788</v>
      </c>
      <c r="G180" s="35" t="s">
        <v>1210</v>
      </c>
      <c r="H180" s="36">
        <v>159615</v>
      </c>
      <c r="I180" s="37">
        <v>45674</v>
      </c>
      <c r="J180" s="38">
        <v>1374804</v>
      </c>
      <c r="K180" s="39">
        <v>0.1075</v>
      </c>
      <c r="L180" s="40">
        <f t="shared" si="6"/>
        <v>147791.43</v>
      </c>
      <c r="M180" s="41">
        <f t="shared" si="7"/>
        <v>159614.7444</v>
      </c>
      <c r="N180" s="42">
        <f t="shared" si="8"/>
        <v>-0.25560000000405125</v>
      </c>
      <c r="O180" s="43"/>
      <c r="P180" s="43"/>
      <c r="Q180" s="44"/>
    </row>
    <row r="181" spans="1:17" x14ac:dyDescent="0.2">
      <c r="A181" s="32">
        <v>178</v>
      </c>
      <c r="B181" s="35"/>
      <c r="C181" s="33" t="s">
        <v>1404</v>
      </c>
      <c r="D181" s="34">
        <v>45650</v>
      </c>
      <c r="E181" s="35" t="s">
        <v>49</v>
      </c>
      <c r="F181" s="36">
        <v>820762</v>
      </c>
      <c r="G181" s="35" t="s">
        <v>1210</v>
      </c>
      <c r="H181" s="36">
        <v>88232</v>
      </c>
      <c r="I181" s="37">
        <v>45674</v>
      </c>
      <c r="J181" s="38">
        <v>759965</v>
      </c>
      <c r="K181" s="39">
        <v>0.1075</v>
      </c>
      <c r="L181" s="40">
        <f t="shared" si="6"/>
        <v>81696.237500000003</v>
      </c>
      <c r="M181" s="41">
        <f t="shared" si="7"/>
        <v>88231.936500000011</v>
      </c>
      <c r="N181" s="42">
        <f t="shared" si="8"/>
        <v>-6.349999998928979E-2</v>
      </c>
      <c r="O181" s="43"/>
      <c r="P181" s="43"/>
      <c r="Q181" s="44"/>
    </row>
    <row r="182" spans="1:17" x14ac:dyDescent="0.2">
      <c r="A182" s="32">
        <v>179</v>
      </c>
      <c r="B182" s="32"/>
      <c r="C182" s="33" t="s">
        <v>1405</v>
      </c>
      <c r="D182" s="34">
        <v>45652</v>
      </c>
      <c r="E182" s="35" t="s">
        <v>49</v>
      </c>
      <c r="F182" s="36">
        <v>751937</v>
      </c>
      <c r="G182" s="35" t="s">
        <v>1210</v>
      </c>
      <c r="H182" s="36">
        <v>80833</v>
      </c>
      <c r="I182" s="37">
        <v>45674</v>
      </c>
      <c r="J182" s="38">
        <v>696238</v>
      </c>
      <c r="K182" s="39">
        <v>0.1075</v>
      </c>
      <c r="L182" s="40">
        <f t="shared" si="6"/>
        <v>74845.584999999992</v>
      </c>
      <c r="M182" s="41">
        <f t="shared" si="7"/>
        <v>80833.231799999994</v>
      </c>
      <c r="N182" s="42">
        <f t="shared" si="8"/>
        <v>0.23179999999410938</v>
      </c>
      <c r="O182" s="43"/>
      <c r="P182" s="43"/>
      <c r="Q182" s="44"/>
    </row>
    <row r="183" spans="1:17" x14ac:dyDescent="0.2">
      <c r="A183" s="32">
        <v>180</v>
      </c>
      <c r="B183" s="35"/>
      <c r="C183" s="33" t="s">
        <v>1406</v>
      </c>
      <c r="D183" s="34">
        <v>45650</v>
      </c>
      <c r="E183" s="35" t="s">
        <v>49</v>
      </c>
      <c r="F183" s="36">
        <v>396527</v>
      </c>
      <c r="G183" s="35" t="s">
        <v>1210</v>
      </c>
      <c r="H183" s="36">
        <v>42627</v>
      </c>
      <c r="I183" s="37">
        <v>45674</v>
      </c>
      <c r="J183" s="38">
        <v>367155</v>
      </c>
      <c r="K183" s="39">
        <v>0.1075</v>
      </c>
      <c r="L183" s="40">
        <f t="shared" si="6"/>
        <v>39469.162499999999</v>
      </c>
      <c r="M183" s="41">
        <f t="shared" si="7"/>
        <v>42626.695500000002</v>
      </c>
      <c r="N183" s="42">
        <f t="shared" si="8"/>
        <v>-0.30449999999837019</v>
      </c>
      <c r="O183" s="43"/>
      <c r="P183" s="43"/>
      <c r="Q183" s="44"/>
    </row>
    <row r="184" spans="1:17" x14ac:dyDescent="0.2">
      <c r="A184" s="32">
        <v>181</v>
      </c>
      <c r="B184" s="32"/>
      <c r="C184" s="33" t="s">
        <v>1407</v>
      </c>
      <c r="D184" s="34">
        <v>45638</v>
      </c>
      <c r="E184" s="35" t="s">
        <v>49</v>
      </c>
      <c r="F184" s="36">
        <v>875675</v>
      </c>
      <c r="G184" s="35" t="s">
        <v>1210</v>
      </c>
      <c r="H184" s="36">
        <v>94135</v>
      </c>
      <c r="I184" s="37">
        <v>45674</v>
      </c>
      <c r="J184" s="38">
        <v>810810</v>
      </c>
      <c r="K184" s="39">
        <v>0.1075</v>
      </c>
      <c r="L184" s="40">
        <f t="shared" si="6"/>
        <v>87162.074999999997</v>
      </c>
      <c r="M184" s="41">
        <f t="shared" si="7"/>
        <v>94135.040999999997</v>
      </c>
      <c r="N184" s="42">
        <f t="shared" si="8"/>
        <v>4.0999999997438863E-2</v>
      </c>
      <c r="O184" s="43"/>
      <c r="P184" s="43"/>
      <c r="Q184" s="44"/>
    </row>
    <row r="185" spans="1:17" x14ac:dyDescent="0.2">
      <c r="A185" s="32">
        <v>182</v>
      </c>
      <c r="B185" s="35"/>
      <c r="C185" s="33" t="s">
        <v>1408</v>
      </c>
      <c r="D185" s="34">
        <v>45638</v>
      </c>
      <c r="E185" s="35" t="s">
        <v>49</v>
      </c>
      <c r="F185" s="36">
        <v>1575706</v>
      </c>
      <c r="G185" s="35" t="s">
        <v>1210</v>
      </c>
      <c r="H185" s="36">
        <v>169388</v>
      </c>
      <c r="I185" s="37">
        <v>45674</v>
      </c>
      <c r="J185" s="38">
        <v>1458987</v>
      </c>
      <c r="K185" s="39">
        <v>0.1075</v>
      </c>
      <c r="L185" s="40">
        <f t="shared" si="6"/>
        <v>156841.10250000001</v>
      </c>
      <c r="M185" s="41">
        <f t="shared" si="7"/>
        <v>169388.39070000002</v>
      </c>
      <c r="N185" s="42">
        <f t="shared" si="8"/>
        <v>0.39070000001811422</v>
      </c>
      <c r="O185" s="43"/>
      <c r="P185" s="43"/>
      <c r="Q185" s="44"/>
    </row>
    <row r="186" spans="1:17" x14ac:dyDescent="0.2">
      <c r="A186" s="32">
        <v>183</v>
      </c>
      <c r="B186" s="35"/>
      <c r="C186" s="33" t="s">
        <v>1409</v>
      </c>
      <c r="D186" s="34">
        <v>45638</v>
      </c>
      <c r="E186" s="35" t="s">
        <v>49</v>
      </c>
      <c r="F186" s="36">
        <v>689284</v>
      </c>
      <c r="G186" s="35" t="s">
        <v>1210</v>
      </c>
      <c r="H186" s="36">
        <v>74098</v>
      </c>
      <c r="I186" s="37">
        <v>45674</v>
      </c>
      <c r="J186" s="38">
        <v>638226</v>
      </c>
      <c r="K186" s="39">
        <v>0.1075</v>
      </c>
      <c r="L186" s="40">
        <f t="shared" si="6"/>
        <v>68609.294999999998</v>
      </c>
      <c r="M186" s="41">
        <f t="shared" si="7"/>
        <v>74098.0386</v>
      </c>
      <c r="N186" s="42">
        <f t="shared" si="8"/>
        <v>3.8599999999860302E-2</v>
      </c>
      <c r="O186" s="43"/>
      <c r="P186" s="43"/>
      <c r="Q186" s="44"/>
    </row>
    <row r="187" spans="1:17" x14ac:dyDescent="0.2">
      <c r="A187" s="32">
        <v>184</v>
      </c>
      <c r="B187" s="35"/>
      <c r="C187" s="33" t="s">
        <v>1410</v>
      </c>
      <c r="D187" s="34">
        <v>45643</v>
      </c>
      <c r="E187" s="35" t="s">
        <v>49</v>
      </c>
      <c r="F187" s="36">
        <v>484979</v>
      </c>
      <c r="G187" s="35" t="s">
        <v>1210</v>
      </c>
      <c r="H187" s="36">
        <v>52135</v>
      </c>
      <c r="I187" s="37">
        <v>45674</v>
      </c>
      <c r="J187" s="38">
        <v>449055</v>
      </c>
      <c r="K187" s="39">
        <v>0.1075</v>
      </c>
      <c r="L187" s="40">
        <f t="shared" si="6"/>
        <v>48273.412499999999</v>
      </c>
      <c r="M187" s="41">
        <f t="shared" si="7"/>
        <v>52135.285500000005</v>
      </c>
      <c r="N187" s="42">
        <f t="shared" si="8"/>
        <v>0.28550000000541331</v>
      </c>
      <c r="O187" s="43"/>
      <c r="P187" s="43"/>
      <c r="Q187" s="44"/>
    </row>
    <row r="188" spans="1:17" x14ac:dyDescent="0.2">
      <c r="A188" s="32">
        <v>185</v>
      </c>
      <c r="B188" s="35"/>
      <c r="C188" s="33" t="s">
        <v>1411</v>
      </c>
      <c r="D188" s="34">
        <v>45635</v>
      </c>
      <c r="E188" s="35" t="s">
        <v>49</v>
      </c>
      <c r="F188" s="36">
        <v>1065668</v>
      </c>
      <c r="G188" s="35" t="s">
        <v>1210</v>
      </c>
      <c r="H188" s="36">
        <v>114559</v>
      </c>
      <c r="I188" s="37">
        <v>45674</v>
      </c>
      <c r="J188" s="38">
        <v>986730</v>
      </c>
      <c r="K188" s="39">
        <v>0.1075</v>
      </c>
      <c r="L188" s="40">
        <f t="shared" si="6"/>
        <v>106073.47499999999</v>
      </c>
      <c r="M188" s="41">
        <f t="shared" si="7"/>
        <v>114559.353</v>
      </c>
      <c r="N188" s="42">
        <f t="shared" si="8"/>
        <v>0.35300000000279397</v>
      </c>
      <c r="O188" s="43"/>
      <c r="P188" s="43"/>
      <c r="Q188" s="44"/>
    </row>
    <row r="189" spans="1:17" x14ac:dyDescent="0.2">
      <c r="A189" s="32">
        <v>186</v>
      </c>
      <c r="B189" s="35"/>
      <c r="C189" s="33" t="s">
        <v>1412</v>
      </c>
      <c r="D189" s="34">
        <v>45629</v>
      </c>
      <c r="E189" s="35" t="s">
        <v>49</v>
      </c>
      <c r="F189" s="36">
        <v>875675</v>
      </c>
      <c r="G189" s="35" t="s">
        <v>1210</v>
      </c>
      <c r="H189" s="36">
        <v>94135</v>
      </c>
      <c r="I189" s="37">
        <v>45674</v>
      </c>
      <c r="J189" s="38">
        <v>810810</v>
      </c>
      <c r="K189" s="39">
        <v>0.1075</v>
      </c>
      <c r="L189" s="40">
        <f t="shared" si="6"/>
        <v>87162.074999999997</v>
      </c>
      <c r="M189" s="41">
        <f t="shared" si="7"/>
        <v>94135.040999999997</v>
      </c>
      <c r="N189" s="42">
        <f t="shared" si="8"/>
        <v>4.0999999997438863E-2</v>
      </c>
      <c r="O189" s="43"/>
      <c r="P189" s="43"/>
      <c r="Q189" s="44"/>
    </row>
    <row r="190" spans="1:17" x14ac:dyDescent="0.2">
      <c r="A190" s="32">
        <v>187</v>
      </c>
      <c r="B190" s="35"/>
      <c r="C190" s="33" t="s">
        <v>1413</v>
      </c>
      <c r="D190" s="34">
        <v>45629</v>
      </c>
      <c r="E190" s="35" t="s">
        <v>49</v>
      </c>
      <c r="F190" s="36">
        <v>554242</v>
      </c>
      <c r="G190" s="35" t="s">
        <v>1210</v>
      </c>
      <c r="H190" s="36">
        <v>59581</v>
      </c>
      <c r="I190" s="37">
        <v>45674</v>
      </c>
      <c r="J190" s="38">
        <v>513187</v>
      </c>
      <c r="K190" s="39">
        <v>0.1075</v>
      </c>
      <c r="L190" s="40">
        <f t="shared" si="6"/>
        <v>55167.602500000001</v>
      </c>
      <c r="M190" s="41">
        <f t="shared" si="7"/>
        <v>59581.010700000006</v>
      </c>
      <c r="N190" s="42">
        <f t="shared" si="8"/>
        <v>1.0700000006181654E-2</v>
      </c>
      <c r="O190" s="43"/>
      <c r="P190" s="43"/>
      <c r="Q190" s="44"/>
    </row>
    <row r="191" spans="1:17" x14ac:dyDescent="0.2">
      <c r="A191" s="32">
        <v>188</v>
      </c>
      <c r="B191" s="32"/>
      <c r="C191" s="33" t="s">
        <v>1414</v>
      </c>
      <c r="D191" s="34">
        <v>45635</v>
      </c>
      <c r="E191" s="35" t="s">
        <v>49</v>
      </c>
      <c r="F191" s="36">
        <v>840479</v>
      </c>
      <c r="G191" s="35" t="s">
        <v>1210</v>
      </c>
      <c r="H191" s="36">
        <v>90351</v>
      </c>
      <c r="I191" s="37">
        <v>45674</v>
      </c>
      <c r="J191" s="38">
        <v>778221</v>
      </c>
      <c r="K191" s="39">
        <v>0.1075</v>
      </c>
      <c r="L191" s="40">
        <f t="shared" si="6"/>
        <v>83658.757499999992</v>
      </c>
      <c r="M191" s="41">
        <f t="shared" si="7"/>
        <v>90351.458100000003</v>
      </c>
      <c r="N191" s="42">
        <f t="shared" si="8"/>
        <v>0.45810000000346918</v>
      </c>
      <c r="O191" s="43"/>
      <c r="P191" s="43"/>
      <c r="Q191" s="44"/>
    </row>
    <row r="192" spans="1:17" x14ac:dyDescent="0.2">
      <c r="A192" s="32">
        <v>189</v>
      </c>
      <c r="B192" s="32"/>
      <c r="C192" s="33" t="s">
        <v>1415</v>
      </c>
      <c r="D192" s="34">
        <v>45635</v>
      </c>
      <c r="E192" s="35" t="s">
        <v>49</v>
      </c>
      <c r="F192" s="36">
        <v>996241</v>
      </c>
      <c r="G192" s="35" t="s">
        <v>1210</v>
      </c>
      <c r="H192" s="36">
        <v>107096</v>
      </c>
      <c r="I192" s="37">
        <v>45674</v>
      </c>
      <c r="J192" s="38">
        <v>922445</v>
      </c>
      <c r="K192" s="39">
        <v>0.1075</v>
      </c>
      <c r="L192" s="40">
        <f t="shared" si="6"/>
        <v>99162.837499999994</v>
      </c>
      <c r="M192" s="41">
        <f t="shared" si="7"/>
        <v>107095.8645</v>
      </c>
      <c r="N192" s="42">
        <f t="shared" si="8"/>
        <v>-0.13550000000395812</v>
      </c>
      <c r="O192" s="43"/>
      <c r="P192" s="43"/>
      <c r="Q192" s="44"/>
    </row>
    <row r="193" spans="1:17" x14ac:dyDescent="0.2">
      <c r="A193" s="32">
        <v>190</v>
      </c>
      <c r="B193" s="35"/>
      <c r="C193" s="33" t="s">
        <v>1416</v>
      </c>
      <c r="D193" s="34">
        <v>45635</v>
      </c>
      <c r="E193" s="35" t="s">
        <v>49</v>
      </c>
      <c r="F193" s="36">
        <v>597744</v>
      </c>
      <c r="G193" s="35" t="s">
        <v>1210</v>
      </c>
      <c r="H193" s="36">
        <v>64257</v>
      </c>
      <c r="I193" s="37">
        <v>45674</v>
      </c>
      <c r="J193" s="38">
        <v>553467</v>
      </c>
      <c r="K193" s="39">
        <v>0.1075</v>
      </c>
      <c r="L193" s="40">
        <f t="shared" si="6"/>
        <v>59497.702499999999</v>
      </c>
      <c r="M193" s="41">
        <f t="shared" si="7"/>
        <v>64257.518700000001</v>
      </c>
      <c r="N193" s="42">
        <f t="shared" si="8"/>
        <v>0.51870000000053551</v>
      </c>
      <c r="O193" s="43"/>
      <c r="P193" s="43"/>
      <c r="Q193" s="44"/>
    </row>
    <row r="194" spans="1:17" x14ac:dyDescent="0.2">
      <c r="A194" s="32">
        <v>191</v>
      </c>
      <c r="B194" s="35"/>
      <c r="C194" s="33" t="s">
        <v>1417</v>
      </c>
      <c r="D194" s="34">
        <v>45633</v>
      </c>
      <c r="E194" s="35" t="s">
        <v>49</v>
      </c>
      <c r="F194" s="36">
        <v>418757</v>
      </c>
      <c r="G194" s="35" t="s">
        <v>1210</v>
      </c>
      <c r="H194" s="36">
        <v>45016</v>
      </c>
      <c r="I194" s="37">
        <v>45674</v>
      </c>
      <c r="J194" s="38">
        <v>387738</v>
      </c>
      <c r="K194" s="39">
        <v>0.1075</v>
      </c>
      <c r="L194" s="40">
        <f t="shared" si="6"/>
        <v>41681.834999999999</v>
      </c>
      <c r="M194" s="41">
        <f t="shared" si="7"/>
        <v>45016.381800000003</v>
      </c>
      <c r="N194" s="42">
        <f t="shared" si="8"/>
        <v>0.38180000000284053</v>
      </c>
      <c r="O194" s="43"/>
      <c r="P194" s="43"/>
      <c r="Q194" s="44"/>
    </row>
    <row r="195" spans="1:17" x14ac:dyDescent="0.2">
      <c r="A195" s="32">
        <v>192</v>
      </c>
      <c r="B195" s="35"/>
      <c r="C195" s="33" t="s">
        <v>1418</v>
      </c>
      <c r="D195" s="34">
        <v>45632</v>
      </c>
      <c r="E195" s="35" t="s">
        <v>49</v>
      </c>
      <c r="F195" s="36">
        <v>617010</v>
      </c>
      <c r="G195" s="35" t="s">
        <v>1210</v>
      </c>
      <c r="H195" s="36">
        <v>66329</v>
      </c>
      <c r="I195" s="37">
        <v>45674</v>
      </c>
      <c r="J195" s="38">
        <v>571306</v>
      </c>
      <c r="K195" s="39">
        <v>0.1075</v>
      </c>
      <c r="L195" s="40">
        <f t="shared" si="6"/>
        <v>61415.394999999997</v>
      </c>
      <c r="M195" s="41">
        <f t="shared" si="7"/>
        <v>66328.626600000003</v>
      </c>
      <c r="N195" s="42">
        <f t="shared" si="8"/>
        <v>-0.37339999999676365</v>
      </c>
      <c r="O195" s="43"/>
      <c r="P195" s="43"/>
      <c r="Q195" s="44"/>
    </row>
    <row r="196" spans="1:17" x14ac:dyDescent="0.2">
      <c r="A196" s="32">
        <v>193</v>
      </c>
      <c r="B196" s="35"/>
      <c r="C196" s="33" t="s">
        <v>1419</v>
      </c>
      <c r="D196" s="34">
        <v>45631</v>
      </c>
      <c r="E196" s="35" t="s">
        <v>49</v>
      </c>
      <c r="F196" s="36">
        <v>396527</v>
      </c>
      <c r="G196" s="35" t="s">
        <v>1210</v>
      </c>
      <c r="H196" s="36">
        <v>42627</v>
      </c>
      <c r="I196" s="37">
        <v>45674</v>
      </c>
      <c r="J196" s="38">
        <v>367155</v>
      </c>
      <c r="K196" s="39">
        <v>0.1075</v>
      </c>
      <c r="L196" s="40">
        <f t="shared" ref="L196:L259" si="9">J196*K196</f>
        <v>39469.162499999999</v>
      </c>
      <c r="M196" s="41">
        <f t="shared" ref="M196:M259" si="10">L196*1.08</f>
        <v>42626.695500000002</v>
      </c>
      <c r="N196" s="42">
        <f t="shared" ref="N196:N259" si="11">M196-H196</f>
        <v>-0.30449999999837019</v>
      </c>
      <c r="O196" s="43"/>
      <c r="P196" s="43"/>
      <c r="Q196" s="44"/>
    </row>
    <row r="197" spans="1:17" x14ac:dyDescent="0.2">
      <c r="A197" s="32">
        <v>194</v>
      </c>
      <c r="B197" s="35"/>
      <c r="C197" s="33" t="s">
        <v>1420</v>
      </c>
      <c r="D197" s="34">
        <v>45631</v>
      </c>
      <c r="E197" s="35" t="s">
        <v>49</v>
      </c>
      <c r="F197" s="36">
        <v>489901</v>
      </c>
      <c r="G197" s="35" t="s">
        <v>1210</v>
      </c>
      <c r="H197" s="36">
        <v>52664</v>
      </c>
      <c r="I197" s="37">
        <v>45674</v>
      </c>
      <c r="J197" s="38">
        <v>453612</v>
      </c>
      <c r="K197" s="39">
        <v>0.1075</v>
      </c>
      <c r="L197" s="40">
        <f t="shared" si="9"/>
        <v>48763.29</v>
      </c>
      <c r="M197" s="41">
        <f t="shared" si="10"/>
        <v>52664.353200000005</v>
      </c>
      <c r="N197" s="42">
        <f t="shared" si="11"/>
        <v>0.3532000000050175</v>
      </c>
      <c r="O197" s="43"/>
      <c r="P197" s="43"/>
      <c r="Q197" s="44"/>
    </row>
    <row r="198" spans="1:17" x14ac:dyDescent="0.2">
      <c r="A198" s="32">
        <v>195</v>
      </c>
      <c r="B198" s="35"/>
      <c r="C198" s="33" t="s">
        <v>1421</v>
      </c>
      <c r="D198" s="34">
        <v>45633</v>
      </c>
      <c r="E198" s="35" t="s">
        <v>49</v>
      </c>
      <c r="F198" s="36">
        <v>1014266</v>
      </c>
      <c r="G198" s="35" t="s">
        <v>1210</v>
      </c>
      <c r="H198" s="36">
        <v>109034</v>
      </c>
      <c r="I198" s="37">
        <v>45674</v>
      </c>
      <c r="J198" s="38">
        <v>939135</v>
      </c>
      <c r="K198" s="39">
        <v>0.1075</v>
      </c>
      <c r="L198" s="40">
        <f t="shared" si="9"/>
        <v>100957.0125</v>
      </c>
      <c r="M198" s="41">
        <f t="shared" si="10"/>
        <v>109033.5735</v>
      </c>
      <c r="N198" s="42">
        <f t="shared" si="11"/>
        <v>-0.42650000000139698</v>
      </c>
      <c r="O198" s="43"/>
      <c r="P198" s="43"/>
      <c r="Q198" s="44"/>
    </row>
    <row r="199" spans="1:17" x14ac:dyDescent="0.2">
      <c r="A199" s="32">
        <v>196</v>
      </c>
      <c r="B199" s="32"/>
      <c r="C199" s="33" t="s">
        <v>1422</v>
      </c>
      <c r="D199" s="34">
        <v>45639</v>
      </c>
      <c r="E199" s="35" t="s">
        <v>49</v>
      </c>
      <c r="F199" s="36">
        <v>696097</v>
      </c>
      <c r="G199" s="35" t="s">
        <v>1210</v>
      </c>
      <c r="H199" s="36">
        <v>74830</v>
      </c>
      <c r="I199" s="37">
        <v>45674</v>
      </c>
      <c r="J199" s="38">
        <v>644534</v>
      </c>
      <c r="K199" s="39">
        <v>0.1075</v>
      </c>
      <c r="L199" s="40">
        <f t="shared" si="9"/>
        <v>69287.404999999999</v>
      </c>
      <c r="M199" s="41">
        <f t="shared" si="10"/>
        <v>74830.397400000002</v>
      </c>
      <c r="N199" s="42">
        <f t="shared" si="11"/>
        <v>0.3974000000016531</v>
      </c>
      <c r="O199" s="43"/>
      <c r="P199" s="43"/>
      <c r="Q199" s="44"/>
    </row>
    <row r="200" spans="1:17" x14ac:dyDescent="0.2">
      <c r="A200" s="32">
        <v>197</v>
      </c>
      <c r="B200" s="35"/>
      <c r="C200" s="33" t="s">
        <v>1423</v>
      </c>
      <c r="D200" s="34">
        <v>45650</v>
      </c>
      <c r="E200" s="35" t="s">
        <v>49</v>
      </c>
      <c r="F200" s="36">
        <v>1489720</v>
      </c>
      <c r="G200" s="35" t="s">
        <v>1210</v>
      </c>
      <c r="H200" s="36">
        <v>160145</v>
      </c>
      <c r="I200" s="37">
        <v>45674</v>
      </c>
      <c r="J200" s="38">
        <v>1379370</v>
      </c>
      <c r="K200" s="39">
        <v>0.1075</v>
      </c>
      <c r="L200" s="40">
        <f t="shared" si="9"/>
        <v>148282.27499999999</v>
      </c>
      <c r="M200" s="41">
        <f t="shared" si="10"/>
        <v>160144.85700000002</v>
      </c>
      <c r="N200" s="42">
        <f t="shared" si="11"/>
        <v>-0.14299999998183921</v>
      </c>
      <c r="O200" s="43"/>
      <c r="P200" s="43"/>
      <c r="Q200" s="44"/>
    </row>
    <row r="201" spans="1:17" x14ac:dyDescent="0.2">
      <c r="A201" s="32">
        <v>198</v>
      </c>
      <c r="B201" s="35"/>
      <c r="C201" s="33" t="s">
        <v>1424</v>
      </c>
      <c r="D201" s="34">
        <v>45657</v>
      </c>
      <c r="E201" s="35" t="s">
        <v>49</v>
      </c>
      <c r="F201" s="36">
        <v>400506</v>
      </c>
      <c r="G201" s="35" t="s">
        <v>1210</v>
      </c>
      <c r="H201" s="36">
        <v>43054</v>
      </c>
      <c r="I201" s="37">
        <v>45674</v>
      </c>
      <c r="J201" s="38">
        <v>370839</v>
      </c>
      <c r="K201" s="39">
        <v>0.1075</v>
      </c>
      <c r="L201" s="40">
        <f t="shared" si="9"/>
        <v>39865.192499999997</v>
      </c>
      <c r="M201" s="41">
        <f t="shared" si="10"/>
        <v>43054.407899999998</v>
      </c>
      <c r="N201" s="42">
        <f t="shared" si="11"/>
        <v>0.40789999999833526</v>
      </c>
      <c r="O201" s="43"/>
      <c r="P201" s="43"/>
      <c r="Q201" s="44"/>
    </row>
    <row r="202" spans="1:17" x14ac:dyDescent="0.2">
      <c r="A202" s="32">
        <v>199</v>
      </c>
      <c r="B202" s="35"/>
      <c r="C202" s="33" t="s">
        <v>1425</v>
      </c>
      <c r="D202" s="34">
        <v>45656</v>
      </c>
      <c r="E202" s="35" t="s">
        <v>49</v>
      </c>
      <c r="F202" s="36">
        <v>1004456</v>
      </c>
      <c r="G202" s="35" t="s">
        <v>1210</v>
      </c>
      <c r="H202" s="36">
        <v>107979</v>
      </c>
      <c r="I202" s="37">
        <v>45674</v>
      </c>
      <c r="J202" s="38">
        <v>930052</v>
      </c>
      <c r="K202" s="39">
        <v>0.1075</v>
      </c>
      <c r="L202" s="40">
        <f t="shared" si="9"/>
        <v>99980.59</v>
      </c>
      <c r="M202" s="41">
        <f t="shared" si="10"/>
        <v>107979.03720000001</v>
      </c>
      <c r="N202" s="42">
        <f t="shared" si="11"/>
        <v>3.7200000006123446E-2</v>
      </c>
      <c r="O202" s="43"/>
      <c r="P202" s="43"/>
      <c r="Q202" s="44"/>
    </row>
    <row r="203" spans="1:17" x14ac:dyDescent="0.2">
      <c r="A203" s="32">
        <v>200</v>
      </c>
      <c r="B203" s="35"/>
      <c r="C203" s="33" t="s">
        <v>1426</v>
      </c>
      <c r="D203" s="34">
        <v>45656</v>
      </c>
      <c r="E203" s="35" t="s">
        <v>49</v>
      </c>
      <c r="F203" s="36">
        <v>541966</v>
      </c>
      <c r="G203" s="35" t="s">
        <v>1210</v>
      </c>
      <c r="H203" s="36">
        <v>58261</v>
      </c>
      <c r="I203" s="37">
        <v>45674</v>
      </c>
      <c r="J203" s="38">
        <v>501820</v>
      </c>
      <c r="K203" s="39">
        <v>0.1075</v>
      </c>
      <c r="L203" s="40">
        <f t="shared" si="9"/>
        <v>53945.65</v>
      </c>
      <c r="M203" s="41">
        <f t="shared" si="10"/>
        <v>58261.302000000003</v>
      </c>
      <c r="N203" s="42">
        <f t="shared" si="11"/>
        <v>0.30200000000331784</v>
      </c>
      <c r="O203" s="43"/>
      <c r="P203" s="43"/>
      <c r="Q203" s="44"/>
    </row>
    <row r="204" spans="1:17" x14ac:dyDescent="0.2">
      <c r="A204" s="32">
        <v>201</v>
      </c>
      <c r="B204" s="35"/>
      <c r="C204" s="33" t="s">
        <v>1427</v>
      </c>
      <c r="D204" s="34">
        <v>45652</v>
      </c>
      <c r="E204" s="35" t="s">
        <v>49</v>
      </c>
      <c r="F204" s="36">
        <v>1335020</v>
      </c>
      <c r="G204" s="35" t="s">
        <v>1210</v>
      </c>
      <c r="H204" s="36">
        <v>143515</v>
      </c>
      <c r="I204" s="37">
        <v>45674</v>
      </c>
      <c r="J204" s="38">
        <v>1236130</v>
      </c>
      <c r="K204" s="39">
        <v>0.1075</v>
      </c>
      <c r="L204" s="40">
        <f t="shared" si="9"/>
        <v>132883.97500000001</v>
      </c>
      <c r="M204" s="41">
        <f t="shared" si="10"/>
        <v>143514.69300000003</v>
      </c>
      <c r="N204" s="42">
        <f t="shared" si="11"/>
        <v>-0.30699999997159466</v>
      </c>
      <c r="O204" s="43"/>
      <c r="P204" s="43"/>
      <c r="Q204" s="44"/>
    </row>
    <row r="205" spans="1:17" x14ac:dyDescent="0.2">
      <c r="A205" s="32">
        <v>202</v>
      </c>
      <c r="B205" s="35"/>
      <c r="C205" s="33" t="s">
        <v>1428</v>
      </c>
      <c r="D205" s="34">
        <v>45654</v>
      </c>
      <c r="E205" s="35" t="s">
        <v>49</v>
      </c>
      <c r="F205" s="36">
        <v>630811</v>
      </c>
      <c r="G205" s="35" t="s">
        <v>1210</v>
      </c>
      <c r="H205" s="36">
        <v>67812</v>
      </c>
      <c r="I205" s="37">
        <v>45674</v>
      </c>
      <c r="J205" s="38">
        <v>584084</v>
      </c>
      <c r="K205" s="39">
        <v>0.1075</v>
      </c>
      <c r="L205" s="40">
        <f t="shared" si="9"/>
        <v>62789.03</v>
      </c>
      <c r="M205" s="41">
        <f t="shared" si="10"/>
        <v>67812.152400000006</v>
      </c>
      <c r="N205" s="42">
        <f t="shared" si="11"/>
        <v>0.15240000000630971</v>
      </c>
      <c r="O205" s="43"/>
      <c r="P205" s="43"/>
      <c r="Q205" s="44"/>
    </row>
    <row r="206" spans="1:17" x14ac:dyDescent="0.2">
      <c r="A206" s="32">
        <v>203</v>
      </c>
      <c r="B206" s="35"/>
      <c r="C206" s="33" t="s">
        <v>1429</v>
      </c>
      <c r="D206" s="34">
        <v>45654</v>
      </c>
      <c r="E206" s="35" t="s">
        <v>49</v>
      </c>
      <c r="F206" s="36">
        <v>1065513</v>
      </c>
      <c r="G206" s="35" t="s">
        <v>1210</v>
      </c>
      <c r="H206" s="36">
        <v>114543</v>
      </c>
      <c r="I206" s="37">
        <v>45674</v>
      </c>
      <c r="J206" s="38">
        <v>986586</v>
      </c>
      <c r="K206" s="39">
        <v>0.1075</v>
      </c>
      <c r="L206" s="40">
        <f t="shared" si="9"/>
        <v>106057.995</v>
      </c>
      <c r="M206" s="41">
        <f t="shared" si="10"/>
        <v>114542.6346</v>
      </c>
      <c r="N206" s="42">
        <f t="shared" si="11"/>
        <v>-0.36539999999513384</v>
      </c>
      <c r="O206" s="43"/>
      <c r="P206" s="43"/>
      <c r="Q206" s="44"/>
    </row>
    <row r="207" spans="1:17" x14ac:dyDescent="0.2">
      <c r="A207" s="32">
        <v>204</v>
      </c>
      <c r="B207" s="35"/>
      <c r="C207" s="33" t="s">
        <v>1430</v>
      </c>
      <c r="D207" s="34">
        <v>45638</v>
      </c>
      <c r="E207" s="35" t="s">
        <v>49</v>
      </c>
      <c r="F207" s="36">
        <v>735993</v>
      </c>
      <c r="G207" s="35" t="s">
        <v>1210</v>
      </c>
      <c r="H207" s="36">
        <v>79119</v>
      </c>
      <c r="I207" s="37">
        <v>45674</v>
      </c>
      <c r="J207" s="38">
        <v>681475</v>
      </c>
      <c r="K207" s="39">
        <v>0.1075</v>
      </c>
      <c r="L207" s="40">
        <f t="shared" si="9"/>
        <v>73258.5625</v>
      </c>
      <c r="M207" s="41">
        <f t="shared" si="10"/>
        <v>79119.247500000012</v>
      </c>
      <c r="N207" s="42">
        <f t="shared" si="11"/>
        <v>0.24750000001222361</v>
      </c>
      <c r="O207" s="43"/>
      <c r="P207" s="43"/>
      <c r="Q207" s="44"/>
    </row>
    <row r="208" spans="1:17" x14ac:dyDescent="0.2">
      <c r="A208" s="32">
        <v>205</v>
      </c>
      <c r="B208" s="35"/>
      <c r="C208" s="33" t="s">
        <v>1431</v>
      </c>
      <c r="D208" s="34">
        <v>45652</v>
      </c>
      <c r="E208" s="35" t="s">
        <v>49</v>
      </c>
      <c r="F208" s="36">
        <v>918945</v>
      </c>
      <c r="G208" s="35" t="s">
        <v>1210</v>
      </c>
      <c r="H208" s="36">
        <v>98787</v>
      </c>
      <c r="I208" s="37">
        <v>45674</v>
      </c>
      <c r="J208" s="38">
        <v>850875</v>
      </c>
      <c r="K208" s="39">
        <v>0.1075</v>
      </c>
      <c r="L208" s="40">
        <f t="shared" si="9"/>
        <v>91469.0625</v>
      </c>
      <c r="M208" s="41">
        <f t="shared" si="10"/>
        <v>98786.587500000009</v>
      </c>
      <c r="N208" s="42">
        <f t="shared" si="11"/>
        <v>-0.41249999999126885</v>
      </c>
      <c r="O208" s="43"/>
      <c r="P208" s="43"/>
      <c r="Q208" s="44"/>
    </row>
    <row r="209" spans="1:17" x14ac:dyDescent="0.2">
      <c r="A209" s="32">
        <v>206</v>
      </c>
      <c r="B209" s="32"/>
      <c r="C209" s="33" t="s">
        <v>1432</v>
      </c>
      <c r="D209" s="34">
        <v>45640</v>
      </c>
      <c r="E209" s="35" t="s">
        <v>49</v>
      </c>
      <c r="F209" s="36">
        <v>613316</v>
      </c>
      <c r="G209" s="35" t="s">
        <v>1210</v>
      </c>
      <c r="H209" s="36">
        <v>65931</v>
      </c>
      <c r="I209" s="37">
        <v>45674</v>
      </c>
      <c r="J209" s="38">
        <v>567885</v>
      </c>
      <c r="K209" s="39">
        <v>0.1075</v>
      </c>
      <c r="L209" s="40">
        <f t="shared" si="9"/>
        <v>61047.637499999997</v>
      </c>
      <c r="M209" s="41">
        <f t="shared" si="10"/>
        <v>65931.448499999999</v>
      </c>
      <c r="N209" s="42">
        <f t="shared" si="11"/>
        <v>0.44849999999860302</v>
      </c>
      <c r="O209" s="43"/>
      <c r="P209" s="43"/>
      <c r="Q209" s="44"/>
    </row>
    <row r="210" spans="1:17" x14ac:dyDescent="0.2">
      <c r="A210" s="32">
        <v>207</v>
      </c>
      <c r="B210" s="32"/>
      <c r="C210" s="33" t="s">
        <v>1433</v>
      </c>
      <c r="D210" s="34">
        <v>45639</v>
      </c>
      <c r="E210" s="35" t="s">
        <v>49</v>
      </c>
      <c r="F210" s="36">
        <v>332042</v>
      </c>
      <c r="G210" s="35" t="s">
        <v>1210</v>
      </c>
      <c r="H210" s="36">
        <v>35695</v>
      </c>
      <c r="I210" s="37">
        <v>45674</v>
      </c>
      <c r="J210" s="38">
        <v>307446</v>
      </c>
      <c r="K210" s="39">
        <v>0.1075</v>
      </c>
      <c r="L210" s="40">
        <f t="shared" si="9"/>
        <v>33050.445</v>
      </c>
      <c r="M210" s="41">
        <f t="shared" si="10"/>
        <v>35694.480600000003</v>
      </c>
      <c r="N210" s="42">
        <f t="shared" si="11"/>
        <v>-0.51939999999740394</v>
      </c>
      <c r="O210" s="43"/>
      <c r="P210" s="43"/>
      <c r="Q210" s="44"/>
    </row>
    <row r="211" spans="1:17" x14ac:dyDescent="0.2">
      <c r="A211" s="32">
        <v>208</v>
      </c>
      <c r="B211" s="35"/>
      <c r="C211" s="33" t="s">
        <v>1434</v>
      </c>
      <c r="D211" s="34">
        <v>45639</v>
      </c>
      <c r="E211" s="35" t="s">
        <v>49</v>
      </c>
      <c r="F211" s="36">
        <v>1065668</v>
      </c>
      <c r="G211" s="35" t="s">
        <v>1210</v>
      </c>
      <c r="H211" s="36">
        <v>114559</v>
      </c>
      <c r="I211" s="37">
        <v>45674</v>
      </c>
      <c r="J211" s="38">
        <v>986730</v>
      </c>
      <c r="K211" s="39">
        <v>0.1075</v>
      </c>
      <c r="L211" s="40">
        <f t="shared" si="9"/>
        <v>106073.47499999999</v>
      </c>
      <c r="M211" s="41">
        <f t="shared" si="10"/>
        <v>114559.353</v>
      </c>
      <c r="N211" s="42">
        <f t="shared" si="11"/>
        <v>0.35300000000279397</v>
      </c>
      <c r="O211" s="43"/>
      <c r="P211" s="43"/>
      <c r="Q211" s="44"/>
    </row>
    <row r="212" spans="1:17" x14ac:dyDescent="0.2">
      <c r="A212" s="32">
        <v>209</v>
      </c>
      <c r="B212" s="35"/>
      <c r="C212" s="33" t="s">
        <v>1435</v>
      </c>
      <c r="D212" s="34">
        <v>45638</v>
      </c>
      <c r="E212" s="35" t="s">
        <v>49</v>
      </c>
      <c r="F212" s="36">
        <v>1256272</v>
      </c>
      <c r="G212" s="35" t="s">
        <v>1210</v>
      </c>
      <c r="H212" s="36">
        <v>135049</v>
      </c>
      <c r="I212" s="37">
        <v>45674</v>
      </c>
      <c r="J212" s="38">
        <v>1163215</v>
      </c>
      <c r="K212" s="39">
        <v>0.1075</v>
      </c>
      <c r="L212" s="40">
        <f t="shared" si="9"/>
        <v>125045.6125</v>
      </c>
      <c r="M212" s="41">
        <f t="shared" si="10"/>
        <v>135049.26150000002</v>
      </c>
      <c r="N212" s="42">
        <f t="shared" si="11"/>
        <v>0.26150000002235174</v>
      </c>
      <c r="O212" s="43"/>
      <c r="P212" s="43"/>
      <c r="Q212" s="44"/>
    </row>
    <row r="213" spans="1:17" x14ac:dyDescent="0.2">
      <c r="A213" s="32">
        <v>210</v>
      </c>
      <c r="B213" s="35"/>
      <c r="C213" s="33" t="s">
        <v>1436</v>
      </c>
      <c r="D213" s="34">
        <v>45649</v>
      </c>
      <c r="E213" s="35" t="s">
        <v>49</v>
      </c>
      <c r="F213" s="36">
        <v>1668173</v>
      </c>
      <c r="G213" s="35" t="s">
        <v>1210</v>
      </c>
      <c r="H213" s="36">
        <v>179329</v>
      </c>
      <c r="I213" s="37">
        <v>45674</v>
      </c>
      <c r="J213" s="38">
        <v>1544605</v>
      </c>
      <c r="K213" s="39">
        <v>0.1075</v>
      </c>
      <c r="L213" s="40">
        <f t="shared" si="9"/>
        <v>166045.03750000001</v>
      </c>
      <c r="M213" s="41">
        <f t="shared" si="10"/>
        <v>179328.64050000001</v>
      </c>
      <c r="N213" s="42">
        <f t="shared" si="11"/>
        <v>-0.35949999999138527</v>
      </c>
      <c r="O213" s="43"/>
      <c r="P213" s="43"/>
      <c r="Q213" s="44"/>
    </row>
    <row r="214" spans="1:17" x14ac:dyDescent="0.2">
      <c r="A214" s="32">
        <v>211</v>
      </c>
      <c r="B214" s="35"/>
      <c r="C214" s="33" t="s">
        <v>1437</v>
      </c>
      <c r="D214" s="34">
        <v>45643</v>
      </c>
      <c r="E214" s="35" t="s">
        <v>49</v>
      </c>
      <c r="F214" s="36">
        <v>396527</v>
      </c>
      <c r="G214" s="35" t="s">
        <v>1210</v>
      </c>
      <c r="H214" s="36">
        <v>42627</v>
      </c>
      <c r="I214" s="37">
        <v>45674</v>
      </c>
      <c r="J214" s="38">
        <v>367155</v>
      </c>
      <c r="K214" s="39">
        <v>0.1075</v>
      </c>
      <c r="L214" s="40">
        <f t="shared" si="9"/>
        <v>39469.162499999999</v>
      </c>
      <c r="M214" s="41">
        <f t="shared" si="10"/>
        <v>42626.695500000002</v>
      </c>
      <c r="N214" s="42">
        <f t="shared" si="11"/>
        <v>-0.30449999999837019</v>
      </c>
      <c r="O214" s="43"/>
      <c r="P214" s="43"/>
      <c r="Q214" s="44"/>
    </row>
    <row r="215" spans="1:17" x14ac:dyDescent="0.2">
      <c r="A215" s="32">
        <v>212</v>
      </c>
      <c r="B215" s="35"/>
      <c r="C215" s="33" t="s">
        <v>1438</v>
      </c>
      <c r="D215" s="34">
        <v>45640</v>
      </c>
      <c r="E215" s="35" t="s">
        <v>49</v>
      </c>
      <c r="F215" s="36">
        <v>838314</v>
      </c>
      <c r="G215" s="35" t="s">
        <v>1210</v>
      </c>
      <c r="H215" s="36">
        <v>90119</v>
      </c>
      <c r="I215" s="37">
        <v>45674</v>
      </c>
      <c r="J215" s="38">
        <v>776217</v>
      </c>
      <c r="K215" s="39">
        <v>0.1075</v>
      </c>
      <c r="L215" s="40">
        <f t="shared" si="9"/>
        <v>83443.327499999999</v>
      </c>
      <c r="M215" s="41">
        <f t="shared" si="10"/>
        <v>90118.793700000009</v>
      </c>
      <c r="N215" s="42">
        <f t="shared" si="11"/>
        <v>-0.20629999999073334</v>
      </c>
      <c r="O215" s="43"/>
      <c r="P215" s="43"/>
      <c r="Q215" s="44"/>
    </row>
    <row r="216" spans="1:17" x14ac:dyDescent="0.2">
      <c r="A216" s="32">
        <v>213</v>
      </c>
      <c r="B216" s="35"/>
      <c r="C216" s="33" t="s">
        <v>1439</v>
      </c>
      <c r="D216" s="34">
        <v>45630</v>
      </c>
      <c r="E216" s="35" t="s">
        <v>49</v>
      </c>
      <c r="F216" s="36">
        <v>245326</v>
      </c>
      <c r="G216" s="35" t="s">
        <v>1210</v>
      </c>
      <c r="H216" s="36">
        <v>26373</v>
      </c>
      <c r="I216" s="37">
        <v>45674</v>
      </c>
      <c r="J216" s="38">
        <v>227154</v>
      </c>
      <c r="K216" s="39">
        <v>0.1075</v>
      </c>
      <c r="L216" s="40">
        <f t="shared" si="9"/>
        <v>24419.055</v>
      </c>
      <c r="M216" s="41">
        <f t="shared" si="10"/>
        <v>26372.579400000002</v>
      </c>
      <c r="N216" s="42">
        <f t="shared" si="11"/>
        <v>-0.42059999999764841</v>
      </c>
      <c r="O216" s="43"/>
      <c r="P216" s="43"/>
      <c r="Q216" s="44"/>
    </row>
    <row r="217" spans="1:17" x14ac:dyDescent="0.2">
      <c r="A217" s="32">
        <v>214</v>
      </c>
      <c r="B217" s="32"/>
      <c r="C217" s="33" t="s">
        <v>1440</v>
      </c>
      <c r="D217" s="34">
        <v>45630</v>
      </c>
      <c r="E217" s="35" t="s">
        <v>49</v>
      </c>
      <c r="F217" s="36">
        <v>916935</v>
      </c>
      <c r="G217" s="35" t="s">
        <v>1210</v>
      </c>
      <c r="H217" s="36">
        <v>98571</v>
      </c>
      <c r="I217" s="37">
        <v>45674</v>
      </c>
      <c r="J217" s="38">
        <v>849014</v>
      </c>
      <c r="K217" s="39">
        <v>0.1075</v>
      </c>
      <c r="L217" s="40">
        <f t="shared" si="9"/>
        <v>91269.005000000005</v>
      </c>
      <c r="M217" s="41">
        <f t="shared" si="10"/>
        <v>98570.525400000013</v>
      </c>
      <c r="N217" s="42">
        <f t="shared" si="11"/>
        <v>-0.47459999998682179</v>
      </c>
      <c r="O217" s="43"/>
      <c r="P217" s="43"/>
      <c r="Q217" s="44"/>
    </row>
    <row r="218" spans="1:17" x14ac:dyDescent="0.2">
      <c r="A218" s="32">
        <v>215</v>
      </c>
      <c r="B218" s="35"/>
      <c r="C218" s="33" t="s">
        <v>1441</v>
      </c>
      <c r="D218" s="34">
        <v>45633</v>
      </c>
      <c r="E218" s="35" t="s">
        <v>49</v>
      </c>
      <c r="F218" s="36">
        <v>367989</v>
      </c>
      <c r="G218" s="35" t="s">
        <v>1210</v>
      </c>
      <c r="H218" s="36">
        <v>39559</v>
      </c>
      <c r="I218" s="37">
        <v>45674</v>
      </c>
      <c r="J218" s="38">
        <v>340731</v>
      </c>
      <c r="K218" s="39">
        <v>0.1075</v>
      </c>
      <c r="L218" s="40">
        <f t="shared" si="9"/>
        <v>36628.582499999997</v>
      </c>
      <c r="M218" s="41">
        <f t="shared" si="10"/>
        <v>39558.869099999996</v>
      </c>
      <c r="N218" s="42">
        <f t="shared" si="11"/>
        <v>-0.13090000000374857</v>
      </c>
      <c r="O218" s="43"/>
      <c r="P218" s="43"/>
      <c r="Q218" s="44"/>
    </row>
    <row r="219" spans="1:17" x14ac:dyDescent="0.2">
      <c r="A219" s="32">
        <v>216</v>
      </c>
      <c r="B219" s="35"/>
      <c r="C219" s="33" t="s">
        <v>1442</v>
      </c>
      <c r="D219" s="34">
        <v>45633</v>
      </c>
      <c r="E219" s="35" t="s">
        <v>49</v>
      </c>
      <c r="F219" s="36">
        <v>572962</v>
      </c>
      <c r="G219" s="35" t="s">
        <v>1210</v>
      </c>
      <c r="H219" s="36">
        <v>61593</v>
      </c>
      <c r="I219" s="37">
        <v>45674</v>
      </c>
      <c r="J219" s="38">
        <v>530520</v>
      </c>
      <c r="K219" s="39">
        <v>0.1075</v>
      </c>
      <c r="L219" s="40">
        <f t="shared" si="9"/>
        <v>57030.9</v>
      </c>
      <c r="M219" s="41">
        <f t="shared" si="10"/>
        <v>61593.372000000003</v>
      </c>
      <c r="N219" s="42">
        <f t="shared" si="11"/>
        <v>0.3720000000030268</v>
      </c>
      <c r="O219" s="43"/>
      <c r="P219" s="43"/>
      <c r="Q219" s="44"/>
    </row>
    <row r="220" spans="1:17" x14ac:dyDescent="0.2">
      <c r="A220" s="32">
        <v>217</v>
      </c>
      <c r="B220" s="35"/>
      <c r="C220" s="33" t="s">
        <v>1443</v>
      </c>
      <c r="D220" s="34">
        <v>45630</v>
      </c>
      <c r="E220" s="35" t="s">
        <v>49</v>
      </c>
      <c r="F220" s="36">
        <v>216788</v>
      </c>
      <c r="G220" s="35" t="s">
        <v>1210</v>
      </c>
      <c r="H220" s="36">
        <v>23305</v>
      </c>
      <c r="I220" s="37">
        <v>45674</v>
      </c>
      <c r="J220" s="38">
        <v>200730</v>
      </c>
      <c r="K220" s="39">
        <v>0.1075</v>
      </c>
      <c r="L220" s="40">
        <f t="shared" si="9"/>
        <v>21578.474999999999</v>
      </c>
      <c r="M220" s="41">
        <f t="shared" si="10"/>
        <v>23304.753000000001</v>
      </c>
      <c r="N220" s="42">
        <f t="shared" si="11"/>
        <v>-0.24699999999938882</v>
      </c>
      <c r="O220" s="43"/>
      <c r="P220" s="43"/>
      <c r="Q220" s="44"/>
    </row>
    <row r="221" spans="1:17" x14ac:dyDescent="0.2">
      <c r="A221" s="32">
        <v>218</v>
      </c>
      <c r="B221" s="35"/>
      <c r="C221" s="33" t="s">
        <v>1444</v>
      </c>
      <c r="D221" s="34">
        <v>45630</v>
      </c>
      <c r="E221" s="35" t="s">
        <v>49</v>
      </c>
      <c r="F221" s="36">
        <v>1010051</v>
      </c>
      <c r="G221" s="35" t="s">
        <v>1210</v>
      </c>
      <c r="H221" s="36">
        <v>108580</v>
      </c>
      <c r="I221" s="37">
        <v>45674</v>
      </c>
      <c r="J221" s="38">
        <v>935232</v>
      </c>
      <c r="K221" s="39">
        <v>0.1075</v>
      </c>
      <c r="L221" s="40">
        <f t="shared" si="9"/>
        <v>100537.44</v>
      </c>
      <c r="M221" s="41">
        <f t="shared" si="10"/>
        <v>108580.43520000001</v>
      </c>
      <c r="N221" s="42">
        <f t="shared" si="11"/>
        <v>0.43520000000717118</v>
      </c>
      <c r="O221" s="43"/>
      <c r="P221" s="43"/>
      <c r="Q221" s="44"/>
    </row>
    <row r="222" spans="1:17" x14ac:dyDescent="0.2">
      <c r="A222" s="32">
        <v>219</v>
      </c>
      <c r="B222" s="35"/>
      <c r="C222" s="33" t="s">
        <v>1445</v>
      </c>
      <c r="D222" s="34">
        <v>45629</v>
      </c>
      <c r="E222" s="35" t="s">
        <v>49</v>
      </c>
      <c r="F222" s="36">
        <v>756355</v>
      </c>
      <c r="G222" s="35" t="s">
        <v>1210</v>
      </c>
      <c r="H222" s="36">
        <v>81308</v>
      </c>
      <c r="I222" s="37">
        <v>45674</v>
      </c>
      <c r="J222" s="38">
        <v>700329</v>
      </c>
      <c r="K222" s="39">
        <v>0.1075</v>
      </c>
      <c r="L222" s="40">
        <f t="shared" si="9"/>
        <v>75285.367499999993</v>
      </c>
      <c r="M222" s="41">
        <f t="shared" si="10"/>
        <v>81308.196899999995</v>
      </c>
      <c r="N222" s="42">
        <f t="shared" si="11"/>
        <v>0.19689999999536667</v>
      </c>
      <c r="O222" s="43"/>
      <c r="P222" s="43"/>
      <c r="Q222" s="44"/>
    </row>
    <row r="223" spans="1:17" x14ac:dyDescent="0.2">
      <c r="A223" s="32">
        <v>220</v>
      </c>
      <c r="B223" s="35"/>
      <c r="C223" s="33" t="s">
        <v>1446</v>
      </c>
      <c r="D223" s="34">
        <v>45629</v>
      </c>
      <c r="E223" s="35" t="s">
        <v>49</v>
      </c>
      <c r="F223" s="36">
        <v>487993</v>
      </c>
      <c r="G223" s="35" t="s">
        <v>1210</v>
      </c>
      <c r="H223" s="36">
        <v>52459</v>
      </c>
      <c r="I223" s="37">
        <v>45674</v>
      </c>
      <c r="J223" s="38">
        <v>451845</v>
      </c>
      <c r="K223" s="39">
        <v>0.1075</v>
      </c>
      <c r="L223" s="40">
        <f t="shared" si="9"/>
        <v>48573.337500000001</v>
      </c>
      <c r="M223" s="41">
        <f t="shared" si="10"/>
        <v>52459.204500000007</v>
      </c>
      <c r="N223" s="42">
        <f t="shared" si="11"/>
        <v>0.20450000000710133</v>
      </c>
      <c r="O223" s="43"/>
      <c r="P223" s="43"/>
      <c r="Q223" s="44"/>
    </row>
    <row r="224" spans="1:17" x14ac:dyDescent="0.2">
      <c r="A224" s="32">
        <v>221</v>
      </c>
      <c r="B224" s="35"/>
      <c r="C224" s="33" t="s">
        <v>1447</v>
      </c>
      <c r="D224" s="34">
        <v>45632</v>
      </c>
      <c r="E224" s="35" t="s">
        <v>49</v>
      </c>
      <c r="F224" s="36">
        <v>637097</v>
      </c>
      <c r="G224" s="35" t="s">
        <v>1210</v>
      </c>
      <c r="H224" s="36">
        <v>68488</v>
      </c>
      <c r="I224" s="37">
        <v>45674</v>
      </c>
      <c r="J224" s="38">
        <v>589905</v>
      </c>
      <c r="K224" s="39">
        <v>0.1075</v>
      </c>
      <c r="L224" s="40">
        <f t="shared" si="9"/>
        <v>63414.787499999999</v>
      </c>
      <c r="M224" s="41">
        <f t="shared" si="10"/>
        <v>68487.970499999996</v>
      </c>
      <c r="N224" s="42">
        <f t="shared" si="11"/>
        <v>-2.9500000004190952E-2</v>
      </c>
      <c r="O224" s="43"/>
      <c r="P224" s="43"/>
      <c r="Q224" s="44"/>
    </row>
    <row r="225" spans="1:17" x14ac:dyDescent="0.2">
      <c r="A225" s="32">
        <v>222</v>
      </c>
      <c r="B225" s="35"/>
      <c r="C225" s="33" t="s">
        <v>1448</v>
      </c>
      <c r="D225" s="34">
        <v>45633</v>
      </c>
      <c r="E225" s="35" t="s">
        <v>49</v>
      </c>
      <c r="F225" s="36">
        <v>324632</v>
      </c>
      <c r="G225" s="35" t="s">
        <v>1210</v>
      </c>
      <c r="H225" s="36">
        <v>34898</v>
      </c>
      <c r="I225" s="37">
        <v>45674</v>
      </c>
      <c r="J225" s="38">
        <v>300585</v>
      </c>
      <c r="K225" s="39">
        <v>0.1075</v>
      </c>
      <c r="L225" s="40">
        <f t="shared" si="9"/>
        <v>32312.887500000001</v>
      </c>
      <c r="M225" s="41">
        <f t="shared" si="10"/>
        <v>34897.9185</v>
      </c>
      <c r="N225" s="42">
        <f t="shared" si="11"/>
        <v>-8.1500000000232831E-2</v>
      </c>
      <c r="O225" s="43"/>
      <c r="P225" s="43"/>
      <c r="Q225" s="44"/>
    </row>
    <row r="226" spans="1:17" x14ac:dyDescent="0.2">
      <c r="A226" s="32">
        <v>223</v>
      </c>
      <c r="B226" s="35"/>
      <c r="C226" s="33" t="s">
        <v>1449</v>
      </c>
      <c r="D226" s="34">
        <v>45633</v>
      </c>
      <c r="E226" s="35" t="s">
        <v>49</v>
      </c>
      <c r="F226" s="36">
        <v>477802</v>
      </c>
      <c r="G226" s="35" t="s">
        <v>1210</v>
      </c>
      <c r="H226" s="36">
        <v>51364</v>
      </c>
      <c r="I226" s="37">
        <v>45674</v>
      </c>
      <c r="J226" s="38">
        <v>442409</v>
      </c>
      <c r="K226" s="39">
        <v>0.1075</v>
      </c>
      <c r="L226" s="40">
        <f t="shared" si="9"/>
        <v>47558.967499999999</v>
      </c>
      <c r="M226" s="41">
        <f t="shared" si="10"/>
        <v>51363.6849</v>
      </c>
      <c r="N226" s="42">
        <f t="shared" si="11"/>
        <v>-0.31509999999980209</v>
      </c>
      <c r="O226" s="43"/>
      <c r="P226" s="43"/>
      <c r="Q226" s="44"/>
    </row>
    <row r="227" spans="1:17" x14ac:dyDescent="0.2">
      <c r="A227" s="32">
        <v>224</v>
      </c>
      <c r="B227" s="32"/>
      <c r="C227" s="33" t="s">
        <v>1450</v>
      </c>
      <c r="D227" s="34">
        <v>45654</v>
      </c>
      <c r="E227" s="35" t="s">
        <v>49</v>
      </c>
      <c r="F227" s="36">
        <v>400506</v>
      </c>
      <c r="G227" s="35" t="s">
        <v>1210</v>
      </c>
      <c r="H227" s="36">
        <v>43054</v>
      </c>
      <c r="I227" s="37">
        <v>45674</v>
      </c>
      <c r="J227" s="38">
        <v>370839</v>
      </c>
      <c r="K227" s="39">
        <v>0.1075</v>
      </c>
      <c r="L227" s="40">
        <f t="shared" si="9"/>
        <v>39865.192499999997</v>
      </c>
      <c r="M227" s="41">
        <f t="shared" si="10"/>
        <v>43054.407899999998</v>
      </c>
      <c r="N227" s="42">
        <f t="shared" si="11"/>
        <v>0.40789999999833526</v>
      </c>
      <c r="O227" s="43"/>
      <c r="P227" s="43"/>
      <c r="Q227" s="44"/>
    </row>
    <row r="228" spans="1:17" x14ac:dyDescent="0.2">
      <c r="A228" s="32">
        <v>225</v>
      </c>
      <c r="B228" s="35"/>
      <c r="C228" s="33" t="s">
        <v>1451</v>
      </c>
      <c r="D228" s="34">
        <v>45646</v>
      </c>
      <c r="E228" s="35" t="s">
        <v>49</v>
      </c>
      <c r="F228" s="36">
        <v>863576</v>
      </c>
      <c r="G228" s="35" t="s">
        <v>1210</v>
      </c>
      <c r="H228" s="36">
        <v>92834</v>
      </c>
      <c r="I228" s="37">
        <v>45674</v>
      </c>
      <c r="J228" s="38">
        <v>799607</v>
      </c>
      <c r="K228" s="39">
        <v>0.1075</v>
      </c>
      <c r="L228" s="40">
        <f t="shared" si="9"/>
        <v>85957.752500000002</v>
      </c>
      <c r="M228" s="41">
        <f t="shared" si="10"/>
        <v>92834.372700000007</v>
      </c>
      <c r="N228" s="42">
        <f t="shared" si="11"/>
        <v>0.37270000000717118</v>
      </c>
      <c r="O228" s="43"/>
      <c r="P228" s="43"/>
      <c r="Q228" s="44"/>
    </row>
    <row r="229" spans="1:17" x14ac:dyDescent="0.2">
      <c r="A229" s="32">
        <v>226</v>
      </c>
      <c r="B229" s="35"/>
      <c r="C229" s="33" t="s">
        <v>1452</v>
      </c>
      <c r="D229" s="34">
        <v>45646</v>
      </c>
      <c r="E229" s="35" t="s">
        <v>49</v>
      </c>
      <c r="F229" s="36">
        <v>853568</v>
      </c>
      <c r="G229" s="35" t="s">
        <v>1210</v>
      </c>
      <c r="H229" s="36">
        <v>91759</v>
      </c>
      <c r="I229" s="37">
        <v>45674</v>
      </c>
      <c r="J229" s="38">
        <v>790341</v>
      </c>
      <c r="K229" s="39">
        <v>0.1075</v>
      </c>
      <c r="L229" s="40">
        <f t="shared" si="9"/>
        <v>84961.657500000001</v>
      </c>
      <c r="M229" s="41">
        <f t="shared" si="10"/>
        <v>91758.590100000001</v>
      </c>
      <c r="N229" s="42">
        <f t="shared" si="11"/>
        <v>-0.40989999999874271</v>
      </c>
      <c r="O229" s="43"/>
      <c r="P229" s="43"/>
      <c r="Q229" s="44"/>
    </row>
    <row r="230" spans="1:17" x14ac:dyDescent="0.2">
      <c r="A230" s="32">
        <v>227</v>
      </c>
      <c r="B230" s="35"/>
      <c r="C230" s="33" t="s">
        <v>1453</v>
      </c>
      <c r="D230" s="34">
        <v>45637</v>
      </c>
      <c r="E230" s="35" t="s">
        <v>49</v>
      </c>
      <c r="F230" s="36">
        <v>1418291</v>
      </c>
      <c r="G230" s="35" t="s">
        <v>1210</v>
      </c>
      <c r="H230" s="36">
        <v>152466</v>
      </c>
      <c r="I230" s="37">
        <v>45674</v>
      </c>
      <c r="J230" s="38">
        <v>1313232</v>
      </c>
      <c r="K230" s="39">
        <v>0.1075</v>
      </c>
      <c r="L230" s="40">
        <f t="shared" si="9"/>
        <v>141172.44</v>
      </c>
      <c r="M230" s="41">
        <f t="shared" si="10"/>
        <v>152466.23520000002</v>
      </c>
      <c r="N230" s="42">
        <f t="shared" si="11"/>
        <v>0.23520000002463348</v>
      </c>
      <c r="O230" s="43"/>
      <c r="P230" s="43"/>
      <c r="Q230" s="44"/>
    </row>
    <row r="231" spans="1:17" x14ac:dyDescent="0.2">
      <c r="A231" s="32">
        <v>228</v>
      </c>
      <c r="B231" s="35"/>
      <c r="C231" s="33" t="s">
        <v>1454</v>
      </c>
      <c r="D231" s="34">
        <v>45649</v>
      </c>
      <c r="E231" s="35" t="s">
        <v>49</v>
      </c>
      <c r="F231" s="36">
        <v>947568</v>
      </c>
      <c r="G231" s="35" t="s">
        <v>1210</v>
      </c>
      <c r="H231" s="36">
        <v>101864</v>
      </c>
      <c r="I231" s="37">
        <v>45674</v>
      </c>
      <c r="J231" s="38">
        <v>877378</v>
      </c>
      <c r="K231" s="39">
        <v>0.1075</v>
      </c>
      <c r="L231" s="40">
        <f t="shared" si="9"/>
        <v>94318.134999999995</v>
      </c>
      <c r="M231" s="41">
        <f t="shared" si="10"/>
        <v>101863.5858</v>
      </c>
      <c r="N231" s="42">
        <f t="shared" si="11"/>
        <v>-0.41419999999925494</v>
      </c>
      <c r="O231" s="43"/>
      <c r="P231" s="43"/>
      <c r="Q231" s="44"/>
    </row>
    <row r="232" spans="1:17" x14ac:dyDescent="0.2">
      <c r="A232" s="32">
        <v>229</v>
      </c>
      <c r="B232" s="35"/>
      <c r="C232" s="33" t="s">
        <v>1455</v>
      </c>
      <c r="D232" s="34">
        <v>45647</v>
      </c>
      <c r="E232" s="35" t="s">
        <v>49</v>
      </c>
      <c r="F232" s="36">
        <v>496882</v>
      </c>
      <c r="G232" s="35" t="s">
        <v>1210</v>
      </c>
      <c r="H232" s="36">
        <v>53415</v>
      </c>
      <c r="I232" s="37">
        <v>45674</v>
      </c>
      <c r="J232" s="38">
        <v>460076</v>
      </c>
      <c r="K232" s="39">
        <v>0.1075</v>
      </c>
      <c r="L232" s="40">
        <f t="shared" si="9"/>
        <v>49458.17</v>
      </c>
      <c r="M232" s="41">
        <f t="shared" si="10"/>
        <v>53414.823600000003</v>
      </c>
      <c r="N232" s="42">
        <f t="shared" si="11"/>
        <v>-0.17639999999664724</v>
      </c>
      <c r="O232" s="43"/>
      <c r="P232" s="43"/>
      <c r="Q232" s="44"/>
    </row>
    <row r="233" spans="1:17" x14ac:dyDescent="0.2">
      <c r="A233" s="32">
        <v>230</v>
      </c>
      <c r="B233" s="35"/>
      <c r="C233" s="33" t="s">
        <v>1456</v>
      </c>
      <c r="D233" s="34">
        <v>45657</v>
      </c>
      <c r="E233" s="35" t="s">
        <v>49</v>
      </c>
      <c r="F233" s="36">
        <v>659942</v>
      </c>
      <c r="G233" s="35" t="s">
        <v>1210</v>
      </c>
      <c r="H233" s="36">
        <v>70944</v>
      </c>
      <c r="I233" s="37">
        <v>45674</v>
      </c>
      <c r="J233" s="38">
        <v>611057</v>
      </c>
      <c r="K233" s="39">
        <v>0.1075</v>
      </c>
      <c r="L233" s="40">
        <f t="shared" si="9"/>
        <v>65688.627500000002</v>
      </c>
      <c r="M233" s="41">
        <f t="shared" si="10"/>
        <v>70943.717700000008</v>
      </c>
      <c r="N233" s="42">
        <f t="shared" si="11"/>
        <v>-0.28229999999166466</v>
      </c>
      <c r="O233" s="43"/>
      <c r="P233" s="43"/>
      <c r="Q233" s="44"/>
    </row>
    <row r="234" spans="1:17" x14ac:dyDescent="0.2">
      <c r="A234" s="32">
        <v>231</v>
      </c>
      <c r="B234" s="35"/>
      <c r="C234" s="33" t="s">
        <v>1457</v>
      </c>
      <c r="D234" s="34">
        <v>45656</v>
      </c>
      <c r="E234" s="35" t="s">
        <v>49</v>
      </c>
      <c r="F234" s="36">
        <v>642956</v>
      </c>
      <c r="G234" s="35" t="s">
        <v>1210</v>
      </c>
      <c r="H234" s="36">
        <v>69118</v>
      </c>
      <c r="I234" s="37">
        <v>45674</v>
      </c>
      <c r="J234" s="38">
        <v>595330</v>
      </c>
      <c r="K234" s="39">
        <v>0.1075</v>
      </c>
      <c r="L234" s="40">
        <f t="shared" si="9"/>
        <v>63997.974999999999</v>
      </c>
      <c r="M234" s="41">
        <f t="shared" si="10"/>
        <v>69117.813000000009</v>
      </c>
      <c r="N234" s="42">
        <f t="shared" si="11"/>
        <v>-0.18699999999080319</v>
      </c>
      <c r="O234" s="43"/>
      <c r="P234" s="43"/>
      <c r="Q234" s="44"/>
    </row>
    <row r="235" spans="1:17" x14ac:dyDescent="0.2">
      <c r="A235" s="32">
        <v>232</v>
      </c>
      <c r="B235" s="35"/>
      <c r="C235" s="33" t="s">
        <v>1458</v>
      </c>
      <c r="D235" s="34">
        <v>45653</v>
      </c>
      <c r="E235" s="35" t="s">
        <v>49</v>
      </c>
      <c r="F235" s="36">
        <v>400950</v>
      </c>
      <c r="G235" s="35" t="s">
        <v>1210</v>
      </c>
      <c r="H235" s="36">
        <v>43102</v>
      </c>
      <c r="I235" s="37">
        <v>45674</v>
      </c>
      <c r="J235" s="38">
        <v>371250</v>
      </c>
      <c r="K235" s="39">
        <v>0.1075</v>
      </c>
      <c r="L235" s="40">
        <f t="shared" si="9"/>
        <v>39909.375</v>
      </c>
      <c r="M235" s="41">
        <f t="shared" si="10"/>
        <v>43102.125</v>
      </c>
      <c r="N235" s="42">
        <f t="shared" si="11"/>
        <v>0.125</v>
      </c>
      <c r="O235" s="43"/>
      <c r="P235" s="43"/>
      <c r="Q235" s="44"/>
    </row>
    <row r="236" spans="1:17" x14ac:dyDescent="0.2">
      <c r="A236" s="32">
        <v>233</v>
      </c>
      <c r="B236" s="32"/>
      <c r="C236" s="33" t="s">
        <v>1459</v>
      </c>
      <c r="D236" s="34">
        <v>45649</v>
      </c>
      <c r="E236" s="35" t="s">
        <v>49</v>
      </c>
      <c r="F236" s="36">
        <v>3027305</v>
      </c>
      <c r="G236" s="35" t="s">
        <v>1210</v>
      </c>
      <c r="H236" s="36">
        <v>325435</v>
      </c>
      <c r="I236" s="37">
        <v>45674</v>
      </c>
      <c r="J236" s="38">
        <v>2803060</v>
      </c>
      <c r="K236" s="39">
        <v>0.1075</v>
      </c>
      <c r="L236" s="40">
        <f t="shared" si="9"/>
        <v>301328.95</v>
      </c>
      <c r="M236" s="41">
        <f t="shared" si="10"/>
        <v>325435.26600000006</v>
      </c>
      <c r="N236" s="42">
        <f t="shared" si="11"/>
        <v>0.26600000006146729</v>
      </c>
      <c r="O236" s="43"/>
      <c r="P236" s="43"/>
      <c r="Q236" s="44"/>
    </row>
    <row r="237" spans="1:17" x14ac:dyDescent="0.2">
      <c r="A237" s="32">
        <v>234</v>
      </c>
      <c r="B237" s="32"/>
      <c r="C237" s="33" t="s">
        <v>1460</v>
      </c>
      <c r="D237" s="34">
        <v>45647</v>
      </c>
      <c r="E237" s="35" t="s">
        <v>49</v>
      </c>
      <c r="F237" s="36">
        <v>1068192</v>
      </c>
      <c r="G237" s="35" t="s">
        <v>1210</v>
      </c>
      <c r="H237" s="36">
        <v>114831</v>
      </c>
      <c r="I237" s="37">
        <v>45674</v>
      </c>
      <c r="J237" s="38">
        <v>989067</v>
      </c>
      <c r="K237" s="39">
        <v>0.1075</v>
      </c>
      <c r="L237" s="40">
        <f t="shared" si="9"/>
        <v>106324.7025</v>
      </c>
      <c r="M237" s="41">
        <f t="shared" si="10"/>
        <v>114830.6787</v>
      </c>
      <c r="N237" s="42">
        <f t="shared" si="11"/>
        <v>-0.32129999999597203</v>
      </c>
      <c r="O237" s="43"/>
      <c r="P237" s="43"/>
      <c r="Q237" s="44"/>
    </row>
    <row r="238" spans="1:17" x14ac:dyDescent="0.2">
      <c r="A238" s="32">
        <v>235</v>
      </c>
      <c r="B238" s="35"/>
      <c r="C238" s="33" t="s">
        <v>1461</v>
      </c>
      <c r="D238" s="34">
        <v>45652</v>
      </c>
      <c r="E238" s="35" t="s">
        <v>49</v>
      </c>
      <c r="F238" s="36">
        <v>559117</v>
      </c>
      <c r="G238" s="35" t="s">
        <v>1210</v>
      </c>
      <c r="H238" s="36">
        <v>60105</v>
      </c>
      <c r="I238" s="37">
        <v>45674</v>
      </c>
      <c r="J238" s="38">
        <v>517701</v>
      </c>
      <c r="K238" s="39">
        <v>0.1075</v>
      </c>
      <c r="L238" s="40">
        <f t="shared" si="9"/>
        <v>55652.857499999998</v>
      </c>
      <c r="M238" s="41">
        <f t="shared" si="10"/>
        <v>60105.0861</v>
      </c>
      <c r="N238" s="42">
        <f t="shared" si="11"/>
        <v>8.6100000000442378E-2</v>
      </c>
      <c r="O238" s="43"/>
      <c r="P238" s="43"/>
      <c r="Q238" s="44"/>
    </row>
    <row r="239" spans="1:17" x14ac:dyDescent="0.2">
      <c r="A239" s="32">
        <v>236</v>
      </c>
      <c r="B239" s="32"/>
      <c r="C239" s="33" t="s">
        <v>1462</v>
      </c>
      <c r="D239" s="34">
        <v>45652</v>
      </c>
      <c r="E239" s="35" t="s">
        <v>49</v>
      </c>
      <c r="F239" s="36">
        <v>667510</v>
      </c>
      <c r="G239" s="35" t="s">
        <v>1210</v>
      </c>
      <c r="H239" s="36">
        <v>71757</v>
      </c>
      <c r="I239" s="37">
        <v>45674</v>
      </c>
      <c r="J239" s="38">
        <v>618065</v>
      </c>
      <c r="K239" s="39">
        <v>0.1075</v>
      </c>
      <c r="L239" s="40">
        <f t="shared" si="9"/>
        <v>66441.987500000003</v>
      </c>
      <c r="M239" s="41">
        <f t="shared" si="10"/>
        <v>71757.346500000014</v>
      </c>
      <c r="N239" s="42">
        <f t="shared" si="11"/>
        <v>0.34650000001420267</v>
      </c>
      <c r="O239" s="43"/>
      <c r="P239" s="43"/>
      <c r="Q239" s="44"/>
    </row>
    <row r="240" spans="1:17" x14ac:dyDescent="0.2">
      <c r="A240" s="32">
        <v>237</v>
      </c>
      <c r="B240" s="35"/>
      <c r="C240" s="33" t="s">
        <v>1463</v>
      </c>
      <c r="D240" s="34">
        <v>45650</v>
      </c>
      <c r="E240" s="35" t="s">
        <v>49</v>
      </c>
      <c r="F240" s="36">
        <v>742958</v>
      </c>
      <c r="G240" s="35" t="s">
        <v>1210</v>
      </c>
      <c r="H240" s="36">
        <v>79868</v>
      </c>
      <c r="I240" s="37">
        <v>45674</v>
      </c>
      <c r="J240" s="38">
        <v>687924</v>
      </c>
      <c r="K240" s="39">
        <v>0.1075</v>
      </c>
      <c r="L240" s="40">
        <f t="shared" si="9"/>
        <v>73951.83</v>
      </c>
      <c r="M240" s="41">
        <f t="shared" si="10"/>
        <v>79867.976400000014</v>
      </c>
      <c r="N240" s="42">
        <f t="shared" si="11"/>
        <v>-2.3599999985890463E-2</v>
      </c>
      <c r="O240" s="43"/>
      <c r="P240" s="43"/>
      <c r="Q240" s="44"/>
    </row>
    <row r="241" spans="1:17" x14ac:dyDescent="0.2">
      <c r="A241" s="32">
        <v>238</v>
      </c>
      <c r="B241" s="35"/>
      <c r="C241" s="33" t="s">
        <v>1464</v>
      </c>
      <c r="D241" s="34">
        <v>45638</v>
      </c>
      <c r="E241" s="35" t="s">
        <v>49</v>
      </c>
      <c r="F241" s="36">
        <v>745602</v>
      </c>
      <c r="G241" s="35" t="s">
        <v>1210</v>
      </c>
      <c r="H241" s="36">
        <v>80152</v>
      </c>
      <c r="I241" s="37">
        <v>45674</v>
      </c>
      <c r="J241" s="38">
        <v>690372</v>
      </c>
      <c r="K241" s="39">
        <v>0.1075</v>
      </c>
      <c r="L241" s="40">
        <f t="shared" si="9"/>
        <v>74214.990000000005</v>
      </c>
      <c r="M241" s="41">
        <f t="shared" si="10"/>
        <v>80152.189200000008</v>
      </c>
      <c r="N241" s="42">
        <f t="shared" si="11"/>
        <v>0.18920000000798609</v>
      </c>
      <c r="O241" s="43"/>
      <c r="P241" s="43"/>
      <c r="Q241" s="44"/>
    </row>
    <row r="242" spans="1:17" x14ac:dyDescent="0.2">
      <c r="A242" s="32">
        <v>239</v>
      </c>
      <c r="B242" s="32"/>
      <c r="C242" s="33" t="s">
        <v>1465</v>
      </c>
      <c r="D242" s="34">
        <v>45638</v>
      </c>
      <c r="E242" s="35" t="s">
        <v>49</v>
      </c>
      <c r="F242" s="36">
        <v>1164309</v>
      </c>
      <c r="G242" s="35" t="s">
        <v>1210</v>
      </c>
      <c r="H242" s="36">
        <v>125163</v>
      </c>
      <c r="I242" s="37">
        <v>45674</v>
      </c>
      <c r="J242" s="38">
        <v>1078064</v>
      </c>
      <c r="K242" s="39">
        <v>0.1075</v>
      </c>
      <c r="L242" s="40">
        <f t="shared" si="9"/>
        <v>115891.88</v>
      </c>
      <c r="M242" s="41">
        <f t="shared" si="10"/>
        <v>125163.23040000001</v>
      </c>
      <c r="N242" s="42">
        <f t="shared" si="11"/>
        <v>0.23040000001492444</v>
      </c>
      <c r="O242" s="43"/>
      <c r="P242" s="43"/>
      <c r="Q242" s="44"/>
    </row>
    <row r="243" spans="1:17" x14ac:dyDescent="0.2">
      <c r="A243" s="32">
        <v>240</v>
      </c>
      <c r="B243" s="32"/>
      <c r="C243" s="33" t="s">
        <v>1466</v>
      </c>
      <c r="D243" s="34">
        <v>45637</v>
      </c>
      <c r="E243" s="35" t="s">
        <v>49</v>
      </c>
      <c r="F243" s="36">
        <v>1254151</v>
      </c>
      <c r="G243" s="35" t="s">
        <v>1210</v>
      </c>
      <c r="H243" s="36">
        <v>134821</v>
      </c>
      <c r="I243" s="37">
        <v>45674</v>
      </c>
      <c r="J243" s="38">
        <v>1161251</v>
      </c>
      <c r="K243" s="39">
        <v>0.1075</v>
      </c>
      <c r="L243" s="40">
        <f t="shared" si="9"/>
        <v>124834.4825</v>
      </c>
      <c r="M243" s="41">
        <f t="shared" si="10"/>
        <v>134821.24110000001</v>
      </c>
      <c r="N243" s="42">
        <f t="shared" si="11"/>
        <v>0.24110000001383014</v>
      </c>
      <c r="O243" s="43"/>
      <c r="P243" s="43"/>
      <c r="Q243" s="44"/>
    </row>
    <row r="244" spans="1:17" x14ac:dyDescent="0.2">
      <c r="A244" s="32">
        <v>241</v>
      </c>
      <c r="B244" s="35"/>
      <c r="C244" s="33" t="s">
        <v>1467</v>
      </c>
      <c r="D244" s="34">
        <v>45639</v>
      </c>
      <c r="E244" s="35" t="s">
        <v>49</v>
      </c>
      <c r="F244" s="36">
        <v>669141</v>
      </c>
      <c r="G244" s="35" t="s">
        <v>1210</v>
      </c>
      <c r="H244" s="36">
        <v>71933</v>
      </c>
      <c r="I244" s="37">
        <v>45674</v>
      </c>
      <c r="J244" s="38">
        <v>619575</v>
      </c>
      <c r="K244" s="39">
        <v>0.1075</v>
      </c>
      <c r="L244" s="40">
        <f t="shared" si="9"/>
        <v>66604.3125</v>
      </c>
      <c r="M244" s="41">
        <f t="shared" si="10"/>
        <v>71932.657500000001</v>
      </c>
      <c r="N244" s="42">
        <f t="shared" si="11"/>
        <v>-0.34249999999883585</v>
      </c>
      <c r="O244" s="43"/>
      <c r="P244" s="43"/>
      <c r="Q244" s="44"/>
    </row>
    <row r="245" spans="1:17" x14ac:dyDescent="0.2">
      <c r="A245" s="32">
        <v>242</v>
      </c>
      <c r="B245" s="32"/>
      <c r="C245" s="33" t="s">
        <v>1468</v>
      </c>
      <c r="D245" s="34">
        <v>45639</v>
      </c>
      <c r="E245" s="35" t="s">
        <v>49</v>
      </c>
      <c r="F245" s="36">
        <v>290988</v>
      </c>
      <c r="G245" s="35" t="s">
        <v>1210</v>
      </c>
      <c r="H245" s="36">
        <v>31281</v>
      </c>
      <c r="I245" s="37">
        <v>45674</v>
      </c>
      <c r="J245" s="38">
        <v>269433</v>
      </c>
      <c r="K245" s="39">
        <v>0.1075</v>
      </c>
      <c r="L245" s="40">
        <f t="shared" si="9"/>
        <v>28964.047500000001</v>
      </c>
      <c r="M245" s="41">
        <f t="shared" si="10"/>
        <v>31281.171300000002</v>
      </c>
      <c r="N245" s="42">
        <f t="shared" si="11"/>
        <v>0.1713000000017928</v>
      </c>
      <c r="O245" s="43"/>
      <c r="P245" s="43"/>
      <c r="Q245" s="44"/>
    </row>
    <row r="246" spans="1:17" x14ac:dyDescent="0.2">
      <c r="A246" s="32">
        <v>243</v>
      </c>
      <c r="B246" s="32"/>
      <c r="C246" s="33" t="s">
        <v>1469</v>
      </c>
      <c r="D246" s="34">
        <v>45637</v>
      </c>
      <c r="E246" s="35" t="s">
        <v>49</v>
      </c>
      <c r="F246" s="36">
        <v>642956</v>
      </c>
      <c r="G246" s="35" t="s">
        <v>1210</v>
      </c>
      <c r="H246" s="36">
        <v>69118</v>
      </c>
      <c r="I246" s="37">
        <v>45674</v>
      </c>
      <c r="J246" s="38">
        <v>595330</v>
      </c>
      <c r="K246" s="39">
        <v>0.1075</v>
      </c>
      <c r="L246" s="40">
        <f t="shared" si="9"/>
        <v>63997.974999999999</v>
      </c>
      <c r="M246" s="41">
        <f t="shared" si="10"/>
        <v>69117.813000000009</v>
      </c>
      <c r="N246" s="42">
        <f t="shared" si="11"/>
        <v>-0.18699999999080319</v>
      </c>
      <c r="O246" s="43"/>
      <c r="P246" s="43"/>
      <c r="Q246" s="44"/>
    </row>
    <row r="247" spans="1:17" x14ac:dyDescent="0.2">
      <c r="A247" s="32">
        <v>244</v>
      </c>
      <c r="B247" s="35"/>
      <c r="C247" s="33" t="s">
        <v>1470</v>
      </c>
      <c r="D247" s="34">
        <v>45637</v>
      </c>
      <c r="E247" s="35" t="s">
        <v>49</v>
      </c>
      <c r="F247" s="36">
        <v>588416</v>
      </c>
      <c r="G247" s="35" t="s">
        <v>1210</v>
      </c>
      <c r="H247" s="36">
        <v>63255</v>
      </c>
      <c r="I247" s="37">
        <v>45674</v>
      </c>
      <c r="J247" s="38">
        <v>544830</v>
      </c>
      <c r="K247" s="39">
        <v>0.1075</v>
      </c>
      <c r="L247" s="40">
        <f t="shared" si="9"/>
        <v>58569.224999999999</v>
      </c>
      <c r="M247" s="41">
        <f t="shared" si="10"/>
        <v>63254.762999999999</v>
      </c>
      <c r="N247" s="42">
        <f t="shared" si="11"/>
        <v>-0.23700000000098953</v>
      </c>
      <c r="O247" s="43"/>
      <c r="P247" s="43"/>
      <c r="Q247" s="44"/>
    </row>
    <row r="248" spans="1:17" x14ac:dyDescent="0.2">
      <c r="A248" s="32">
        <v>245</v>
      </c>
      <c r="B248" s="35"/>
      <c r="C248" s="33" t="s">
        <v>1471</v>
      </c>
      <c r="D248" s="34">
        <v>45637</v>
      </c>
      <c r="E248" s="35" t="s">
        <v>49</v>
      </c>
      <c r="F248" s="36">
        <v>485212</v>
      </c>
      <c r="G248" s="35" t="s">
        <v>1210</v>
      </c>
      <c r="H248" s="36">
        <v>52160</v>
      </c>
      <c r="I248" s="37">
        <v>45674</v>
      </c>
      <c r="J248" s="38">
        <v>449270</v>
      </c>
      <c r="K248" s="39">
        <v>0.1075</v>
      </c>
      <c r="L248" s="40">
        <f t="shared" si="9"/>
        <v>48296.525000000001</v>
      </c>
      <c r="M248" s="41">
        <f t="shared" si="10"/>
        <v>52160.247000000003</v>
      </c>
      <c r="N248" s="42">
        <f t="shared" si="11"/>
        <v>0.2470000000030268</v>
      </c>
      <c r="O248" s="43"/>
      <c r="P248" s="43"/>
      <c r="Q248" s="44"/>
    </row>
    <row r="249" spans="1:17" x14ac:dyDescent="0.2">
      <c r="A249" s="32">
        <v>246</v>
      </c>
      <c r="B249" s="35"/>
      <c r="C249" s="33" t="s">
        <v>1472</v>
      </c>
      <c r="D249" s="34">
        <v>45637</v>
      </c>
      <c r="E249" s="35" t="s">
        <v>49</v>
      </c>
      <c r="F249" s="36">
        <v>1213029</v>
      </c>
      <c r="G249" s="35" t="s">
        <v>1210</v>
      </c>
      <c r="H249" s="36">
        <v>130401</v>
      </c>
      <c r="I249" s="37">
        <v>45674</v>
      </c>
      <c r="J249" s="38">
        <v>1123175</v>
      </c>
      <c r="K249" s="39">
        <v>0.1075</v>
      </c>
      <c r="L249" s="40">
        <f t="shared" si="9"/>
        <v>120741.3125</v>
      </c>
      <c r="M249" s="41">
        <f t="shared" si="10"/>
        <v>130400.61750000001</v>
      </c>
      <c r="N249" s="42">
        <f t="shared" si="11"/>
        <v>-0.382499999992433</v>
      </c>
      <c r="O249" s="43"/>
      <c r="P249" s="43"/>
      <c r="Q249" s="44"/>
    </row>
    <row r="250" spans="1:17" x14ac:dyDescent="0.2">
      <c r="A250" s="32">
        <v>247</v>
      </c>
      <c r="B250" s="35"/>
      <c r="C250" s="33" t="s">
        <v>1473</v>
      </c>
      <c r="D250" s="34">
        <v>45649</v>
      </c>
      <c r="E250" s="35" t="s">
        <v>49</v>
      </c>
      <c r="F250" s="36">
        <v>760334</v>
      </c>
      <c r="G250" s="35" t="s">
        <v>1210</v>
      </c>
      <c r="H250" s="36">
        <v>81736</v>
      </c>
      <c r="I250" s="37">
        <v>45674</v>
      </c>
      <c r="J250" s="38">
        <v>704013</v>
      </c>
      <c r="K250" s="39">
        <v>0.1075</v>
      </c>
      <c r="L250" s="40">
        <f t="shared" si="9"/>
        <v>75681.397499999992</v>
      </c>
      <c r="M250" s="41">
        <f t="shared" si="10"/>
        <v>81735.909299999999</v>
      </c>
      <c r="N250" s="42">
        <f t="shared" si="11"/>
        <v>-9.0700000000651926E-2</v>
      </c>
      <c r="O250" s="43"/>
      <c r="P250" s="43"/>
      <c r="Q250" s="44"/>
    </row>
    <row r="251" spans="1:17" x14ac:dyDescent="0.2">
      <c r="A251" s="32">
        <v>248</v>
      </c>
      <c r="B251" s="35"/>
      <c r="C251" s="33" t="s">
        <v>1474</v>
      </c>
      <c r="D251" s="34">
        <v>45640</v>
      </c>
      <c r="E251" s="35" t="s">
        <v>49</v>
      </c>
      <c r="F251" s="36">
        <v>1374628</v>
      </c>
      <c r="G251" s="35" t="s">
        <v>1210</v>
      </c>
      <c r="H251" s="36">
        <v>147773</v>
      </c>
      <c r="I251" s="37">
        <v>45674</v>
      </c>
      <c r="J251" s="38">
        <v>1272804</v>
      </c>
      <c r="K251" s="39">
        <v>0.1075</v>
      </c>
      <c r="L251" s="40">
        <f t="shared" si="9"/>
        <v>136826.43</v>
      </c>
      <c r="M251" s="41">
        <f t="shared" si="10"/>
        <v>147772.54440000001</v>
      </c>
      <c r="N251" s="42">
        <f t="shared" si="11"/>
        <v>-0.45559999998658895</v>
      </c>
      <c r="O251" s="43"/>
      <c r="P251" s="43"/>
      <c r="Q251" s="44"/>
    </row>
    <row r="252" spans="1:17" x14ac:dyDescent="0.2">
      <c r="A252" s="32">
        <v>249</v>
      </c>
      <c r="B252" s="35"/>
      <c r="C252" s="33" t="s">
        <v>1475</v>
      </c>
      <c r="D252" s="34">
        <v>45640</v>
      </c>
      <c r="E252" s="35" t="s">
        <v>49</v>
      </c>
      <c r="F252" s="36">
        <v>1412530</v>
      </c>
      <c r="G252" s="35" t="s">
        <v>1210</v>
      </c>
      <c r="H252" s="36">
        <v>151847</v>
      </c>
      <c r="I252" s="37">
        <v>45674</v>
      </c>
      <c r="J252" s="38">
        <v>1307898</v>
      </c>
      <c r="K252" s="39">
        <v>0.1075</v>
      </c>
      <c r="L252" s="40">
        <f t="shared" si="9"/>
        <v>140599.035</v>
      </c>
      <c r="M252" s="41">
        <f t="shared" si="10"/>
        <v>151846.9578</v>
      </c>
      <c r="N252" s="42">
        <f t="shared" si="11"/>
        <v>-4.2199999996228144E-2</v>
      </c>
      <c r="O252" s="43"/>
      <c r="P252" s="43"/>
      <c r="Q252" s="44"/>
    </row>
    <row r="253" spans="1:17" x14ac:dyDescent="0.2">
      <c r="A253" s="32">
        <v>250</v>
      </c>
      <c r="B253" s="35"/>
      <c r="C253" s="33" t="s">
        <v>1476</v>
      </c>
      <c r="D253" s="34">
        <v>45630</v>
      </c>
      <c r="E253" s="35" t="s">
        <v>49</v>
      </c>
      <c r="F253" s="36">
        <v>994333</v>
      </c>
      <c r="G253" s="35" t="s">
        <v>1210</v>
      </c>
      <c r="H253" s="36">
        <v>106891</v>
      </c>
      <c r="I253" s="37">
        <v>45674</v>
      </c>
      <c r="J253" s="38">
        <v>920679</v>
      </c>
      <c r="K253" s="39">
        <v>0.1075</v>
      </c>
      <c r="L253" s="40">
        <f t="shared" si="9"/>
        <v>98972.992499999993</v>
      </c>
      <c r="M253" s="41">
        <f t="shared" si="10"/>
        <v>106890.8319</v>
      </c>
      <c r="N253" s="42">
        <f t="shared" si="11"/>
        <v>-0.1680999999953201</v>
      </c>
      <c r="O253" s="43"/>
      <c r="P253" s="43"/>
      <c r="Q253" s="44"/>
    </row>
    <row r="254" spans="1:17" x14ac:dyDescent="0.2">
      <c r="A254" s="32">
        <v>251</v>
      </c>
      <c r="B254" s="32"/>
      <c r="C254" s="33" t="s">
        <v>1477</v>
      </c>
      <c r="D254" s="34">
        <v>45630</v>
      </c>
      <c r="E254" s="35" t="s">
        <v>49</v>
      </c>
      <c r="F254" s="36">
        <v>742394</v>
      </c>
      <c r="G254" s="35" t="s">
        <v>1210</v>
      </c>
      <c r="H254" s="36">
        <v>79807</v>
      </c>
      <c r="I254" s="37">
        <v>45674</v>
      </c>
      <c r="J254" s="38">
        <v>687402</v>
      </c>
      <c r="K254" s="39">
        <v>0.1075</v>
      </c>
      <c r="L254" s="40">
        <f t="shared" si="9"/>
        <v>73895.714999999997</v>
      </c>
      <c r="M254" s="41">
        <f t="shared" si="10"/>
        <v>79807.372199999998</v>
      </c>
      <c r="N254" s="42">
        <f t="shared" si="11"/>
        <v>0.37219999999797437</v>
      </c>
      <c r="O254" s="43"/>
      <c r="P254" s="43"/>
      <c r="Q254" s="44"/>
    </row>
    <row r="255" spans="1:17" x14ac:dyDescent="0.2">
      <c r="A255" s="32">
        <v>252</v>
      </c>
      <c r="B255" s="35"/>
      <c r="C255" s="33" t="s">
        <v>1478</v>
      </c>
      <c r="D255" s="34">
        <v>45629</v>
      </c>
      <c r="E255" s="35" t="s">
        <v>49</v>
      </c>
      <c r="F255" s="36">
        <v>875675</v>
      </c>
      <c r="G255" s="35" t="s">
        <v>1210</v>
      </c>
      <c r="H255" s="36">
        <v>94135</v>
      </c>
      <c r="I255" s="37">
        <v>45674</v>
      </c>
      <c r="J255" s="38">
        <v>810810</v>
      </c>
      <c r="K255" s="39">
        <v>0.1075</v>
      </c>
      <c r="L255" s="40">
        <f t="shared" si="9"/>
        <v>87162.074999999997</v>
      </c>
      <c r="M255" s="41">
        <f t="shared" si="10"/>
        <v>94135.040999999997</v>
      </c>
      <c r="N255" s="42">
        <f t="shared" si="11"/>
        <v>4.0999999997438863E-2</v>
      </c>
      <c r="O255" s="43"/>
      <c r="P255" s="43"/>
      <c r="Q255" s="44"/>
    </row>
    <row r="256" spans="1:17" x14ac:dyDescent="0.2">
      <c r="A256" s="32">
        <v>253</v>
      </c>
      <c r="B256" s="35"/>
      <c r="C256" s="33" t="s">
        <v>1479</v>
      </c>
      <c r="D256" s="34">
        <v>45631</v>
      </c>
      <c r="E256" s="35" t="s">
        <v>49</v>
      </c>
      <c r="F256" s="36">
        <v>613316</v>
      </c>
      <c r="G256" s="35" t="s">
        <v>1210</v>
      </c>
      <c r="H256" s="36">
        <v>65931</v>
      </c>
      <c r="I256" s="37">
        <v>45674</v>
      </c>
      <c r="J256" s="38">
        <v>567885</v>
      </c>
      <c r="K256" s="39">
        <v>0.1075</v>
      </c>
      <c r="L256" s="40">
        <f t="shared" si="9"/>
        <v>61047.637499999997</v>
      </c>
      <c r="M256" s="41">
        <f t="shared" si="10"/>
        <v>65931.448499999999</v>
      </c>
      <c r="N256" s="42">
        <f t="shared" si="11"/>
        <v>0.44849999999860302</v>
      </c>
      <c r="O256" s="43"/>
      <c r="P256" s="43"/>
      <c r="Q256" s="44"/>
    </row>
    <row r="257" spans="1:17" x14ac:dyDescent="0.2">
      <c r="A257" s="32">
        <v>254</v>
      </c>
      <c r="B257" s="35"/>
      <c r="C257" s="33" t="s">
        <v>1480</v>
      </c>
      <c r="D257" s="34">
        <v>45635</v>
      </c>
      <c r="E257" s="35" t="s">
        <v>49</v>
      </c>
      <c r="F257" s="36">
        <v>387256</v>
      </c>
      <c r="G257" s="35" t="s">
        <v>1210</v>
      </c>
      <c r="H257" s="36">
        <v>41630</v>
      </c>
      <c r="I257" s="37">
        <v>45674</v>
      </c>
      <c r="J257" s="38">
        <v>358570</v>
      </c>
      <c r="K257" s="39">
        <v>0.1075</v>
      </c>
      <c r="L257" s="40">
        <f t="shared" si="9"/>
        <v>38546.275000000001</v>
      </c>
      <c r="M257" s="41">
        <f t="shared" si="10"/>
        <v>41629.977000000006</v>
      </c>
      <c r="N257" s="42">
        <f t="shared" si="11"/>
        <v>-2.299999999377178E-2</v>
      </c>
      <c r="O257" s="43"/>
      <c r="P257" s="43"/>
      <c r="Q257" s="44"/>
    </row>
    <row r="258" spans="1:17" x14ac:dyDescent="0.2">
      <c r="A258" s="32">
        <v>255</v>
      </c>
      <c r="B258" s="35"/>
      <c r="C258" s="33" t="s">
        <v>1481</v>
      </c>
      <c r="D258" s="34">
        <v>45633</v>
      </c>
      <c r="E258" s="35" t="s">
        <v>49</v>
      </c>
      <c r="F258" s="36">
        <v>396527</v>
      </c>
      <c r="G258" s="35" t="s">
        <v>1210</v>
      </c>
      <c r="H258" s="36">
        <v>42627</v>
      </c>
      <c r="I258" s="37">
        <v>45674</v>
      </c>
      <c r="J258" s="38">
        <v>367155</v>
      </c>
      <c r="K258" s="39">
        <v>0.1075</v>
      </c>
      <c r="L258" s="40">
        <f t="shared" si="9"/>
        <v>39469.162499999999</v>
      </c>
      <c r="M258" s="41">
        <f t="shared" si="10"/>
        <v>42626.695500000002</v>
      </c>
      <c r="N258" s="42">
        <f t="shared" si="11"/>
        <v>-0.30449999999837019</v>
      </c>
      <c r="O258" s="43"/>
      <c r="P258" s="43"/>
      <c r="Q258" s="44"/>
    </row>
    <row r="259" spans="1:17" x14ac:dyDescent="0.2">
      <c r="A259" s="32">
        <v>256</v>
      </c>
      <c r="B259" s="35"/>
      <c r="C259" s="33" t="s">
        <v>1482</v>
      </c>
      <c r="D259" s="34">
        <v>45632</v>
      </c>
      <c r="E259" s="35" t="s">
        <v>49</v>
      </c>
      <c r="F259" s="36">
        <v>607875</v>
      </c>
      <c r="G259" s="35" t="s">
        <v>1210</v>
      </c>
      <c r="H259" s="36">
        <v>65347</v>
      </c>
      <c r="I259" s="37">
        <v>45674</v>
      </c>
      <c r="J259" s="38">
        <v>562847</v>
      </c>
      <c r="K259" s="39">
        <v>0.1075</v>
      </c>
      <c r="L259" s="40">
        <f t="shared" si="9"/>
        <v>60506.052499999998</v>
      </c>
      <c r="M259" s="41">
        <f t="shared" si="10"/>
        <v>65346.536700000004</v>
      </c>
      <c r="N259" s="42">
        <f t="shared" si="11"/>
        <v>-0.46329999999579741</v>
      </c>
      <c r="O259" s="43"/>
      <c r="P259" s="43"/>
      <c r="Q259" s="44"/>
    </row>
    <row r="260" spans="1:17" x14ac:dyDescent="0.2">
      <c r="A260" s="32">
        <v>257</v>
      </c>
      <c r="B260" s="35"/>
      <c r="C260" s="33" t="s">
        <v>1483</v>
      </c>
      <c r="D260" s="34">
        <v>45633</v>
      </c>
      <c r="E260" s="35" t="s">
        <v>49</v>
      </c>
      <c r="F260" s="36">
        <v>1116245</v>
      </c>
      <c r="G260" s="35" t="s">
        <v>1210</v>
      </c>
      <c r="H260" s="36">
        <v>119996</v>
      </c>
      <c r="I260" s="37">
        <v>45674</v>
      </c>
      <c r="J260" s="38">
        <v>1033560</v>
      </c>
      <c r="K260" s="39">
        <v>0.1075</v>
      </c>
      <c r="L260" s="40">
        <f t="shared" ref="L260:L323" si="12">J260*K260</f>
        <v>111107.7</v>
      </c>
      <c r="M260" s="41">
        <f t="shared" ref="M260:M323" si="13">L260*1.08</f>
        <v>119996.31600000001</v>
      </c>
      <c r="N260" s="42">
        <f t="shared" ref="N260:N323" si="14">M260-H260</f>
        <v>0.31600000000617001</v>
      </c>
      <c r="O260" s="43"/>
      <c r="P260" s="43"/>
      <c r="Q260" s="44"/>
    </row>
    <row r="261" spans="1:17" x14ac:dyDescent="0.2">
      <c r="A261" s="32">
        <v>258</v>
      </c>
      <c r="B261" s="35"/>
      <c r="C261" s="33" t="s">
        <v>1484</v>
      </c>
      <c r="D261" s="34">
        <v>45633</v>
      </c>
      <c r="E261" s="35" t="s">
        <v>49</v>
      </c>
      <c r="F261" s="36">
        <v>1436059</v>
      </c>
      <c r="G261" s="35" t="s">
        <v>1210</v>
      </c>
      <c r="H261" s="36">
        <v>154376</v>
      </c>
      <c r="I261" s="37">
        <v>45674</v>
      </c>
      <c r="J261" s="38">
        <v>1329684</v>
      </c>
      <c r="K261" s="39">
        <v>0.1075</v>
      </c>
      <c r="L261" s="40">
        <f t="shared" si="12"/>
        <v>142941.03</v>
      </c>
      <c r="M261" s="41">
        <f t="shared" si="13"/>
        <v>154376.3124</v>
      </c>
      <c r="N261" s="42">
        <f t="shared" si="14"/>
        <v>0.31239999999525025</v>
      </c>
      <c r="O261" s="43"/>
      <c r="P261" s="43"/>
      <c r="Q261" s="44"/>
    </row>
    <row r="262" spans="1:17" x14ac:dyDescent="0.2">
      <c r="A262" s="32">
        <v>259</v>
      </c>
      <c r="B262" s="35"/>
      <c r="C262" s="33" t="s">
        <v>1485</v>
      </c>
      <c r="D262" s="34">
        <v>45633</v>
      </c>
      <c r="E262" s="35" t="s">
        <v>49</v>
      </c>
      <c r="F262" s="36">
        <v>753763</v>
      </c>
      <c r="G262" s="35" t="s">
        <v>1210</v>
      </c>
      <c r="H262" s="36">
        <v>81030</v>
      </c>
      <c r="I262" s="37">
        <v>45674</v>
      </c>
      <c r="J262" s="38">
        <v>697929</v>
      </c>
      <c r="K262" s="39">
        <v>0.1075</v>
      </c>
      <c r="L262" s="40">
        <f t="shared" si="12"/>
        <v>75027.367499999993</v>
      </c>
      <c r="M262" s="41">
        <f t="shared" si="13"/>
        <v>81029.556899999996</v>
      </c>
      <c r="N262" s="42">
        <f t="shared" si="14"/>
        <v>-0.44310000000405125</v>
      </c>
      <c r="O262" s="43"/>
      <c r="P262" s="43"/>
      <c r="Q262" s="44"/>
    </row>
    <row r="263" spans="1:17" x14ac:dyDescent="0.2">
      <c r="A263" s="32">
        <v>260</v>
      </c>
      <c r="B263" s="35"/>
      <c r="C263" s="33" t="s">
        <v>1486</v>
      </c>
      <c r="D263" s="34">
        <v>45633</v>
      </c>
      <c r="E263" s="35" t="s">
        <v>49</v>
      </c>
      <c r="F263" s="36">
        <v>853201</v>
      </c>
      <c r="G263" s="35" t="s">
        <v>1210</v>
      </c>
      <c r="H263" s="36">
        <v>91719</v>
      </c>
      <c r="I263" s="37">
        <v>45674</v>
      </c>
      <c r="J263" s="38">
        <v>790001</v>
      </c>
      <c r="K263" s="39">
        <v>0.1075</v>
      </c>
      <c r="L263" s="40">
        <f t="shared" si="12"/>
        <v>84925.107499999998</v>
      </c>
      <c r="M263" s="41">
        <f t="shared" si="13"/>
        <v>91719.116099999999</v>
      </c>
      <c r="N263" s="42">
        <f t="shared" si="14"/>
        <v>0.11609999999927823</v>
      </c>
      <c r="O263" s="43"/>
      <c r="P263" s="43"/>
      <c r="Q263" s="44"/>
    </row>
    <row r="264" spans="1:17" x14ac:dyDescent="0.2">
      <c r="A264" s="32">
        <v>261</v>
      </c>
      <c r="B264" s="35"/>
      <c r="C264" s="33" t="s">
        <v>1487</v>
      </c>
      <c r="D264" s="34">
        <v>45656</v>
      </c>
      <c r="E264" s="35" t="s">
        <v>49</v>
      </c>
      <c r="F264" s="36">
        <v>996241</v>
      </c>
      <c r="G264" s="35" t="s">
        <v>1210</v>
      </c>
      <c r="H264" s="36">
        <v>107096</v>
      </c>
      <c r="I264" s="37">
        <v>45674</v>
      </c>
      <c r="J264" s="38">
        <v>922445</v>
      </c>
      <c r="K264" s="39">
        <v>0.1075</v>
      </c>
      <c r="L264" s="40">
        <f t="shared" si="12"/>
        <v>99162.837499999994</v>
      </c>
      <c r="M264" s="41">
        <f t="shared" si="13"/>
        <v>107095.8645</v>
      </c>
      <c r="N264" s="42">
        <f t="shared" si="14"/>
        <v>-0.13550000000395812</v>
      </c>
      <c r="O264" s="43"/>
      <c r="P264" s="43"/>
      <c r="Q264" s="44"/>
    </row>
    <row r="265" spans="1:17" x14ac:dyDescent="0.2">
      <c r="A265" s="32">
        <v>262</v>
      </c>
      <c r="B265" s="35"/>
      <c r="C265" s="33" t="s">
        <v>1488</v>
      </c>
      <c r="D265" s="34">
        <v>45651</v>
      </c>
      <c r="E265" s="35" t="s">
        <v>49</v>
      </c>
      <c r="F265" s="36">
        <v>1012606</v>
      </c>
      <c r="G265" s="35" t="s">
        <v>1210</v>
      </c>
      <c r="H265" s="36">
        <v>108855</v>
      </c>
      <c r="I265" s="37">
        <v>45674</v>
      </c>
      <c r="J265" s="38">
        <v>937598</v>
      </c>
      <c r="K265" s="39">
        <v>0.1075</v>
      </c>
      <c r="L265" s="40">
        <f t="shared" si="12"/>
        <v>100791.785</v>
      </c>
      <c r="M265" s="41">
        <f t="shared" si="13"/>
        <v>108855.12780000002</v>
      </c>
      <c r="N265" s="42">
        <f t="shared" si="14"/>
        <v>0.12780000001657754</v>
      </c>
      <c r="O265" s="43"/>
      <c r="P265" s="43"/>
      <c r="Q265" s="44"/>
    </row>
    <row r="266" spans="1:17" x14ac:dyDescent="0.2">
      <c r="A266" s="32">
        <v>263</v>
      </c>
      <c r="B266" s="35"/>
      <c r="C266" s="33" t="s">
        <v>1489</v>
      </c>
      <c r="D266" s="34">
        <v>45652</v>
      </c>
      <c r="E266" s="35" t="s">
        <v>49</v>
      </c>
      <c r="F266" s="36">
        <v>1033290</v>
      </c>
      <c r="G266" s="35" t="s">
        <v>1210</v>
      </c>
      <c r="H266" s="36">
        <v>111079</v>
      </c>
      <c r="I266" s="37">
        <v>45674</v>
      </c>
      <c r="J266" s="38">
        <v>956750</v>
      </c>
      <c r="K266" s="39">
        <v>0.1075</v>
      </c>
      <c r="L266" s="40">
        <f t="shared" si="12"/>
        <v>102850.625</v>
      </c>
      <c r="M266" s="41">
        <f t="shared" si="13"/>
        <v>111078.675</v>
      </c>
      <c r="N266" s="42">
        <f t="shared" si="14"/>
        <v>-0.32499999999708962</v>
      </c>
      <c r="O266" s="43"/>
      <c r="P266" s="43"/>
      <c r="Q266" s="44"/>
    </row>
    <row r="267" spans="1:17" x14ac:dyDescent="0.2">
      <c r="A267" s="32">
        <v>264</v>
      </c>
      <c r="B267" s="35"/>
      <c r="C267" s="33" t="s">
        <v>1490</v>
      </c>
      <c r="D267" s="34">
        <v>45649</v>
      </c>
      <c r="E267" s="35" t="s">
        <v>49</v>
      </c>
      <c r="F267" s="36">
        <v>1125927</v>
      </c>
      <c r="G267" s="35" t="s">
        <v>1210</v>
      </c>
      <c r="H267" s="36">
        <v>121037</v>
      </c>
      <c r="I267" s="37">
        <v>45674</v>
      </c>
      <c r="J267" s="38">
        <v>1042525</v>
      </c>
      <c r="K267" s="39">
        <v>0.1075</v>
      </c>
      <c r="L267" s="40">
        <f t="shared" si="12"/>
        <v>112071.4375</v>
      </c>
      <c r="M267" s="41">
        <f t="shared" si="13"/>
        <v>121037.15250000001</v>
      </c>
      <c r="N267" s="42">
        <f t="shared" si="14"/>
        <v>0.15250000001105946</v>
      </c>
      <c r="O267" s="43"/>
      <c r="P267" s="43"/>
      <c r="Q267" s="44"/>
    </row>
    <row r="268" spans="1:17" x14ac:dyDescent="0.2">
      <c r="A268" s="32">
        <v>265</v>
      </c>
      <c r="B268" s="35"/>
      <c r="C268" s="33" t="s">
        <v>1491</v>
      </c>
      <c r="D268" s="34">
        <v>45657</v>
      </c>
      <c r="E268" s="35" t="s">
        <v>49</v>
      </c>
      <c r="F268" s="36">
        <v>402475</v>
      </c>
      <c r="G268" s="35" t="s">
        <v>1210</v>
      </c>
      <c r="H268" s="36">
        <v>43266</v>
      </c>
      <c r="I268" s="37">
        <v>45674</v>
      </c>
      <c r="J268" s="38">
        <v>372662</v>
      </c>
      <c r="K268" s="39">
        <v>0.1075</v>
      </c>
      <c r="L268" s="40">
        <f t="shared" si="12"/>
        <v>40061.165000000001</v>
      </c>
      <c r="M268" s="41">
        <f t="shared" si="13"/>
        <v>43266.058200000007</v>
      </c>
      <c r="N268" s="42">
        <f t="shared" si="14"/>
        <v>5.820000000676373E-2</v>
      </c>
      <c r="O268" s="43"/>
      <c r="P268" s="43"/>
      <c r="Q268" s="44"/>
    </row>
    <row r="269" spans="1:17" x14ac:dyDescent="0.2">
      <c r="A269" s="32">
        <v>266</v>
      </c>
      <c r="B269" s="35"/>
      <c r="C269" s="33" t="s">
        <v>1492</v>
      </c>
      <c r="D269" s="34">
        <v>45654</v>
      </c>
      <c r="E269" s="35" t="s">
        <v>49</v>
      </c>
      <c r="F269" s="36">
        <v>627264</v>
      </c>
      <c r="G269" s="35" t="s">
        <v>1210</v>
      </c>
      <c r="H269" s="36">
        <v>67431</v>
      </c>
      <c r="I269" s="37">
        <v>45674</v>
      </c>
      <c r="J269" s="38">
        <v>580800</v>
      </c>
      <c r="K269" s="39">
        <v>0.1075</v>
      </c>
      <c r="L269" s="40">
        <f t="shared" si="12"/>
        <v>62436</v>
      </c>
      <c r="M269" s="41">
        <f t="shared" si="13"/>
        <v>67430.880000000005</v>
      </c>
      <c r="N269" s="42">
        <f t="shared" si="14"/>
        <v>-0.11999999999534339</v>
      </c>
      <c r="O269" s="43"/>
      <c r="P269" s="43"/>
      <c r="Q269" s="44"/>
    </row>
    <row r="270" spans="1:17" x14ac:dyDescent="0.2">
      <c r="A270" s="32">
        <v>267</v>
      </c>
      <c r="B270" s="35"/>
      <c r="C270" s="33" t="s">
        <v>1493</v>
      </c>
      <c r="D270" s="34">
        <v>45644</v>
      </c>
      <c r="E270" s="35" t="s">
        <v>49</v>
      </c>
      <c r="F270" s="36">
        <v>864260</v>
      </c>
      <c r="G270" s="35" t="s">
        <v>1210</v>
      </c>
      <c r="H270" s="36">
        <v>92908</v>
      </c>
      <c r="I270" s="37">
        <v>45674</v>
      </c>
      <c r="J270" s="38">
        <v>800241</v>
      </c>
      <c r="K270" s="39">
        <v>0.1075</v>
      </c>
      <c r="L270" s="40">
        <f t="shared" si="12"/>
        <v>86025.907500000001</v>
      </c>
      <c r="M270" s="41">
        <f t="shared" si="13"/>
        <v>92907.980100000001</v>
      </c>
      <c r="N270" s="42">
        <f t="shared" si="14"/>
        <v>-1.9899999999324791E-2</v>
      </c>
      <c r="O270" s="43"/>
      <c r="P270" s="43"/>
      <c r="Q270" s="44"/>
    </row>
    <row r="271" spans="1:17" x14ac:dyDescent="0.2">
      <c r="A271" s="32">
        <v>268</v>
      </c>
      <c r="B271" s="35"/>
      <c r="C271" s="33" t="s">
        <v>1494</v>
      </c>
      <c r="D271" s="34">
        <v>45653</v>
      </c>
      <c r="E271" s="35" t="s">
        <v>49</v>
      </c>
      <c r="F271" s="36">
        <v>420256</v>
      </c>
      <c r="G271" s="35" t="s">
        <v>1210</v>
      </c>
      <c r="H271" s="36">
        <v>45178</v>
      </c>
      <c r="I271" s="37">
        <v>45674</v>
      </c>
      <c r="J271" s="38">
        <v>389126</v>
      </c>
      <c r="K271" s="39">
        <v>0.1075</v>
      </c>
      <c r="L271" s="40">
        <f t="shared" si="12"/>
        <v>41831.044999999998</v>
      </c>
      <c r="M271" s="41">
        <f t="shared" si="13"/>
        <v>45177.528599999998</v>
      </c>
      <c r="N271" s="42">
        <f t="shared" si="14"/>
        <v>-0.47140000000217697</v>
      </c>
      <c r="O271" s="43"/>
      <c r="P271" s="43"/>
      <c r="Q271" s="44"/>
    </row>
    <row r="272" spans="1:17" x14ac:dyDescent="0.2">
      <c r="A272" s="32">
        <v>269</v>
      </c>
      <c r="B272" s="35"/>
      <c r="C272" s="33" t="s">
        <v>1495</v>
      </c>
      <c r="D272" s="34">
        <v>45651</v>
      </c>
      <c r="E272" s="35" t="s">
        <v>49</v>
      </c>
      <c r="F272" s="36">
        <v>779657</v>
      </c>
      <c r="G272" s="35" t="s">
        <v>1210</v>
      </c>
      <c r="H272" s="36">
        <v>83813</v>
      </c>
      <c r="I272" s="37">
        <v>45674</v>
      </c>
      <c r="J272" s="38">
        <v>721905</v>
      </c>
      <c r="K272" s="39">
        <v>0.1075</v>
      </c>
      <c r="L272" s="40">
        <f t="shared" si="12"/>
        <v>77604.787500000006</v>
      </c>
      <c r="M272" s="41">
        <f t="shared" si="13"/>
        <v>83813.170500000007</v>
      </c>
      <c r="N272" s="42">
        <f t="shared" si="14"/>
        <v>0.17050000000745058</v>
      </c>
      <c r="O272" s="43"/>
      <c r="P272" s="43"/>
      <c r="Q272" s="44"/>
    </row>
    <row r="273" spans="1:17" x14ac:dyDescent="0.2">
      <c r="A273" s="32">
        <v>270</v>
      </c>
      <c r="B273" s="35"/>
      <c r="C273" s="33" t="s">
        <v>1496</v>
      </c>
      <c r="D273" s="34">
        <v>45651</v>
      </c>
      <c r="E273" s="35" t="s">
        <v>49</v>
      </c>
      <c r="F273" s="36">
        <v>400950</v>
      </c>
      <c r="G273" s="35" t="s">
        <v>1210</v>
      </c>
      <c r="H273" s="36">
        <v>43102</v>
      </c>
      <c r="I273" s="37">
        <v>45674</v>
      </c>
      <c r="J273" s="38">
        <v>371250</v>
      </c>
      <c r="K273" s="39">
        <v>0.1075</v>
      </c>
      <c r="L273" s="40">
        <f t="shared" si="12"/>
        <v>39909.375</v>
      </c>
      <c r="M273" s="41">
        <f t="shared" si="13"/>
        <v>43102.125</v>
      </c>
      <c r="N273" s="42">
        <f t="shared" si="14"/>
        <v>0.125</v>
      </c>
      <c r="O273" s="43"/>
      <c r="P273" s="43"/>
      <c r="Q273" s="44"/>
    </row>
    <row r="274" spans="1:17" x14ac:dyDescent="0.2">
      <c r="A274" s="32">
        <v>271</v>
      </c>
      <c r="B274" s="35"/>
      <c r="C274" s="33" t="s">
        <v>1497</v>
      </c>
      <c r="D274" s="34">
        <v>45650</v>
      </c>
      <c r="E274" s="35" t="s">
        <v>49</v>
      </c>
      <c r="F274" s="36">
        <v>797477</v>
      </c>
      <c r="G274" s="35" t="s">
        <v>1210</v>
      </c>
      <c r="H274" s="36">
        <v>85729</v>
      </c>
      <c r="I274" s="37">
        <v>45674</v>
      </c>
      <c r="J274" s="38">
        <v>738405</v>
      </c>
      <c r="K274" s="39">
        <v>0.1075</v>
      </c>
      <c r="L274" s="40">
        <f t="shared" si="12"/>
        <v>79378.537500000006</v>
      </c>
      <c r="M274" s="41">
        <f t="shared" si="13"/>
        <v>85728.820500000016</v>
      </c>
      <c r="N274" s="42">
        <f t="shared" si="14"/>
        <v>-0.17949999998381827</v>
      </c>
      <c r="O274" s="43"/>
      <c r="P274" s="43"/>
      <c r="Q274" s="44"/>
    </row>
    <row r="275" spans="1:17" x14ac:dyDescent="0.2">
      <c r="A275" s="32">
        <v>272</v>
      </c>
      <c r="B275" s="35"/>
      <c r="C275" s="33" t="s">
        <v>1498</v>
      </c>
      <c r="D275" s="34">
        <v>45647</v>
      </c>
      <c r="E275" s="35" t="s">
        <v>49</v>
      </c>
      <c r="F275" s="36">
        <v>756355</v>
      </c>
      <c r="G275" s="35" t="s">
        <v>1210</v>
      </c>
      <c r="H275" s="36">
        <v>81308</v>
      </c>
      <c r="I275" s="37">
        <v>45674</v>
      </c>
      <c r="J275" s="38">
        <v>700329</v>
      </c>
      <c r="K275" s="39">
        <v>0.1075</v>
      </c>
      <c r="L275" s="40">
        <f t="shared" si="12"/>
        <v>75285.367499999993</v>
      </c>
      <c r="M275" s="41">
        <f t="shared" si="13"/>
        <v>81308.196899999995</v>
      </c>
      <c r="N275" s="42">
        <f t="shared" si="14"/>
        <v>0.19689999999536667</v>
      </c>
      <c r="O275" s="43"/>
      <c r="P275" s="43"/>
      <c r="Q275" s="44"/>
    </row>
    <row r="276" spans="1:17" x14ac:dyDescent="0.2">
      <c r="A276" s="32">
        <v>273</v>
      </c>
      <c r="B276" s="35"/>
      <c r="C276" s="33" t="s">
        <v>1499</v>
      </c>
      <c r="D276" s="34">
        <v>45647</v>
      </c>
      <c r="E276" s="35" t="s">
        <v>49</v>
      </c>
      <c r="F276" s="36">
        <v>1945031</v>
      </c>
      <c r="G276" s="35" t="s">
        <v>1210</v>
      </c>
      <c r="H276" s="36">
        <v>209091</v>
      </c>
      <c r="I276" s="37">
        <v>45674</v>
      </c>
      <c r="J276" s="38">
        <v>1800955</v>
      </c>
      <c r="K276" s="39">
        <v>0.1075</v>
      </c>
      <c r="L276" s="40">
        <f t="shared" si="12"/>
        <v>193602.66250000001</v>
      </c>
      <c r="M276" s="41">
        <f t="shared" si="13"/>
        <v>209090.87550000002</v>
      </c>
      <c r="N276" s="42">
        <f t="shared" si="14"/>
        <v>-0.12449999997625127</v>
      </c>
      <c r="O276" s="43"/>
      <c r="P276" s="43"/>
      <c r="Q276" s="44"/>
    </row>
    <row r="277" spans="1:17" x14ac:dyDescent="0.2">
      <c r="A277" s="32">
        <v>274</v>
      </c>
      <c r="B277" s="35"/>
      <c r="C277" s="33" t="s">
        <v>1500</v>
      </c>
      <c r="D277" s="34">
        <v>45652</v>
      </c>
      <c r="E277" s="35" t="s">
        <v>49</v>
      </c>
      <c r="F277" s="36">
        <v>582405</v>
      </c>
      <c r="G277" s="35" t="s">
        <v>1210</v>
      </c>
      <c r="H277" s="36">
        <v>62609</v>
      </c>
      <c r="I277" s="37">
        <v>45674</v>
      </c>
      <c r="J277" s="38">
        <v>539264</v>
      </c>
      <c r="K277" s="39">
        <v>0.1075</v>
      </c>
      <c r="L277" s="40">
        <f t="shared" si="12"/>
        <v>57970.879999999997</v>
      </c>
      <c r="M277" s="41">
        <f t="shared" si="13"/>
        <v>62608.5504</v>
      </c>
      <c r="N277" s="42">
        <f t="shared" si="14"/>
        <v>-0.44959999999991851</v>
      </c>
      <c r="O277" s="43"/>
      <c r="P277" s="43"/>
      <c r="Q277" s="44"/>
    </row>
    <row r="278" spans="1:17" x14ac:dyDescent="0.2">
      <c r="A278" s="32">
        <v>275</v>
      </c>
      <c r="B278" s="35"/>
      <c r="C278" s="33" t="s">
        <v>1501</v>
      </c>
      <c r="D278" s="34">
        <v>45638</v>
      </c>
      <c r="E278" s="35" t="s">
        <v>49</v>
      </c>
      <c r="F278" s="36">
        <v>711887</v>
      </c>
      <c r="G278" s="35" t="s">
        <v>1210</v>
      </c>
      <c r="H278" s="36">
        <v>76528</v>
      </c>
      <c r="I278" s="37">
        <v>45674</v>
      </c>
      <c r="J278" s="38">
        <v>659155</v>
      </c>
      <c r="K278" s="39">
        <v>0.1075</v>
      </c>
      <c r="L278" s="40">
        <f t="shared" si="12"/>
        <v>70859.162500000006</v>
      </c>
      <c r="M278" s="41">
        <f t="shared" si="13"/>
        <v>76527.895500000013</v>
      </c>
      <c r="N278" s="42">
        <f t="shared" si="14"/>
        <v>-0.10449999998672865</v>
      </c>
      <c r="O278" s="43"/>
      <c r="P278" s="43"/>
      <c r="Q278" s="44"/>
    </row>
    <row r="279" spans="1:17" x14ac:dyDescent="0.2">
      <c r="A279" s="32">
        <v>276</v>
      </c>
      <c r="B279" s="35"/>
      <c r="C279" s="33" t="s">
        <v>1502</v>
      </c>
      <c r="D279" s="34">
        <v>45638</v>
      </c>
      <c r="E279" s="35" t="s">
        <v>49</v>
      </c>
      <c r="F279" s="36">
        <v>558676</v>
      </c>
      <c r="G279" s="35" t="s">
        <v>1210</v>
      </c>
      <c r="H279" s="36">
        <v>60058</v>
      </c>
      <c r="I279" s="37">
        <v>45674</v>
      </c>
      <c r="J279" s="38">
        <v>517293</v>
      </c>
      <c r="K279" s="39">
        <v>0.1075</v>
      </c>
      <c r="L279" s="40">
        <f t="shared" si="12"/>
        <v>55608.997499999998</v>
      </c>
      <c r="M279" s="41">
        <f t="shared" si="13"/>
        <v>60057.717300000004</v>
      </c>
      <c r="N279" s="42">
        <f t="shared" si="14"/>
        <v>-0.28269999999611173</v>
      </c>
      <c r="O279" s="43"/>
      <c r="P279" s="43"/>
      <c r="Q279" s="44"/>
    </row>
    <row r="280" spans="1:17" x14ac:dyDescent="0.2">
      <c r="A280" s="32">
        <v>277</v>
      </c>
      <c r="B280" s="35"/>
      <c r="C280" s="33" t="s">
        <v>1503</v>
      </c>
      <c r="D280" s="34">
        <v>45637</v>
      </c>
      <c r="E280" s="35" t="s">
        <v>49</v>
      </c>
      <c r="F280" s="36">
        <v>859745</v>
      </c>
      <c r="G280" s="35" t="s">
        <v>1210</v>
      </c>
      <c r="H280" s="36">
        <v>92423</v>
      </c>
      <c r="I280" s="37">
        <v>45674</v>
      </c>
      <c r="J280" s="38">
        <v>796060</v>
      </c>
      <c r="K280" s="39">
        <v>0.1075</v>
      </c>
      <c r="L280" s="40">
        <f t="shared" si="12"/>
        <v>85576.45</v>
      </c>
      <c r="M280" s="41">
        <f t="shared" si="13"/>
        <v>92422.566000000006</v>
      </c>
      <c r="N280" s="42">
        <f t="shared" si="14"/>
        <v>-0.43399999999382999</v>
      </c>
      <c r="O280" s="43"/>
      <c r="P280" s="43"/>
      <c r="Q280" s="44"/>
    </row>
    <row r="281" spans="1:17" x14ac:dyDescent="0.2">
      <c r="A281" s="32">
        <v>278</v>
      </c>
      <c r="B281" s="35"/>
      <c r="C281" s="33" t="s">
        <v>1504</v>
      </c>
      <c r="D281" s="34">
        <v>45639</v>
      </c>
      <c r="E281" s="35" t="s">
        <v>49</v>
      </c>
      <c r="F281" s="36">
        <v>526600</v>
      </c>
      <c r="G281" s="35" t="s">
        <v>1210</v>
      </c>
      <c r="H281" s="36">
        <v>56609</v>
      </c>
      <c r="I281" s="37">
        <v>45674</v>
      </c>
      <c r="J281" s="38">
        <v>487593</v>
      </c>
      <c r="K281" s="39">
        <v>0.1075</v>
      </c>
      <c r="L281" s="40">
        <f t="shared" si="12"/>
        <v>52416.247499999998</v>
      </c>
      <c r="M281" s="41">
        <f t="shared" si="13"/>
        <v>56609.547299999998</v>
      </c>
      <c r="N281" s="42">
        <f t="shared" si="14"/>
        <v>0.54729999999835854</v>
      </c>
      <c r="O281" s="43"/>
      <c r="P281" s="43"/>
      <c r="Q281" s="44"/>
    </row>
    <row r="282" spans="1:17" x14ac:dyDescent="0.2">
      <c r="A282" s="32">
        <v>279</v>
      </c>
      <c r="B282" s="35"/>
      <c r="C282" s="33" t="s">
        <v>1505</v>
      </c>
      <c r="D282" s="34">
        <v>45639</v>
      </c>
      <c r="E282" s="35" t="s">
        <v>49</v>
      </c>
      <c r="F282" s="36">
        <v>283043</v>
      </c>
      <c r="G282" s="35" t="s">
        <v>1210</v>
      </c>
      <c r="H282" s="36">
        <v>30427</v>
      </c>
      <c r="I282" s="37">
        <v>45674</v>
      </c>
      <c r="J282" s="38">
        <v>262077</v>
      </c>
      <c r="K282" s="39">
        <v>0.1075</v>
      </c>
      <c r="L282" s="40">
        <f t="shared" si="12"/>
        <v>28173.2775</v>
      </c>
      <c r="M282" s="41">
        <f t="shared" si="13"/>
        <v>30427.139700000003</v>
      </c>
      <c r="N282" s="42">
        <f t="shared" si="14"/>
        <v>0.13970000000335858</v>
      </c>
      <c r="O282" s="43"/>
      <c r="P282" s="43"/>
      <c r="Q282" s="44"/>
    </row>
    <row r="283" spans="1:17" x14ac:dyDescent="0.2">
      <c r="A283" s="32">
        <v>280</v>
      </c>
      <c r="B283" s="35"/>
      <c r="C283" s="33" t="s">
        <v>1506</v>
      </c>
      <c r="D283" s="34">
        <v>45639</v>
      </c>
      <c r="E283" s="35" t="s">
        <v>49</v>
      </c>
      <c r="F283" s="36">
        <v>245326</v>
      </c>
      <c r="G283" s="35" t="s">
        <v>1210</v>
      </c>
      <c r="H283" s="36">
        <v>26373</v>
      </c>
      <c r="I283" s="37">
        <v>45674</v>
      </c>
      <c r="J283" s="38">
        <v>227154</v>
      </c>
      <c r="K283" s="39">
        <v>0.1075</v>
      </c>
      <c r="L283" s="40">
        <f t="shared" si="12"/>
        <v>24419.055</v>
      </c>
      <c r="M283" s="41">
        <f t="shared" si="13"/>
        <v>26372.579400000002</v>
      </c>
      <c r="N283" s="42">
        <f t="shared" si="14"/>
        <v>-0.42059999999764841</v>
      </c>
      <c r="O283" s="43"/>
      <c r="P283" s="43"/>
      <c r="Q283" s="44"/>
    </row>
    <row r="284" spans="1:17" x14ac:dyDescent="0.2">
      <c r="A284" s="32">
        <v>281</v>
      </c>
      <c r="B284" s="35"/>
      <c r="C284" s="33" t="s">
        <v>1507</v>
      </c>
      <c r="D284" s="34">
        <v>45637</v>
      </c>
      <c r="E284" s="35" t="s">
        <v>49</v>
      </c>
      <c r="F284" s="36">
        <v>288684</v>
      </c>
      <c r="G284" s="35" t="s">
        <v>1210</v>
      </c>
      <c r="H284" s="36">
        <v>31034</v>
      </c>
      <c r="I284" s="37">
        <v>45674</v>
      </c>
      <c r="J284" s="38">
        <v>267300</v>
      </c>
      <c r="K284" s="39">
        <v>0.1075</v>
      </c>
      <c r="L284" s="40">
        <f t="shared" si="12"/>
        <v>28734.75</v>
      </c>
      <c r="M284" s="41">
        <f t="shared" si="13"/>
        <v>31033.530000000002</v>
      </c>
      <c r="N284" s="42">
        <f t="shared" si="14"/>
        <v>-0.46999999999752617</v>
      </c>
      <c r="O284" s="43"/>
      <c r="P284" s="43"/>
      <c r="Q284" s="44"/>
    </row>
    <row r="285" spans="1:17" x14ac:dyDescent="0.2">
      <c r="A285" s="32">
        <v>282</v>
      </c>
      <c r="B285" s="35"/>
      <c r="C285" s="33" t="s">
        <v>1508</v>
      </c>
      <c r="D285" s="34">
        <v>45637</v>
      </c>
      <c r="E285" s="35" t="s">
        <v>49</v>
      </c>
      <c r="F285" s="36">
        <v>1113591</v>
      </c>
      <c r="G285" s="35" t="s">
        <v>1210</v>
      </c>
      <c r="H285" s="36">
        <v>119711</v>
      </c>
      <c r="I285" s="37">
        <v>45674</v>
      </c>
      <c r="J285" s="38">
        <v>1031103</v>
      </c>
      <c r="K285" s="39">
        <v>0.1075</v>
      </c>
      <c r="L285" s="40">
        <f t="shared" si="12"/>
        <v>110843.57249999999</v>
      </c>
      <c r="M285" s="41">
        <f t="shared" si="13"/>
        <v>119711.0583</v>
      </c>
      <c r="N285" s="42">
        <f t="shared" si="14"/>
        <v>5.8300000004237518E-2</v>
      </c>
      <c r="O285" s="43"/>
      <c r="P285" s="43"/>
      <c r="Q285" s="44"/>
    </row>
    <row r="286" spans="1:17" x14ac:dyDescent="0.2">
      <c r="A286" s="32">
        <v>283</v>
      </c>
      <c r="B286" s="35"/>
      <c r="C286" s="33" t="s">
        <v>1509</v>
      </c>
      <c r="D286" s="34">
        <v>45649</v>
      </c>
      <c r="E286" s="35" t="s">
        <v>49</v>
      </c>
      <c r="F286" s="36">
        <v>897574</v>
      </c>
      <c r="G286" s="35" t="s">
        <v>1210</v>
      </c>
      <c r="H286" s="36">
        <v>96489</v>
      </c>
      <c r="I286" s="37">
        <v>45674</v>
      </c>
      <c r="J286" s="38">
        <v>831087</v>
      </c>
      <c r="K286" s="39">
        <v>0.1075</v>
      </c>
      <c r="L286" s="40">
        <f t="shared" si="12"/>
        <v>89341.852499999994</v>
      </c>
      <c r="M286" s="41">
        <f t="shared" si="13"/>
        <v>96489.200700000001</v>
      </c>
      <c r="N286" s="42">
        <f t="shared" si="14"/>
        <v>0.200700000001234</v>
      </c>
      <c r="O286" s="43"/>
      <c r="P286" s="43"/>
      <c r="Q286" s="44"/>
    </row>
    <row r="287" spans="1:17" x14ac:dyDescent="0.2">
      <c r="A287" s="32">
        <v>284</v>
      </c>
      <c r="B287" s="35"/>
      <c r="C287" s="33" t="s">
        <v>1510</v>
      </c>
      <c r="D287" s="34">
        <v>45640</v>
      </c>
      <c r="E287" s="35" t="s">
        <v>49</v>
      </c>
      <c r="F287" s="36">
        <v>533259</v>
      </c>
      <c r="G287" s="35" t="s">
        <v>1210</v>
      </c>
      <c r="H287" s="36">
        <v>57325</v>
      </c>
      <c r="I287" s="37">
        <v>45674</v>
      </c>
      <c r="J287" s="38">
        <v>493758</v>
      </c>
      <c r="K287" s="39">
        <v>0.1075</v>
      </c>
      <c r="L287" s="40">
        <f t="shared" si="12"/>
        <v>53078.985000000001</v>
      </c>
      <c r="M287" s="41">
        <f t="shared" si="13"/>
        <v>57325.303800000002</v>
      </c>
      <c r="N287" s="42">
        <f t="shared" si="14"/>
        <v>0.30380000000150176</v>
      </c>
      <c r="O287" s="43"/>
      <c r="P287" s="43"/>
      <c r="Q287" s="44"/>
    </row>
    <row r="288" spans="1:17" x14ac:dyDescent="0.2">
      <c r="A288" s="32">
        <v>285</v>
      </c>
      <c r="B288" s="35"/>
      <c r="C288" s="33" t="s">
        <v>1511</v>
      </c>
      <c r="D288" s="34">
        <v>45640</v>
      </c>
      <c r="E288" s="35" t="s">
        <v>49</v>
      </c>
      <c r="F288" s="36">
        <v>597744</v>
      </c>
      <c r="G288" s="35" t="s">
        <v>1210</v>
      </c>
      <c r="H288" s="36">
        <v>64257</v>
      </c>
      <c r="I288" s="37">
        <v>45674</v>
      </c>
      <c r="J288" s="38">
        <v>553467</v>
      </c>
      <c r="K288" s="39">
        <v>0.1075</v>
      </c>
      <c r="L288" s="40">
        <f t="shared" si="12"/>
        <v>59497.702499999999</v>
      </c>
      <c r="M288" s="41">
        <f t="shared" si="13"/>
        <v>64257.518700000001</v>
      </c>
      <c r="N288" s="42">
        <f t="shared" si="14"/>
        <v>0.51870000000053551</v>
      </c>
      <c r="O288" s="43"/>
      <c r="P288" s="43"/>
      <c r="Q288" s="44"/>
    </row>
    <row r="289" spans="1:17" x14ac:dyDescent="0.2">
      <c r="A289" s="32">
        <v>286</v>
      </c>
      <c r="B289" s="35"/>
      <c r="C289" s="33" t="s">
        <v>1512</v>
      </c>
      <c r="D289" s="34">
        <v>45630</v>
      </c>
      <c r="E289" s="35" t="s">
        <v>49</v>
      </c>
      <c r="F289" s="36">
        <v>1381248</v>
      </c>
      <c r="G289" s="35" t="s">
        <v>1210</v>
      </c>
      <c r="H289" s="36">
        <v>148484</v>
      </c>
      <c r="I289" s="37">
        <v>45674</v>
      </c>
      <c r="J289" s="38">
        <v>1278933</v>
      </c>
      <c r="K289" s="39">
        <v>0.1075</v>
      </c>
      <c r="L289" s="40">
        <f t="shared" si="12"/>
        <v>137485.29749999999</v>
      </c>
      <c r="M289" s="41">
        <f t="shared" si="13"/>
        <v>148484.1213</v>
      </c>
      <c r="N289" s="42">
        <f t="shared" si="14"/>
        <v>0.12129999999888241</v>
      </c>
      <c r="O289" s="43"/>
      <c r="P289" s="43"/>
      <c r="Q289" s="44"/>
    </row>
    <row r="290" spans="1:17" x14ac:dyDescent="0.2">
      <c r="A290" s="32">
        <v>287</v>
      </c>
      <c r="B290" s="35"/>
      <c r="C290" s="33" t="s">
        <v>1513</v>
      </c>
      <c r="D290" s="34">
        <v>45630</v>
      </c>
      <c r="E290" s="35" t="s">
        <v>49</v>
      </c>
      <c r="F290" s="36">
        <v>400265</v>
      </c>
      <c r="G290" s="35" t="s">
        <v>1210</v>
      </c>
      <c r="H290" s="36">
        <v>43028</v>
      </c>
      <c r="I290" s="37">
        <v>45674</v>
      </c>
      <c r="J290" s="38">
        <v>370616</v>
      </c>
      <c r="K290" s="39">
        <v>0.1075</v>
      </c>
      <c r="L290" s="40">
        <f t="shared" si="12"/>
        <v>39841.22</v>
      </c>
      <c r="M290" s="41">
        <f t="shared" si="13"/>
        <v>43028.517600000006</v>
      </c>
      <c r="N290" s="42">
        <f t="shared" si="14"/>
        <v>0.51760000000649597</v>
      </c>
      <c r="O290" s="43"/>
      <c r="P290" s="43"/>
      <c r="Q290" s="44"/>
    </row>
    <row r="291" spans="1:17" x14ac:dyDescent="0.2">
      <c r="A291" s="32">
        <v>288</v>
      </c>
      <c r="B291" s="35"/>
      <c r="C291" s="33" t="s">
        <v>1514</v>
      </c>
      <c r="D291" s="34">
        <v>45630</v>
      </c>
      <c r="E291" s="35" t="s">
        <v>49</v>
      </c>
      <c r="F291" s="36">
        <v>318991</v>
      </c>
      <c r="G291" s="35" t="s">
        <v>1210</v>
      </c>
      <c r="H291" s="36">
        <v>34292</v>
      </c>
      <c r="I291" s="37">
        <v>45674</v>
      </c>
      <c r="J291" s="38">
        <v>295362</v>
      </c>
      <c r="K291" s="39">
        <v>0.1075</v>
      </c>
      <c r="L291" s="40">
        <f t="shared" si="12"/>
        <v>31751.415000000001</v>
      </c>
      <c r="M291" s="41">
        <f t="shared" si="13"/>
        <v>34291.528200000001</v>
      </c>
      <c r="N291" s="42">
        <f t="shared" si="14"/>
        <v>-0.47179999999934807</v>
      </c>
      <c r="O291" s="43"/>
      <c r="P291" s="43"/>
      <c r="Q291" s="44"/>
    </row>
    <row r="292" spans="1:17" x14ac:dyDescent="0.2">
      <c r="A292" s="32">
        <v>289</v>
      </c>
      <c r="B292" s="35"/>
      <c r="C292" s="33" t="s">
        <v>1515</v>
      </c>
      <c r="D292" s="34">
        <v>45632</v>
      </c>
      <c r="E292" s="35" t="s">
        <v>49</v>
      </c>
      <c r="F292" s="36">
        <v>1968219</v>
      </c>
      <c r="G292" s="35" t="s">
        <v>1210</v>
      </c>
      <c r="H292" s="36">
        <v>211584</v>
      </c>
      <c r="I292" s="37">
        <v>45674</v>
      </c>
      <c r="J292" s="38">
        <v>1822425</v>
      </c>
      <c r="K292" s="39">
        <v>0.1075</v>
      </c>
      <c r="L292" s="40">
        <f t="shared" si="12"/>
        <v>195910.6875</v>
      </c>
      <c r="M292" s="41">
        <f t="shared" si="13"/>
        <v>211583.54250000001</v>
      </c>
      <c r="N292" s="42">
        <f t="shared" si="14"/>
        <v>-0.45749999998952262</v>
      </c>
      <c r="O292" s="43"/>
      <c r="P292" s="43"/>
      <c r="Q292" s="44"/>
    </row>
    <row r="293" spans="1:17" x14ac:dyDescent="0.2">
      <c r="A293" s="32">
        <v>290</v>
      </c>
      <c r="B293" s="35"/>
      <c r="C293" s="33" t="s">
        <v>1516</v>
      </c>
      <c r="D293" s="34">
        <v>45632</v>
      </c>
      <c r="E293" s="35" t="s">
        <v>49</v>
      </c>
      <c r="F293" s="36">
        <v>592488</v>
      </c>
      <c r="G293" s="35" t="s">
        <v>1210</v>
      </c>
      <c r="H293" s="36">
        <v>63692</v>
      </c>
      <c r="I293" s="37">
        <v>45674</v>
      </c>
      <c r="J293" s="38">
        <v>548600</v>
      </c>
      <c r="K293" s="39">
        <v>0.1075</v>
      </c>
      <c r="L293" s="40">
        <f t="shared" si="12"/>
        <v>58974.5</v>
      </c>
      <c r="M293" s="41">
        <f t="shared" si="13"/>
        <v>63692.460000000006</v>
      </c>
      <c r="N293" s="42">
        <f t="shared" si="14"/>
        <v>0.46000000000640284</v>
      </c>
      <c r="O293" s="43"/>
      <c r="P293" s="43"/>
      <c r="Q293" s="44"/>
    </row>
    <row r="294" spans="1:17" x14ac:dyDescent="0.2">
      <c r="A294" s="32">
        <v>291</v>
      </c>
      <c r="B294" s="35"/>
      <c r="C294" s="33" t="s">
        <v>1517</v>
      </c>
      <c r="D294" s="34">
        <v>45632</v>
      </c>
      <c r="E294" s="35" t="s">
        <v>49</v>
      </c>
      <c r="F294" s="36">
        <v>1712905</v>
      </c>
      <c r="G294" s="35" t="s">
        <v>1210</v>
      </c>
      <c r="H294" s="36">
        <v>184137</v>
      </c>
      <c r="I294" s="37">
        <v>45674</v>
      </c>
      <c r="J294" s="38">
        <v>1586023</v>
      </c>
      <c r="K294" s="39">
        <v>0.1075</v>
      </c>
      <c r="L294" s="40">
        <f t="shared" si="12"/>
        <v>170497.4725</v>
      </c>
      <c r="M294" s="41">
        <f t="shared" si="13"/>
        <v>184137.2703</v>
      </c>
      <c r="N294" s="42">
        <f t="shared" si="14"/>
        <v>0.27030000000377186</v>
      </c>
      <c r="O294" s="43"/>
      <c r="P294" s="43"/>
      <c r="Q294" s="44"/>
    </row>
    <row r="295" spans="1:17" x14ac:dyDescent="0.2">
      <c r="A295" s="32">
        <v>292</v>
      </c>
      <c r="B295" s="35"/>
      <c r="C295" s="33" t="s">
        <v>1518</v>
      </c>
      <c r="D295" s="34">
        <v>45635</v>
      </c>
      <c r="E295" s="35" t="s">
        <v>49</v>
      </c>
      <c r="F295" s="36">
        <v>1014266</v>
      </c>
      <c r="G295" s="35" t="s">
        <v>1210</v>
      </c>
      <c r="H295" s="36">
        <v>109034</v>
      </c>
      <c r="I295" s="37">
        <v>45674</v>
      </c>
      <c r="J295" s="38">
        <v>939135</v>
      </c>
      <c r="K295" s="39">
        <v>0.1075</v>
      </c>
      <c r="L295" s="40">
        <f t="shared" si="12"/>
        <v>100957.0125</v>
      </c>
      <c r="M295" s="41">
        <f t="shared" si="13"/>
        <v>109033.5735</v>
      </c>
      <c r="N295" s="42">
        <f t="shared" si="14"/>
        <v>-0.42650000000139698</v>
      </c>
      <c r="O295" s="43"/>
      <c r="P295" s="43"/>
      <c r="Q295" s="44"/>
    </row>
    <row r="296" spans="1:17" x14ac:dyDescent="0.2">
      <c r="A296" s="32">
        <v>293</v>
      </c>
      <c r="B296" s="35"/>
      <c r="C296" s="33" t="s">
        <v>1519</v>
      </c>
      <c r="D296" s="34">
        <v>45633</v>
      </c>
      <c r="E296" s="35" t="s">
        <v>49</v>
      </c>
      <c r="F296" s="36">
        <v>834527</v>
      </c>
      <c r="G296" s="35" t="s">
        <v>1210</v>
      </c>
      <c r="H296" s="36">
        <v>89712</v>
      </c>
      <c r="I296" s="37">
        <v>45674</v>
      </c>
      <c r="J296" s="38">
        <v>772710</v>
      </c>
      <c r="K296" s="39">
        <v>0.1075</v>
      </c>
      <c r="L296" s="40">
        <f t="shared" si="12"/>
        <v>83066.324999999997</v>
      </c>
      <c r="M296" s="41">
        <f t="shared" si="13"/>
        <v>89711.631000000008</v>
      </c>
      <c r="N296" s="42">
        <f t="shared" si="14"/>
        <v>-0.36899999999150168</v>
      </c>
      <c r="O296" s="43"/>
      <c r="P296" s="43"/>
      <c r="Q296" s="44"/>
    </row>
    <row r="297" spans="1:17" x14ac:dyDescent="0.2">
      <c r="A297" s="32">
        <v>294</v>
      </c>
      <c r="B297" s="32" t="s">
        <v>1520</v>
      </c>
      <c r="C297" s="33">
        <v>23668</v>
      </c>
      <c r="D297" s="34">
        <v>45630</v>
      </c>
      <c r="E297" s="35" t="s">
        <v>1521</v>
      </c>
      <c r="F297" s="36">
        <v>-653201</v>
      </c>
      <c r="G297" s="35" t="s">
        <v>1210</v>
      </c>
      <c r="H297" s="36">
        <v>-70219</v>
      </c>
      <c r="I297" s="37">
        <v>45674</v>
      </c>
      <c r="J297" s="38">
        <v>-604816</v>
      </c>
      <c r="K297" s="39">
        <v>0.1075</v>
      </c>
      <c r="L297" s="40">
        <f t="shared" si="12"/>
        <v>-65017.72</v>
      </c>
      <c r="M297" s="41">
        <f t="shared" si="13"/>
        <v>-70219.137600000002</v>
      </c>
      <c r="N297" s="42">
        <f t="shared" si="14"/>
        <v>-0.13760000000183936</v>
      </c>
      <c r="O297" s="43"/>
      <c r="P297" s="43"/>
      <c r="Q297" s="44"/>
    </row>
    <row r="298" spans="1:17" x14ac:dyDescent="0.2">
      <c r="A298" s="32">
        <v>295</v>
      </c>
      <c r="B298" s="35"/>
      <c r="C298" s="33">
        <v>23771</v>
      </c>
      <c r="D298" s="34">
        <v>45632</v>
      </c>
      <c r="E298" s="35" t="s">
        <v>1522</v>
      </c>
      <c r="F298" s="36">
        <v>-119943</v>
      </c>
      <c r="G298" s="35" t="s">
        <v>1210</v>
      </c>
      <c r="H298" s="36">
        <v>-12894</v>
      </c>
      <c r="I298" s="37">
        <v>45674</v>
      </c>
      <c r="J298" s="38">
        <v>-111058</v>
      </c>
      <c r="K298" s="39">
        <v>0.1075</v>
      </c>
      <c r="L298" s="40">
        <f t="shared" si="12"/>
        <v>-11938.735000000001</v>
      </c>
      <c r="M298" s="41">
        <f t="shared" si="13"/>
        <v>-12893.833800000002</v>
      </c>
      <c r="N298" s="42">
        <f t="shared" si="14"/>
        <v>0.16619999999784341</v>
      </c>
      <c r="O298" s="43"/>
      <c r="P298" s="43"/>
      <c r="Q298" s="44"/>
    </row>
    <row r="299" spans="1:17" x14ac:dyDescent="0.2">
      <c r="A299" s="32">
        <v>296</v>
      </c>
      <c r="B299" s="35"/>
      <c r="C299" s="33">
        <v>23506</v>
      </c>
      <c r="D299" s="34">
        <v>45630</v>
      </c>
      <c r="E299" s="35" t="s">
        <v>1523</v>
      </c>
      <c r="F299" s="36">
        <v>-348278</v>
      </c>
      <c r="G299" s="35" t="s">
        <v>1210</v>
      </c>
      <c r="H299" s="36">
        <v>-37440</v>
      </c>
      <c r="I299" s="37">
        <v>45674</v>
      </c>
      <c r="J299" s="38">
        <v>-322480</v>
      </c>
      <c r="K299" s="39">
        <v>0.1075</v>
      </c>
      <c r="L299" s="40">
        <f t="shared" si="12"/>
        <v>-34666.6</v>
      </c>
      <c r="M299" s="41">
        <f t="shared" si="13"/>
        <v>-37439.928</v>
      </c>
      <c r="N299" s="42">
        <f t="shared" si="14"/>
        <v>7.2000000000116415E-2</v>
      </c>
      <c r="O299" s="43"/>
      <c r="P299" s="43"/>
      <c r="Q299" s="44"/>
    </row>
    <row r="300" spans="1:17" x14ac:dyDescent="0.2">
      <c r="A300" s="32">
        <v>297</v>
      </c>
      <c r="B300" s="35"/>
      <c r="C300" s="33">
        <v>23500</v>
      </c>
      <c r="D300" s="34">
        <v>45630</v>
      </c>
      <c r="E300" s="35" t="s">
        <v>1524</v>
      </c>
      <c r="F300" s="36">
        <v>-959541</v>
      </c>
      <c r="G300" s="35" t="s">
        <v>1210</v>
      </c>
      <c r="H300" s="36">
        <v>-103151</v>
      </c>
      <c r="I300" s="37">
        <v>45674</v>
      </c>
      <c r="J300" s="38">
        <v>-888464</v>
      </c>
      <c r="K300" s="39">
        <v>0.1075</v>
      </c>
      <c r="L300" s="40">
        <f t="shared" si="12"/>
        <v>-95509.88</v>
      </c>
      <c r="M300" s="41">
        <f t="shared" si="13"/>
        <v>-103150.67040000002</v>
      </c>
      <c r="N300" s="42">
        <f t="shared" si="14"/>
        <v>0.32959999998274725</v>
      </c>
      <c r="O300" s="43"/>
      <c r="P300" s="43"/>
      <c r="Q300" s="44"/>
    </row>
    <row r="301" spans="1:17" x14ac:dyDescent="0.2">
      <c r="A301" s="32">
        <v>298</v>
      </c>
      <c r="B301" s="35"/>
      <c r="C301" s="33">
        <v>23594</v>
      </c>
      <c r="D301" s="34">
        <v>45630</v>
      </c>
      <c r="E301" s="35" t="s">
        <v>1525</v>
      </c>
      <c r="F301" s="36">
        <v>-239885</v>
      </c>
      <c r="G301" s="35" t="s">
        <v>1210</v>
      </c>
      <c r="H301" s="36">
        <v>-25788</v>
      </c>
      <c r="I301" s="37">
        <v>45674</v>
      </c>
      <c r="J301" s="38">
        <v>-222116</v>
      </c>
      <c r="K301" s="39">
        <v>0.1075</v>
      </c>
      <c r="L301" s="40">
        <f t="shared" si="12"/>
        <v>-23877.47</v>
      </c>
      <c r="M301" s="41">
        <f t="shared" si="13"/>
        <v>-25787.667600000004</v>
      </c>
      <c r="N301" s="42">
        <f t="shared" si="14"/>
        <v>0.33239999999568681</v>
      </c>
      <c r="O301" s="43"/>
      <c r="P301" s="43"/>
      <c r="Q301" s="44"/>
    </row>
    <row r="302" spans="1:17" x14ac:dyDescent="0.2">
      <c r="A302" s="32">
        <v>299</v>
      </c>
      <c r="B302" s="35"/>
      <c r="C302" s="33">
        <v>24677</v>
      </c>
      <c r="D302" s="34">
        <v>45649</v>
      </c>
      <c r="E302" s="35" t="s">
        <v>1526</v>
      </c>
      <c r="F302" s="36">
        <v>-79305</v>
      </c>
      <c r="G302" s="35" t="s">
        <v>1210</v>
      </c>
      <c r="H302" s="36">
        <v>-8525</v>
      </c>
      <c r="I302" s="37">
        <v>45674</v>
      </c>
      <c r="J302" s="38">
        <v>-73431</v>
      </c>
      <c r="K302" s="39">
        <v>0.1075</v>
      </c>
      <c r="L302" s="40">
        <f t="shared" si="12"/>
        <v>-7893.8324999999995</v>
      </c>
      <c r="M302" s="41">
        <f t="shared" si="13"/>
        <v>-8525.3390999999992</v>
      </c>
      <c r="N302" s="42">
        <f t="shared" si="14"/>
        <v>-0.33909999999923457</v>
      </c>
      <c r="O302" s="43"/>
      <c r="P302" s="43"/>
      <c r="Q302" s="44"/>
    </row>
    <row r="303" spans="1:17" x14ac:dyDescent="0.2">
      <c r="A303" s="32">
        <v>300</v>
      </c>
      <c r="B303" s="35"/>
      <c r="C303" s="33">
        <v>24554</v>
      </c>
      <c r="D303" s="34">
        <v>45646</v>
      </c>
      <c r="E303" s="35" t="s">
        <v>1527</v>
      </c>
      <c r="F303" s="36">
        <v>-634288</v>
      </c>
      <c r="G303" s="35" t="s">
        <v>1210</v>
      </c>
      <c r="H303" s="36">
        <v>-68186</v>
      </c>
      <c r="I303" s="37">
        <v>45674</v>
      </c>
      <c r="J303" s="38">
        <v>-587304</v>
      </c>
      <c r="K303" s="39">
        <v>0.1075</v>
      </c>
      <c r="L303" s="40">
        <f t="shared" si="12"/>
        <v>-63135.18</v>
      </c>
      <c r="M303" s="41">
        <f t="shared" si="13"/>
        <v>-68185.994400000011</v>
      </c>
      <c r="N303" s="42">
        <f t="shared" si="14"/>
        <v>5.599999989499338E-3</v>
      </c>
      <c r="O303" s="43"/>
      <c r="P303" s="43"/>
      <c r="Q303" s="44"/>
    </row>
    <row r="304" spans="1:17" x14ac:dyDescent="0.2">
      <c r="A304" s="32">
        <v>301</v>
      </c>
      <c r="B304" s="35"/>
      <c r="C304" s="33">
        <v>24549</v>
      </c>
      <c r="D304" s="34">
        <v>45646</v>
      </c>
      <c r="E304" s="35" t="s">
        <v>1528</v>
      </c>
      <c r="F304" s="36">
        <v>-294082</v>
      </c>
      <c r="G304" s="35" t="s">
        <v>1210</v>
      </c>
      <c r="H304" s="36">
        <v>-31614</v>
      </c>
      <c r="I304" s="37">
        <v>45674</v>
      </c>
      <c r="J304" s="38">
        <v>-272298</v>
      </c>
      <c r="K304" s="39">
        <v>0.1075</v>
      </c>
      <c r="L304" s="40">
        <f t="shared" si="12"/>
        <v>-29272.035</v>
      </c>
      <c r="M304" s="41">
        <f t="shared" si="13"/>
        <v>-31613.7978</v>
      </c>
      <c r="N304" s="42">
        <f t="shared" si="14"/>
        <v>0.2021999999997206</v>
      </c>
      <c r="O304" s="43"/>
      <c r="P304" s="43"/>
      <c r="Q304" s="44"/>
    </row>
    <row r="305" spans="1:17" x14ac:dyDescent="0.2">
      <c r="A305" s="32">
        <v>302</v>
      </c>
      <c r="B305" s="35"/>
      <c r="C305" s="33">
        <v>24517</v>
      </c>
      <c r="D305" s="34">
        <v>45646</v>
      </c>
      <c r="E305" s="35" t="s">
        <v>1529</v>
      </c>
      <c r="F305" s="36">
        <v>-180803</v>
      </c>
      <c r="G305" s="35" t="s">
        <v>1210</v>
      </c>
      <c r="H305" s="36">
        <v>-19436</v>
      </c>
      <c r="I305" s="37">
        <v>45674</v>
      </c>
      <c r="J305" s="38">
        <v>-167410</v>
      </c>
      <c r="K305" s="39">
        <v>0.1075</v>
      </c>
      <c r="L305" s="40">
        <f t="shared" si="12"/>
        <v>-17996.575000000001</v>
      </c>
      <c r="M305" s="41">
        <f t="shared" si="13"/>
        <v>-19436.301000000003</v>
      </c>
      <c r="N305" s="42">
        <f t="shared" si="14"/>
        <v>-0.30100000000311411</v>
      </c>
      <c r="O305" s="43"/>
      <c r="P305" s="43"/>
      <c r="Q305" s="44"/>
    </row>
    <row r="306" spans="1:17" x14ac:dyDescent="0.2">
      <c r="A306" s="32">
        <v>303</v>
      </c>
      <c r="B306" s="35"/>
      <c r="C306" s="33">
        <v>24358</v>
      </c>
      <c r="D306" s="34">
        <v>45645</v>
      </c>
      <c r="E306" s="35" t="s">
        <v>1530</v>
      </c>
      <c r="F306" s="36">
        <v>-644654</v>
      </c>
      <c r="G306" s="35" t="s">
        <v>1210</v>
      </c>
      <c r="H306" s="36">
        <v>-69300</v>
      </c>
      <c r="I306" s="37">
        <v>45674</v>
      </c>
      <c r="J306" s="38">
        <v>-596902</v>
      </c>
      <c r="K306" s="39">
        <v>0.1075</v>
      </c>
      <c r="L306" s="40">
        <f t="shared" si="12"/>
        <v>-64166.964999999997</v>
      </c>
      <c r="M306" s="41">
        <f t="shared" si="13"/>
        <v>-69300.322199999995</v>
      </c>
      <c r="N306" s="42">
        <f t="shared" si="14"/>
        <v>-0.32219999999506399</v>
      </c>
      <c r="O306" s="43"/>
      <c r="P306" s="43"/>
      <c r="Q306" s="44"/>
    </row>
    <row r="307" spans="1:17" x14ac:dyDescent="0.2">
      <c r="A307" s="32">
        <v>304</v>
      </c>
      <c r="B307" s="35"/>
      <c r="C307" s="33">
        <v>24357</v>
      </c>
      <c r="D307" s="34">
        <v>45645</v>
      </c>
      <c r="E307" s="35" t="s">
        <v>1531</v>
      </c>
      <c r="F307" s="36">
        <v>-249012</v>
      </c>
      <c r="G307" s="35" t="s">
        <v>1210</v>
      </c>
      <c r="H307" s="36">
        <v>-26769</v>
      </c>
      <c r="I307" s="37">
        <v>45674</v>
      </c>
      <c r="J307" s="38">
        <v>-230567</v>
      </c>
      <c r="K307" s="39">
        <v>0.1075</v>
      </c>
      <c r="L307" s="40">
        <f t="shared" si="12"/>
        <v>-24785.952499999999</v>
      </c>
      <c r="M307" s="41">
        <f t="shared" si="13"/>
        <v>-26768.828700000002</v>
      </c>
      <c r="N307" s="42">
        <f t="shared" si="14"/>
        <v>0.17129999999815482</v>
      </c>
      <c r="O307" s="43"/>
      <c r="P307" s="43"/>
      <c r="Q307" s="44"/>
    </row>
    <row r="308" spans="1:17" x14ac:dyDescent="0.2">
      <c r="A308" s="32">
        <v>305</v>
      </c>
      <c r="B308" s="35"/>
      <c r="C308" s="33">
        <v>24139</v>
      </c>
      <c r="D308" s="34">
        <v>45642</v>
      </c>
      <c r="E308" s="35" t="s">
        <v>1532</v>
      </c>
      <c r="F308" s="36">
        <v>-480522</v>
      </c>
      <c r="G308" s="35" t="s">
        <v>1210</v>
      </c>
      <c r="H308" s="36">
        <v>-51656</v>
      </c>
      <c r="I308" s="37">
        <v>45674</v>
      </c>
      <c r="J308" s="38">
        <v>-444928</v>
      </c>
      <c r="K308" s="39">
        <v>0.1075</v>
      </c>
      <c r="L308" s="40">
        <f t="shared" si="12"/>
        <v>-47829.760000000002</v>
      </c>
      <c r="M308" s="41">
        <f t="shared" si="13"/>
        <v>-51656.140800000008</v>
      </c>
      <c r="N308" s="42">
        <f t="shared" si="14"/>
        <v>-0.14080000000831205</v>
      </c>
      <c r="O308" s="43"/>
      <c r="P308" s="43"/>
      <c r="Q308" s="44"/>
    </row>
    <row r="309" spans="1:17" x14ac:dyDescent="0.2">
      <c r="A309" s="32">
        <v>306</v>
      </c>
      <c r="B309" s="35"/>
      <c r="C309" s="33">
        <v>23994</v>
      </c>
      <c r="D309" s="34">
        <v>45639</v>
      </c>
      <c r="E309" s="35" t="s">
        <v>1533</v>
      </c>
      <c r="F309" s="36">
        <v>-80190</v>
      </c>
      <c r="G309" s="35" t="s">
        <v>1210</v>
      </c>
      <c r="H309" s="36">
        <v>-8620</v>
      </c>
      <c r="I309" s="37">
        <v>45674</v>
      </c>
      <c r="J309" s="38">
        <v>-74250</v>
      </c>
      <c r="K309" s="39">
        <v>0.1075</v>
      </c>
      <c r="L309" s="40">
        <f t="shared" si="12"/>
        <v>-7981.875</v>
      </c>
      <c r="M309" s="41">
        <f t="shared" si="13"/>
        <v>-8620.4250000000011</v>
      </c>
      <c r="N309" s="42">
        <f t="shared" si="14"/>
        <v>-0.42500000000109139</v>
      </c>
      <c r="O309" s="43"/>
      <c r="P309" s="43"/>
      <c r="Q309" s="44"/>
    </row>
    <row r="310" spans="1:17" x14ac:dyDescent="0.2">
      <c r="A310" s="32">
        <v>307</v>
      </c>
      <c r="B310" s="35"/>
      <c r="C310" s="33">
        <v>23912</v>
      </c>
      <c r="D310" s="34">
        <v>45636</v>
      </c>
      <c r="E310" s="35" t="s">
        <v>1534</v>
      </c>
      <c r="F310" s="36">
        <v>-694347</v>
      </c>
      <c r="G310" s="35" t="s">
        <v>1210</v>
      </c>
      <c r="H310" s="36">
        <v>-74642</v>
      </c>
      <c r="I310" s="37">
        <v>45674</v>
      </c>
      <c r="J310" s="38">
        <v>-642914</v>
      </c>
      <c r="K310" s="39">
        <v>0.1075</v>
      </c>
      <c r="L310" s="40">
        <f t="shared" si="12"/>
        <v>-69113.255000000005</v>
      </c>
      <c r="M310" s="41">
        <f t="shared" si="13"/>
        <v>-74642.315400000007</v>
      </c>
      <c r="N310" s="42">
        <f t="shared" si="14"/>
        <v>-0.31540000000677537</v>
      </c>
      <c r="O310" s="43"/>
      <c r="P310" s="43"/>
      <c r="Q310" s="44"/>
    </row>
    <row r="311" spans="1:17" x14ac:dyDescent="0.2">
      <c r="A311" s="32">
        <v>308</v>
      </c>
      <c r="B311" s="35"/>
      <c r="C311" s="33">
        <v>23763</v>
      </c>
      <c r="D311" s="34">
        <v>45632</v>
      </c>
      <c r="E311" s="35" t="s">
        <v>1535</v>
      </c>
      <c r="F311" s="36">
        <v>-119943</v>
      </c>
      <c r="G311" s="35" t="s">
        <v>1210</v>
      </c>
      <c r="H311" s="36">
        <v>-12894</v>
      </c>
      <c r="I311" s="37">
        <v>45674</v>
      </c>
      <c r="J311" s="38">
        <v>-111058</v>
      </c>
      <c r="K311" s="39">
        <v>0.1075</v>
      </c>
      <c r="L311" s="40">
        <f t="shared" si="12"/>
        <v>-11938.735000000001</v>
      </c>
      <c r="M311" s="41">
        <f t="shared" si="13"/>
        <v>-12893.833800000002</v>
      </c>
      <c r="N311" s="42">
        <f t="shared" si="14"/>
        <v>0.16619999999784341</v>
      </c>
      <c r="O311" s="43"/>
      <c r="P311" s="43"/>
      <c r="Q311" s="44"/>
    </row>
    <row r="312" spans="1:17" x14ac:dyDescent="0.2">
      <c r="A312" s="32">
        <v>309</v>
      </c>
      <c r="B312" s="35"/>
      <c r="C312" s="33">
        <v>23654</v>
      </c>
      <c r="D312" s="34">
        <v>45630</v>
      </c>
      <c r="E312" s="35" t="s">
        <v>1536</v>
      </c>
      <c r="F312" s="36">
        <v>-60143</v>
      </c>
      <c r="G312" s="35" t="s">
        <v>1210</v>
      </c>
      <c r="H312" s="36">
        <v>-6465</v>
      </c>
      <c r="I312" s="37">
        <v>45674</v>
      </c>
      <c r="J312" s="38">
        <v>-55688</v>
      </c>
      <c r="K312" s="39">
        <v>0.1075</v>
      </c>
      <c r="L312" s="40">
        <f t="shared" si="12"/>
        <v>-5986.46</v>
      </c>
      <c r="M312" s="41">
        <f t="shared" si="13"/>
        <v>-6465.3768000000009</v>
      </c>
      <c r="N312" s="42">
        <f t="shared" si="14"/>
        <v>-0.37680000000091241</v>
      </c>
      <c r="O312" s="43"/>
      <c r="P312" s="43"/>
      <c r="Q312" s="44"/>
    </row>
    <row r="313" spans="1:17" x14ac:dyDescent="0.2">
      <c r="A313" s="32">
        <v>310</v>
      </c>
      <c r="B313" s="32"/>
      <c r="C313" s="33">
        <v>23653</v>
      </c>
      <c r="D313" s="34">
        <v>45630</v>
      </c>
      <c r="E313" s="35" t="s">
        <v>1537</v>
      </c>
      <c r="F313" s="36">
        <v>-359828</v>
      </c>
      <c r="G313" s="35" t="s">
        <v>1210</v>
      </c>
      <c r="H313" s="36">
        <v>-38682</v>
      </c>
      <c r="I313" s="37">
        <v>45674</v>
      </c>
      <c r="J313" s="38">
        <v>-333174</v>
      </c>
      <c r="K313" s="39">
        <v>0.1075</v>
      </c>
      <c r="L313" s="40">
        <f t="shared" si="12"/>
        <v>-35816.205000000002</v>
      </c>
      <c r="M313" s="41">
        <f t="shared" si="13"/>
        <v>-38681.501400000001</v>
      </c>
      <c r="N313" s="42">
        <f t="shared" si="14"/>
        <v>0.49859999999898719</v>
      </c>
      <c r="O313" s="43"/>
      <c r="P313" s="43"/>
      <c r="Q313" s="44"/>
    </row>
    <row r="314" spans="1:17" x14ac:dyDescent="0.2">
      <c r="A314" s="32">
        <v>311</v>
      </c>
      <c r="B314" s="35"/>
      <c r="C314" s="33">
        <v>24869</v>
      </c>
      <c r="D314" s="34">
        <v>45650</v>
      </c>
      <c r="E314" s="35" t="s">
        <v>1538</v>
      </c>
      <c r="F314" s="36">
        <v>-323680</v>
      </c>
      <c r="G314" s="35" t="s">
        <v>1210</v>
      </c>
      <c r="H314" s="36">
        <v>-34796</v>
      </c>
      <c r="I314" s="37">
        <v>45674</v>
      </c>
      <c r="J314" s="38">
        <v>-299704</v>
      </c>
      <c r="K314" s="39">
        <v>0.1075</v>
      </c>
      <c r="L314" s="40">
        <f t="shared" si="12"/>
        <v>-32218.18</v>
      </c>
      <c r="M314" s="41">
        <f t="shared" si="13"/>
        <v>-34795.634400000003</v>
      </c>
      <c r="N314" s="42">
        <f t="shared" si="14"/>
        <v>0.36559999999735737</v>
      </c>
      <c r="O314" s="43"/>
      <c r="P314" s="43"/>
      <c r="Q314" s="44"/>
    </row>
    <row r="315" spans="1:17" x14ac:dyDescent="0.2">
      <c r="A315" s="32">
        <v>312</v>
      </c>
      <c r="B315" s="32"/>
      <c r="C315" s="33">
        <v>24378</v>
      </c>
      <c r="D315" s="34">
        <v>45645</v>
      </c>
      <c r="E315" s="35" t="s">
        <v>1539</v>
      </c>
      <c r="F315" s="36">
        <v>-239885</v>
      </c>
      <c r="G315" s="35" t="s">
        <v>1210</v>
      </c>
      <c r="H315" s="36">
        <v>-25788</v>
      </c>
      <c r="I315" s="37">
        <v>45674</v>
      </c>
      <c r="J315" s="38">
        <v>-222116</v>
      </c>
      <c r="K315" s="39">
        <v>0.1075</v>
      </c>
      <c r="L315" s="40">
        <f t="shared" si="12"/>
        <v>-23877.47</v>
      </c>
      <c r="M315" s="41">
        <f t="shared" si="13"/>
        <v>-25787.667600000004</v>
      </c>
      <c r="N315" s="42">
        <f t="shared" si="14"/>
        <v>0.33239999999568681</v>
      </c>
      <c r="O315" s="43"/>
      <c r="P315" s="43"/>
      <c r="Q315" s="44"/>
    </row>
    <row r="316" spans="1:17" x14ac:dyDescent="0.2">
      <c r="A316" s="32">
        <v>313</v>
      </c>
      <c r="B316" s="35"/>
      <c r="C316" s="33">
        <v>24153</v>
      </c>
      <c r="D316" s="34">
        <v>45642</v>
      </c>
      <c r="E316" s="35" t="s">
        <v>1540</v>
      </c>
      <c r="F316" s="36">
        <v>-250359</v>
      </c>
      <c r="G316" s="35" t="s">
        <v>1210</v>
      </c>
      <c r="H316" s="36">
        <v>-26914</v>
      </c>
      <c r="I316" s="37">
        <v>45674</v>
      </c>
      <c r="J316" s="38">
        <v>-231814</v>
      </c>
      <c r="K316" s="39">
        <v>0.1075</v>
      </c>
      <c r="L316" s="40">
        <f t="shared" si="12"/>
        <v>-24920.005000000001</v>
      </c>
      <c r="M316" s="41">
        <f t="shared" si="13"/>
        <v>-26913.605400000004</v>
      </c>
      <c r="N316" s="42">
        <f t="shared" si="14"/>
        <v>0.39459999999598949</v>
      </c>
      <c r="O316" s="43"/>
      <c r="P316" s="43"/>
      <c r="Q316" s="44"/>
    </row>
    <row r="317" spans="1:17" x14ac:dyDescent="0.2">
      <c r="A317" s="32">
        <v>314</v>
      </c>
      <c r="B317" s="35"/>
      <c r="C317" s="33">
        <v>23743</v>
      </c>
      <c r="D317" s="34">
        <v>45632</v>
      </c>
      <c r="E317" s="35" t="s">
        <v>1541</v>
      </c>
      <c r="F317" s="36">
        <v>-162590</v>
      </c>
      <c r="G317" s="35" t="s">
        <v>1210</v>
      </c>
      <c r="H317" s="36">
        <v>-17478</v>
      </c>
      <c r="I317" s="37">
        <v>45674</v>
      </c>
      <c r="J317" s="38">
        <v>-150546</v>
      </c>
      <c r="K317" s="39">
        <v>0.1075</v>
      </c>
      <c r="L317" s="40">
        <f t="shared" si="12"/>
        <v>-16183.695</v>
      </c>
      <c r="M317" s="41">
        <f t="shared" si="13"/>
        <v>-17478.390600000002</v>
      </c>
      <c r="N317" s="42">
        <f t="shared" si="14"/>
        <v>-0.39060000000245054</v>
      </c>
      <c r="O317" s="43"/>
      <c r="P317" s="43"/>
      <c r="Q317" s="44"/>
    </row>
    <row r="318" spans="1:17" x14ac:dyDescent="0.2">
      <c r="A318" s="32">
        <v>315</v>
      </c>
      <c r="B318" s="35"/>
      <c r="C318" s="33">
        <v>23517</v>
      </c>
      <c r="D318" s="34">
        <v>45630</v>
      </c>
      <c r="E318" s="35" t="s">
        <v>1542</v>
      </c>
      <c r="F318" s="36">
        <v>-60143</v>
      </c>
      <c r="G318" s="35" t="s">
        <v>1210</v>
      </c>
      <c r="H318" s="36">
        <v>-6465</v>
      </c>
      <c r="I318" s="37">
        <v>45674</v>
      </c>
      <c r="J318" s="38">
        <v>-55688</v>
      </c>
      <c r="K318" s="39">
        <v>0.1075</v>
      </c>
      <c r="L318" s="40">
        <f t="shared" si="12"/>
        <v>-5986.46</v>
      </c>
      <c r="M318" s="41">
        <f t="shared" si="13"/>
        <v>-6465.3768000000009</v>
      </c>
      <c r="N318" s="42">
        <f t="shared" si="14"/>
        <v>-0.37680000000091241</v>
      </c>
      <c r="O318" s="43"/>
      <c r="P318" s="43"/>
      <c r="Q318" s="44"/>
    </row>
    <row r="319" spans="1:17" x14ac:dyDescent="0.2">
      <c r="A319" s="32">
        <v>316</v>
      </c>
      <c r="B319" s="32"/>
      <c r="C319" s="33">
        <v>23514</v>
      </c>
      <c r="D319" s="34">
        <v>45630</v>
      </c>
      <c r="E319" s="35" t="s">
        <v>1543</v>
      </c>
      <c r="F319" s="36">
        <v>-420314</v>
      </c>
      <c r="G319" s="35" t="s">
        <v>1210</v>
      </c>
      <c r="H319" s="36">
        <v>-45184</v>
      </c>
      <c r="I319" s="37">
        <v>45674</v>
      </c>
      <c r="J319" s="38">
        <v>-389180</v>
      </c>
      <c r="K319" s="39">
        <v>0.1075</v>
      </c>
      <c r="L319" s="40">
        <f t="shared" si="12"/>
        <v>-41836.85</v>
      </c>
      <c r="M319" s="41">
        <f t="shared" si="13"/>
        <v>-45183.798000000003</v>
      </c>
      <c r="N319" s="42">
        <f t="shared" si="14"/>
        <v>0.20199999999749707</v>
      </c>
      <c r="O319" s="43"/>
      <c r="P319" s="43"/>
      <c r="Q319" s="44"/>
    </row>
    <row r="320" spans="1:17" x14ac:dyDescent="0.2">
      <c r="A320" s="32">
        <v>317</v>
      </c>
      <c r="B320" s="32"/>
      <c r="C320" s="33">
        <v>23609</v>
      </c>
      <c r="D320" s="34">
        <v>45630</v>
      </c>
      <c r="E320" s="35" t="s">
        <v>1544</v>
      </c>
      <c r="F320" s="36">
        <v>-167419</v>
      </c>
      <c r="G320" s="35" t="s">
        <v>1210</v>
      </c>
      <c r="H320" s="36">
        <v>-17998</v>
      </c>
      <c r="I320" s="37">
        <v>45674</v>
      </c>
      <c r="J320" s="38">
        <v>-155018</v>
      </c>
      <c r="K320" s="39">
        <v>0.1075</v>
      </c>
      <c r="L320" s="40">
        <f t="shared" si="12"/>
        <v>-16664.435000000001</v>
      </c>
      <c r="M320" s="41">
        <f t="shared" si="13"/>
        <v>-17997.589800000002</v>
      </c>
      <c r="N320" s="42">
        <f t="shared" si="14"/>
        <v>0.41019999999844003</v>
      </c>
      <c r="O320" s="43"/>
      <c r="P320" s="43"/>
      <c r="Q320" s="44"/>
    </row>
    <row r="321" spans="1:17" x14ac:dyDescent="0.2">
      <c r="A321" s="32">
        <v>318</v>
      </c>
      <c r="B321" s="32"/>
      <c r="C321" s="33">
        <v>24675</v>
      </c>
      <c r="D321" s="34">
        <v>45649</v>
      </c>
      <c r="E321" s="35" t="s">
        <v>1545</v>
      </c>
      <c r="F321" s="36">
        <v>-452693</v>
      </c>
      <c r="G321" s="35" t="s">
        <v>1210</v>
      </c>
      <c r="H321" s="36">
        <v>-48664</v>
      </c>
      <c r="I321" s="37">
        <v>45674</v>
      </c>
      <c r="J321" s="38">
        <v>-419160</v>
      </c>
      <c r="K321" s="39">
        <v>0.1075</v>
      </c>
      <c r="L321" s="40">
        <f t="shared" si="12"/>
        <v>-45059.7</v>
      </c>
      <c r="M321" s="41">
        <f t="shared" si="13"/>
        <v>-48664.476000000002</v>
      </c>
      <c r="N321" s="42">
        <f t="shared" si="14"/>
        <v>-0.47600000000238651</v>
      </c>
      <c r="O321" s="43"/>
      <c r="P321" s="43"/>
      <c r="Q321" s="44"/>
    </row>
    <row r="322" spans="1:17" x14ac:dyDescent="0.2">
      <c r="A322" s="32">
        <v>319</v>
      </c>
      <c r="B322" s="32"/>
      <c r="C322" s="33">
        <v>24347</v>
      </c>
      <c r="D322" s="34">
        <v>45645</v>
      </c>
      <c r="E322" s="35" t="s">
        <v>1546</v>
      </c>
      <c r="F322" s="36">
        <v>-986428</v>
      </c>
      <c r="G322" s="35" t="s">
        <v>1210</v>
      </c>
      <c r="H322" s="36">
        <v>-106041</v>
      </c>
      <c r="I322" s="37">
        <v>45674</v>
      </c>
      <c r="J322" s="38">
        <v>-913359</v>
      </c>
      <c r="K322" s="39">
        <v>0.1075</v>
      </c>
      <c r="L322" s="40">
        <f t="shared" si="12"/>
        <v>-98186.092499999999</v>
      </c>
      <c r="M322" s="41">
        <f t="shared" si="13"/>
        <v>-106040.97990000001</v>
      </c>
      <c r="N322" s="42">
        <f t="shared" si="14"/>
        <v>2.0099999994272366E-2</v>
      </c>
      <c r="O322" s="43"/>
      <c r="P322" s="43"/>
      <c r="Q322" s="44"/>
    </row>
    <row r="323" spans="1:17" x14ac:dyDescent="0.2">
      <c r="A323" s="32">
        <v>320</v>
      </c>
      <c r="B323" s="35"/>
      <c r="C323" s="33">
        <v>24172</v>
      </c>
      <c r="D323" s="34">
        <v>45643</v>
      </c>
      <c r="E323" s="35" t="s">
        <v>1547</v>
      </c>
      <c r="F323" s="36">
        <v>-679019</v>
      </c>
      <c r="G323" s="35" t="s">
        <v>1210</v>
      </c>
      <c r="H323" s="36">
        <v>-72995</v>
      </c>
      <c r="I323" s="37">
        <v>45674</v>
      </c>
      <c r="J323" s="38">
        <v>-628721</v>
      </c>
      <c r="K323" s="39">
        <v>0.1075</v>
      </c>
      <c r="L323" s="40">
        <f t="shared" si="12"/>
        <v>-67587.507499999992</v>
      </c>
      <c r="M323" s="41">
        <f t="shared" si="13"/>
        <v>-72994.508099999992</v>
      </c>
      <c r="N323" s="42">
        <f t="shared" si="14"/>
        <v>0.49190000000817236</v>
      </c>
      <c r="O323" s="43"/>
      <c r="P323" s="43"/>
      <c r="Q323" s="44"/>
    </row>
    <row r="324" spans="1:17" x14ac:dyDescent="0.2">
      <c r="A324" s="32">
        <v>321</v>
      </c>
      <c r="B324" s="35"/>
      <c r="C324" s="33">
        <v>23934</v>
      </c>
      <c r="D324" s="34">
        <v>45637</v>
      </c>
      <c r="E324" s="35" t="s">
        <v>1548</v>
      </c>
      <c r="F324" s="36">
        <v>-163300</v>
      </c>
      <c r="G324" s="35" t="s">
        <v>1210</v>
      </c>
      <c r="H324" s="36">
        <v>-17555</v>
      </c>
      <c r="I324" s="37">
        <v>45674</v>
      </c>
      <c r="J324" s="38">
        <v>-151204</v>
      </c>
      <c r="K324" s="39">
        <v>0.1075</v>
      </c>
      <c r="L324" s="40">
        <f t="shared" ref="L324:L387" si="15">J324*K324</f>
        <v>-16254.43</v>
      </c>
      <c r="M324" s="41">
        <f t="shared" ref="M324:M387" si="16">L324*1.08</f>
        <v>-17554.7844</v>
      </c>
      <c r="N324" s="42">
        <f t="shared" ref="N324:N387" si="17">M324-H324</f>
        <v>0.21559999999954016</v>
      </c>
      <c r="O324" s="43"/>
      <c r="P324" s="43"/>
      <c r="Q324" s="44"/>
    </row>
    <row r="325" spans="1:17" x14ac:dyDescent="0.2">
      <c r="A325" s="32">
        <v>322</v>
      </c>
      <c r="B325" s="35"/>
      <c r="C325" s="33">
        <v>23663</v>
      </c>
      <c r="D325" s="34">
        <v>45630</v>
      </c>
      <c r="E325" s="35" t="s">
        <v>1549</v>
      </c>
      <c r="F325" s="36">
        <v>-79305</v>
      </c>
      <c r="G325" s="35" t="s">
        <v>1210</v>
      </c>
      <c r="H325" s="36">
        <v>-8525</v>
      </c>
      <c r="I325" s="37">
        <v>45674</v>
      </c>
      <c r="J325" s="38">
        <v>-73431</v>
      </c>
      <c r="K325" s="39">
        <v>0.1075</v>
      </c>
      <c r="L325" s="40">
        <f t="shared" si="15"/>
        <v>-7893.8324999999995</v>
      </c>
      <c r="M325" s="41">
        <f t="shared" si="16"/>
        <v>-8525.3390999999992</v>
      </c>
      <c r="N325" s="42">
        <f t="shared" si="17"/>
        <v>-0.33909999999923457</v>
      </c>
      <c r="O325" s="43"/>
      <c r="P325" s="43"/>
      <c r="Q325" s="44"/>
    </row>
    <row r="326" spans="1:17" x14ac:dyDescent="0.2">
      <c r="A326" s="32">
        <v>323</v>
      </c>
      <c r="B326" s="35"/>
      <c r="C326" s="33">
        <v>23903</v>
      </c>
      <c r="D326" s="34">
        <v>45636</v>
      </c>
      <c r="E326" s="35" t="s">
        <v>1550</v>
      </c>
      <c r="F326" s="36">
        <v>-505716</v>
      </c>
      <c r="G326" s="35" t="s">
        <v>1210</v>
      </c>
      <c r="H326" s="36">
        <v>-54364</v>
      </c>
      <c r="I326" s="37">
        <v>45674</v>
      </c>
      <c r="J326" s="38">
        <v>-468256</v>
      </c>
      <c r="K326" s="39">
        <v>0.1075</v>
      </c>
      <c r="L326" s="40">
        <f t="shared" si="15"/>
        <v>-50337.52</v>
      </c>
      <c r="M326" s="41">
        <f t="shared" si="16"/>
        <v>-54364.5216</v>
      </c>
      <c r="N326" s="42">
        <f t="shared" si="17"/>
        <v>-0.52160000000003492</v>
      </c>
      <c r="O326" s="43"/>
      <c r="P326" s="43"/>
      <c r="Q326" s="44"/>
    </row>
    <row r="327" spans="1:17" x14ac:dyDescent="0.2">
      <c r="A327" s="32">
        <v>324</v>
      </c>
      <c r="B327" s="32"/>
      <c r="C327" s="33">
        <v>24389</v>
      </c>
      <c r="D327" s="34">
        <v>45645</v>
      </c>
      <c r="E327" s="35" t="s">
        <v>1551</v>
      </c>
      <c r="F327" s="36">
        <v>-359828</v>
      </c>
      <c r="G327" s="35" t="s">
        <v>1210</v>
      </c>
      <c r="H327" s="36">
        <v>-38682</v>
      </c>
      <c r="I327" s="37">
        <v>45674</v>
      </c>
      <c r="J327" s="38">
        <v>-333174</v>
      </c>
      <c r="K327" s="39">
        <v>0.1075</v>
      </c>
      <c r="L327" s="40">
        <f t="shared" si="15"/>
        <v>-35816.205000000002</v>
      </c>
      <c r="M327" s="41">
        <f t="shared" si="16"/>
        <v>-38681.501400000001</v>
      </c>
      <c r="N327" s="42">
        <f t="shared" si="17"/>
        <v>0.49859999999898719</v>
      </c>
      <c r="O327" s="43"/>
      <c r="P327" s="43"/>
      <c r="Q327" s="44"/>
    </row>
    <row r="328" spans="1:17" x14ac:dyDescent="0.2">
      <c r="A328" s="32">
        <v>325</v>
      </c>
      <c r="B328" s="35"/>
      <c r="C328" s="33">
        <v>25219</v>
      </c>
      <c r="D328" s="34">
        <v>45654</v>
      </c>
      <c r="E328" s="35" t="s">
        <v>1552</v>
      </c>
      <c r="F328" s="36">
        <v>-79305</v>
      </c>
      <c r="G328" s="35" t="s">
        <v>1210</v>
      </c>
      <c r="H328" s="36">
        <v>-8525</v>
      </c>
      <c r="I328" s="37">
        <v>45674</v>
      </c>
      <c r="J328" s="38">
        <v>-73431</v>
      </c>
      <c r="K328" s="39">
        <v>0.1075</v>
      </c>
      <c r="L328" s="40">
        <f t="shared" si="15"/>
        <v>-7893.8324999999995</v>
      </c>
      <c r="M328" s="41">
        <f t="shared" si="16"/>
        <v>-8525.3390999999992</v>
      </c>
      <c r="N328" s="42">
        <f t="shared" si="17"/>
        <v>-0.33909999999923457</v>
      </c>
      <c r="O328" s="43"/>
      <c r="P328" s="43"/>
      <c r="Q328" s="44"/>
    </row>
    <row r="329" spans="1:17" x14ac:dyDescent="0.2">
      <c r="A329" s="32">
        <v>326</v>
      </c>
      <c r="B329" s="35"/>
      <c r="C329" s="33">
        <v>25218</v>
      </c>
      <c r="D329" s="34">
        <v>45654</v>
      </c>
      <c r="E329" s="35" t="s">
        <v>1553</v>
      </c>
      <c r="F329" s="36">
        <v>-768136</v>
      </c>
      <c r="G329" s="35" t="s">
        <v>1210</v>
      </c>
      <c r="H329" s="36">
        <v>-82575</v>
      </c>
      <c r="I329" s="37">
        <v>45674</v>
      </c>
      <c r="J329" s="38">
        <v>-711237</v>
      </c>
      <c r="K329" s="39">
        <v>0.1075</v>
      </c>
      <c r="L329" s="40">
        <f t="shared" si="15"/>
        <v>-76457.977499999994</v>
      </c>
      <c r="M329" s="41">
        <f t="shared" si="16"/>
        <v>-82574.615699999995</v>
      </c>
      <c r="N329" s="42">
        <f t="shared" si="17"/>
        <v>0.38430000000516884</v>
      </c>
      <c r="O329" s="43"/>
      <c r="P329" s="43"/>
      <c r="Q329" s="44"/>
    </row>
    <row r="330" spans="1:17" x14ac:dyDescent="0.2">
      <c r="A330" s="32">
        <v>327</v>
      </c>
      <c r="B330" s="35"/>
      <c r="C330" s="33">
        <v>23604</v>
      </c>
      <c r="D330" s="34">
        <v>45630</v>
      </c>
      <c r="E330" s="35" t="s">
        <v>1554</v>
      </c>
      <c r="F330" s="36">
        <v>-237349</v>
      </c>
      <c r="G330" s="35" t="s">
        <v>1210</v>
      </c>
      <c r="H330" s="36">
        <v>-25515</v>
      </c>
      <c r="I330" s="37">
        <v>45674</v>
      </c>
      <c r="J330" s="38">
        <v>-219768</v>
      </c>
      <c r="K330" s="39">
        <v>0.1075</v>
      </c>
      <c r="L330" s="40">
        <f t="shared" si="15"/>
        <v>-23625.06</v>
      </c>
      <c r="M330" s="41">
        <f t="shared" si="16"/>
        <v>-25515.064800000004</v>
      </c>
      <c r="N330" s="42">
        <f t="shared" si="17"/>
        <v>-6.4800000003742753E-2</v>
      </c>
      <c r="O330" s="43"/>
      <c r="P330" s="43"/>
      <c r="Q330" s="44"/>
    </row>
    <row r="331" spans="1:17" x14ac:dyDescent="0.2">
      <c r="A331" s="32">
        <v>328</v>
      </c>
      <c r="B331" s="35"/>
      <c r="C331" s="33">
        <v>23589</v>
      </c>
      <c r="D331" s="34">
        <v>45630</v>
      </c>
      <c r="E331" s="35" t="s">
        <v>1555</v>
      </c>
      <c r="F331" s="36">
        <v>-728161</v>
      </c>
      <c r="G331" s="35" t="s">
        <v>1210</v>
      </c>
      <c r="H331" s="36">
        <v>-78277</v>
      </c>
      <c r="I331" s="37">
        <v>45674</v>
      </c>
      <c r="J331" s="38">
        <v>-674223</v>
      </c>
      <c r="K331" s="39">
        <v>0.1075</v>
      </c>
      <c r="L331" s="40">
        <f t="shared" si="15"/>
        <v>-72478.972500000003</v>
      </c>
      <c r="M331" s="41">
        <f t="shared" si="16"/>
        <v>-78277.290300000008</v>
      </c>
      <c r="N331" s="42">
        <f t="shared" si="17"/>
        <v>-0.29030000000784639</v>
      </c>
      <c r="O331" s="43"/>
      <c r="P331" s="43"/>
      <c r="Q331" s="44"/>
    </row>
    <row r="332" spans="1:17" x14ac:dyDescent="0.2">
      <c r="A332" s="32">
        <v>329</v>
      </c>
      <c r="B332" s="35"/>
      <c r="C332" s="33">
        <v>25106</v>
      </c>
      <c r="D332" s="34">
        <v>45653</v>
      </c>
      <c r="E332" s="35" t="s">
        <v>1556</v>
      </c>
      <c r="F332" s="36">
        <v>-650610</v>
      </c>
      <c r="G332" s="35" t="s">
        <v>1210</v>
      </c>
      <c r="H332" s="36">
        <v>-69941</v>
      </c>
      <c r="I332" s="37">
        <v>45674</v>
      </c>
      <c r="J332" s="38">
        <v>-602417</v>
      </c>
      <c r="K332" s="39">
        <v>0.1075</v>
      </c>
      <c r="L332" s="40">
        <f t="shared" si="15"/>
        <v>-64759.827499999999</v>
      </c>
      <c r="M332" s="41">
        <f t="shared" si="16"/>
        <v>-69940.613700000002</v>
      </c>
      <c r="N332" s="42">
        <f t="shared" si="17"/>
        <v>0.38629999999830034</v>
      </c>
      <c r="O332" s="43"/>
      <c r="P332" s="43"/>
      <c r="Q332" s="44"/>
    </row>
    <row r="333" spans="1:17" x14ac:dyDescent="0.2">
      <c r="A333" s="32">
        <v>330</v>
      </c>
      <c r="B333" s="35"/>
      <c r="C333" s="33">
        <v>25078</v>
      </c>
      <c r="D333" s="34">
        <v>45652</v>
      </c>
      <c r="E333" s="35" t="s">
        <v>1557</v>
      </c>
      <c r="F333" s="36">
        <v>-839598</v>
      </c>
      <c r="G333" s="35" t="s">
        <v>1210</v>
      </c>
      <c r="H333" s="36">
        <v>-90257</v>
      </c>
      <c r="I333" s="37">
        <v>45674</v>
      </c>
      <c r="J333" s="38">
        <v>-777406</v>
      </c>
      <c r="K333" s="39">
        <v>0.1075</v>
      </c>
      <c r="L333" s="40">
        <f t="shared" si="15"/>
        <v>-83571.145000000004</v>
      </c>
      <c r="M333" s="41">
        <f t="shared" si="16"/>
        <v>-90256.83660000001</v>
      </c>
      <c r="N333" s="42">
        <f t="shared" si="17"/>
        <v>0.16339999999036081</v>
      </c>
      <c r="O333" s="43"/>
      <c r="P333" s="43"/>
      <c r="Q333" s="44"/>
    </row>
    <row r="334" spans="1:17" x14ac:dyDescent="0.2">
      <c r="A334" s="32">
        <v>331</v>
      </c>
      <c r="B334" s="35"/>
      <c r="C334" s="33">
        <v>24558</v>
      </c>
      <c r="D334" s="34">
        <v>45646</v>
      </c>
      <c r="E334" s="35" t="s">
        <v>1558</v>
      </c>
      <c r="F334" s="36">
        <v>-171949</v>
      </c>
      <c r="G334" s="35" t="s">
        <v>1210</v>
      </c>
      <c r="H334" s="36">
        <v>-18485</v>
      </c>
      <c r="I334" s="37">
        <v>45674</v>
      </c>
      <c r="J334" s="38">
        <v>-159212</v>
      </c>
      <c r="K334" s="39">
        <v>0.1075</v>
      </c>
      <c r="L334" s="40">
        <f t="shared" si="15"/>
        <v>-17115.29</v>
      </c>
      <c r="M334" s="41">
        <f t="shared" si="16"/>
        <v>-18484.513200000001</v>
      </c>
      <c r="N334" s="42">
        <f t="shared" si="17"/>
        <v>0.486799999998766</v>
      </c>
      <c r="O334" s="43"/>
      <c r="P334" s="43"/>
      <c r="Q334" s="44"/>
    </row>
    <row r="335" spans="1:17" x14ac:dyDescent="0.2">
      <c r="A335" s="32">
        <v>332</v>
      </c>
      <c r="B335" s="35"/>
      <c r="C335" s="33">
        <v>23997</v>
      </c>
      <c r="D335" s="34">
        <v>45639</v>
      </c>
      <c r="E335" s="35" t="s">
        <v>1559</v>
      </c>
      <c r="F335" s="36">
        <v>-206658</v>
      </c>
      <c r="G335" s="35" t="s">
        <v>1210</v>
      </c>
      <c r="H335" s="36">
        <v>-22216</v>
      </c>
      <c r="I335" s="37">
        <v>45674</v>
      </c>
      <c r="J335" s="38">
        <v>-191350</v>
      </c>
      <c r="K335" s="39">
        <v>0.1075</v>
      </c>
      <c r="L335" s="40">
        <f t="shared" si="15"/>
        <v>-20570.125</v>
      </c>
      <c r="M335" s="41">
        <f t="shared" si="16"/>
        <v>-22215.735000000001</v>
      </c>
      <c r="N335" s="42">
        <f t="shared" si="17"/>
        <v>0.26499999999941792</v>
      </c>
      <c r="O335" s="43"/>
      <c r="P335" s="43"/>
      <c r="Q335" s="44"/>
    </row>
    <row r="336" spans="1:17" x14ac:dyDescent="0.2">
      <c r="A336" s="32">
        <v>333</v>
      </c>
      <c r="B336" s="32"/>
      <c r="C336" s="33">
        <v>24513</v>
      </c>
      <c r="D336" s="34">
        <v>45646</v>
      </c>
      <c r="E336" s="35" t="s">
        <v>1560</v>
      </c>
      <c r="F336" s="36">
        <v>-786013</v>
      </c>
      <c r="G336" s="35" t="s">
        <v>1210</v>
      </c>
      <c r="H336" s="36">
        <v>-84496</v>
      </c>
      <c r="I336" s="37">
        <v>45674</v>
      </c>
      <c r="J336" s="38">
        <v>-727790</v>
      </c>
      <c r="K336" s="39">
        <v>0.1075</v>
      </c>
      <c r="L336" s="40">
        <f t="shared" si="15"/>
        <v>-78237.425000000003</v>
      </c>
      <c r="M336" s="41">
        <f t="shared" si="16"/>
        <v>-84496.419000000009</v>
      </c>
      <c r="N336" s="42">
        <f t="shared" si="17"/>
        <v>-0.41900000000896398</v>
      </c>
      <c r="O336" s="43"/>
      <c r="P336" s="43"/>
      <c r="Q336" s="44"/>
    </row>
    <row r="337" spans="1:17" x14ac:dyDescent="0.2">
      <c r="A337" s="32">
        <v>334</v>
      </c>
      <c r="B337" s="32"/>
      <c r="C337" s="33">
        <v>23904</v>
      </c>
      <c r="D337" s="34">
        <v>45636</v>
      </c>
      <c r="E337" s="35" t="s">
        <v>1561</v>
      </c>
      <c r="F337" s="36">
        <v>-323680</v>
      </c>
      <c r="G337" s="35" t="s">
        <v>1210</v>
      </c>
      <c r="H337" s="36">
        <v>-34796</v>
      </c>
      <c r="I337" s="37">
        <v>45674</v>
      </c>
      <c r="J337" s="38">
        <v>-299704</v>
      </c>
      <c r="K337" s="39">
        <v>0.1075</v>
      </c>
      <c r="L337" s="40">
        <f t="shared" si="15"/>
        <v>-32218.18</v>
      </c>
      <c r="M337" s="41">
        <f t="shared" si="16"/>
        <v>-34795.634400000003</v>
      </c>
      <c r="N337" s="42">
        <f t="shared" si="17"/>
        <v>0.36559999999735737</v>
      </c>
      <c r="O337" s="43"/>
      <c r="P337" s="43"/>
      <c r="Q337" s="44"/>
    </row>
    <row r="338" spans="1:17" x14ac:dyDescent="0.2">
      <c r="A338" s="32">
        <v>335</v>
      </c>
      <c r="B338" s="35"/>
      <c r="C338" s="33">
        <v>23879</v>
      </c>
      <c r="D338" s="34">
        <v>45636</v>
      </c>
      <c r="E338" s="35" t="s">
        <v>1562</v>
      </c>
      <c r="F338" s="36">
        <v>-43358</v>
      </c>
      <c r="G338" s="35" t="s">
        <v>1210</v>
      </c>
      <c r="H338" s="36">
        <v>-4661</v>
      </c>
      <c r="I338" s="37">
        <v>45674</v>
      </c>
      <c r="J338" s="38">
        <v>-40146</v>
      </c>
      <c r="K338" s="39">
        <v>0.1075</v>
      </c>
      <c r="L338" s="40">
        <f t="shared" si="15"/>
        <v>-4315.6949999999997</v>
      </c>
      <c r="M338" s="41">
        <f t="shared" si="16"/>
        <v>-4660.9506000000001</v>
      </c>
      <c r="N338" s="42">
        <f t="shared" si="17"/>
        <v>4.9399999999877764E-2</v>
      </c>
      <c r="O338" s="43"/>
      <c r="P338" s="43"/>
      <c r="Q338" s="44"/>
    </row>
    <row r="339" spans="1:17" x14ac:dyDescent="0.2">
      <c r="A339" s="32">
        <v>336</v>
      </c>
      <c r="B339" s="32"/>
      <c r="C339" s="33">
        <v>24408</v>
      </c>
      <c r="D339" s="34">
        <v>45645</v>
      </c>
      <c r="E339" s="35" t="s">
        <v>1563</v>
      </c>
      <c r="F339" s="36">
        <v>-518439</v>
      </c>
      <c r="G339" s="35" t="s">
        <v>1210</v>
      </c>
      <c r="H339" s="36">
        <v>-55732</v>
      </c>
      <c r="I339" s="37">
        <v>45674</v>
      </c>
      <c r="J339" s="38">
        <v>-480036</v>
      </c>
      <c r="K339" s="39">
        <v>0.1075</v>
      </c>
      <c r="L339" s="40">
        <f t="shared" si="15"/>
        <v>-51603.87</v>
      </c>
      <c r="M339" s="41">
        <f t="shared" si="16"/>
        <v>-55732.179600000003</v>
      </c>
      <c r="N339" s="42">
        <f t="shared" si="17"/>
        <v>-0.17960000000311993</v>
      </c>
      <c r="O339" s="43"/>
      <c r="P339" s="43"/>
      <c r="Q339" s="44"/>
    </row>
    <row r="340" spans="1:17" x14ac:dyDescent="0.2">
      <c r="A340" s="32">
        <v>337</v>
      </c>
      <c r="B340" s="32"/>
      <c r="C340" s="33">
        <v>24522</v>
      </c>
      <c r="D340" s="34">
        <v>45646</v>
      </c>
      <c r="E340" s="35" t="s">
        <v>1564</v>
      </c>
      <c r="F340" s="36">
        <v>-497646</v>
      </c>
      <c r="G340" s="35" t="s">
        <v>1210</v>
      </c>
      <c r="H340" s="36">
        <v>-53497</v>
      </c>
      <c r="I340" s="37">
        <v>45674</v>
      </c>
      <c r="J340" s="38">
        <v>-460783</v>
      </c>
      <c r="K340" s="39">
        <v>0.1075</v>
      </c>
      <c r="L340" s="40">
        <f t="shared" si="15"/>
        <v>-49534.172500000001</v>
      </c>
      <c r="M340" s="41">
        <f t="shared" si="16"/>
        <v>-53496.906300000002</v>
      </c>
      <c r="N340" s="42">
        <f t="shared" si="17"/>
        <v>9.3699999997625127E-2</v>
      </c>
      <c r="O340" s="43"/>
      <c r="P340" s="43"/>
      <c r="Q340" s="44"/>
    </row>
    <row r="341" spans="1:17" x14ac:dyDescent="0.2">
      <c r="A341" s="32">
        <v>338</v>
      </c>
      <c r="B341" s="32"/>
      <c r="C341" s="33">
        <v>24348</v>
      </c>
      <c r="D341" s="34">
        <v>45645</v>
      </c>
      <c r="E341" s="35" t="s">
        <v>1565</v>
      </c>
      <c r="F341" s="36">
        <v>-160380</v>
      </c>
      <c r="G341" s="35" t="s">
        <v>1210</v>
      </c>
      <c r="H341" s="36">
        <v>-17241</v>
      </c>
      <c r="I341" s="37">
        <v>45674</v>
      </c>
      <c r="J341" s="38">
        <v>-148500</v>
      </c>
      <c r="K341" s="39">
        <v>0.1075</v>
      </c>
      <c r="L341" s="40">
        <f t="shared" si="15"/>
        <v>-15963.75</v>
      </c>
      <c r="M341" s="41">
        <f t="shared" si="16"/>
        <v>-17240.850000000002</v>
      </c>
      <c r="N341" s="42">
        <f t="shared" si="17"/>
        <v>0.14999999999781721</v>
      </c>
      <c r="O341" s="43"/>
      <c r="P341" s="43"/>
      <c r="Q341" s="44"/>
    </row>
    <row r="342" spans="1:17" x14ac:dyDescent="0.2">
      <c r="A342" s="32">
        <v>339</v>
      </c>
      <c r="B342" s="35"/>
      <c r="C342" s="33">
        <v>23996</v>
      </c>
      <c r="D342" s="34">
        <v>45639</v>
      </c>
      <c r="E342" s="35" t="s">
        <v>1566</v>
      </c>
      <c r="F342" s="36">
        <v>-199248</v>
      </c>
      <c r="G342" s="35" t="s">
        <v>1210</v>
      </c>
      <c r="H342" s="36">
        <v>-21419</v>
      </c>
      <c r="I342" s="37">
        <v>45674</v>
      </c>
      <c r="J342" s="38">
        <v>-184489</v>
      </c>
      <c r="K342" s="39">
        <v>0.1075</v>
      </c>
      <c r="L342" s="40">
        <f t="shared" si="15"/>
        <v>-19832.567500000001</v>
      </c>
      <c r="M342" s="41">
        <f t="shared" si="16"/>
        <v>-21419.172900000001</v>
      </c>
      <c r="N342" s="42">
        <f t="shared" si="17"/>
        <v>-0.17290000000139116</v>
      </c>
      <c r="O342" s="43"/>
      <c r="P342" s="43"/>
      <c r="Q342" s="44"/>
    </row>
    <row r="343" spans="1:17" x14ac:dyDescent="0.2">
      <c r="A343" s="32">
        <v>340</v>
      </c>
      <c r="B343" s="35"/>
      <c r="C343" s="33">
        <v>23953</v>
      </c>
      <c r="D343" s="34">
        <v>45639</v>
      </c>
      <c r="E343" s="35" t="s">
        <v>1567</v>
      </c>
      <c r="F343" s="36">
        <v>-119943</v>
      </c>
      <c r="G343" s="35" t="s">
        <v>1210</v>
      </c>
      <c r="H343" s="36">
        <v>-12894</v>
      </c>
      <c r="I343" s="37">
        <v>45674</v>
      </c>
      <c r="J343" s="38">
        <v>-111058</v>
      </c>
      <c r="K343" s="39">
        <v>0.1075</v>
      </c>
      <c r="L343" s="40">
        <f t="shared" si="15"/>
        <v>-11938.735000000001</v>
      </c>
      <c r="M343" s="41">
        <f t="shared" si="16"/>
        <v>-12893.833800000002</v>
      </c>
      <c r="N343" s="42">
        <f t="shared" si="17"/>
        <v>0.16619999999784341</v>
      </c>
      <c r="O343" s="43"/>
      <c r="P343" s="43"/>
      <c r="Q343" s="44"/>
    </row>
    <row r="344" spans="1:17" x14ac:dyDescent="0.2">
      <c r="A344" s="32">
        <v>341</v>
      </c>
      <c r="B344" s="35"/>
      <c r="C344" s="33">
        <v>23810</v>
      </c>
      <c r="D344" s="34">
        <v>45632</v>
      </c>
      <c r="E344" s="35" t="s">
        <v>1568</v>
      </c>
      <c r="F344" s="36">
        <v>-278554</v>
      </c>
      <c r="G344" s="35" t="s">
        <v>1210</v>
      </c>
      <c r="H344" s="36">
        <v>-29945</v>
      </c>
      <c r="I344" s="37">
        <v>45674</v>
      </c>
      <c r="J344" s="38">
        <v>-257920</v>
      </c>
      <c r="K344" s="39">
        <v>0.1075</v>
      </c>
      <c r="L344" s="40">
        <f t="shared" si="15"/>
        <v>-27726.399999999998</v>
      </c>
      <c r="M344" s="41">
        <f t="shared" si="16"/>
        <v>-29944.511999999999</v>
      </c>
      <c r="N344" s="42">
        <f t="shared" si="17"/>
        <v>0.48800000000119326</v>
      </c>
      <c r="O344" s="43"/>
      <c r="P344" s="43"/>
      <c r="Q344" s="44"/>
    </row>
    <row r="345" spans="1:17" x14ac:dyDescent="0.2">
      <c r="A345" s="32">
        <v>342</v>
      </c>
      <c r="B345" s="35"/>
      <c r="C345" s="33" t="s">
        <v>1569</v>
      </c>
      <c r="D345" s="34">
        <v>45630</v>
      </c>
      <c r="E345" s="35" t="s">
        <v>1570</v>
      </c>
      <c r="F345" s="36">
        <v>-257183</v>
      </c>
      <c r="G345" s="35" t="s">
        <v>1210</v>
      </c>
      <c r="H345" s="36">
        <v>-27647</v>
      </c>
      <c r="I345" s="37">
        <v>45674</v>
      </c>
      <c r="J345" s="38">
        <v>-238132</v>
      </c>
      <c r="K345" s="39">
        <v>0.1075</v>
      </c>
      <c r="L345" s="40">
        <f t="shared" si="15"/>
        <v>-25599.19</v>
      </c>
      <c r="M345" s="41">
        <f t="shared" si="16"/>
        <v>-27647.125200000002</v>
      </c>
      <c r="N345" s="42">
        <f t="shared" si="17"/>
        <v>-0.12520000000222353</v>
      </c>
      <c r="O345" s="43"/>
      <c r="P345" s="43"/>
      <c r="Q345" s="44"/>
    </row>
    <row r="346" spans="1:17" x14ac:dyDescent="0.2">
      <c r="A346" s="32">
        <v>343</v>
      </c>
      <c r="B346" s="35"/>
      <c r="C346" s="33">
        <v>24405</v>
      </c>
      <c r="D346" s="34">
        <v>45645</v>
      </c>
      <c r="E346" s="35" t="s">
        <v>1571</v>
      </c>
      <c r="F346" s="36">
        <v>-207897</v>
      </c>
      <c r="G346" s="35" t="s">
        <v>1210</v>
      </c>
      <c r="H346" s="36">
        <v>-22349</v>
      </c>
      <c r="I346" s="37">
        <v>45674</v>
      </c>
      <c r="J346" s="38">
        <v>-192497</v>
      </c>
      <c r="K346" s="39">
        <v>0.1075</v>
      </c>
      <c r="L346" s="40">
        <f t="shared" si="15"/>
        <v>-20693.427499999998</v>
      </c>
      <c r="M346" s="41">
        <f t="shared" si="16"/>
        <v>-22348.901699999999</v>
      </c>
      <c r="N346" s="42">
        <f t="shared" si="17"/>
        <v>9.8300000001472654E-2</v>
      </c>
      <c r="O346" s="43"/>
      <c r="P346" s="43"/>
      <c r="Q346" s="44"/>
    </row>
    <row r="347" spans="1:17" x14ac:dyDescent="0.2">
      <c r="A347" s="32">
        <v>344</v>
      </c>
      <c r="B347" s="35"/>
      <c r="C347" s="33">
        <v>23907</v>
      </c>
      <c r="D347" s="34">
        <v>45636</v>
      </c>
      <c r="E347" s="35" t="s">
        <v>1572</v>
      </c>
      <c r="F347" s="36">
        <v>-343386</v>
      </c>
      <c r="G347" s="35" t="s">
        <v>1210</v>
      </c>
      <c r="H347" s="36">
        <v>-36914</v>
      </c>
      <c r="I347" s="37">
        <v>45674</v>
      </c>
      <c r="J347" s="38">
        <v>-317950</v>
      </c>
      <c r="K347" s="39">
        <v>0.1075</v>
      </c>
      <c r="L347" s="40">
        <f t="shared" si="15"/>
        <v>-34179.625</v>
      </c>
      <c r="M347" s="41">
        <f t="shared" si="16"/>
        <v>-36913.995000000003</v>
      </c>
      <c r="N347" s="42">
        <f t="shared" si="17"/>
        <v>4.9999999973806553E-3</v>
      </c>
      <c r="O347" s="43"/>
      <c r="P347" s="43"/>
      <c r="Q347" s="44"/>
    </row>
    <row r="348" spans="1:17" x14ac:dyDescent="0.2">
      <c r="A348" s="32">
        <v>345</v>
      </c>
      <c r="B348" s="35"/>
      <c r="C348" s="33">
        <v>23742</v>
      </c>
      <c r="D348" s="34">
        <v>45632</v>
      </c>
      <c r="E348" s="35" t="s">
        <v>1573</v>
      </c>
      <c r="F348" s="36">
        <v>-447782</v>
      </c>
      <c r="G348" s="35" t="s">
        <v>1210</v>
      </c>
      <c r="H348" s="36">
        <v>-48137</v>
      </c>
      <c r="I348" s="37">
        <v>45674</v>
      </c>
      <c r="J348" s="38">
        <v>-414613</v>
      </c>
      <c r="K348" s="39">
        <v>0.1075</v>
      </c>
      <c r="L348" s="40">
        <f t="shared" si="15"/>
        <v>-44570.897499999999</v>
      </c>
      <c r="M348" s="41">
        <f t="shared" si="16"/>
        <v>-48136.569300000003</v>
      </c>
      <c r="N348" s="42">
        <f t="shared" si="17"/>
        <v>0.43069999999715947</v>
      </c>
      <c r="O348" s="43"/>
      <c r="P348" s="43"/>
      <c r="Q348" s="44"/>
    </row>
    <row r="349" spans="1:17" x14ac:dyDescent="0.2">
      <c r="A349" s="32">
        <v>346</v>
      </c>
      <c r="B349" s="35"/>
      <c r="C349" s="33">
        <v>23642</v>
      </c>
      <c r="D349" s="34">
        <v>45630</v>
      </c>
      <c r="E349" s="35" t="s">
        <v>1574</v>
      </c>
      <c r="F349" s="36">
        <v>-133502</v>
      </c>
      <c r="G349" s="35" t="s">
        <v>1210</v>
      </c>
      <c r="H349" s="36">
        <v>-14351</v>
      </c>
      <c r="I349" s="37">
        <v>45674</v>
      </c>
      <c r="J349" s="38">
        <v>-123613</v>
      </c>
      <c r="K349" s="39">
        <v>0.1075</v>
      </c>
      <c r="L349" s="40">
        <f t="shared" si="15"/>
        <v>-13288.397499999999</v>
      </c>
      <c r="M349" s="41">
        <f t="shared" si="16"/>
        <v>-14351.469300000001</v>
      </c>
      <c r="N349" s="42">
        <f t="shared" si="17"/>
        <v>-0.46930000000065775</v>
      </c>
      <c r="O349" s="43"/>
      <c r="P349" s="43"/>
      <c r="Q349" s="44"/>
    </row>
    <row r="350" spans="1:17" x14ac:dyDescent="0.2">
      <c r="A350" s="32">
        <v>347</v>
      </c>
      <c r="B350" s="35"/>
      <c r="C350" s="33">
        <v>23622</v>
      </c>
      <c r="D350" s="34">
        <v>45630</v>
      </c>
      <c r="E350" s="35" t="s">
        <v>1575</v>
      </c>
      <c r="F350" s="36">
        <v>-160380</v>
      </c>
      <c r="G350" s="35" t="s">
        <v>1210</v>
      </c>
      <c r="H350" s="36">
        <v>-17241</v>
      </c>
      <c r="I350" s="37">
        <v>45674</v>
      </c>
      <c r="J350" s="38">
        <v>-148500</v>
      </c>
      <c r="K350" s="39">
        <v>0.1075</v>
      </c>
      <c r="L350" s="40">
        <f t="shared" si="15"/>
        <v>-15963.75</v>
      </c>
      <c r="M350" s="41">
        <f t="shared" si="16"/>
        <v>-17240.850000000002</v>
      </c>
      <c r="N350" s="42">
        <f t="shared" si="17"/>
        <v>0.14999999999781721</v>
      </c>
      <c r="O350" s="43"/>
      <c r="P350" s="43"/>
      <c r="Q350" s="44"/>
    </row>
    <row r="351" spans="1:17" x14ac:dyDescent="0.2">
      <c r="A351" s="32">
        <v>348</v>
      </c>
      <c r="B351" s="35"/>
      <c r="C351" s="33">
        <v>23620</v>
      </c>
      <c r="D351" s="34">
        <v>45630</v>
      </c>
      <c r="E351" s="35" t="s">
        <v>1576</v>
      </c>
      <c r="F351" s="36">
        <v>-239885</v>
      </c>
      <c r="G351" s="35" t="s">
        <v>1210</v>
      </c>
      <c r="H351" s="36">
        <v>-25788</v>
      </c>
      <c r="I351" s="37">
        <v>45674</v>
      </c>
      <c r="J351" s="38">
        <v>-222116</v>
      </c>
      <c r="K351" s="39">
        <v>0.1075</v>
      </c>
      <c r="L351" s="40">
        <f t="shared" si="15"/>
        <v>-23877.47</v>
      </c>
      <c r="M351" s="41">
        <f t="shared" si="16"/>
        <v>-25787.667600000004</v>
      </c>
      <c r="N351" s="42">
        <f t="shared" si="17"/>
        <v>0.33239999999568681</v>
      </c>
      <c r="O351" s="43"/>
      <c r="P351" s="43"/>
      <c r="Q351" s="44"/>
    </row>
    <row r="352" spans="1:17" x14ac:dyDescent="0.2">
      <c r="A352" s="32">
        <v>349</v>
      </c>
      <c r="B352" s="35"/>
      <c r="C352" s="33">
        <v>23590</v>
      </c>
      <c r="D352" s="34">
        <v>45630</v>
      </c>
      <c r="E352" s="35" t="s">
        <v>1577</v>
      </c>
      <c r="F352" s="36">
        <v>-191907</v>
      </c>
      <c r="G352" s="35" t="s">
        <v>1210</v>
      </c>
      <c r="H352" s="36">
        <v>-20630</v>
      </c>
      <c r="I352" s="37">
        <v>45674</v>
      </c>
      <c r="J352" s="38">
        <v>-177692</v>
      </c>
      <c r="K352" s="39">
        <v>0.1075</v>
      </c>
      <c r="L352" s="40">
        <f t="shared" si="15"/>
        <v>-19101.89</v>
      </c>
      <c r="M352" s="41">
        <f t="shared" si="16"/>
        <v>-20630.0412</v>
      </c>
      <c r="N352" s="42">
        <f t="shared" si="17"/>
        <v>-4.1199999999662396E-2</v>
      </c>
      <c r="O352" s="43"/>
      <c r="P352" s="43"/>
      <c r="Q352" s="44"/>
    </row>
    <row r="353" spans="1:17" x14ac:dyDescent="0.2">
      <c r="A353" s="32">
        <v>350</v>
      </c>
      <c r="B353" s="35"/>
      <c r="C353" s="33">
        <v>25069</v>
      </c>
      <c r="D353" s="34">
        <v>45652</v>
      </c>
      <c r="E353" s="35" t="s">
        <v>1578</v>
      </c>
      <c r="F353" s="36">
        <v>-54197</v>
      </c>
      <c r="G353" s="35" t="s">
        <v>1210</v>
      </c>
      <c r="H353" s="36">
        <v>-5826</v>
      </c>
      <c r="I353" s="37">
        <v>45674</v>
      </c>
      <c r="J353" s="38">
        <v>-50182</v>
      </c>
      <c r="K353" s="39">
        <v>0.1075</v>
      </c>
      <c r="L353" s="40">
        <f t="shared" si="15"/>
        <v>-5394.5649999999996</v>
      </c>
      <c r="M353" s="41">
        <f t="shared" si="16"/>
        <v>-5826.1301999999996</v>
      </c>
      <c r="N353" s="42">
        <f t="shared" si="17"/>
        <v>-0.13019999999960419</v>
      </c>
      <c r="O353" s="43"/>
      <c r="P353" s="43"/>
      <c r="Q353" s="44"/>
    </row>
    <row r="354" spans="1:17" x14ac:dyDescent="0.2">
      <c r="A354" s="32">
        <v>351</v>
      </c>
      <c r="B354" s="35"/>
      <c r="C354" s="33">
        <v>25066</v>
      </c>
      <c r="D354" s="34">
        <v>45652</v>
      </c>
      <c r="E354" s="35" t="s">
        <v>1579</v>
      </c>
      <c r="F354" s="36">
        <v>-622283</v>
      </c>
      <c r="G354" s="35" t="s">
        <v>1210</v>
      </c>
      <c r="H354" s="36">
        <v>-66895</v>
      </c>
      <c r="I354" s="37">
        <v>45674</v>
      </c>
      <c r="J354" s="38">
        <v>-576188</v>
      </c>
      <c r="K354" s="39">
        <v>0.1075</v>
      </c>
      <c r="L354" s="40">
        <f t="shared" si="15"/>
        <v>-61940.21</v>
      </c>
      <c r="M354" s="41">
        <f t="shared" si="16"/>
        <v>-66895.426800000001</v>
      </c>
      <c r="N354" s="42">
        <f t="shared" si="17"/>
        <v>-0.4268000000010943</v>
      </c>
      <c r="O354" s="43"/>
      <c r="P354" s="43"/>
      <c r="Q354" s="44"/>
    </row>
    <row r="355" spans="1:17" x14ac:dyDescent="0.2">
      <c r="A355" s="32">
        <v>352</v>
      </c>
      <c r="B355" s="32"/>
      <c r="C355" s="33">
        <v>24653</v>
      </c>
      <c r="D355" s="34">
        <v>45649</v>
      </c>
      <c r="E355" s="35" t="s">
        <v>1580</v>
      </c>
      <c r="F355" s="36">
        <v>-320075</v>
      </c>
      <c r="G355" s="35" t="s">
        <v>1210</v>
      </c>
      <c r="H355" s="36">
        <v>-34408</v>
      </c>
      <c r="I355" s="37">
        <v>45674</v>
      </c>
      <c r="J355" s="38">
        <v>-296366</v>
      </c>
      <c r="K355" s="39">
        <v>0.1075</v>
      </c>
      <c r="L355" s="40">
        <f t="shared" si="15"/>
        <v>-31859.345000000001</v>
      </c>
      <c r="M355" s="41">
        <f t="shared" si="16"/>
        <v>-34408.092600000004</v>
      </c>
      <c r="N355" s="42">
        <f t="shared" si="17"/>
        <v>-9.2600000003585592E-2</v>
      </c>
      <c r="O355" s="43"/>
      <c r="P355" s="43"/>
      <c r="Q355" s="44"/>
    </row>
    <row r="356" spans="1:17" x14ac:dyDescent="0.2">
      <c r="A356" s="32">
        <v>353</v>
      </c>
      <c r="B356" s="35"/>
      <c r="C356" s="33">
        <v>24066</v>
      </c>
      <c r="D356" s="34">
        <v>45640</v>
      </c>
      <c r="E356" s="35" t="s">
        <v>1581</v>
      </c>
      <c r="F356" s="36">
        <v>-80190</v>
      </c>
      <c r="G356" s="35" t="s">
        <v>1210</v>
      </c>
      <c r="H356" s="36">
        <v>-8620</v>
      </c>
      <c r="I356" s="37">
        <v>45674</v>
      </c>
      <c r="J356" s="38">
        <v>-74250</v>
      </c>
      <c r="K356" s="39">
        <v>0.1075</v>
      </c>
      <c r="L356" s="40">
        <f t="shared" si="15"/>
        <v>-7981.875</v>
      </c>
      <c r="M356" s="41">
        <f t="shared" si="16"/>
        <v>-8620.4250000000011</v>
      </c>
      <c r="N356" s="42">
        <f t="shared" si="17"/>
        <v>-0.42500000000109139</v>
      </c>
      <c r="O356" s="43"/>
      <c r="P356" s="43"/>
      <c r="Q356" s="44"/>
    </row>
    <row r="357" spans="1:17" x14ac:dyDescent="0.2">
      <c r="A357" s="32">
        <v>354</v>
      </c>
      <c r="B357" s="35"/>
      <c r="C357" s="33">
        <v>23968</v>
      </c>
      <c r="D357" s="34">
        <v>45639</v>
      </c>
      <c r="E357" s="35" t="s">
        <v>1582</v>
      </c>
      <c r="F357" s="36">
        <v>-215307</v>
      </c>
      <c r="G357" s="35" t="s">
        <v>1210</v>
      </c>
      <c r="H357" s="36">
        <v>-23146</v>
      </c>
      <c r="I357" s="37">
        <v>45674</v>
      </c>
      <c r="J357" s="38">
        <v>-199358</v>
      </c>
      <c r="K357" s="39">
        <v>0.1075</v>
      </c>
      <c r="L357" s="40">
        <f t="shared" si="15"/>
        <v>-21430.985000000001</v>
      </c>
      <c r="M357" s="41">
        <f t="shared" si="16"/>
        <v>-23145.463800000001</v>
      </c>
      <c r="N357" s="42">
        <f t="shared" si="17"/>
        <v>0.53619999999864376</v>
      </c>
      <c r="O357" s="43"/>
      <c r="P357" s="43"/>
      <c r="Q357" s="44"/>
    </row>
    <row r="358" spans="1:17" x14ac:dyDescent="0.2">
      <c r="A358" s="32">
        <v>355</v>
      </c>
      <c r="B358" s="35"/>
      <c r="C358" s="33">
        <v>23963</v>
      </c>
      <c r="D358" s="34">
        <v>45639</v>
      </c>
      <c r="E358" s="35" t="s">
        <v>1583</v>
      </c>
      <c r="F358" s="36">
        <v>-248534</v>
      </c>
      <c r="G358" s="35" t="s">
        <v>1210</v>
      </c>
      <c r="H358" s="36">
        <v>-26717</v>
      </c>
      <c r="I358" s="37">
        <v>45674</v>
      </c>
      <c r="J358" s="38">
        <v>-230124</v>
      </c>
      <c r="K358" s="39">
        <v>0.1075</v>
      </c>
      <c r="L358" s="40">
        <f t="shared" si="15"/>
        <v>-24738.329999999998</v>
      </c>
      <c r="M358" s="41">
        <f t="shared" si="16"/>
        <v>-26717.396400000001</v>
      </c>
      <c r="N358" s="42">
        <f t="shared" si="17"/>
        <v>-0.39640000000144937</v>
      </c>
      <c r="O358" s="43"/>
      <c r="P358" s="43"/>
      <c r="Q358" s="44"/>
    </row>
    <row r="359" spans="1:17" x14ac:dyDescent="0.2">
      <c r="A359" s="32">
        <v>356</v>
      </c>
      <c r="B359" s="35"/>
      <c r="C359" s="33">
        <v>23755</v>
      </c>
      <c r="D359" s="34">
        <v>45632</v>
      </c>
      <c r="E359" s="35" t="s">
        <v>1584</v>
      </c>
      <c r="F359" s="36">
        <v>-319191</v>
      </c>
      <c r="G359" s="35" t="s">
        <v>1210</v>
      </c>
      <c r="H359" s="36">
        <v>-34313</v>
      </c>
      <c r="I359" s="37">
        <v>45674</v>
      </c>
      <c r="J359" s="38">
        <v>-295547</v>
      </c>
      <c r="K359" s="39">
        <v>0.1075</v>
      </c>
      <c r="L359" s="40">
        <f t="shared" si="15"/>
        <v>-31771.302499999998</v>
      </c>
      <c r="M359" s="41">
        <f t="shared" si="16"/>
        <v>-34313.006699999998</v>
      </c>
      <c r="N359" s="42">
        <f t="shared" si="17"/>
        <v>-6.6999999980907887E-3</v>
      </c>
      <c r="O359" s="43"/>
      <c r="P359" s="43"/>
      <c r="Q359" s="44"/>
    </row>
    <row r="360" spans="1:17" x14ac:dyDescent="0.2">
      <c r="A360" s="32">
        <v>357</v>
      </c>
      <c r="B360" s="35"/>
      <c r="C360" s="33">
        <v>23666</v>
      </c>
      <c r="D360" s="34">
        <v>45630</v>
      </c>
      <c r="E360" s="35" t="s">
        <v>1585</v>
      </c>
      <c r="F360" s="36">
        <v>-199248</v>
      </c>
      <c r="G360" s="35" t="s">
        <v>1210</v>
      </c>
      <c r="H360" s="36">
        <v>-21419</v>
      </c>
      <c r="I360" s="37">
        <v>45674</v>
      </c>
      <c r="J360" s="38">
        <v>-184489</v>
      </c>
      <c r="K360" s="39">
        <v>0.1075</v>
      </c>
      <c r="L360" s="40">
        <f t="shared" si="15"/>
        <v>-19832.567500000001</v>
      </c>
      <c r="M360" s="41">
        <f t="shared" si="16"/>
        <v>-21419.172900000001</v>
      </c>
      <c r="N360" s="42">
        <f t="shared" si="17"/>
        <v>-0.17290000000139116</v>
      </c>
      <c r="O360" s="43"/>
      <c r="P360" s="43"/>
      <c r="Q360" s="44"/>
    </row>
    <row r="361" spans="1:17" x14ac:dyDescent="0.2">
      <c r="A361" s="32">
        <v>358</v>
      </c>
      <c r="B361" s="35"/>
      <c r="C361" s="33">
        <v>23728</v>
      </c>
      <c r="D361" s="34">
        <v>45631</v>
      </c>
      <c r="E361" s="35" t="s">
        <v>1586</v>
      </c>
      <c r="F361" s="36">
        <v>-139449</v>
      </c>
      <c r="G361" s="35" t="s">
        <v>1210</v>
      </c>
      <c r="H361" s="36">
        <v>-14991</v>
      </c>
      <c r="I361" s="37">
        <v>45674</v>
      </c>
      <c r="J361" s="38">
        <v>-129119</v>
      </c>
      <c r="K361" s="39">
        <v>0.1075</v>
      </c>
      <c r="L361" s="40">
        <f t="shared" si="15"/>
        <v>-13880.2925</v>
      </c>
      <c r="M361" s="41">
        <f t="shared" si="16"/>
        <v>-14990.715900000001</v>
      </c>
      <c r="N361" s="42">
        <f t="shared" si="17"/>
        <v>0.28409999999894353</v>
      </c>
      <c r="O361" s="43"/>
      <c r="P361" s="43"/>
      <c r="Q361" s="44"/>
    </row>
    <row r="362" spans="1:17" x14ac:dyDescent="0.2">
      <c r="A362" s="32">
        <v>359</v>
      </c>
      <c r="B362" s="35"/>
      <c r="C362" s="33">
        <v>23538</v>
      </c>
      <c r="D362" s="34">
        <v>45630</v>
      </c>
      <c r="E362" s="35" t="s">
        <v>1587</v>
      </c>
      <c r="F362" s="36">
        <v>-86715</v>
      </c>
      <c r="G362" s="35" t="s">
        <v>1210</v>
      </c>
      <c r="H362" s="36">
        <v>-9322</v>
      </c>
      <c r="I362" s="37">
        <v>45674</v>
      </c>
      <c r="J362" s="38">
        <v>-80292</v>
      </c>
      <c r="K362" s="39">
        <v>0.1075</v>
      </c>
      <c r="L362" s="40">
        <f t="shared" si="15"/>
        <v>-8631.39</v>
      </c>
      <c r="M362" s="41">
        <f t="shared" si="16"/>
        <v>-9321.9012000000002</v>
      </c>
      <c r="N362" s="42">
        <f t="shared" si="17"/>
        <v>9.8799999999755528E-2</v>
      </c>
      <c r="O362" s="43"/>
      <c r="P362" s="43"/>
      <c r="Q362" s="44"/>
    </row>
    <row r="363" spans="1:17" x14ac:dyDescent="0.2">
      <c r="A363" s="32">
        <v>360</v>
      </c>
      <c r="B363" s="35"/>
      <c r="C363" s="33">
        <v>23501</v>
      </c>
      <c r="D363" s="34">
        <v>45630</v>
      </c>
      <c r="E363" s="35" t="s">
        <v>1588</v>
      </c>
      <c r="F363" s="36">
        <v>-357859</v>
      </c>
      <c r="G363" s="35" t="s">
        <v>1210</v>
      </c>
      <c r="H363" s="36">
        <v>-38470</v>
      </c>
      <c r="I363" s="37">
        <v>45674</v>
      </c>
      <c r="J363" s="38">
        <v>-331351</v>
      </c>
      <c r="K363" s="39">
        <v>0.1075</v>
      </c>
      <c r="L363" s="40">
        <f t="shared" si="15"/>
        <v>-35620.232499999998</v>
      </c>
      <c r="M363" s="41">
        <f t="shared" si="16"/>
        <v>-38469.8511</v>
      </c>
      <c r="N363" s="42">
        <f t="shared" si="17"/>
        <v>0.1489000000001397</v>
      </c>
      <c r="O363" s="43"/>
      <c r="P363" s="43"/>
      <c r="Q363" s="44"/>
    </row>
    <row r="364" spans="1:17" x14ac:dyDescent="0.2">
      <c r="A364" s="32">
        <v>361</v>
      </c>
      <c r="B364" s="32"/>
      <c r="C364" s="33">
        <v>23601</v>
      </c>
      <c r="D364" s="34">
        <v>45630</v>
      </c>
      <c r="E364" s="35" t="s">
        <v>1589</v>
      </c>
      <c r="F364" s="36">
        <v>-241069</v>
      </c>
      <c r="G364" s="35" t="s">
        <v>1210</v>
      </c>
      <c r="H364" s="36">
        <v>-25915</v>
      </c>
      <c r="I364" s="37">
        <v>45674</v>
      </c>
      <c r="J364" s="38">
        <v>-223212</v>
      </c>
      <c r="K364" s="39">
        <v>0.1075</v>
      </c>
      <c r="L364" s="40">
        <f t="shared" si="15"/>
        <v>-23995.29</v>
      </c>
      <c r="M364" s="41">
        <f t="shared" si="16"/>
        <v>-25914.913200000003</v>
      </c>
      <c r="N364" s="42">
        <f t="shared" si="17"/>
        <v>8.6799999997310806E-2</v>
      </c>
      <c r="O364" s="43"/>
      <c r="P364" s="43"/>
      <c r="Q364" s="44"/>
    </row>
    <row r="365" spans="1:17" x14ac:dyDescent="0.2">
      <c r="A365" s="32">
        <v>362</v>
      </c>
      <c r="B365" s="32"/>
      <c r="C365" s="33">
        <v>23599</v>
      </c>
      <c r="D365" s="34">
        <v>45630</v>
      </c>
      <c r="E365" s="35" t="s">
        <v>1590</v>
      </c>
      <c r="F365" s="36">
        <v>-339604</v>
      </c>
      <c r="G365" s="35" t="s">
        <v>1210</v>
      </c>
      <c r="H365" s="36">
        <v>-36507</v>
      </c>
      <c r="I365" s="37">
        <v>45674</v>
      </c>
      <c r="J365" s="38">
        <v>-314448</v>
      </c>
      <c r="K365" s="39">
        <v>0.1075</v>
      </c>
      <c r="L365" s="40">
        <f t="shared" si="15"/>
        <v>-33803.159999999996</v>
      </c>
      <c r="M365" s="41">
        <f t="shared" si="16"/>
        <v>-36507.412799999998</v>
      </c>
      <c r="N365" s="42">
        <f t="shared" si="17"/>
        <v>-0.41279999999824213</v>
      </c>
      <c r="O365" s="43"/>
      <c r="P365" s="43"/>
      <c r="Q365" s="44"/>
    </row>
    <row r="366" spans="1:17" x14ac:dyDescent="0.2">
      <c r="A366" s="32">
        <v>363</v>
      </c>
      <c r="B366" s="35"/>
      <c r="C366" s="33">
        <v>24231</v>
      </c>
      <c r="D366" s="34">
        <v>45644</v>
      </c>
      <c r="E366" s="35" t="s">
        <v>1591</v>
      </c>
      <c r="F366" s="36">
        <v>-439133</v>
      </c>
      <c r="G366" s="35" t="s">
        <v>1210</v>
      </c>
      <c r="H366" s="36">
        <v>-47207</v>
      </c>
      <c r="I366" s="37">
        <v>45674</v>
      </c>
      <c r="J366" s="38">
        <v>-406605</v>
      </c>
      <c r="K366" s="39">
        <v>0.1075</v>
      </c>
      <c r="L366" s="40">
        <f t="shared" si="15"/>
        <v>-43710.037499999999</v>
      </c>
      <c r="M366" s="41">
        <f t="shared" si="16"/>
        <v>-47206.840499999998</v>
      </c>
      <c r="N366" s="42">
        <f t="shared" si="17"/>
        <v>0.15950000000157161</v>
      </c>
      <c r="O366" s="43"/>
      <c r="P366" s="43"/>
      <c r="Q366" s="44"/>
    </row>
    <row r="367" spans="1:17" x14ac:dyDescent="0.2">
      <c r="A367" s="32">
        <v>364</v>
      </c>
      <c r="B367" s="35"/>
      <c r="C367" s="33">
        <v>24077</v>
      </c>
      <c r="D367" s="34">
        <v>45640</v>
      </c>
      <c r="E367" s="35" t="s">
        <v>1592</v>
      </c>
      <c r="F367" s="36">
        <v>-173581</v>
      </c>
      <c r="G367" s="35" t="s">
        <v>1210</v>
      </c>
      <c r="H367" s="36">
        <v>-18660</v>
      </c>
      <c r="I367" s="37">
        <v>45674</v>
      </c>
      <c r="J367" s="38">
        <v>-160723</v>
      </c>
      <c r="K367" s="39">
        <v>0.1075</v>
      </c>
      <c r="L367" s="40">
        <f t="shared" si="15"/>
        <v>-17277.7225</v>
      </c>
      <c r="M367" s="41">
        <f t="shared" si="16"/>
        <v>-18659.940300000002</v>
      </c>
      <c r="N367" s="42">
        <f t="shared" si="17"/>
        <v>5.9699999997974373E-2</v>
      </c>
      <c r="O367" s="43"/>
      <c r="P367" s="43"/>
      <c r="Q367" s="44"/>
    </row>
    <row r="368" spans="1:17" x14ac:dyDescent="0.2">
      <c r="A368" s="32">
        <v>365</v>
      </c>
      <c r="B368" s="35"/>
      <c r="C368" s="33">
        <v>23982</v>
      </c>
      <c r="D368" s="34">
        <v>45639</v>
      </c>
      <c r="E368" s="35" t="s">
        <v>1593</v>
      </c>
      <c r="F368" s="36">
        <v>-659129</v>
      </c>
      <c r="G368" s="35" t="s">
        <v>1210</v>
      </c>
      <c r="H368" s="36">
        <v>-70856</v>
      </c>
      <c r="I368" s="37">
        <v>45674</v>
      </c>
      <c r="J368" s="38">
        <v>-610305</v>
      </c>
      <c r="K368" s="39">
        <v>0.1075</v>
      </c>
      <c r="L368" s="40">
        <f t="shared" si="15"/>
        <v>-65607.787500000006</v>
      </c>
      <c r="M368" s="41">
        <f t="shared" si="16"/>
        <v>-70856.410500000013</v>
      </c>
      <c r="N368" s="42">
        <f t="shared" si="17"/>
        <v>-0.41050000001268927</v>
      </c>
      <c r="O368" s="43"/>
      <c r="P368" s="43"/>
      <c r="Q368" s="44"/>
    </row>
    <row r="369" spans="1:17" x14ac:dyDescent="0.2">
      <c r="A369" s="32">
        <v>366</v>
      </c>
      <c r="B369" s="35"/>
      <c r="C369" s="33">
        <v>23974</v>
      </c>
      <c r="D369" s="34">
        <v>45639</v>
      </c>
      <c r="E369" s="35" t="s">
        <v>1594</v>
      </c>
      <c r="F369" s="36">
        <v>-368477</v>
      </c>
      <c r="G369" s="35" t="s">
        <v>1210</v>
      </c>
      <c r="H369" s="36">
        <v>-39611</v>
      </c>
      <c r="I369" s="37">
        <v>45674</v>
      </c>
      <c r="J369" s="38">
        <v>-341182</v>
      </c>
      <c r="K369" s="39">
        <v>0.1075</v>
      </c>
      <c r="L369" s="40">
        <f t="shared" si="15"/>
        <v>-36677.065000000002</v>
      </c>
      <c r="M369" s="41">
        <f t="shared" si="16"/>
        <v>-39611.230200000005</v>
      </c>
      <c r="N369" s="42">
        <f t="shared" si="17"/>
        <v>-0.23020000000542495</v>
      </c>
      <c r="O369" s="43"/>
      <c r="P369" s="43"/>
      <c r="Q369" s="44"/>
    </row>
    <row r="370" spans="1:17" x14ac:dyDescent="0.2">
      <c r="A370" s="32">
        <v>367</v>
      </c>
      <c r="B370" s="32"/>
      <c r="C370" s="33">
        <v>23687</v>
      </c>
      <c r="D370" s="34">
        <v>45630</v>
      </c>
      <c r="E370" s="35" t="s">
        <v>1595</v>
      </c>
      <c r="F370" s="36">
        <v>-158611</v>
      </c>
      <c r="G370" s="35" t="s">
        <v>1210</v>
      </c>
      <c r="H370" s="36">
        <v>-17051</v>
      </c>
      <c r="I370" s="37">
        <v>45674</v>
      </c>
      <c r="J370" s="38">
        <v>-146862</v>
      </c>
      <c r="K370" s="39">
        <v>0.1075</v>
      </c>
      <c r="L370" s="40">
        <f t="shared" si="15"/>
        <v>-15787.664999999999</v>
      </c>
      <c r="M370" s="41">
        <f t="shared" si="16"/>
        <v>-17050.678199999998</v>
      </c>
      <c r="N370" s="42">
        <f t="shared" si="17"/>
        <v>0.32180000000153086</v>
      </c>
      <c r="O370" s="43"/>
      <c r="P370" s="43"/>
      <c r="Q370" s="44"/>
    </row>
    <row r="371" spans="1:17" x14ac:dyDescent="0.2">
      <c r="A371" s="32">
        <v>368</v>
      </c>
      <c r="B371" s="35"/>
      <c r="C371" s="33">
        <v>23659</v>
      </c>
      <c r="D371" s="34">
        <v>45630</v>
      </c>
      <c r="E371" s="35" t="s">
        <v>1596</v>
      </c>
      <c r="F371" s="36">
        <v>-359828</v>
      </c>
      <c r="G371" s="35" t="s">
        <v>1210</v>
      </c>
      <c r="H371" s="36">
        <v>-38682</v>
      </c>
      <c r="I371" s="37">
        <v>45674</v>
      </c>
      <c r="J371" s="38">
        <v>-333174</v>
      </c>
      <c r="K371" s="39">
        <v>0.1075</v>
      </c>
      <c r="L371" s="40">
        <f t="shared" si="15"/>
        <v>-35816.205000000002</v>
      </c>
      <c r="M371" s="41">
        <f t="shared" si="16"/>
        <v>-38681.501400000001</v>
      </c>
      <c r="N371" s="42">
        <f t="shared" si="17"/>
        <v>0.49859999999898719</v>
      </c>
      <c r="O371" s="43"/>
      <c r="P371" s="43"/>
      <c r="Q371" s="44"/>
    </row>
    <row r="372" spans="1:17" x14ac:dyDescent="0.2">
      <c r="A372" s="32">
        <v>369</v>
      </c>
      <c r="B372" s="35"/>
      <c r="C372" s="33">
        <v>23784</v>
      </c>
      <c r="D372" s="34">
        <v>45632</v>
      </c>
      <c r="E372" s="35" t="s">
        <v>1597</v>
      </c>
      <c r="F372" s="36">
        <v>-393219</v>
      </c>
      <c r="G372" s="35" t="s">
        <v>1210</v>
      </c>
      <c r="H372" s="36">
        <v>-42271</v>
      </c>
      <c r="I372" s="37">
        <v>45674</v>
      </c>
      <c r="J372" s="38">
        <v>-364092</v>
      </c>
      <c r="K372" s="39">
        <v>0.1075</v>
      </c>
      <c r="L372" s="40">
        <f t="shared" si="15"/>
        <v>-39139.89</v>
      </c>
      <c r="M372" s="41">
        <f t="shared" si="16"/>
        <v>-42271.081200000001</v>
      </c>
      <c r="N372" s="42">
        <f t="shared" si="17"/>
        <v>-8.120000000053551E-2</v>
      </c>
      <c r="O372" s="43"/>
      <c r="P372" s="43"/>
      <c r="Q372" s="44"/>
    </row>
    <row r="373" spans="1:17" x14ac:dyDescent="0.2">
      <c r="A373" s="32">
        <v>370</v>
      </c>
      <c r="B373" s="35"/>
      <c r="C373" s="33">
        <v>23646</v>
      </c>
      <c r="D373" s="34">
        <v>45630</v>
      </c>
      <c r="E373" s="35" t="s">
        <v>1598</v>
      </c>
      <c r="F373" s="36">
        <v>-320075</v>
      </c>
      <c r="G373" s="35" t="s">
        <v>1210</v>
      </c>
      <c r="H373" s="36">
        <v>-34408</v>
      </c>
      <c r="I373" s="37">
        <v>45674</v>
      </c>
      <c r="J373" s="38">
        <v>-296366</v>
      </c>
      <c r="K373" s="39">
        <v>0.1075</v>
      </c>
      <c r="L373" s="40">
        <f t="shared" si="15"/>
        <v>-31859.345000000001</v>
      </c>
      <c r="M373" s="41">
        <f t="shared" si="16"/>
        <v>-34408.092600000004</v>
      </c>
      <c r="N373" s="42">
        <f t="shared" si="17"/>
        <v>-9.2600000003585592E-2</v>
      </c>
      <c r="O373" s="43"/>
      <c r="P373" s="43"/>
      <c r="Q373" s="44"/>
    </row>
    <row r="374" spans="1:17" x14ac:dyDescent="0.2">
      <c r="A374" s="32">
        <v>371</v>
      </c>
      <c r="B374" s="35"/>
      <c r="C374" s="33">
        <v>24411</v>
      </c>
      <c r="D374" s="34">
        <v>45645</v>
      </c>
      <c r="E374" s="35" t="s">
        <v>1599</v>
      </c>
      <c r="F374" s="36">
        <v>-158611</v>
      </c>
      <c r="G374" s="35" t="s">
        <v>1210</v>
      </c>
      <c r="H374" s="36">
        <v>-17051</v>
      </c>
      <c r="I374" s="37">
        <v>45674</v>
      </c>
      <c r="J374" s="38">
        <v>-146862</v>
      </c>
      <c r="K374" s="39">
        <v>0.1075</v>
      </c>
      <c r="L374" s="40">
        <f t="shared" si="15"/>
        <v>-15787.664999999999</v>
      </c>
      <c r="M374" s="41">
        <f t="shared" si="16"/>
        <v>-17050.678199999998</v>
      </c>
      <c r="N374" s="42">
        <f t="shared" si="17"/>
        <v>0.32180000000153086</v>
      </c>
      <c r="O374" s="43"/>
      <c r="P374" s="43"/>
      <c r="Q374" s="44"/>
    </row>
    <row r="375" spans="1:17" x14ac:dyDescent="0.2">
      <c r="A375" s="32">
        <v>372</v>
      </c>
      <c r="B375" s="35"/>
      <c r="C375" s="33">
        <v>24407</v>
      </c>
      <c r="D375" s="34">
        <v>45645</v>
      </c>
      <c r="E375" s="35" t="s">
        <v>1600</v>
      </c>
      <c r="F375" s="36">
        <v>-592432</v>
      </c>
      <c r="G375" s="35" t="s">
        <v>1210</v>
      </c>
      <c r="H375" s="36">
        <v>-63686</v>
      </c>
      <c r="I375" s="37">
        <v>45674</v>
      </c>
      <c r="J375" s="38">
        <v>-548548</v>
      </c>
      <c r="K375" s="39">
        <v>0.1075</v>
      </c>
      <c r="L375" s="40">
        <f t="shared" si="15"/>
        <v>-58968.909999999996</v>
      </c>
      <c r="M375" s="41">
        <f t="shared" si="16"/>
        <v>-63686.4228</v>
      </c>
      <c r="N375" s="42">
        <f t="shared" si="17"/>
        <v>-0.4228000000002794</v>
      </c>
      <c r="O375" s="43"/>
      <c r="P375" s="43"/>
      <c r="Q375" s="44"/>
    </row>
    <row r="376" spans="1:17" x14ac:dyDescent="0.2">
      <c r="A376" s="32">
        <v>373</v>
      </c>
      <c r="B376" s="32"/>
      <c r="C376" s="33">
        <v>23605</v>
      </c>
      <c r="D376" s="34">
        <v>45630</v>
      </c>
      <c r="E376" s="35" t="s">
        <v>1601</v>
      </c>
      <c r="F376" s="36">
        <v>-426467</v>
      </c>
      <c r="G376" s="35" t="s">
        <v>1210</v>
      </c>
      <c r="H376" s="36">
        <v>-45845</v>
      </c>
      <c r="I376" s="37">
        <v>45674</v>
      </c>
      <c r="J376" s="38">
        <v>-394877</v>
      </c>
      <c r="K376" s="39">
        <v>0.1075</v>
      </c>
      <c r="L376" s="40">
        <f t="shared" si="15"/>
        <v>-42449.277499999997</v>
      </c>
      <c r="M376" s="41">
        <f t="shared" si="16"/>
        <v>-45845.219700000001</v>
      </c>
      <c r="N376" s="42">
        <f t="shared" si="17"/>
        <v>-0.21970000000146683</v>
      </c>
      <c r="O376" s="43"/>
      <c r="P376" s="43"/>
      <c r="Q376" s="44"/>
    </row>
    <row r="377" spans="1:17" x14ac:dyDescent="0.2">
      <c r="A377" s="32">
        <v>374</v>
      </c>
      <c r="B377" s="35"/>
      <c r="C377" s="33">
        <v>24768</v>
      </c>
      <c r="D377" s="34">
        <v>45650</v>
      </c>
      <c r="E377" s="35" t="s">
        <v>1602</v>
      </c>
      <c r="F377" s="36">
        <v>-665212</v>
      </c>
      <c r="G377" s="35" t="s">
        <v>1210</v>
      </c>
      <c r="H377" s="36">
        <v>-71510</v>
      </c>
      <c r="I377" s="37">
        <v>45674</v>
      </c>
      <c r="J377" s="38">
        <v>-615937</v>
      </c>
      <c r="K377" s="39">
        <v>0.1075</v>
      </c>
      <c r="L377" s="40">
        <f t="shared" si="15"/>
        <v>-66213.227499999994</v>
      </c>
      <c r="M377" s="41">
        <f t="shared" si="16"/>
        <v>-71510.285699999993</v>
      </c>
      <c r="N377" s="42">
        <f t="shared" si="17"/>
        <v>-0.28569999999308493</v>
      </c>
      <c r="O377" s="43"/>
      <c r="P377" s="43"/>
      <c r="Q377" s="44"/>
    </row>
    <row r="378" spans="1:17" x14ac:dyDescent="0.2">
      <c r="A378" s="32">
        <v>375</v>
      </c>
      <c r="B378" s="35"/>
      <c r="C378" s="33">
        <v>24655</v>
      </c>
      <c r="D378" s="34">
        <v>45649</v>
      </c>
      <c r="E378" s="35" t="s">
        <v>1603</v>
      </c>
      <c r="F378" s="36">
        <v>-160380</v>
      </c>
      <c r="G378" s="35" t="s">
        <v>1210</v>
      </c>
      <c r="H378" s="36">
        <v>-17241</v>
      </c>
      <c r="I378" s="37">
        <v>45674</v>
      </c>
      <c r="J378" s="38">
        <v>-148500</v>
      </c>
      <c r="K378" s="39">
        <v>0.1075</v>
      </c>
      <c r="L378" s="40">
        <f t="shared" si="15"/>
        <v>-15963.75</v>
      </c>
      <c r="M378" s="41">
        <f t="shared" si="16"/>
        <v>-17240.850000000002</v>
      </c>
      <c r="N378" s="42">
        <f t="shared" si="17"/>
        <v>0.14999999999781721</v>
      </c>
      <c r="O378" s="43"/>
      <c r="P378" s="43"/>
      <c r="Q378" s="44"/>
    </row>
    <row r="379" spans="1:17" x14ac:dyDescent="0.2">
      <c r="A379" s="32">
        <v>376</v>
      </c>
      <c r="B379" s="35"/>
      <c r="C379" s="33">
        <v>24508</v>
      </c>
      <c r="D379" s="34">
        <v>45646</v>
      </c>
      <c r="E379" s="35" t="s">
        <v>1604</v>
      </c>
      <c r="F379" s="36">
        <v>-368477</v>
      </c>
      <c r="G379" s="35" t="s">
        <v>1210</v>
      </c>
      <c r="H379" s="36">
        <v>-39611</v>
      </c>
      <c r="I379" s="37">
        <v>45674</v>
      </c>
      <c r="J379" s="38">
        <v>-341182</v>
      </c>
      <c r="K379" s="39">
        <v>0.1075</v>
      </c>
      <c r="L379" s="40">
        <f t="shared" si="15"/>
        <v>-36677.065000000002</v>
      </c>
      <c r="M379" s="41">
        <f t="shared" si="16"/>
        <v>-39611.230200000005</v>
      </c>
      <c r="N379" s="42">
        <f t="shared" si="17"/>
        <v>-0.23020000000542495</v>
      </c>
      <c r="O379" s="43"/>
      <c r="P379" s="43"/>
      <c r="Q379" s="44"/>
    </row>
    <row r="380" spans="1:17" x14ac:dyDescent="0.2">
      <c r="A380" s="32">
        <v>377</v>
      </c>
      <c r="B380" s="35"/>
      <c r="C380" s="33">
        <v>24067</v>
      </c>
      <c r="D380" s="34">
        <v>45640</v>
      </c>
      <c r="E380" s="35" t="s">
        <v>1605</v>
      </c>
      <c r="F380" s="36">
        <v>-287202</v>
      </c>
      <c r="G380" s="35" t="s">
        <v>1210</v>
      </c>
      <c r="H380" s="36">
        <v>-30874</v>
      </c>
      <c r="I380" s="37">
        <v>45674</v>
      </c>
      <c r="J380" s="38">
        <v>-265928</v>
      </c>
      <c r="K380" s="39">
        <v>0.1075</v>
      </c>
      <c r="L380" s="40">
        <f t="shared" si="15"/>
        <v>-28587.26</v>
      </c>
      <c r="M380" s="41">
        <f t="shared" si="16"/>
        <v>-30874.2408</v>
      </c>
      <c r="N380" s="42">
        <f t="shared" si="17"/>
        <v>-0.2407999999995809</v>
      </c>
      <c r="O380" s="43"/>
      <c r="P380" s="43"/>
      <c r="Q380" s="44"/>
    </row>
    <row r="381" spans="1:17" x14ac:dyDescent="0.2">
      <c r="A381" s="32">
        <v>378</v>
      </c>
      <c r="B381" s="35"/>
      <c r="C381" s="33">
        <v>24056</v>
      </c>
      <c r="D381" s="34">
        <v>45640</v>
      </c>
      <c r="E381" s="35" t="s">
        <v>1606</v>
      </c>
      <c r="F381" s="36">
        <v>-321911</v>
      </c>
      <c r="G381" s="35" t="s">
        <v>1210</v>
      </c>
      <c r="H381" s="36">
        <v>-34605</v>
      </c>
      <c r="I381" s="37">
        <v>45674</v>
      </c>
      <c r="J381" s="38">
        <v>-298066</v>
      </c>
      <c r="K381" s="39">
        <v>0.1075</v>
      </c>
      <c r="L381" s="40">
        <f t="shared" si="15"/>
        <v>-32042.095000000001</v>
      </c>
      <c r="M381" s="41">
        <f t="shared" si="16"/>
        <v>-34605.462600000006</v>
      </c>
      <c r="N381" s="42">
        <f t="shared" si="17"/>
        <v>-0.46260000000620494</v>
      </c>
      <c r="O381" s="43"/>
      <c r="P381" s="43"/>
      <c r="Q381" s="44"/>
    </row>
    <row r="382" spans="1:17" x14ac:dyDescent="0.2">
      <c r="A382" s="32">
        <v>379</v>
      </c>
      <c r="B382" s="35"/>
      <c r="C382" s="33">
        <v>23827</v>
      </c>
      <c r="D382" s="34">
        <v>45635</v>
      </c>
      <c r="E382" s="35" t="s">
        <v>1607</v>
      </c>
      <c r="F382" s="36">
        <v>-242606</v>
      </c>
      <c r="G382" s="35" t="s">
        <v>1210</v>
      </c>
      <c r="H382" s="36">
        <v>-26080</v>
      </c>
      <c r="I382" s="37">
        <v>45674</v>
      </c>
      <c r="J382" s="38">
        <v>-224635</v>
      </c>
      <c r="K382" s="39">
        <v>0.1075</v>
      </c>
      <c r="L382" s="40">
        <f t="shared" si="15"/>
        <v>-24148.262500000001</v>
      </c>
      <c r="M382" s="41">
        <f t="shared" si="16"/>
        <v>-26080.123500000002</v>
      </c>
      <c r="N382" s="42">
        <f t="shared" si="17"/>
        <v>-0.1235000000015134</v>
      </c>
      <c r="O382" s="43"/>
      <c r="P382" s="43"/>
      <c r="Q382" s="44"/>
    </row>
    <row r="383" spans="1:17" x14ac:dyDescent="0.2">
      <c r="A383" s="32">
        <v>380</v>
      </c>
      <c r="B383" s="35"/>
      <c r="C383" s="33">
        <v>23651</v>
      </c>
      <c r="D383" s="34">
        <v>45630</v>
      </c>
      <c r="E383" s="35" t="s">
        <v>1608</v>
      </c>
      <c r="F383" s="36">
        <v>-239885</v>
      </c>
      <c r="G383" s="35" t="s">
        <v>1210</v>
      </c>
      <c r="H383" s="36">
        <v>-25788</v>
      </c>
      <c r="I383" s="37">
        <v>45674</v>
      </c>
      <c r="J383" s="38">
        <v>-222116</v>
      </c>
      <c r="K383" s="39">
        <v>0.1075</v>
      </c>
      <c r="L383" s="40">
        <f t="shared" si="15"/>
        <v>-23877.47</v>
      </c>
      <c r="M383" s="41">
        <f t="shared" si="16"/>
        <v>-25787.667600000004</v>
      </c>
      <c r="N383" s="42">
        <f t="shared" si="17"/>
        <v>0.33239999999568681</v>
      </c>
      <c r="O383" s="43"/>
      <c r="P383" s="43"/>
      <c r="Q383" s="44"/>
    </row>
    <row r="384" spans="1:17" x14ac:dyDescent="0.2">
      <c r="A384" s="32">
        <v>381</v>
      </c>
      <c r="B384" s="35"/>
      <c r="C384" s="33">
        <v>23650</v>
      </c>
      <c r="D384" s="34">
        <v>45630</v>
      </c>
      <c r="E384" s="35" t="s">
        <v>1609</v>
      </c>
      <c r="F384" s="36">
        <v>-671207</v>
      </c>
      <c r="G384" s="35" t="s">
        <v>1210</v>
      </c>
      <c r="H384" s="36">
        <v>-72155</v>
      </c>
      <c r="I384" s="37">
        <v>45674</v>
      </c>
      <c r="J384" s="38">
        <v>-621488</v>
      </c>
      <c r="K384" s="39">
        <v>0.1075</v>
      </c>
      <c r="L384" s="40">
        <f t="shared" si="15"/>
        <v>-66809.959999999992</v>
      </c>
      <c r="M384" s="41">
        <f t="shared" si="16"/>
        <v>-72154.756800000003</v>
      </c>
      <c r="N384" s="42">
        <f t="shared" si="17"/>
        <v>0.24319999999715947</v>
      </c>
      <c r="O384" s="43"/>
      <c r="P384" s="43"/>
      <c r="Q384" s="44"/>
    </row>
    <row r="385" spans="1:17" x14ac:dyDescent="0.2">
      <c r="A385" s="32">
        <v>382</v>
      </c>
      <c r="B385" s="35"/>
      <c r="C385" s="33">
        <v>24150</v>
      </c>
      <c r="D385" s="34">
        <v>45642</v>
      </c>
      <c r="E385" s="35" t="s">
        <v>1610</v>
      </c>
      <c r="F385" s="36">
        <v>-559076</v>
      </c>
      <c r="G385" s="35" t="s">
        <v>1210</v>
      </c>
      <c r="H385" s="36">
        <v>-60101</v>
      </c>
      <c r="I385" s="37">
        <v>45674</v>
      </c>
      <c r="J385" s="38">
        <v>-517663</v>
      </c>
      <c r="K385" s="39">
        <v>0.1075</v>
      </c>
      <c r="L385" s="40">
        <f t="shared" si="15"/>
        <v>-55648.772499999999</v>
      </c>
      <c r="M385" s="41">
        <f t="shared" si="16"/>
        <v>-60100.674300000006</v>
      </c>
      <c r="N385" s="42">
        <f t="shared" si="17"/>
        <v>0.32569999999395804</v>
      </c>
      <c r="O385" s="43"/>
      <c r="P385" s="43"/>
      <c r="Q385" s="44"/>
    </row>
    <row r="386" spans="1:17" x14ac:dyDescent="0.2">
      <c r="A386" s="32">
        <v>383</v>
      </c>
      <c r="B386" s="32"/>
      <c r="C386" s="33">
        <v>23703</v>
      </c>
      <c r="D386" s="34">
        <v>45630</v>
      </c>
      <c r="E386" s="35" t="s">
        <v>1611</v>
      </c>
      <c r="F386" s="36">
        <v>-319191</v>
      </c>
      <c r="G386" s="35" t="s">
        <v>1210</v>
      </c>
      <c r="H386" s="36">
        <v>-34313</v>
      </c>
      <c r="I386" s="37">
        <v>45674</v>
      </c>
      <c r="J386" s="38">
        <v>-295547</v>
      </c>
      <c r="K386" s="39">
        <v>0.1075</v>
      </c>
      <c r="L386" s="40">
        <f t="shared" si="15"/>
        <v>-31771.302499999998</v>
      </c>
      <c r="M386" s="41">
        <f t="shared" si="16"/>
        <v>-34313.006699999998</v>
      </c>
      <c r="N386" s="42">
        <f t="shared" si="17"/>
        <v>-6.6999999980907887E-3</v>
      </c>
      <c r="O386" s="43"/>
      <c r="P386" s="43"/>
      <c r="Q386" s="44"/>
    </row>
    <row r="387" spans="1:17" x14ac:dyDescent="0.2">
      <c r="A387" s="32">
        <v>384</v>
      </c>
      <c r="B387" s="32"/>
      <c r="C387" s="33">
        <v>23621</v>
      </c>
      <c r="D387" s="34">
        <v>45630</v>
      </c>
      <c r="E387" s="35" t="s">
        <v>1612</v>
      </c>
      <c r="F387" s="36">
        <v>-146858</v>
      </c>
      <c r="G387" s="35" t="s">
        <v>1210</v>
      </c>
      <c r="H387" s="36">
        <v>-15787</v>
      </c>
      <c r="I387" s="37">
        <v>45674</v>
      </c>
      <c r="J387" s="38">
        <v>-135980</v>
      </c>
      <c r="K387" s="39">
        <v>0.1075</v>
      </c>
      <c r="L387" s="40">
        <f t="shared" si="15"/>
        <v>-14617.85</v>
      </c>
      <c r="M387" s="41">
        <f t="shared" si="16"/>
        <v>-15787.278000000002</v>
      </c>
      <c r="N387" s="42">
        <f t="shared" si="17"/>
        <v>-0.27800000000206637</v>
      </c>
      <c r="O387" s="43"/>
      <c r="P387" s="43"/>
      <c r="Q387" s="44"/>
    </row>
    <row r="388" spans="1:17" x14ac:dyDescent="0.2">
      <c r="A388" s="32">
        <v>385</v>
      </c>
      <c r="B388" s="32"/>
      <c r="C388" s="33">
        <v>24542</v>
      </c>
      <c r="D388" s="34">
        <v>45646</v>
      </c>
      <c r="E388" s="35" t="s">
        <v>1613</v>
      </c>
      <c r="F388" s="36">
        <v>-387461</v>
      </c>
      <c r="G388" s="35" t="s">
        <v>1210</v>
      </c>
      <c r="H388" s="36">
        <v>-41652</v>
      </c>
      <c r="I388" s="37">
        <v>45674</v>
      </c>
      <c r="J388" s="38">
        <v>-358760</v>
      </c>
      <c r="K388" s="39">
        <v>0.1075</v>
      </c>
      <c r="L388" s="40">
        <f t="shared" ref="L388:L451" si="18">J388*K388</f>
        <v>-38566.699999999997</v>
      </c>
      <c r="M388" s="41">
        <f t="shared" ref="M388:M451" si="19">L388*1.08</f>
        <v>-41652.036</v>
      </c>
      <c r="N388" s="42">
        <f t="shared" ref="N388:N451" si="20">M388-H388</f>
        <v>-3.6000000000058208E-2</v>
      </c>
      <c r="O388" s="43"/>
      <c r="P388" s="43"/>
      <c r="Q388" s="44"/>
    </row>
    <row r="389" spans="1:17" x14ac:dyDescent="0.2">
      <c r="A389" s="32">
        <v>386</v>
      </c>
      <c r="B389" s="35"/>
      <c r="C389" s="33">
        <v>24076</v>
      </c>
      <c r="D389" s="34">
        <v>45640</v>
      </c>
      <c r="E389" s="35" t="s">
        <v>1614</v>
      </c>
      <c r="F389" s="36">
        <v>-319191</v>
      </c>
      <c r="G389" s="35" t="s">
        <v>1210</v>
      </c>
      <c r="H389" s="36">
        <v>-34313</v>
      </c>
      <c r="I389" s="37">
        <v>45674</v>
      </c>
      <c r="J389" s="38">
        <v>-295547</v>
      </c>
      <c r="K389" s="39">
        <v>0.1075</v>
      </c>
      <c r="L389" s="40">
        <f t="shared" si="18"/>
        <v>-31771.302499999998</v>
      </c>
      <c r="M389" s="41">
        <f t="shared" si="19"/>
        <v>-34313.006699999998</v>
      </c>
      <c r="N389" s="42">
        <f t="shared" si="20"/>
        <v>-6.6999999980907887E-3</v>
      </c>
      <c r="O389" s="43"/>
      <c r="P389" s="43"/>
      <c r="Q389" s="44"/>
    </row>
    <row r="390" spans="1:17" x14ac:dyDescent="0.2">
      <c r="A390" s="32">
        <v>387</v>
      </c>
      <c r="B390" s="32"/>
      <c r="C390" s="33">
        <v>23958</v>
      </c>
      <c r="D390" s="34">
        <v>45639</v>
      </c>
      <c r="E390" s="35" t="s">
        <v>1615</v>
      </c>
      <c r="F390" s="36">
        <v>-655679</v>
      </c>
      <c r="G390" s="35" t="s">
        <v>1210</v>
      </c>
      <c r="H390" s="36">
        <v>-70485</v>
      </c>
      <c r="I390" s="37">
        <v>45674</v>
      </c>
      <c r="J390" s="38">
        <v>-607110</v>
      </c>
      <c r="K390" s="39">
        <v>0.1075</v>
      </c>
      <c r="L390" s="40">
        <f t="shared" si="18"/>
        <v>-65264.324999999997</v>
      </c>
      <c r="M390" s="41">
        <f t="shared" si="19"/>
        <v>-70485.471000000005</v>
      </c>
      <c r="N390" s="42">
        <f t="shared" si="20"/>
        <v>-0.47100000000500586</v>
      </c>
      <c r="O390" s="43"/>
      <c r="P390" s="43"/>
      <c r="Q390" s="44"/>
    </row>
    <row r="391" spans="1:17" x14ac:dyDescent="0.2">
      <c r="A391" s="32">
        <v>388</v>
      </c>
      <c r="B391" s="35"/>
      <c r="C391" s="33">
        <v>23939</v>
      </c>
      <c r="D391" s="34">
        <v>45638</v>
      </c>
      <c r="E391" s="35" t="s">
        <v>1616</v>
      </c>
      <c r="F391" s="36">
        <v>-419772</v>
      </c>
      <c r="G391" s="35" t="s">
        <v>1210</v>
      </c>
      <c r="H391" s="36">
        <v>-45125</v>
      </c>
      <c r="I391" s="37">
        <v>45674</v>
      </c>
      <c r="J391" s="38">
        <v>-388678</v>
      </c>
      <c r="K391" s="39">
        <v>0.1075</v>
      </c>
      <c r="L391" s="40">
        <f t="shared" si="18"/>
        <v>-41782.885000000002</v>
      </c>
      <c r="M391" s="41">
        <f t="shared" si="19"/>
        <v>-45125.515800000008</v>
      </c>
      <c r="N391" s="42">
        <f t="shared" si="20"/>
        <v>-0.51580000000831205</v>
      </c>
      <c r="O391" s="43"/>
      <c r="P391" s="43"/>
      <c r="Q391" s="44"/>
    </row>
    <row r="392" spans="1:17" x14ac:dyDescent="0.2">
      <c r="A392" s="32">
        <v>389</v>
      </c>
      <c r="B392" s="35"/>
      <c r="C392" s="33">
        <v>23938</v>
      </c>
      <c r="D392" s="34">
        <v>45638</v>
      </c>
      <c r="E392" s="35" t="s">
        <v>1617</v>
      </c>
      <c r="F392" s="36">
        <v>-445813</v>
      </c>
      <c r="G392" s="35" t="s">
        <v>1210</v>
      </c>
      <c r="H392" s="36">
        <v>-47925</v>
      </c>
      <c r="I392" s="37">
        <v>45674</v>
      </c>
      <c r="J392" s="38">
        <v>-412790</v>
      </c>
      <c r="K392" s="39">
        <v>0.1075</v>
      </c>
      <c r="L392" s="40">
        <f t="shared" si="18"/>
        <v>-44374.925000000003</v>
      </c>
      <c r="M392" s="41">
        <f t="shared" si="19"/>
        <v>-47924.919000000009</v>
      </c>
      <c r="N392" s="42">
        <f t="shared" si="20"/>
        <v>8.099999999103602E-2</v>
      </c>
      <c r="O392" s="43"/>
      <c r="P392" s="43"/>
      <c r="Q392" s="44"/>
    </row>
    <row r="393" spans="1:17" x14ac:dyDescent="0.2">
      <c r="A393" s="32">
        <v>390</v>
      </c>
      <c r="B393" s="35"/>
      <c r="C393" s="33">
        <v>23764</v>
      </c>
      <c r="D393" s="34">
        <v>45632</v>
      </c>
      <c r="E393" s="35" t="s">
        <v>1618</v>
      </c>
      <c r="F393" s="36">
        <v>-130073</v>
      </c>
      <c r="G393" s="35" t="s">
        <v>1210</v>
      </c>
      <c r="H393" s="36">
        <v>-13983</v>
      </c>
      <c r="I393" s="37">
        <v>45674</v>
      </c>
      <c r="J393" s="38">
        <v>-120438</v>
      </c>
      <c r="K393" s="39">
        <v>0.1075</v>
      </c>
      <c r="L393" s="40">
        <f t="shared" si="18"/>
        <v>-12947.084999999999</v>
      </c>
      <c r="M393" s="41">
        <f t="shared" si="19"/>
        <v>-13982.8518</v>
      </c>
      <c r="N393" s="42">
        <f t="shared" si="20"/>
        <v>0.14819999999963329</v>
      </c>
      <c r="O393" s="43"/>
      <c r="P393" s="43"/>
      <c r="Q393" s="44"/>
    </row>
    <row r="394" spans="1:17" x14ac:dyDescent="0.2">
      <c r="A394" s="32">
        <v>391</v>
      </c>
      <c r="B394" s="35"/>
      <c r="C394" s="33">
        <v>23753</v>
      </c>
      <c r="D394" s="34">
        <v>45632</v>
      </c>
      <c r="E394" s="35" t="s">
        <v>1619</v>
      </c>
      <c r="F394" s="36">
        <v>-60143</v>
      </c>
      <c r="G394" s="35" t="s">
        <v>1210</v>
      </c>
      <c r="H394" s="36">
        <v>-6465</v>
      </c>
      <c r="I394" s="37">
        <v>45674</v>
      </c>
      <c r="J394" s="38">
        <v>-55688</v>
      </c>
      <c r="K394" s="39">
        <v>0.1075</v>
      </c>
      <c r="L394" s="40">
        <f t="shared" si="18"/>
        <v>-5986.46</v>
      </c>
      <c r="M394" s="41">
        <f t="shared" si="19"/>
        <v>-6465.3768000000009</v>
      </c>
      <c r="N394" s="42">
        <f t="shared" si="20"/>
        <v>-0.37680000000091241</v>
      </c>
      <c r="O394" s="43"/>
      <c r="P394" s="43"/>
      <c r="Q394" s="44"/>
    </row>
    <row r="395" spans="1:17" x14ac:dyDescent="0.2">
      <c r="A395" s="32">
        <v>392</v>
      </c>
      <c r="B395" s="35"/>
      <c r="C395" s="33">
        <v>23747</v>
      </c>
      <c r="D395" s="34">
        <v>45632</v>
      </c>
      <c r="E395" s="35" t="s">
        <v>1620</v>
      </c>
      <c r="F395" s="36">
        <v>-329202</v>
      </c>
      <c r="G395" s="35" t="s">
        <v>1210</v>
      </c>
      <c r="H395" s="36">
        <v>-35389</v>
      </c>
      <c r="I395" s="37">
        <v>45674</v>
      </c>
      <c r="J395" s="38">
        <v>-304817</v>
      </c>
      <c r="K395" s="39">
        <v>0.1075</v>
      </c>
      <c r="L395" s="40">
        <f t="shared" si="18"/>
        <v>-32767.827499999999</v>
      </c>
      <c r="M395" s="41">
        <f t="shared" si="19"/>
        <v>-35389.253700000001</v>
      </c>
      <c r="N395" s="42">
        <f t="shared" si="20"/>
        <v>-0.25370000000111759</v>
      </c>
      <c r="O395" s="43"/>
      <c r="P395" s="43"/>
      <c r="Q395" s="44"/>
    </row>
    <row r="396" spans="1:17" x14ac:dyDescent="0.2">
      <c r="A396" s="32">
        <v>393</v>
      </c>
      <c r="B396" s="35" t="s">
        <v>1621</v>
      </c>
      <c r="C396" s="33" t="s">
        <v>1622</v>
      </c>
      <c r="D396" s="34">
        <v>45647</v>
      </c>
      <c r="E396" s="35" t="s">
        <v>1212</v>
      </c>
      <c r="F396" s="36">
        <v>2601040</v>
      </c>
      <c r="G396" s="35" t="s">
        <v>1210</v>
      </c>
      <c r="H396" s="36">
        <v>279612</v>
      </c>
      <c r="I396" s="37">
        <v>45674</v>
      </c>
      <c r="J396" s="38">
        <v>2408370</v>
      </c>
      <c r="K396" s="39">
        <v>0.1075</v>
      </c>
      <c r="L396" s="40">
        <f t="shared" si="18"/>
        <v>258899.77499999999</v>
      </c>
      <c r="M396" s="41">
        <f t="shared" si="19"/>
        <v>279611.75699999998</v>
      </c>
      <c r="N396" s="42">
        <f t="shared" si="20"/>
        <v>-0.24300000001676381</v>
      </c>
      <c r="O396" s="43"/>
      <c r="P396" s="43"/>
      <c r="Q396" s="44"/>
    </row>
    <row r="397" spans="1:17" x14ac:dyDescent="0.2">
      <c r="A397" s="32">
        <v>394</v>
      </c>
      <c r="B397" s="35"/>
      <c r="C397" s="33" t="s">
        <v>1623</v>
      </c>
      <c r="D397" s="34">
        <v>45633</v>
      </c>
      <c r="E397" s="35" t="s">
        <v>1209</v>
      </c>
      <c r="F397" s="36">
        <v>4110172</v>
      </c>
      <c r="G397" s="35" t="s">
        <v>1210</v>
      </c>
      <c r="H397" s="36">
        <v>441843</v>
      </c>
      <c r="I397" s="37">
        <v>45674</v>
      </c>
      <c r="J397" s="38">
        <v>3805715</v>
      </c>
      <c r="K397" s="39">
        <v>0.1075</v>
      </c>
      <c r="L397" s="40">
        <f t="shared" si="18"/>
        <v>409114.36249999999</v>
      </c>
      <c r="M397" s="41">
        <f t="shared" si="19"/>
        <v>441843.51150000002</v>
      </c>
      <c r="N397" s="42">
        <f t="shared" si="20"/>
        <v>0.51150000002235174</v>
      </c>
      <c r="O397" s="43"/>
      <c r="P397" s="43"/>
      <c r="Q397" s="44"/>
    </row>
    <row r="398" spans="1:17" x14ac:dyDescent="0.2">
      <c r="A398" s="32">
        <v>395</v>
      </c>
      <c r="B398" s="32" t="s">
        <v>1624</v>
      </c>
      <c r="C398" s="33">
        <v>12485</v>
      </c>
      <c r="D398" s="34">
        <v>45643</v>
      </c>
      <c r="E398" s="35" t="s">
        <v>1625</v>
      </c>
      <c r="F398" s="36">
        <v>-626843</v>
      </c>
      <c r="G398" s="35" t="s">
        <v>1210</v>
      </c>
      <c r="H398" s="36">
        <v>-67386</v>
      </c>
      <c r="I398" s="37">
        <v>45674</v>
      </c>
      <c r="J398" s="38">
        <v>-580410</v>
      </c>
      <c r="K398" s="39">
        <v>0.1075</v>
      </c>
      <c r="L398" s="40">
        <f t="shared" si="18"/>
        <v>-62394.074999999997</v>
      </c>
      <c r="M398" s="41">
        <f t="shared" si="19"/>
        <v>-67385.600999999995</v>
      </c>
      <c r="N398" s="42">
        <f t="shared" si="20"/>
        <v>0.39900000000488944</v>
      </c>
      <c r="O398" s="43"/>
      <c r="P398" s="43"/>
      <c r="Q398" s="44"/>
    </row>
    <row r="399" spans="1:17" x14ac:dyDescent="0.2">
      <c r="A399" s="32">
        <v>396</v>
      </c>
      <c r="B399" s="32"/>
      <c r="C399" s="33">
        <v>12486</v>
      </c>
      <c r="D399" s="34">
        <v>45643</v>
      </c>
      <c r="E399" s="35" t="s">
        <v>1626</v>
      </c>
      <c r="F399" s="36">
        <v>-1827932</v>
      </c>
      <c r="G399" s="35" t="s">
        <v>1210</v>
      </c>
      <c r="H399" s="36">
        <v>-196502</v>
      </c>
      <c r="I399" s="37">
        <v>45674</v>
      </c>
      <c r="J399" s="38">
        <v>-1692530</v>
      </c>
      <c r="K399" s="39">
        <v>0.1075</v>
      </c>
      <c r="L399" s="40">
        <f t="shared" si="18"/>
        <v>-181946.97500000001</v>
      </c>
      <c r="M399" s="41">
        <f t="shared" si="19"/>
        <v>-196502.73300000001</v>
      </c>
      <c r="N399" s="42">
        <f t="shared" si="20"/>
        <v>-0.73300000000745058</v>
      </c>
      <c r="O399" s="43"/>
      <c r="P399" s="43"/>
      <c r="Q399" s="44"/>
    </row>
    <row r="400" spans="1:17" x14ac:dyDescent="0.2">
      <c r="A400" s="32">
        <v>397</v>
      </c>
      <c r="B400" s="35" t="s">
        <v>1627</v>
      </c>
      <c r="C400" s="33" t="s">
        <v>1628</v>
      </c>
      <c r="D400" s="34">
        <v>45651</v>
      </c>
      <c r="E400" s="35" t="s">
        <v>1212</v>
      </c>
      <c r="F400" s="36">
        <v>3332794</v>
      </c>
      <c r="G400" s="35" t="s">
        <v>1210</v>
      </c>
      <c r="H400" s="36">
        <v>358275</v>
      </c>
      <c r="I400" s="37">
        <v>45674</v>
      </c>
      <c r="J400" s="38">
        <v>3085920</v>
      </c>
      <c r="K400" s="39">
        <v>0.1075</v>
      </c>
      <c r="L400" s="40">
        <f t="shared" si="18"/>
        <v>331736.40000000002</v>
      </c>
      <c r="M400" s="41">
        <f t="shared" si="19"/>
        <v>358275.31200000003</v>
      </c>
      <c r="N400" s="42">
        <f t="shared" si="20"/>
        <v>0.31200000003445894</v>
      </c>
      <c r="O400" s="43"/>
      <c r="P400" s="43"/>
      <c r="Q400" s="44"/>
    </row>
    <row r="401" spans="1:17" x14ac:dyDescent="0.2">
      <c r="A401" s="32">
        <v>398</v>
      </c>
      <c r="B401" s="35"/>
      <c r="C401" s="33" t="s">
        <v>1629</v>
      </c>
      <c r="D401" s="34">
        <v>45643</v>
      </c>
      <c r="E401" s="35" t="s">
        <v>1209</v>
      </c>
      <c r="F401" s="36">
        <v>2638823</v>
      </c>
      <c r="G401" s="35" t="s">
        <v>1210</v>
      </c>
      <c r="H401" s="36">
        <v>283673</v>
      </c>
      <c r="I401" s="37">
        <v>45674</v>
      </c>
      <c r="J401" s="38">
        <v>2443355</v>
      </c>
      <c r="K401" s="39">
        <v>0.1075</v>
      </c>
      <c r="L401" s="40">
        <f t="shared" si="18"/>
        <v>262660.66249999998</v>
      </c>
      <c r="M401" s="41">
        <f t="shared" si="19"/>
        <v>283673.51549999998</v>
      </c>
      <c r="N401" s="42">
        <f t="shared" si="20"/>
        <v>0.5154999999795109</v>
      </c>
      <c r="O401" s="43"/>
      <c r="P401" s="43"/>
      <c r="Q401" s="44"/>
    </row>
    <row r="402" spans="1:17" x14ac:dyDescent="0.2">
      <c r="A402" s="32">
        <v>399</v>
      </c>
      <c r="B402" s="35"/>
      <c r="C402" s="33" t="s">
        <v>1630</v>
      </c>
      <c r="D402" s="34">
        <v>45636</v>
      </c>
      <c r="E402" s="35" t="s">
        <v>1631</v>
      </c>
      <c r="F402" s="36">
        <v>2506351</v>
      </c>
      <c r="G402" s="35" t="s">
        <v>1210</v>
      </c>
      <c r="H402" s="36">
        <v>269433</v>
      </c>
      <c r="I402" s="37">
        <v>45674</v>
      </c>
      <c r="J402" s="38">
        <v>2320695</v>
      </c>
      <c r="K402" s="39">
        <v>0.1075</v>
      </c>
      <c r="L402" s="40">
        <f t="shared" si="18"/>
        <v>249474.71249999999</v>
      </c>
      <c r="M402" s="41">
        <f t="shared" si="19"/>
        <v>269432.68950000004</v>
      </c>
      <c r="N402" s="42">
        <f t="shared" si="20"/>
        <v>-0.31049999996321276</v>
      </c>
      <c r="O402" s="43"/>
      <c r="P402" s="43"/>
      <c r="Q402" s="44"/>
    </row>
    <row r="403" spans="1:17" x14ac:dyDescent="0.2">
      <c r="A403" s="32">
        <v>400</v>
      </c>
      <c r="B403" s="32"/>
      <c r="C403" s="33" t="s">
        <v>1632</v>
      </c>
      <c r="D403" s="34">
        <v>45632</v>
      </c>
      <c r="E403" s="35" t="s">
        <v>1633</v>
      </c>
      <c r="F403" s="36">
        <v>1256580</v>
      </c>
      <c r="G403" s="35" t="s">
        <v>1210</v>
      </c>
      <c r="H403" s="36">
        <v>135082</v>
      </c>
      <c r="I403" s="37">
        <v>45674</v>
      </c>
      <c r="J403" s="38">
        <v>1163500</v>
      </c>
      <c r="K403" s="39">
        <v>0.1075</v>
      </c>
      <c r="L403" s="40">
        <f t="shared" si="18"/>
        <v>125076.25</v>
      </c>
      <c r="M403" s="41">
        <f t="shared" si="19"/>
        <v>135082.35</v>
      </c>
      <c r="N403" s="42">
        <f t="shared" si="20"/>
        <v>0.35000000000582077</v>
      </c>
      <c r="O403" s="43"/>
      <c r="P403" s="43"/>
      <c r="Q403" s="44"/>
    </row>
    <row r="404" spans="1:17" x14ac:dyDescent="0.2">
      <c r="A404" s="32">
        <v>401</v>
      </c>
      <c r="B404" s="32"/>
      <c r="C404" s="33" t="s">
        <v>1634</v>
      </c>
      <c r="D404" s="34">
        <v>45629</v>
      </c>
      <c r="E404" s="35" t="s">
        <v>1631</v>
      </c>
      <c r="F404" s="36">
        <v>1755445</v>
      </c>
      <c r="G404" s="35" t="s">
        <v>1210</v>
      </c>
      <c r="H404" s="36">
        <v>188710</v>
      </c>
      <c r="I404" s="37">
        <v>45674</v>
      </c>
      <c r="J404" s="38">
        <v>1625412</v>
      </c>
      <c r="K404" s="39">
        <v>0.1075</v>
      </c>
      <c r="L404" s="40">
        <f t="shared" si="18"/>
        <v>174731.79</v>
      </c>
      <c r="M404" s="41">
        <f t="shared" si="19"/>
        <v>188710.33320000002</v>
      </c>
      <c r="N404" s="42">
        <f t="shared" si="20"/>
        <v>0.33320000002277084</v>
      </c>
      <c r="O404" s="43"/>
      <c r="P404" s="43"/>
      <c r="Q404" s="44"/>
    </row>
    <row r="405" spans="1:17" x14ac:dyDescent="0.2">
      <c r="A405" s="32">
        <v>402</v>
      </c>
      <c r="B405" s="35" t="s">
        <v>1635</v>
      </c>
      <c r="C405" s="33">
        <v>12401</v>
      </c>
      <c r="D405" s="34">
        <v>45639</v>
      </c>
      <c r="E405" s="35" t="s">
        <v>1636</v>
      </c>
      <c r="F405" s="36">
        <v>-895671</v>
      </c>
      <c r="G405" s="35" t="s">
        <v>1210</v>
      </c>
      <c r="H405" s="36">
        <v>-96285</v>
      </c>
      <c r="I405" s="37">
        <v>45674</v>
      </c>
      <c r="J405" s="38">
        <v>-829325</v>
      </c>
      <c r="K405" s="39">
        <v>0.1075</v>
      </c>
      <c r="L405" s="40">
        <f t="shared" si="18"/>
        <v>-89152.4375</v>
      </c>
      <c r="M405" s="41">
        <f t="shared" si="19"/>
        <v>-96284.632500000007</v>
      </c>
      <c r="N405" s="42">
        <f t="shared" si="20"/>
        <v>0.36749999999301508</v>
      </c>
      <c r="O405" s="43"/>
      <c r="P405" s="43"/>
      <c r="Q405" s="44"/>
    </row>
    <row r="406" spans="1:17" x14ac:dyDescent="0.2">
      <c r="A406" s="32">
        <v>403</v>
      </c>
      <c r="B406" s="32" t="s">
        <v>1637</v>
      </c>
      <c r="C406" s="33" t="s">
        <v>1638</v>
      </c>
      <c r="D406" s="34">
        <v>45635</v>
      </c>
      <c r="E406" s="35" t="s">
        <v>1212</v>
      </c>
      <c r="F406" s="36">
        <v>2222872</v>
      </c>
      <c r="G406" s="35" t="s">
        <v>1210</v>
      </c>
      <c r="H406" s="36">
        <v>238959</v>
      </c>
      <c r="I406" s="37">
        <v>45674</v>
      </c>
      <c r="J406" s="38">
        <v>2058215</v>
      </c>
      <c r="K406" s="39">
        <v>0.1075</v>
      </c>
      <c r="L406" s="40">
        <f t="shared" si="18"/>
        <v>221258.11249999999</v>
      </c>
      <c r="M406" s="41">
        <f t="shared" si="19"/>
        <v>238958.76149999999</v>
      </c>
      <c r="N406" s="42">
        <f t="shared" si="20"/>
        <v>-0.23850000000675209</v>
      </c>
      <c r="O406" s="43"/>
      <c r="P406" s="43"/>
      <c r="Q406" s="44"/>
    </row>
    <row r="407" spans="1:17" x14ac:dyDescent="0.2">
      <c r="A407" s="32">
        <v>404</v>
      </c>
      <c r="B407" s="35"/>
      <c r="C407" s="33" t="s">
        <v>1639</v>
      </c>
      <c r="D407" s="34">
        <v>45633</v>
      </c>
      <c r="E407" s="35" t="s">
        <v>1212</v>
      </c>
      <c r="F407" s="36">
        <v>4777294</v>
      </c>
      <c r="G407" s="35" t="s">
        <v>1210</v>
      </c>
      <c r="H407" s="36">
        <v>513559</v>
      </c>
      <c r="I407" s="37">
        <v>45674</v>
      </c>
      <c r="J407" s="38">
        <v>4423420</v>
      </c>
      <c r="K407" s="39">
        <v>0.1075</v>
      </c>
      <c r="L407" s="40">
        <f t="shared" si="18"/>
        <v>475517.64999999997</v>
      </c>
      <c r="M407" s="41">
        <f t="shared" si="19"/>
        <v>513559.06199999998</v>
      </c>
      <c r="N407" s="42">
        <f t="shared" si="20"/>
        <v>6.1999999976251274E-2</v>
      </c>
      <c r="O407" s="43"/>
      <c r="P407" s="43"/>
      <c r="Q407" s="44"/>
    </row>
    <row r="408" spans="1:17" x14ac:dyDescent="0.2">
      <c r="A408" s="32">
        <v>405</v>
      </c>
      <c r="B408" s="35"/>
      <c r="C408" s="33" t="s">
        <v>1640</v>
      </c>
      <c r="D408" s="34">
        <v>45657</v>
      </c>
      <c r="E408" s="35" t="s">
        <v>1212</v>
      </c>
      <c r="F408" s="36">
        <v>7710806</v>
      </c>
      <c r="G408" s="35" t="s">
        <v>1210</v>
      </c>
      <c r="H408" s="36">
        <v>828911</v>
      </c>
      <c r="I408" s="37">
        <v>45674</v>
      </c>
      <c r="J408" s="38">
        <v>7139635</v>
      </c>
      <c r="K408" s="39">
        <v>0.1075</v>
      </c>
      <c r="L408" s="40">
        <f t="shared" si="18"/>
        <v>767510.76249999995</v>
      </c>
      <c r="M408" s="41">
        <f t="shared" si="19"/>
        <v>828911.62349999999</v>
      </c>
      <c r="N408" s="42">
        <f t="shared" si="20"/>
        <v>0.62349999998696148</v>
      </c>
      <c r="O408" s="43"/>
      <c r="P408" s="43"/>
      <c r="Q408" s="44"/>
    </row>
    <row r="409" spans="1:17" x14ac:dyDescent="0.2">
      <c r="A409" s="32">
        <v>406</v>
      </c>
      <c r="B409" s="35" t="s">
        <v>1641</v>
      </c>
      <c r="C409" s="33" t="s">
        <v>1642</v>
      </c>
      <c r="D409" s="34">
        <v>45636</v>
      </c>
      <c r="E409" s="35" t="s">
        <v>1631</v>
      </c>
      <c r="F409" s="36">
        <v>6529507</v>
      </c>
      <c r="G409" s="35" t="s">
        <v>1210</v>
      </c>
      <c r="H409" s="36">
        <v>701922</v>
      </c>
      <c r="I409" s="37">
        <v>45674</v>
      </c>
      <c r="J409" s="38">
        <v>6045840</v>
      </c>
      <c r="K409" s="39">
        <v>0.1075</v>
      </c>
      <c r="L409" s="40">
        <f t="shared" si="18"/>
        <v>649927.80000000005</v>
      </c>
      <c r="M409" s="41">
        <f t="shared" si="19"/>
        <v>701922.02400000009</v>
      </c>
      <c r="N409" s="42">
        <f t="shared" si="20"/>
        <v>2.4000000092200935E-2</v>
      </c>
      <c r="O409" s="43"/>
      <c r="P409" s="43"/>
      <c r="Q409" s="44"/>
    </row>
    <row r="410" spans="1:17" x14ac:dyDescent="0.2">
      <c r="A410" s="32">
        <v>407</v>
      </c>
      <c r="B410" s="35" t="s">
        <v>1643</v>
      </c>
      <c r="C410" s="33" t="s">
        <v>1644</v>
      </c>
      <c r="D410" s="34">
        <v>45652</v>
      </c>
      <c r="E410" s="35" t="s">
        <v>1212</v>
      </c>
      <c r="F410" s="36">
        <v>3292510</v>
      </c>
      <c r="G410" s="35" t="s">
        <v>1210</v>
      </c>
      <c r="H410" s="36">
        <v>353945</v>
      </c>
      <c r="I410" s="37">
        <v>45674</v>
      </c>
      <c r="J410" s="38">
        <v>3048620</v>
      </c>
      <c r="K410" s="39">
        <v>0.1075</v>
      </c>
      <c r="L410" s="40">
        <f t="shared" si="18"/>
        <v>327726.65000000002</v>
      </c>
      <c r="M410" s="41">
        <f t="shared" si="19"/>
        <v>353944.78200000006</v>
      </c>
      <c r="N410" s="42">
        <f t="shared" si="20"/>
        <v>-0.21799999993527308</v>
      </c>
      <c r="O410" s="43"/>
      <c r="P410" s="43"/>
      <c r="Q410" s="44"/>
    </row>
    <row r="411" spans="1:17" x14ac:dyDescent="0.2">
      <c r="A411" s="32">
        <v>408</v>
      </c>
      <c r="B411" s="35"/>
      <c r="C411" s="33" t="s">
        <v>1645</v>
      </c>
      <c r="D411" s="34">
        <v>45654</v>
      </c>
      <c r="E411" s="35" t="s">
        <v>1212</v>
      </c>
      <c r="F411" s="36">
        <v>4966043</v>
      </c>
      <c r="G411" s="35" t="s">
        <v>1210</v>
      </c>
      <c r="H411" s="36">
        <v>533849</v>
      </c>
      <c r="I411" s="37">
        <v>45674</v>
      </c>
      <c r="J411" s="38">
        <v>4598188</v>
      </c>
      <c r="K411" s="39">
        <v>0.1075</v>
      </c>
      <c r="L411" s="40">
        <f t="shared" si="18"/>
        <v>494305.21</v>
      </c>
      <c r="M411" s="41">
        <f t="shared" si="19"/>
        <v>533849.62680000009</v>
      </c>
      <c r="N411" s="42">
        <f t="shared" si="20"/>
        <v>0.62680000008549541</v>
      </c>
      <c r="O411" s="43"/>
      <c r="P411" s="43"/>
      <c r="Q411" s="44"/>
    </row>
    <row r="412" spans="1:17" x14ac:dyDescent="0.2">
      <c r="A412" s="32">
        <v>409</v>
      </c>
      <c r="B412" s="35"/>
      <c r="C412" s="33" t="s">
        <v>1646</v>
      </c>
      <c r="D412" s="34">
        <v>45630</v>
      </c>
      <c r="E412" s="35" t="s">
        <v>1212</v>
      </c>
      <c r="F412" s="36">
        <v>2437738</v>
      </c>
      <c r="G412" s="35" t="s">
        <v>1210</v>
      </c>
      <c r="H412" s="36">
        <v>262057</v>
      </c>
      <c r="I412" s="37">
        <v>45674</v>
      </c>
      <c r="J412" s="38">
        <v>2257165</v>
      </c>
      <c r="K412" s="39">
        <v>0.1075</v>
      </c>
      <c r="L412" s="40">
        <f t="shared" si="18"/>
        <v>242645.23749999999</v>
      </c>
      <c r="M412" s="41">
        <f t="shared" si="19"/>
        <v>262056.85649999999</v>
      </c>
      <c r="N412" s="42">
        <f t="shared" si="20"/>
        <v>-0.14350000000558794</v>
      </c>
      <c r="O412" s="43"/>
      <c r="P412" s="43"/>
      <c r="Q412" s="44"/>
    </row>
    <row r="413" spans="1:17" x14ac:dyDescent="0.2">
      <c r="A413" s="32">
        <v>410</v>
      </c>
      <c r="B413" s="35"/>
      <c r="C413" s="33" t="s">
        <v>1647</v>
      </c>
      <c r="D413" s="34">
        <v>45639</v>
      </c>
      <c r="E413" s="35" t="s">
        <v>1648</v>
      </c>
      <c r="F413" s="36">
        <v>972972</v>
      </c>
      <c r="G413" s="35" t="s">
        <v>1210</v>
      </c>
      <c r="H413" s="36">
        <v>104594</v>
      </c>
      <c r="I413" s="37">
        <v>45674</v>
      </c>
      <c r="J413" s="38">
        <v>900900</v>
      </c>
      <c r="K413" s="39">
        <v>0.1075</v>
      </c>
      <c r="L413" s="40">
        <f t="shared" si="18"/>
        <v>96846.75</v>
      </c>
      <c r="M413" s="41">
        <f t="shared" si="19"/>
        <v>104594.49</v>
      </c>
      <c r="N413" s="42">
        <f t="shared" si="20"/>
        <v>0.49000000000523869</v>
      </c>
      <c r="O413" s="43"/>
      <c r="P413" s="43"/>
      <c r="Q413" s="44"/>
    </row>
    <row r="414" spans="1:17" x14ac:dyDescent="0.2">
      <c r="A414" s="32">
        <v>411</v>
      </c>
      <c r="B414" s="35"/>
      <c r="C414" s="33" t="s">
        <v>1649</v>
      </c>
      <c r="D414" s="34">
        <v>45632</v>
      </c>
      <c r="E414" s="35" t="s">
        <v>1209</v>
      </c>
      <c r="F414" s="36">
        <v>2050391</v>
      </c>
      <c r="G414" s="35" t="s">
        <v>1210</v>
      </c>
      <c r="H414" s="36">
        <v>220417</v>
      </c>
      <c r="I414" s="37">
        <v>45674</v>
      </c>
      <c r="J414" s="38">
        <v>1898510</v>
      </c>
      <c r="K414" s="39">
        <v>0.1075</v>
      </c>
      <c r="L414" s="40">
        <f t="shared" si="18"/>
        <v>204089.82499999998</v>
      </c>
      <c r="M414" s="41">
        <f t="shared" si="19"/>
        <v>220417.011</v>
      </c>
      <c r="N414" s="42">
        <f t="shared" si="20"/>
        <v>1.0999999998603016E-2</v>
      </c>
      <c r="O414" s="43"/>
      <c r="P414" s="43"/>
      <c r="Q414" s="44"/>
    </row>
    <row r="415" spans="1:17" x14ac:dyDescent="0.2">
      <c r="A415" s="32">
        <v>412</v>
      </c>
      <c r="B415" s="35"/>
      <c r="C415" s="33" t="s">
        <v>1650</v>
      </c>
      <c r="D415" s="34">
        <v>45647</v>
      </c>
      <c r="E415" s="35" t="s">
        <v>1209</v>
      </c>
      <c r="F415" s="36">
        <v>1934666</v>
      </c>
      <c r="G415" s="35" t="s">
        <v>1210</v>
      </c>
      <c r="H415" s="36">
        <v>207977</v>
      </c>
      <c r="I415" s="37">
        <v>45674</v>
      </c>
      <c r="J415" s="38">
        <v>1791357</v>
      </c>
      <c r="K415" s="39">
        <v>0.1075</v>
      </c>
      <c r="L415" s="40">
        <f t="shared" si="18"/>
        <v>192570.8775</v>
      </c>
      <c r="M415" s="41">
        <f t="shared" si="19"/>
        <v>207976.54770000002</v>
      </c>
      <c r="N415" s="42">
        <f t="shared" si="20"/>
        <v>-0.45229999997536652</v>
      </c>
      <c r="O415" s="43"/>
      <c r="P415" s="43"/>
      <c r="Q415" s="44"/>
    </row>
    <row r="416" spans="1:17" x14ac:dyDescent="0.2">
      <c r="A416" s="32">
        <v>413</v>
      </c>
      <c r="B416" s="35" t="s">
        <v>1651</v>
      </c>
      <c r="C416" s="33" t="s">
        <v>1652</v>
      </c>
      <c r="D416" s="34">
        <v>45635</v>
      </c>
      <c r="E416" s="35" t="s">
        <v>1209</v>
      </c>
      <c r="F416" s="36">
        <v>1039484</v>
      </c>
      <c r="G416" s="35" t="s">
        <v>1210</v>
      </c>
      <c r="H416" s="36">
        <v>111745</v>
      </c>
      <c r="I416" s="37">
        <v>45674</v>
      </c>
      <c r="J416" s="38">
        <v>962485</v>
      </c>
      <c r="K416" s="39">
        <v>0.1075</v>
      </c>
      <c r="L416" s="40">
        <f t="shared" si="18"/>
        <v>103467.1375</v>
      </c>
      <c r="M416" s="41">
        <f t="shared" si="19"/>
        <v>111744.50850000001</v>
      </c>
      <c r="N416" s="42">
        <f t="shared" si="20"/>
        <v>-0.49149999998917338</v>
      </c>
      <c r="O416" s="43"/>
      <c r="P416" s="43"/>
      <c r="Q416" s="44"/>
    </row>
    <row r="417" spans="1:17" x14ac:dyDescent="0.2">
      <c r="A417" s="32">
        <v>414</v>
      </c>
      <c r="B417" s="35"/>
      <c r="C417" s="33" t="s">
        <v>1653</v>
      </c>
      <c r="D417" s="34">
        <v>45628</v>
      </c>
      <c r="E417" s="35" t="s">
        <v>1209</v>
      </c>
      <c r="F417" s="36">
        <v>782301</v>
      </c>
      <c r="G417" s="35" t="s">
        <v>1210</v>
      </c>
      <c r="H417" s="36">
        <v>84097</v>
      </c>
      <c r="I417" s="37">
        <v>45674</v>
      </c>
      <c r="J417" s="38">
        <v>724353</v>
      </c>
      <c r="K417" s="39">
        <v>0.1075</v>
      </c>
      <c r="L417" s="40">
        <f t="shared" si="18"/>
        <v>77867.947499999995</v>
      </c>
      <c r="M417" s="41">
        <f t="shared" si="19"/>
        <v>84097.383300000001</v>
      </c>
      <c r="N417" s="42">
        <f t="shared" si="20"/>
        <v>0.38330000000132713</v>
      </c>
      <c r="O417" s="43"/>
      <c r="P417" s="43"/>
      <c r="Q417" s="44"/>
    </row>
    <row r="418" spans="1:17" x14ac:dyDescent="0.2">
      <c r="A418" s="32">
        <v>415</v>
      </c>
      <c r="B418" s="35"/>
      <c r="C418" s="33" t="s">
        <v>1654</v>
      </c>
      <c r="D418" s="34">
        <v>45647</v>
      </c>
      <c r="E418" s="35" t="s">
        <v>1209</v>
      </c>
      <c r="F418" s="36">
        <v>801012</v>
      </c>
      <c r="G418" s="35" t="s">
        <v>1210</v>
      </c>
      <c r="H418" s="36">
        <v>86109</v>
      </c>
      <c r="I418" s="37">
        <v>45674</v>
      </c>
      <c r="J418" s="38">
        <v>741678</v>
      </c>
      <c r="K418" s="39">
        <v>0.1075</v>
      </c>
      <c r="L418" s="40">
        <f t="shared" si="18"/>
        <v>79730.384999999995</v>
      </c>
      <c r="M418" s="41">
        <f t="shared" si="19"/>
        <v>86108.815799999997</v>
      </c>
      <c r="N418" s="42">
        <f t="shared" si="20"/>
        <v>-0.18420000000332948</v>
      </c>
      <c r="O418" s="43"/>
      <c r="P418" s="43"/>
      <c r="Q418" s="44"/>
    </row>
    <row r="419" spans="1:17" x14ac:dyDescent="0.2">
      <c r="A419" s="32">
        <v>416</v>
      </c>
      <c r="B419" s="35" t="s">
        <v>1655</v>
      </c>
      <c r="C419" s="33" t="s">
        <v>1656</v>
      </c>
      <c r="D419" s="34">
        <v>45636</v>
      </c>
      <c r="E419" s="35" t="s">
        <v>1212</v>
      </c>
      <c r="F419" s="36">
        <v>816502</v>
      </c>
      <c r="G419" s="35" t="s">
        <v>1210</v>
      </c>
      <c r="H419" s="36">
        <v>87774</v>
      </c>
      <c r="I419" s="37">
        <v>45674</v>
      </c>
      <c r="J419" s="38">
        <v>756020</v>
      </c>
      <c r="K419" s="39">
        <v>0.1075</v>
      </c>
      <c r="L419" s="40">
        <f t="shared" si="18"/>
        <v>81272.149999999994</v>
      </c>
      <c r="M419" s="41">
        <f t="shared" si="19"/>
        <v>87773.922000000006</v>
      </c>
      <c r="N419" s="42">
        <f t="shared" si="20"/>
        <v>-7.7999999994062819E-2</v>
      </c>
      <c r="O419" s="43"/>
      <c r="P419" s="43"/>
      <c r="Q419" s="44"/>
    </row>
    <row r="420" spans="1:17" x14ac:dyDescent="0.2">
      <c r="A420" s="32">
        <v>417</v>
      </c>
      <c r="B420" s="35"/>
      <c r="C420" s="33" t="s">
        <v>1657</v>
      </c>
      <c r="D420" s="34">
        <v>45643</v>
      </c>
      <c r="E420" s="35" t="s">
        <v>1212</v>
      </c>
      <c r="F420" s="36">
        <v>1901194</v>
      </c>
      <c r="G420" s="35" t="s">
        <v>1210</v>
      </c>
      <c r="H420" s="36">
        <v>204379</v>
      </c>
      <c r="I420" s="37">
        <v>45674</v>
      </c>
      <c r="J420" s="38">
        <v>1760365</v>
      </c>
      <c r="K420" s="39">
        <v>0.1075</v>
      </c>
      <c r="L420" s="40">
        <f t="shared" si="18"/>
        <v>189239.23749999999</v>
      </c>
      <c r="M420" s="41">
        <f t="shared" si="19"/>
        <v>204378.37650000001</v>
      </c>
      <c r="N420" s="42">
        <f t="shared" si="20"/>
        <v>-0.62349999998696148</v>
      </c>
      <c r="O420" s="43"/>
      <c r="P420" s="43"/>
      <c r="Q420" s="44"/>
    </row>
    <row r="421" spans="1:17" x14ac:dyDescent="0.2">
      <c r="A421" s="32">
        <v>418</v>
      </c>
      <c r="B421" s="35"/>
      <c r="C421" s="33" t="s">
        <v>1658</v>
      </c>
      <c r="D421" s="34">
        <v>45656</v>
      </c>
      <c r="E421" s="35" t="s">
        <v>1209</v>
      </c>
      <c r="F421" s="36">
        <v>3306625</v>
      </c>
      <c r="G421" s="35" t="s">
        <v>1210</v>
      </c>
      <c r="H421" s="36">
        <v>355462</v>
      </c>
      <c r="I421" s="37">
        <v>45674</v>
      </c>
      <c r="J421" s="38">
        <v>3061690</v>
      </c>
      <c r="K421" s="39">
        <v>0.1075</v>
      </c>
      <c r="L421" s="40">
        <f t="shared" si="18"/>
        <v>329131.67499999999</v>
      </c>
      <c r="M421" s="41">
        <f t="shared" si="19"/>
        <v>355462.20900000003</v>
      </c>
      <c r="N421" s="42">
        <f t="shared" si="20"/>
        <v>0.20900000003166497</v>
      </c>
      <c r="O421" s="43"/>
      <c r="P421" s="43"/>
      <c r="Q421" s="44"/>
    </row>
    <row r="422" spans="1:17" x14ac:dyDescent="0.2">
      <c r="A422" s="32">
        <v>419</v>
      </c>
      <c r="B422" s="35" t="s">
        <v>1659</v>
      </c>
      <c r="C422" s="33" t="s">
        <v>1660</v>
      </c>
      <c r="D422" s="34">
        <v>45629</v>
      </c>
      <c r="E422" s="35" t="s">
        <v>1212</v>
      </c>
      <c r="F422" s="36">
        <v>996241</v>
      </c>
      <c r="G422" s="35" t="s">
        <v>1210</v>
      </c>
      <c r="H422" s="36">
        <v>107096</v>
      </c>
      <c r="I422" s="37">
        <v>45674</v>
      </c>
      <c r="J422" s="38">
        <v>922445</v>
      </c>
      <c r="K422" s="39">
        <v>0.1075</v>
      </c>
      <c r="L422" s="40">
        <f t="shared" si="18"/>
        <v>99162.837499999994</v>
      </c>
      <c r="M422" s="41">
        <f t="shared" si="19"/>
        <v>107095.8645</v>
      </c>
      <c r="N422" s="42">
        <f t="shared" si="20"/>
        <v>-0.13550000000395812</v>
      </c>
      <c r="O422" s="43"/>
      <c r="P422" s="43"/>
      <c r="Q422" s="44"/>
    </row>
    <row r="423" spans="1:17" x14ac:dyDescent="0.2">
      <c r="A423" s="32">
        <v>420</v>
      </c>
      <c r="B423" s="35" t="s">
        <v>1661</v>
      </c>
      <c r="C423" s="33" t="s">
        <v>1662</v>
      </c>
      <c r="D423" s="34">
        <v>45629</v>
      </c>
      <c r="E423" s="35" t="s">
        <v>1633</v>
      </c>
      <c r="F423" s="36">
        <v>536382</v>
      </c>
      <c r="G423" s="35" t="s">
        <v>1210</v>
      </c>
      <c r="H423" s="36">
        <v>57661</v>
      </c>
      <c r="I423" s="37">
        <v>45674</v>
      </c>
      <c r="J423" s="38">
        <v>496650</v>
      </c>
      <c r="K423" s="39">
        <v>0.1075</v>
      </c>
      <c r="L423" s="40">
        <f t="shared" si="18"/>
        <v>53389.875</v>
      </c>
      <c r="M423" s="41">
        <f t="shared" si="19"/>
        <v>57661.065000000002</v>
      </c>
      <c r="N423" s="42">
        <f t="shared" si="20"/>
        <v>6.5000000002328306E-2</v>
      </c>
      <c r="O423" s="43"/>
      <c r="P423" s="43"/>
      <c r="Q423" s="44"/>
    </row>
    <row r="424" spans="1:17" x14ac:dyDescent="0.2">
      <c r="A424" s="32">
        <v>421</v>
      </c>
      <c r="B424" s="35" t="s">
        <v>1663</v>
      </c>
      <c r="C424" s="33" t="s">
        <v>1664</v>
      </c>
      <c r="D424" s="34">
        <v>45637</v>
      </c>
      <c r="E424" s="35" t="s">
        <v>1212</v>
      </c>
      <c r="F424" s="36">
        <v>867904</v>
      </c>
      <c r="G424" s="35" t="s">
        <v>1210</v>
      </c>
      <c r="H424" s="36">
        <v>93300</v>
      </c>
      <c r="I424" s="37">
        <v>45674</v>
      </c>
      <c r="J424" s="38">
        <v>803615</v>
      </c>
      <c r="K424" s="39">
        <v>0.1075</v>
      </c>
      <c r="L424" s="40">
        <f t="shared" si="18"/>
        <v>86388.612500000003</v>
      </c>
      <c r="M424" s="41">
        <f t="shared" si="19"/>
        <v>93299.70150000001</v>
      </c>
      <c r="N424" s="42">
        <f t="shared" si="20"/>
        <v>-0.29849999998987187</v>
      </c>
      <c r="O424" s="43"/>
      <c r="P424" s="43"/>
      <c r="Q424" s="44"/>
    </row>
    <row r="425" spans="1:17" x14ac:dyDescent="0.2">
      <c r="A425" s="32">
        <v>422</v>
      </c>
      <c r="B425" s="35"/>
      <c r="C425" s="33" t="s">
        <v>1665</v>
      </c>
      <c r="D425" s="34">
        <v>45651</v>
      </c>
      <c r="E425" s="35" t="s">
        <v>1212</v>
      </c>
      <c r="F425" s="36">
        <v>1199426</v>
      </c>
      <c r="G425" s="35" t="s">
        <v>1210</v>
      </c>
      <c r="H425" s="36">
        <v>128938</v>
      </c>
      <c r="I425" s="37">
        <v>45674</v>
      </c>
      <c r="J425" s="38">
        <v>1110580</v>
      </c>
      <c r="K425" s="39">
        <v>0.1075</v>
      </c>
      <c r="L425" s="40">
        <f t="shared" si="18"/>
        <v>119387.34999999999</v>
      </c>
      <c r="M425" s="41">
        <f t="shared" si="19"/>
        <v>128938.338</v>
      </c>
      <c r="N425" s="42">
        <f t="shared" si="20"/>
        <v>0.33800000000337604</v>
      </c>
      <c r="O425" s="43"/>
      <c r="P425" s="43"/>
      <c r="Q425" s="44"/>
    </row>
    <row r="426" spans="1:17" x14ac:dyDescent="0.2">
      <c r="A426" s="32">
        <v>423</v>
      </c>
      <c r="B426" s="35" t="s">
        <v>1666</v>
      </c>
      <c r="C426" s="33" t="s">
        <v>1667</v>
      </c>
      <c r="D426" s="34">
        <v>45650</v>
      </c>
      <c r="E426" s="35" t="s">
        <v>1212</v>
      </c>
      <c r="F426" s="36">
        <v>2577690</v>
      </c>
      <c r="G426" s="35" t="s">
        <v>1210</v>
      </c>
      <c r="H426" s="36">
        <v>277102</v>
      </c>
      <c r="I426" s="37">
        <v>45674</v>
      </c>
      <c r="J426" s="38">
        <v>2386750</v>
      </c>
      <c r="K426" s="39">
        <v>0.1075</v>
      </c>
      <c r="L426" s="40">
        <f t="shared" si="18"/>
        <v>256575.625</v>
      </c>
      <c r="M426" s="41">
        <f t="shared" si="19"/>
        <v>277101.67500000005</v>
      </c>
      <c r="N426" s="42">
        <f t="shared" si="20"/>
        <v>-0.32499999995343387</v>
      </c>
      <c r="O426" s="43"/>
      <c r="P426" s="43"/>
      <c r="Q426" s="44"/>
    </row>
    <row r="427" spans="1:17" x14ac:dyDescent="0.2">
      <c r="A427" s="32">
        <v>424</v>
      </c>
      <c r="B427" s="35"/>
      <c r="C427" s="33" t="s">
        <v>1668</v>
      </c>
      <c r="D427" s="34">
        <v>45633</v>
      </c>
      <c r="E427" s="35" t="s">
        <v>1209</v>
      </c>
      <c r="F427" s="36">
        <v>2839547</v>
      </c>
      <c r="G427" s="35" t="s">
        <v>1210</v>
      </c>
      <c r="H427" s="36">
        <v>305251</v>
      </c>
      <c r="I427" s="37">
        <v>45674</v>
      </c>
      <c r="J427" s="38">
        <v>2629210</v>
      </c>
      <c r="K427" s="39">
        <v>0.1075</v>
      </c>
      <c r="L427" s="40">
        <f t="shared" si="18"/>
        <v>282640.07500000001</v>
      </c>
      <c r="M427" s="41">
        <f t="shared" si="19"/>
        <v>305251.28100000002</v>
      </c>
      <c r="N427" s="42">
        <f t="shared" si="20"/>
        <v>0.28100000001722947</v>
      </c>
      <c r="O427" s="43"/>
      <c r="P427" s="43"/>
      <c r="Q427" s="44"/>
    </row>
    <row r="428" spans="1:17" x14ac:dyDescent="0.2">
      <c r="A428" s="32">
        <v>425</v>
      </c>
      <c r="B428" s="35"/>
      <c r="C428" s="33" t="s">
        <v>1669</v>
      </c>
      <c r="D428" s="34">
        <v>45640</v>
      </c>
      <c r="E428" s="35" t="s">
        <v>1209</v>
      </c>
      <c r="F428" s="36">
        <v>1660208</v>
      </c>
      <c r="G428" s="35" t="s">
        <v>1210</v>
      </c>
      <c r="H428" s="36">
        <v>178472</v>
      </c>
      <c r="I428" s="37">
        <v>45674</v>
      </c>
      <c r="J428" s="38">
        <v>1537230</v>
      </c>
      <c r="K428" s="39">
        <v>0.1075</v>
      </c>
      <c r="L428" s="40">
        <f t="shared" si="18"/>
        <v>165252.22500000001</v>
      </c>
      <c r="M428" s="41">
        <f t="shared" si="19"/>
        <v>178472.40300000002</v>
      </c>
      <c r="N428" s="42">
        <f t="shared" si="20"/>
        <v>0.40300000002025627</v>
      </c>
      <c r="O428" s="43"/>
      <c r="P428" s="43"/>
      <c r="Q428" s="44"/>
    </row>
    <row r="429" spans="1:17" x14ac:dyDescent="0.2">
      <c r="A429" s="32">
        <v>426</v>
      </c>
      <c r="B429" s="35"/>
      <c r="C429" s="33" t="s">
        <v>1670</v>
      </c>
      <c r="D429" s="34">
        <v>45643</v>
      </c>
      <c r="E429" s="35" t="s">
        <v>1631</v>
      </c>
      <c r="F429" s="36">
        <v>2469301</v>
      </c>
      <c r="G429" s="35" t="s">
        <v>1210</v>
      </c>
      <c r="H429" s="36">
        <v>265450</v>
      </c>
      <c r="I429" s="37">
        <v>45674</v>
      </c>
      <c r="J429" s="38">
        <v>2286390</v>
      </c>
      <c r="K429" s="39">
        <v>0.1075</v>
      </c>
      <c r="L429" s="40">
        <f t="shared" si="18"/>
        <v>245786.92499999999</v>
      </c>
      <c r="M429" s="41">
        <f t="shared" si="19"/>
        <v>265449.87900000002</v>
      </c>
      <c r="N429" s="42">
        <f t="shared" si="20"/>
        <v>-0.12099999998463318</v>
      </c>
      <c r="O429" s="43"/>
      <c r="P429" s="43"/>
      <c r="Q429" s="44"/>
    </row>
    <row r="430" spans="1:17" x14ac:dyDescent="0.2">
      <c r="A430" s="32">
        <v>427</v>
      </c>
      <c r="B430" s="35"/>
      <c r="C430" s="33" t="s">
        <v>1671</v>
      </c>
      <c r="D430" s="34">
        <v>45654</v>
      </c>
      <c r="E430" s="35" t="s">
        <v>1212</v>
      </c>
      <c r="F430" s="36">
        <v>4013701</v>
      </c>
      <c r="G430" s="35" t="s">
        <v>1210</v>
      </c>
      <c r="H430" s="36">
        <v>431473</v>
      </c>
      <c r="I430" s="37">
        <v>45674</v>
      </c>
      <c r="J430" s="38">
        <v>3716390</v>
      </c>
      <c r="K430" s="39">
        <v>0.1075</v>
      </c>
      <c r="L430" s="40">
        <f t="shared" si="18"/>
        <v>399511.92499999999</v>
      </c>
      <c r="M430" s="41">
        <f t="shared" si="19"/>
        <v>431472.87900000002</v>
      </c>
      <c r="N430" s="42">
        <f t="shared" si="20"/>
        <v>-0.12099999998463318</v>
      </c>
      <c r="O430" s="43"/>
      <c r="P430" s="43"/>
      <c r="Q430" s="44"/>
    </row>
    <row r="431" spans="1:17" x14ac:dyDescent="0.2">
      <c r="A431" s="32">
        <v>428</v>
      </c>
      <c r="B431" s="35"/>
      <c r="C431" s="33" t="s">
        <v>1672</v>
      </c>
      <c r="D431" s="34">
        <v>45636</v>
      </c>
      <c r="E431" s="35" t="s">
        <v>1631</v>
      </c>
      <c r="F431" s="36">
        <v>3005683</v>
      </c>
      <c r="G431" s="35" t="s">
        <v>1210</v>
      </c>
      <c r="H431" s="36">
        <v>323111</v>
      </c>
      <c r="I431" s="37">
        <v>45674</v>
      </c>
      <c r="J431" s="38">
        <v>2783040</v>
      </c>
      <c r="K431" s="39">
        <v>0.1075</v>
      </c>
      <c r="L431" s="40">
        <f t="shared" si="18"/>
        <v>299176.8</v>
      </c>
      <c r="M431" s="41">
        <f t="shared" si="19"/>
        <v>323110.94400000002</v>
      </c>
      <c r="N431" s="42">
        <f t="shared" si="20"/>
        <v>-5.5999999982304871E-2</v>
      </c>
      <c r="O431" s="43"/>
      <c r="P431" s="43"/>
      <c r="Q431" s="44"/>
    </row>
    <row r="432" spans="1:17" x14ac:dyDescent="0.2">
      <c r="A432" s="32">
        <v>429</v>
      </c>
      <c r="B432" s="35" t="s">
        <v>1673</v>
      </c>
      <c r="C432" s="33" t="s">
        <v>1674</v>
      </c>
      <c r="D432" s="34">
        <v>45637</v>
      </c>
      <c r="E432" s="35" t="s">
        <v>1209</v>
      </c>
      <c r="F432" s="36">
        <v>2667028</v>
      </c>
      <c r="G432" s="35" t="s">
        <v>1210</v>
      </c>
      <c r="H432" s="36">
        <v>286706</v>
      </c>
      <c r="I432" s="37">
        <v>45674</v>
      </c>
      <c r="J432" s="38">
        <v>2469470</v>
      </c>
      <c r="K432" s="39">
        <v>0.1075</v>
      </c>
      <c r="L432" s="40">
        <f t="shared" si="18"/>
        <v>265468.02500000002</v>
      </c>
      <c r="M432" s="41">
        <f t="shared" si="19"/>
        <v>286705.46700000006</v>
      </c>
      <c r="N432" s="42">
        <f t="shared" si="20"/>
        <v>-0.53299999993760139</v>
      </c>
      <c r="O432" s="43"/>
      <c r="P432" s="43"/>
      <c r="Q432" s="44"/>
    </row>
    <row r="433" spans="1:17" x14ac:dyDescent="0.2">
      <c r="A433" s="32">
        <v>430</v>
      </c>
      <c r="B433" s="35" t="s">
        <v>1675</v>
      </c>
      <c r="C433" s="33" t="s">
        <v>1676</v>
      </c>
      <c r="D433" s="34">
        <v>45653</v>
      </c>
      <c r="E433" s="35" t="s">
        <v>1209</v>
      </c>
      <c r="F433" s="36">
        <v>4469234</v>
      </c>
      <c r="G433" s="35" t="s">
        <v>1210</v>
      </c>
      <c r="H433" s="36">
        <v>480443</v>
      </c>
      <c r="I433" s="37">
        <v>45674</v>
      </c>
      <c r="J433" s="38">
        <v>4138180</v>
      </c>
      <c r="K433" s="39">
        <v>0.1075</v>
      </c>
      <c r="L433" s="40">
        <f t="shared" si="18"/>
        <v>444854.35</v>
      </c>
      <c r="M433" s="41">
        <f t="shared" si="19"/>
        <v>480442.69800000003</v>
      </c>
      <c r="N433" s="42">
        <f t="shared" si="20"/>
        <v>-0.30199999996693805</v>
      </c>
      <c r="O433" s="43"/>
      <c r="P433" s="43"/>
      <c r="Q433" s="44"/>
    </row>
    <row r="434" spans="1:17" x14ac:dyDescent="0.2">
      <c r="A434" s="32">
        <v>431</v>
      </c>
      <c r="B434" s="35"/>
      <c r="C434" s="33" t="s">
        <v>1677</v>
      </c>
      <c r="D434" s="34">
        <v>45652</v>
      </c>
      <c r="E434" s="35" t="s">
        <v>1678</v>
      </c>
      <c r="F434" s="36">
        <v>541966</v>
      </c>
      <c r="G434" s="35" t="s">
        <v>1210</v>
      </c>
      <c r="H434" s="36">
        <v>58261</v>
      </c>
      <c r="I434" s="37">
        <v>45674</v>
      </c>
      <c r="J434" s="38">
        <v>501820</v>
      </c>
      <c r="K434" s="39">
        <v>0.1075</v>
      </c>
      <c r="L434" s="40">
        <f t="shared" si="18"/>
        <v>53945.65</v>
      </c>
      <c r="M434" s="41">
        <f t="shared" si="19"/>
        <v>58261.302000000003</v>
      </c>
      <c r="N434" s="42">
        <f t="shared" si="20"/>
        <v>0.30200000000331784</v>
      </c>
      <c r="O434" s="43"/>
      <c r="P434" s="43"/>
      <c r="Q434" s="44"/>
    </row>
    <row r="435" spans="1:17" x14ac:dyDescent="0.2">
      <c r="A435" s="32">
        <v>432</v>
      </c>
      <c r="B435" s="32"/>
      <c r="C435" s="33" t="s">
        <v>1679</v>
      </c>
      <c r="D435" s="34">
        <v>45650</v>
      </c>
      <c r="E435" s="35" t="s">
        <v>1633</v>
      </c>
      <c r="F435" s="36">
        <v>766260</v>
      </c>
      <c r="G435" s="35" t="s">
        <v>1210</v>
      </c>
      <c r="H435" s="36">
        <v>82373</v>
      </c>
      <c r="I435" s="37">
        <v>45674</v>
      </c>
      <c r="J435" s="38">
        <v>709500</v>
      </c>
      <c r="K435" s="39">
        <v>0.1075</v>
      </c>
      <c r="L435" s="40">
        <f t="shared" si="18"/>
        <v>76271.25</v>
      </c>
      <c r="M435" s="41">
        <f t="shared" si="19"/>
        <v>82372.950000000012</v>
      </c>
      <c r="N435" s="42">
        <f t="shared" si="20"/>
        <v>-4.9999999988358468E-2</v>
      </c>
      <c r="O435" s="43"/>
      <c r="P435" s="43"/>
      <c r="Q435" s="44"/>
    </row>
    <row r="436" spans="1:17" x14ac:dyDescent="0.2">
      <c r="A436" s="32">
        <v>433</v>
      </c>
      <c r="B436" s="35"/>
      <c r="C436" s="33" t="s">
        <v>1680</v>
      </c>
      <c r="D436" s="34">
        <v>45631</v>
      </c>
      <c r="E436" s="35" t="s">
        <v>1209</v>
      </c>
      <c r="F436" s="36">
        <v>1737920</v>
      </c>
      <c r="G436" s="35" t="s">
        <v>1210</v>
      </c>
      <c r="H436" s="36">
        <v>186826</v>
      </c>
      <c r="I436" s="37">
        <v>45674</v>
      </c>
      <c r="J436" s="38">
        <v>1609185</v>
      </c>
      <c r="K436" s="39">
        <v>0.1075</v>
      </c>
      <c r="L436" s="40">
        <f t="shared" si="18"/>
        <v>172987.38750000001</v>
      </c>
      <c r="M436" s="41">
        <f t="shared" si="19"/>
        <v>186826.37850000002</v>
      </c>
      <c r="N436" s="42">
        <f t="shared" si="20"/>
        <v>0.37850000002072193</v>
      </c>
      <c r="O436" s="43"/>
      <c r="P436" s="43"/>
      <c r="Q436" s="44"/>
    </row>
    <row r="437" spans="1:17" x14ac:dyDescent="0.2">
      <c r="A437" s="32">
        <v>434</v>
      </c>
      <c r="B437" s="35"/>
      <c r="C437" s="33" t="s">
        <v>1681</v>
      </c>
      <c r="D437" s="34">
        <v>45629</v>
      </c>
      <c r="E437" s="35" t="s">
        <v>1212</v>
      </c>
      <c r="F437" s="36">
        <v>2988722</v>
      </c>
      <c r="G437" s="35" t="s">
        <v>1210</v>
      </c>
      <c r="H437" s="36">
        <v>321288</v>
      </c>
      <c r="I437" s="37">
        <v>45674</v>
      </c>
      <c r="J437" s="38">
        <v>2767335</v>
      </c>
      <c r="K437" s="39">
        <v>0.1075</v>
      </c>
      <c r="L437" s="40">
        <f t="shared" si="18"/>
        <v>297488.51250000001</v>
      </c>
      <c r="M437" s="41">
        <f t="shared" si="19"/>
        <v>321287.59350000002</v>
      </c>
      <c r="N437" s="42">
        <f t="shared" si="20"/>
        <v>-0.40649999998277053</v>
      </c>
      <c r="O437" s="43"/>
      <c r="P437" s="43"/>
      <c r="Q437" s="44"/>
    </row>
    <row r="438" spans="1:17" x14ac:dyDescent="0.2">
      <c r="A438" s="32">
        <v>435</v>
      </c>
      <c r="B438" s="35"/>
      <c r="C438" s="33" t="s">
        <v>1682</v>
      </c>
      <c r="D438" s="34">
        <v>45645</v>
      </c>
      <c r="E438" s="35" t="s">
        <v>1209</v>
      </c>
      <c r="F438" s="36">
        <v>2255872</v>
      </c>
      <c r="G438" s="35" t="s">
        <v>1210</v>
      </c>
      <c r="H438" s="36">
        <v>242506</v>
      </c>
      <c r="I438" s="37">
        <v>45674</v>
      </c>
      <c r="J438" s="38">
        <v>2088770</v>
      </c>
      <c r="K438" s="39">
        <v>0.1075</v>
      </c>
      <c r="L438" s="40">
        <f t="shared" si="18"/>
        <v>224542.77499999999</v>
      </c>
      <c r="M438" s="41">
        <f t="shared" si="19"/>
        <v>242506.19700000001</v>
      </c>
      <c r="N438" s="42">
        <f t="shared" si="20"/>
        <v>0.19700000001466833</v>
      </c>
      <c r="O438" s="43"/>
      <c r="P438" s="43"/>
      <c r="Q438" s="44"/>
    </row>
    <row r="439" spans="1:17" x14ac:dyDescent="0.2">
      <c r="A439" s="32">
        <v>436</v>
      </c>
      <c r="B439" s="35"/>
      <c r="C439" s="33" t="s">
        <v>1683</v>
      </c>
      <c r="D439" s="34">
        <v>45636</v>
      </c>
      <c r="E439" s="35" t="s">
        <v>1631</v>
      </c>
      <c r="F439" s="36">
        <v>1199426</v>
      </c>
      <c r="G439" s="35" t="s">
        <v>1210</v>
      </c>
      <c r="H439" s="36">
        <v>128938</v>
      </c>
      <c r="I439" s="37">
        <v>45674</v>
      </c>
      <c r="J439" s="38">
        <v>1110580</v>
      </c>
      <c r="K439" s="39">
        <v>0.1075</v>
      </c>
      <c r="L439" s="40">
        <f t="shared" si="18"/>
        <v>119387.34999999999</v>
      </c>
      <c r="M439" s="41">
        <f t="shared" si="19"/>
        <v>128938.338</v>
      </c>
      <c r="N439" s="42">
        <f t="shared" si="20"/>
        <v>0.33800000000337604</v>
      </c>
      <c r="O439" s="43"/>
      <c r="P439" s="43"/>
      <c r="Q439" s="44"/>
    </row>
    <row r="440" spans="1:17" x14ac:dyDescent="0.2">
      <c r="A440" s="32">
        <v>437</v>
      </c>
      <c r="B440" s="32"/>
      <c r="C440" s="33" t="s">
        <v>1684</v>
      </c>
      <c r="D440" s="34">
        <v>45647</v>
      </c>
      <c r="E440" s="35" t="s">
        <v>1212</v>
      </c>
      <c r="F440" s="36">
        <v>3984962</v>
      </c>
      <c r="G440" s="35" t="s">
        <v>1210</v>
      </c>
      <c r="H440" s="36">
        <v>428384</v>
      </c>
      <c r="I440" s="37">
        <v>45674</v>
      </c>
      <c r="J440" s="38">
        <v>3689780</v>
      </c>
      <c r="K440" s="39">
        <v>0.1075</v>
      </c>
      <c r="L440" s="40">
        <f t="shared" si="18"/>
        <v>396651.35</v>
      </c>
      <c r="M440" s="41">
        <f t="shared" si="19"/>
        <v>428383.45799999998</v>
      </c>
      <c r="N440" s="42">
        <f t="shared" si="20"/>
        <v>-0.54200000001583248</v>
      </c>
      <c r="O440" s="43"/>
      <c r="P440" s="43"/>
      <c r="Q440" s="44"/>
    </row>
    <row r="441" spans="1:17" x14ac:dyDescent="0.2">
      <c r="A441" s="32">
        <v>438</v>
      </c>
      <c r="B441" s="35"/>
      <c r="C441" s="33" t="s">
        <v>1685</v>
      </c>
      <c r="D441" s="34">
        <v>45638</v>
      </c>
      <c r="E441" s="35" t="s">
        <v>1212</v>
      </c>
      <c r="F441" s="36">
        <v>3682638</v>
      </c>
      <c r="G441" s="35" t="s">
        <v>1210</v>
      </c>
      <c r="H441" s="36">
        <v>395884</v>
      </c>
      <c r="I441" s="37">
        <v>45674</v>
      </c>
      <c r="J441" s="38">
        <v>3409850</v>
      </c>
      <c r="K441" s="39">
        <v>0.1075</v>
      </c>
      <c r="L441" s="40">
        <f t="shared" si="18"/>
        <v>366558.875</v>
      </c>
      <c r="M441" s="41">
        <f t="shared" si="19"/>
        <v>395883.58500000002</v>
      </c>
      <c r="N441" s="42">
        <f t="shared" si="20"/>
        <v>-0.41499999997904524</v>
      </c>
      <c r="O441" s="43"/>
      <c r="P441" s="43"/>
      <c r="Q441" s="44"/>
    </row>
    <row r="442" spans="1:17" x14ac:dyDescent="0.2">
      <c r="A442" s="32">
        <v>439</v>
      </c>
      <c r="B442" s="35" t="s">
        <v>1686</v>
      </c>
      <c r="C442" s="33" t="s">
        <v>1687</v>
      </c>
      <c r="D442" s="34">
        <v>45645</v>
      </c>
      <c r="E442" s="35" t="s">
        <v>1209</v>
      </c>
      <c r="F442" s="36">
        <v>1888585</v>
      </c>
      <c r="G442" s="35" t="s">
        <v>1210</v>
      </c>
      <c r="H442" s="36">
        <v>203023</v>
      </c>
      <c r="I442" s="37">
        <v>45674</v>
      </c>
      <c r="J442" s="38">
        <v>1748690</v>
      </c>
      <c r="K442" s="39">
        <v>0.1075</v>
      </c>
      <c r="L442" s="40">
        <f t="shared" si="18"/>
        <v>187984.17499999999</v>
      </c>
      <c r="M442" s="41">
        <f t="shared" si="19"/>
        <v>203022.90900000001</v>
      </c>
      <c r="N442" s="42">
        <f t="shared" si="20"/>
        <v>-9.0999999985797331E-2</v>
      </c>
      <c r="O442" s="43"/>
      <c r="P442" s="43"/>
      <c r="Q442" s="44"/>
    </row>
    <row r="443" spans="1:17" x14ac:dyDescent="0.2">
      <c r="A443" s="32">
        <v>440</v>
      </c>
      <c r="B443" s="35"/>
      <c r="C443" s="33" t="s">
        <v>1688</v>
      </c>
      <c r="D443" s="34">
        <v>45656</v>
      </c>
      <c r="E443" s="35" t="s">
        <v>1212</v>
      </c>
      <c r="F443" s="36">
        <v>1896782</v>
      </c>
      <c r="G443" s="35" t="s">
        <v>1210</v>
      </c>
      <c r="H443" s="36">
        <v>203904</v>
      </c>
      <c r="I443" s="37">
        <v>45674</v>
      </c>
      <c r="J443" s="38">
        <v>1756280</v>
      </c>
      <c r="K443" s="39">
        <v>0.1075</v>
      </c>
      <c r="L443" s="40">
        <f t="shared" si="18"/>
        <v>188800.1</v>
      </c>
      <c r="M443" s="41">
        <f t="shared" si="19"/>
        <v>203904.10800000001</v>
      </c>
      <c r="N443" s="42">
        <f t="shared" si="20"/>
        <v>0.10800000000745058</v>
      </c>
      <c r="O443" s="43"/>
      <c r="P443" s="43"/>
      <c r="Q443" s="44"/>
    </row>
    <row r="444" spans="1:17" x14ac:dyDescent="0.2">
      <c r="A444" s="32">
        <v>441</v>
      </c>
      <c r="B444" s="35"/>
      <c r="C444" s="33" t="s">
        <v>1689</v>
      </c>
      <c r="D444" s="34">
        <v>45632</v>
      </c>
      <c r="E444" s="35" t="s">
        <v>1690</v>
      </c>
      <c r="F444" s="36">
        <v>867154</v>
      </c>
      <c r="G444" s="35" t="s">
        <v>1210</v>
      </c>
      <c r="H444" s="36">
        <v>93219</v>
      </c>
      <c r="I444" s="37">
        <v>45674</v>
      </c>
      <c r="J444" s="38">
        <v>802920</v>
      </c>
      <c r="K444" s="39">
        <v>0.1075</v>
      </c>
      <c r="L444" s="40">
        <f t="shared" si="18"/>
        <v>86313.9</v>
      </c>
      <c r="M444" s="41">
        <f t="shared" si="19"/>
        <v>93219.012000000002</v>
      </c>
      <c r="N444" s="42">
        <f t="shared" si="20"/>
        <v>1.2000000002444722E-2</v>
      </c>
      <c r="O444" s="43"/>
      <c r="P444" s="43"/>
      <c r="Q444" s="44"/>
    </row>
    <row r="445" spans="1:17" x14ac:dyDescent="0.2">
      <c r="A445" s="32">
        <v>442</v>
      </c>
      <c r="B445" s="35"/>
      <c r="C445" s="33" t="s">
        <v>1691</v>
      </c>
      <c r="D445" s="34">
        <v>45653</v>
      </c>
      <c r="E445" s="35" t="s">
        <v>1692</v>
      </c>
      <c r="F445" s="36">
        <v>2479658</v>
      </c>
      <c r="G445" s="35" t="s">
        <v>1210</v>
      </c>
      <c r="H445" s="36">
        <v>266563</v>
      </c>
      <c r="I445" s="37">
        <v>45674</v>
      </c>
      <c r="J445" s="38">
        <v>2295980</v>
      </c>
      <c r="K445" s="39">
        <v>0.1075</v>
      </c>
      <c r="L445" s="40">
        <f t="shared" si="18"/>
        <v>246817.85</v>
      </c>
      <c r="M445" s="41">
        <f t="shared" si="19"/>
        <v>266563.27800000005</v>
      </c>
      <c r="N445" s="42">
        <f t="shared" si="20"/>
        <v>0.2780000000493601</v>
      </c>
      <c r="O445" s="43"/>
      <c r="P445" s="43"/>
      <c r="Q445" s="44"/>
    </row>
    <row r="446" spans="1:17" x14ac:dyDescent="0.2">
      <c r="A446" s="32">
        <v>443</v>
      </c>
      <c r="B446" s="32"/>
      <c r="C446" s="33" t="s">
        <v>1693</v>
      </c>
      <c r="D446" s="34">
        <v>45638</v>
      </c>
      <c r="E446" s="35" t="s">
        <v>1209</v>
      </c>
      <c r="F446" s="36">
        <v>1226632</v>
      </c>
      <c r="G446" s="35" t="s">
        <v>1210</v>
      </c>
      <c r="H446" s="36">
        <v>131863</v>
      </c>
      <c r="I446" s="37">
        <v>45674</v>
      </c>
      <c r="J446" s="38">
        <v>1135770</v>
      </c>
      <c r="K446" s="39">
        <v>0.1075</v>
      </c>
      <c r="L446" s="40">
        <f t="shared" si="18"/>
        <v>122095.27499999999</v>
      </c>
      <c r="M446" s="41">
        <f t="shared" si="19"/>
        <v>131862.897</v>
      </c>
      <c r="N446" s="42">
        <f t="shared" si="20"/>
        <v>-0.10300000000279397</v>
      </c>
      <c r="O446" s="43"/>
      <c r="P446" s="43"/>
      <c r="Q446" s="44"/>
    </row>
    <row r="447" spans="1:17" x14ac:dyDescent="0.2">
      <c r="A447" s="32">
        <v>444</v>
      </c>
      <c r="B447" s="35" t="s">
        <v>1694</v>
      </c>
      <c r="C447" s="33" t="s">
        <v>1695</v>
      </c>
      <c r="D447" s="34">
        <v>45630</v>
      </c>
      <c r="E447" s="35" t="s">
        <v>1212</v>
      </c>
      <c r="F447" s="36">
        <v>2185823</v>
      </c>
      <c r="G447" s="35" t="s">
        <v>1210</v>
      </c>
      <c r="H447" s="36">
        <v>234976</v>
      </c>
      <c r="I447" s="37">
        <v>45674</v>
      </c>
      <c r="J447" s="38">
        <v>2023910</v>
      </c>
      <c r="K447" s="39">
        <v>0.1075</v>
      </c>
      <c r="L447" s="40">
        <f t="shared" si="18"/>
        <v>217570.32499999998</v>
      </c>
      <c r="M447" s="41">
        <f t="shared" si="19"/>
        <v>234975.951</v>
      </c>
      <c r="N447" s="42">
        <f t="shared" si="20"/>
        <v>-4.8999999999068677E-2</v>
      </c>
      <c r="O447" s="43"/>
      <c r="P447" s="43"/>
      <c r="Q447" s="44"/>
    </row>
    <row r="448" spans="1:17" x14ac:dyDescent="0.2">
      <c r="A448" s="32">
        <v>445</v>
      </c>
      <c r="B448" s="35"/>
      <c r="C448" s="33" t="s">
        <v>1696</v>
      </c>
      <c r="D448" s="34">
        <v>45643</v>
      </c>
      <c r="E448" s="35" t="s">
        <v>1209</v>
      </c>
      <c r="F448" s="36">
        <v>1586110</v>
      </c>
      <c r="G448" s="35" t="s">
        <v>1210</v>
      </c>
      <c r="H448" s="36">
        <v>170507</v>
      </c>
      <c r="I448" s="37">
        <v>45674</v>
      </c>
      <c r="J448" s="38">
        <v>1468620</v>
      </c>
      <c r="K448" s="39">
        <v>0.1075</v>
      </c>
      <c r="L448" s="40">
        <f t="shared" si="18"/>
        <v>157876.65</v>
      </c>
      <c r="M448" s="41">
        <f t="shared" si="19"/>
        <v>170506.78200000001</v>
      </c>
      <c r="N448" s="42">
        <f t="shared" si="20"/>
        <v>-0.21799999999348074</v>
      </c>
      <c r="O448" s="43"/>
      <c r="P448" s="43"/>
      <c r="Q448" s="44"/>
    </row>
    <row r="449" spans="1:17" x14ac:dyDescent="0.2">
      <c r="A449" s="32">
        <v>446</v>
      </c>
      <c r="B449" s="35" t="s">
        <v>1697</v>
      </c>
      <c r="C449" s="33" t="s">
        <v>1698</v>
      </c>
      <c r="D449" s="34">
        <v>45654</v>
      </c>
      <c r="E449" s="35" t="s">
        <v>1631</v>
      </c>
      <c r="F449" s="36">
        <v>3197826</v>
      </c>
      <c r="G449" s="35" t="s">
        <v>1210</v>
      </c>
      <c r="H449" s="36">
        <v>343766</v>
      </c>
      <c r="I449" s="37">
        <v>45674</v>
      </c>
      <c r="J449" s="38">
        <v>2960950</v>
      </c>
      <c r="K449" s="39">
        <v>0.1075</v>
      </c>
      <c r="L449" s="40">
        <f t="shared" si="18"/>
        <v>318302.125</v>
      </c>
      <c r="M449" s="41">
        <f t="shared" si="19"/>
        <v>343766.29500000004</v>
      </c>
      <c r="N449" s="42">
        <f t="shared" si="20"/>
        <v>0.29500000004190952</v>
      </c>
      <c r="O449" s="43"/>
      <c r="P449" s="43"/>
      <c r="Q449" s="44"/>
    </row>
    <row r="450" spans="1:17" x14ac:dyDescent="0.2">
      <c r="A450" s="32">
        <v>447</v>
      </c>
      <c r="B450" s="35"/>
      <c r="C450" s="33" t="s">
        <v>1699</v>
      </c>
      <c r="D450" s="34">
        <v>45645</v>
      </c>
      <c r="E450" s="35" t="s">
        <v>1209</v>
      </c>
      <c r="F450" s="36">
        <v>2475495</v>
      </c>
      <c r="G450" s="35" t="s">
        <v>1210</v>
      </c>
      <c r="H450" s="36">
        <v>266116</v>
      </c>
      <c r="I450" s="37">
        <v>45674</v>
      </c>
      <c r="J450" s="38">
        <v>2292125</v>
      </c>
      <c r="K450" s="39">
        <v>0.1075</v>
      </c>
      <c r="L450" s="40">
        <f t="shared" si="18"/>
        <v>246403.4375</v>
      </c>
      <c r="M450" s="41">
        <f t="shared" si="19"/>
        <v>266115.71250000002</v>
      </c>
      <c r="N450" s="42">
        <f t="shared" si="20"/>
        <v>-0.28749999997671694</v>
      </c>
      <c r="O450" s="43"/>
      <c r="P450" s="43"/>
      <c r="Q450" s="44"/>
    </row>
    <row r="451" spans="1:17" x14ac:dyDescent="0.2">
      <c r="A451" s="32">
        <v>448</v>
      </c>
      <c r="B451" s="35"/>
      <c r="C451" s="33" t="s">
        <v>1700</v>
      </c>
      <c r="D451" s="34">
        <v>45638</v>
      </c>
      <c r="E451" s="35" t="s">
        <v>1212</v>
      </c>
      <c r="F451" s="36">
        <v>5019246</v>
      </c>
      <c r="G451" s="35" t="s">
        <v>1210</v>
      </c>
      <c r="H451" s="36">
        <v>539569</v>
      </c>
      <c r="I451" s="37">
        <v>45674</v>
      </c>
      <c r="J451" s="38">
        <v>4647450</v>
      </c>
      <c r="K451" s="39">
        <v>0.1075</v>
      </c>
      <c r="L451" s="40">
        <f t="shared" si="18"/>
        <v>499600.875</v>
      </c>
      <c r="M451" s="41">
        <f t="shared" si="19"/>
        <v>539568.94500000007</v>
      </c>
      <c r="N451" s="42">
        <f t="shared" si="20"/>
        <v>-5.499999993480742E-2</v>
      </c>
      <c r="O451" s="43"/>
      <c r="P451" s="43"/>
      <c r="Q451" s="44"/>
    </row>
    <row r="452" spans="1:17" x14ac:dyDescent="0.2">
      <c r="A452" s="32">
        <v>449</v>
      </c>
      <c r="B452" s="35"/>
      <c r="C452" s="33" t="s">
        <v>1701</v>
      </c>
      <c r="D452" s="34">
        <v>45631</v>
      </c>
      <c r="E452" s="35" t="s">
        <v>1209</v>
      </c>
      <c r="F452" s="36">
        <v>1317954</v>
      </c>
      <c r="G452" s="35" t="s">
        <v>1210</v>
      </c>
      <c r="H452" s="36">
        <v>141680</v>
      </c>
      <c r="I452" s="37">
        <v>45674</v>
      </c>
      <c r="J452" s="38">
        <v>1220328</v>
      </c>
      <c r="K452" s="39">
        <v>0.1075</v>
      </c>
      <c r="L452" s="40">
        <f t="shared" ref="L452:L515" si="21">J452*K452</f>
        <v>131185.26</v>
      </c>
      <c r="M452" s="41">
        <f t="shared" ref="M452:M515" si="22">L452*1.08</f>
        <v>141680.08080000003</v>
      </c>
      <c r="N452" s="42">
        <f t="shared" ref="N452:N515" si="23">M452-H452</f>
        <v>8.0800000025192276E-2</v>
      </c>
      <c r="O452" s="43"/>
      <c r="P452" s="43"/>
      <c r="Q452" s="44"/>
    </row>
    <row r="453" spans="1:17" x14ac:dyDescent="0.2">
      <c r="A453" s="32">
        <v>450</v>
      </c>
      <c r="B453" s="35" t="s">
        <v>1702</v>
      </c>
      <c r="C453" s="33" t="s">
        <v>1703</v>
      </c>
      <c r="D453" s="34">
        <v>45653</v>
      </c>
      <c r="E453" s="35" t="s">
        <v>1212</v>
      </c>
      <c r="F453" s="36">
        <v>1199426</v>
      </c>
      <c r="G453" s="35" t="s">
        <v>1210</v>
      </c>
      <c r="H453" s="36">
        <v>128938</v>
      </c>
      <c r="I453" s="37">
        <v>45674</v>
      </c>
      <c r="J453" s="38">
        <v>1110580</v>
      </c>
      <c r="K453" s="39">
        <v>0.1075</v>
      </c>
      <c r="L453" s="40">
        <f t="shared" si="21"/>
        <v>119387.34999999999</v>
      </c>
      <c r="M453" s="41">
        <f t="shared" si="22"/>
        <v>128938.338</v>
      </c>
      <c r="N453" s="42">
        <f t="shared" si="23"/>
        <v>0.33800000000337604</v>
      </c>
      <c r="O453" s="43"/>
      <c r="P453" s="43"/>
      <c r="Q453" s="44"/>
    </row>
    <row r="454" spans="1:17" x14ac:dyDescent="0.2">
      <c r="A454" s="32">
        <v>451</v>
      </c>
      <c r="B454" s="35"/>
      <c r="C454" s="33" t="s">
        <v>1704</v>
      </c>
      <c r="D454" s="34">
        <v>45628</v>
      </c>
      <c r="E454" s="35" t="s">
        <v>1705</v>
      </c>
      <c r="F454" s="36">
        <v>2615350</v>
      </c>
      <c r="G454" s="35" t="s">
        <v>1210</v>
      </c>
      <c r="H454" s="36">
        <v>281150</v>
      </c>
      <c r="I454" s="37">
        <v>45674</v>
      </c>
      <c r="J454" s="38">
        <v>2421620</v>
      </c>
      <c r="K454" s="39">
        <v>0.1075</v>
      </c>
      <c r="L454" s="40">
        <f t="shared" si="21"/>
        <v>260324.15</v>
      </c>
      <c r="M454" s="41">
        <f t="shared" si="22"/>
        <v>281150.08199999999</v>
      </c>
      <c r="N454" s="42">
        <f t="shared" si="23"/>
        <v>8.1999999994877726E-2</v>
      </c>
      <c r="O454" s="43"/>
      <c r="P454" s="43"/>
      <c r="Q454" s="44"/>
    </row>
    <row r="455" spans="1:17" x14ac:dyDescent="0.2">
      <c r="A455" s="32">
        <v>452</v>
      </c>
      <c r="B455" s="35"/>
      <c r="C455" s="33" t="s">
        <v>1706</v>
      </c>
      <c r="D455" s="34">
        <v>45649</v>
      </c>
      <c r="E455" s="35" t="s">
        <v>1212</v>
      </c>
      <c r="F455" s="36">
        <v>2185823</v>
      </c>
      <c r="G455" s="35" t="s">
        <v>1210</v>
      </c>
      <c r="H455" s="36">
        <v>234976</v>
      </c>
      <c r="I455" s="37">
        <v>45674</v>
      </c>
      <c r="J455" s="38">
        <v>2023910</v>
      </c>
      <c r="K455" s="39">
        <v>0.1075</v>
      </c>
      <c r="L455" s="40">
        <f t="shared" si="21"/>
        <v>217570.32499999998</v>
      </c>
      <c r="M455" s="41">
        <f t="shared" si="22"/>
        <v>234975.951</v>
      </c>
      <c r="N455" s="42">
        <f t="shared" si="23"/>
        <v>-4.8999999999068677E-2</v>
      </c>
      <c r="O455" s="43"/>
      <c r="P455" s="43"/>
      <c r="Q455" s="44"/>
    </row>
    <row r="456" spans="1:17" x14ac:dyDescent="0.2">
      <c r="A456" s="32">
        <v>453</v>
      </c>
      <c r="B456" s="35"/>
      <c r="C456" s="33" t="s">
        <v>1707</v>
      </c>
      <c r="D456" s="34">
        <v>45653</v>
      </c>
      <c r="E456" s="35" t="s">
        <v>1209</v>
      </c>
      <c r="F456" s="36">
        <v>1285913</v>
      </c>
      <c r="G456" s="35" t="s">
        <v>1210</v>
      </c>
      <c r="H456" s="36">
        <v>138236</v>
      </c>
      <c r="I456" s="37">
        <v>45674</v>
      </c>
      <c r="J456" s="38">
        <v>1190660</v>
      </c>
      <c r="K456" s="39">
        <v>0.1075</v>
      </c>
      <c r="L456" s="40">
        <f t="shared" si="21"/>
        <v>127995.95</v>
      </c>
      <c r="M456" s="41">
        <f t="shared" si="22"/>
        <v>138235.62600000002</v>
      </c>
      <c r="N456" s="42">
        <f t="shared" si="23"/>
        <v>-0.37399999998160638</v>
      </c>
      <c r="O456" s="43"/>
      <c r="P456" s="43"/>
      <c r="Q456" s="44"/>
    </row>
    <row r="457" spans="1:17" x14ac:dyDescent="0.2">
      <c r="A457" s="32">
        <v>454</v>
      </c>
      <c r="B457" s="35"/>
      <c r="C457" s="33" t="s">
        <v>1708</v>
      </c>
      <c r="D457" s="34">
        <v>45642</v>
      </c>
      <c r="E457" s="35" t="s">
        <v>1633</v>
      </c>
      <c r="F457" s="36">
        <v>536382</v>
      </c>
      <c r="G457" s="35" t="s">
        <v>1210</v>
      </c>
      <c r="H457" s="36">
        <v>57661</v>
      </c>
      <c r="I457" s="37">
        <v>45674</v>
      </c>
      <c r="J457" s="38">
        <v>496650</v>
      </c>
      <c r="K457" s="39">
        <v>0.1075</v>
      </c>
      <c r="L457" s="40">
        <f t="shared" si="21"/>
        <v>53389.875</v>
      </c>
      <c r="M457" s="41">
        <f t="shared" si="22"/>
        <v>57661.065000000002</v>
      </c>
      <c r="N457" s="42">
        <f t="shared" si="23"/>
        <v>6.5000000002328306E-2</v>
      </c>
      <c r="O457" s="43"/>
      <c r="P457" s="43"/>
      <c r="Q457" s="44"/>
    </row>
    <row r="458" spans="1:17" x14ac:dyDescent="0.2">
      <c r="A458" s="32">
        <v>455</v>
      </c>
      <c r="B458" s="35" t="s">
        <v>1709</v>
      </c>
      <c r="C458" s="33" t="s">
        <v>1710</v>
      </c>
      <c r="D458" s="34">
        <v>45632</v>
      </c>
      <c r="E458" s="35" t="s">
        <v>1711</v>
      </c>
      <c r="F458" s="36">
        <v>4247354</v>
      </c>
      <c r="G458" s="35" t="s">
        <v>1210</v>
      </c>
      <c r="H458" s="36">
        <v>456591</v>
      </c>
      <c r="I458" s="37">
        <v>45674</v>
      </c>
      <c r="J458" s="38">
        <v>3932735</v>
      </c>
      <c r="K458" s="39">
        <v>0.1075</v>
      </c>
      <c r="L458" s="40">
        <f t="shared" si="21"/>
        <v>422769.01250000001</v>
      </c>
      <c r="M458" s="41">
        <f t="shared" si="22"/>
        <v>456590.53350000002</v>
      </c>
      <c r="N458" s="42">
        <f t="shared" si="23"/>
        <v>-0.46649999998044223</v>
      </c>
      <c r="O458" s="43"/>
      <c r="P458" s="43"/>
      <c r="Q458" s="44"/>
    </row>
    <row r="459" spans="1:17" x14ac:dyDescent="0.2">
      <c r="A459" s="32">
        <v>456</v>
      </c>
      <c r="B459" s="35"/>
      <c r="C459" s="33" t="s">
        <v>1712</v>
      </c>
      <c r="D459" s="34">
        <v>45630</v>
      </c>
      <c r="E459" s="35" t="s">
        <v>1209</v>
      </c>
      <c r="F459" s="36">
        <v>3314444</v>
      </c>
      <c r="G459" s="35" t="s">
        <v>1210</v>
      </c>
      <c r="H459" s="36">
        <v>356303</v>
      </c>
      <c r="I459" s="37">
        <v>45674</v>
      </c>
      <c r="J459" s="38">
        <v>3068930</v>
      </c>
      <c r="K459" s="39">
        <v>0.1075</v>
      </c>
      <c r="L459" s="40">
        <f t="shared" si="21"/>
        <v>329909.97499999998</v>
      </c>
      <c r="M459" s="41">
        <f t="shared" si="22"/>
        <v>356302.77299999999</v>
      </c>
      <c r="N459" s="42">
        <f t="shared" si="23"/>
        <v>-0.22700000001350418</v>
      </c>
      <c r="O459" s="43"/>
      <c r="P459" s="43"/>
      <c r="Q459" s="44"/>
    </row>
    <row r="460" spans="1:17" x14ac:dyDescent="0.2">
      <c r="A460" s="32">
        <v>457</v>
      </c>
      <c r="B460" s="35"/>
      <c r="C460" s="33" t="s">
        <v>1713</v>
      </c>
      <c r="D460" s="34">
        <v>45654</v>
      </c>
      <c r="E460" s="35" t="s">
        <v>1212</v>
      </c>
      <c r="F460" s="36">
        <v>6585019</v>
      </c>
      <c r="G460" s="35" t="s">
        <v>1210</v>
      </c>
      <c r="H460" s="36">
        <v>707890</v>
      </c>
      <c r="I460" s="37">
        <v>45674</v>
      </c>
      <c r="J460" s="38">
        <v>6097240</v>
      </c>
      <c r="K460" s="39">
        <v>0.1075</v>
      </c>
      <c r="L460" s="40">
        <f t="shared" si="21"/>
        <v>655453.30000000005</v>
      </c>
      <c r="M460" s="41">
        <f t="shared" si="22"/>
        <v>707889.56400000013</v>
      </c>
      <c r="N460" s="42">
        <f t="shared" si="23"/>
        <v>-0.43599999987054616</v>
      </c>
      <c r="O460" s="43"/>
      <c r="P460" s="43"/>
      <c r="Q460" s="44"/>
    </row>
    <row r="461" spans="1:17" x14ac:dyDescent="0.2">
      <c r="A461" s="32">
        <v>458</v>
      </c>
      <c r="B461" s="32"/>
      <c r="C461" s="33" t="s">
        <v>1714</v>
      </c>
      <c r="D461" s="34">
        <v>45647</v>
      </c>
      <c r="E461" s="35" t="s">
        <v>1212</v>
      </c>
      <c r="F461" s="36">
        <v>3903379</v>
      </c>
      <c r="G461" s="35" t="s">
        <v>1210</v>
      </c>
      <c r="H461" s="36">
        <v>419613</v>
      </c>
      <c r="I461" s="37">
        <v>45674</v>
      </c>
      <c r="J461" s="38">
        <v>3614240</v>
      </c>
      <c r="K461" s="39">
        <v>0.1075</v>
      </c>
      <c r="L461" s="40">
        <f t="shared" si="21"/>
        <v>388530.8</v>
      </c>
      <c r="M461" s="41">
        <f t="shared" si="22"/>
        <v>419613.26400000002</v>
      </c>
      <c r="N461" s="42">
        <f t="shared" si="23"/>
        <v>0.26400000002468005</v>
      </c>
      <c r="O461" s="43"/>
      <c r="P461" s="43"/>
      <c r="Q461" s="44"/>
    </row>
    <row r="462" spans="1:17" x14ac:dyDescent="0.2">
      <c r="A462" s="32">
        <v>459</v>
      </c>
      <c r="B462" s="35"/>
      <c r="C462" s="33" t="s">
        <v>1715</v>
      </c>
      <c r="D462" s="34">
        <v>45637</v>
      </c>
      <c r="E462" s="35" t="s">
        <v>1212</v>
      </c>
      <c r="F462" s="36">
        <v>1651433</v>
      </c>
      <c r="G462" s="35" t="s">
        <v>1210</v>
      </c>
      <c r="H462" s="36">
        <v>177529</v>
      </c>
      <c r="I462" s="37">
        <v>45674</v>
      </c>
      <c r="J462" s="38">
        <v>1529105</v>
      </c>
      <c r="K462" s="39">
        <v>0.1075</v>
      </c>
      <c r="L462" s="40">
        <f t="shared" si="21"/>
        <v>164378.78750000001</v>
      </c>
      <c r="M462" s="41">
        <f t="shared" si="22"/>
        <v>177529.09050000002</v>
      </c>
      <c r="N462" s="42">
        <f t="shared" si="23"/>
        <v>9.0500000020256266E-2</v>
      </c>
      <c r="O462" s="43"/>
      <c r="P462" s="43"/>
      <c r="Q462" s="44"/>
    </row>
    <row r="463" spans="1:17" x14ac:dyDescent="0.2">
      <c r="A463" s="32">
        <v>460</v>
      </c>
      <c r="B463" s="35" t="s">
        <v>1716</v>
      </c>
      <c r="C463" s="33">
        <v>71332</v>
      </c>
      <c r="D463" s="34">
        <v>45639</v>
      </c>
      <c r="E463" s="35" t="s">
        <v>1212</v>
      </c>
      <c r="F463" s="36">
        <v>3652690</v>
      </c>
      <c r="G463" s="35" t="s">
        <v>1210</v>
      </c>
      <c r="H463" s="36">
        <v>392664</v>
      </c>
      <c r="I463" s="37">
        <v>45674</v>
      </c>
      <c r="J463" s="38">
        <v>3382120</v>
      </c>
      <c r="K463" s="39">
        <v>0.1075</v>
      </c>
      <c r="L463" s="40">
        <f t="shared" si="21"/>
        <v>363577.9</v>
      </c>
      <c r="M463" s="41">
        <f t="shared" si="22"/>
        <v>392664.13200000004</v>
      </c>
      <c r="N463" s="42">
        <f t="shared" si="23"/>
        <v>0.13200000004144385</v>
      </c>
      <c r="O463" s="43"/>
      <c r="P463" s="43"/>
      <c r="Q463" s="44"/>
    </row>
    <row r="464" spans="1:17" x14ac:dyDescent="0.2">
      <c r="A464" s="32">
        <v>461</v>
      </c>
      <c r="B464" s="35"/>
      <c r="C464" s="33">
        <v>75056</v>
      </c>
      <c r="D464" s="34">
        <v>45657</v>
      </c>
      <c r="E464" s="35" t="s">
        <v>1705</v>
      </c>
      <c r="F464" s="36">
        <v>5241866</v>
      </c>
      <c r="G464" s="35" t="s">
        <v>1210</v>
      </c>
      <c r="H464" s="36">
        <v>563501</v>
      </c>
      <c r="I464" s="37">
        <v>45674</v>
      </c>
      <c r="J464" s="38">
        <v>4853580</v>
      </c>
      <c r="K464" s="39">
        <v>0.1075</v>
      </c>
      <c r="L464" s="40">
        <f t="shared" si="21"/>
        <v>521759.85</v>
      </c>
      <c r="M464" s="41">
        <f t="shared" si="22"/>
        <v>563500.63800000004</v>
      </c>
      <c r="N464" s="42">
        <f t="shared" si="23"/>
        <v>-0.36199999996460974</v>
      </c>
      <c r="O464" s="43"/>
      <c r="P464" s="43"/>
      <c r="Q464" s="44"/>
    </row>
    <row r="465" spans="1:17" x14ac:dyDescent="0.2">
      <c r="A465" s="32">
        <v>462</v>
      </c>
      <c r="B465" s="35"/>
      <c r="C465" s="33">
        <v>68870</v>
      </c>
      <c r="D465" s="34">
        <v>45631</v>
      </c>
      <c r="E465" s="35" t="s">
        <v>1209</v>
      </c>
      <c r="F465" s="36">
        <v>2571826</v>
      </c>
      <c r="G465" s="35" t="s">
        <v>1210</v>
      </c>
      <c r="H465" s="36">
        <v>276471</v>
      </c>
      <c r="I465" s="37">
        <v>45674</v>
      </c>
      <c r="J465" s="38">
        <v>2381320</v>
      </c>
      <c r="K465" s="39">
        <v>0.1075</v>
      </c>
      <c r="L465" s="40">
        <f t="shared" si="21"/>
        <v>255991.9</v>
      </c>
      <c r="M465" s="41">
        <f t="shared" si="22"/>
        <v>276471.25200000004</v>
      </c>
      <c r="N465" s="42">
        <f t="shared" si="23"/>
        <v>0.25200000003678724</v>
      </c>
      <c r="O465" s="43"/>
      <c r="P465" s="43"/>
      <c r="Q465" s="44"/>
    </row>
    <row r="466" spans="1:17" x14ac:dyDescent="0.2">
      <c r="A466" s="32">
        <v>463</v>
      </c>
      <c r="B466" s="35"/>
      <c r="C466" s="33">
        <v>68792</v>
      </c>
      <c r="D466" s="34">
        <v>45630</v>
      </c>
      <c r="E466" s="35" t="s">
        <v>1212</v>
      </c>
      <c r="F466" s="36">
        <v>4071449</v>
      </c>
      <c r="G466" s="35" t="s">
        <v>1210</v>
      </c>
      <c r="H466" s="36">
        <v>437681</v>
      </c>
      <c r="I466" s="37">
        <v>45674</v>
      </c>
      <c r="J466" s="38">
        <v>3769860</v>
      </c>
      <c r="K466" s="39">
        <v>0.1075</v>
      </c>
      <c r="L466" s="40">
        <f t="shared" si="21"/>
        <v>405259.95</v>
      </c>
      <c r="M466" s="41">
        <f t="shared" si="22"/>
        <v>437680.74600000004</v>
      </c>
      <c r="N466" s="42">
        <f t="shared" si="23"/>
        <v>-0.25399999995715916</v>
      </c>
      <c r="O466" s="43"/>
      <c r="P466" s="43"/>
      <c r="Q466" s="44"/>
    </row>
    <row r="467" spans="1:17" x14ac:dyDescent="0.2">
      <c r="A467" s="32">
        <v>464</v>
      </c>
      <c r="B467" s="35" t="s">
        <v>1717</v>
      </c>
      <c r="C467" s="33" t="s">
        <v>1718</v>
      </c>
      <c r="D467" s="34">
        <v>45644</v>
      </c>
      <c r="E467" s="35" t="s">
        <v>1719</v>
      </c>
      <c r="F467" s="36">
        <v>1268509</v>
      </c>
      <c r="G467" s="35" t="s">
        <v>1210</v>
      </c>
      <c r="H467" s="36">
        <v>136365</v>
      </c>
      <c r="I467" s="37">
        <v>45674</v>
      </c>
      <c r="J467" s="38">
        <v>1174545</v>
      </c>
      <c r="K467" s="39">
        <v>0.1075</v>
      </c>
      <c r="L467" s="40">
        <f t="shared" si="21"/>
        <v>126263.58749999999</v>
      </c>
      <c r="M467" s="41">
        <f t="shared" si="22"/>
        <v>136364.67449999999</v>
      </c>
      <c r="N467" s="42">
        <f t="shared" si="23"/>
        <v>-0.32550000000628643</v>
      </c>
      <c r="O467" s="43"/>
      <c r="P467" s="43"/>
      <c r="Q467" s="44"/>
    </row>
    <row r="468" spans="1:17" x14ac:dyDescent="0.2">
      <c r="A468" s="32">
        <v>465</v>
      </c>
      <c r="B468" s="35"/>
      <c r="C468" s="33" t="s">
        <v>1720</v>
      </c>
      <c r="D468" s="34">
        <v>45651</v>
      </c>
      <c r="E468" s="35" t="s">
        <v>1721</v>
      </c>
      <c r="F468" s="36">
        <v>541966</v>
      </c>
      <c r="G468" s="35" t="s">
        <v>1210</v>
      </c>
      <c r="H468" s="36">
        <v>58261</v>
      </c>
      <c r="I468" s="37">
        <v>45674</v>
      </c>
      <c r="J468" s="38">
        <v>501820</v>
      </c>
      <c r="K468" s="39">
        <v>0.1075</v>
      </c>
      <c r="L468" s="40">
        <f t="shared" si="21"/>
        <v>53945.65</v>
      </c>
      <c r="M468" s="41">
        <f t="shared" si="22"/>
        <v>58261.302000000003</v>
      </c>
      <c r="N468" s="42">
        <f t="shared" si="23"/>
        <v>0.30200000000331784</v>
      </c>
      <c r="O468" s="43"/>
      <c r="P468" s="43"/>
      <c r="Q468" s="44"/>
    </row>
    <row r="469" spans="1:17" x14ac:dyDescent="0.2">
      <c r="A469" s="32">
        <v>466</v>
      </c>
      <c r="B469" s="35"/>
      <c r="C469" s="33" t="s">
        <v>1722</v>
      </c>
      <c r="D469" s="34">
        <v>45637</v>
      </c>
      <c r="E469" s="35" t="s">
        <v>1723</v>
      </c>
      <c r="F469" s="36">
        <v>816502</v>
      </c>
      <c r="G469" s="35" t="s">
        <v>1210</v>
      </c>
      <c r="H469" s="36">
        <v>87774</v>
      </c>
      <c r="I469" s="37">
        <v>45674</v>
      </c>
      <c r="J469" s="38">
        <v>756020</v>
      </c>
      <c r="K469" s="39">
        <v>0.1075</v>
      </c>
      <c r="L469" s="40">
        <f t="shared" si="21"/>
        <v>81272.149999999994</v>
      </c>
      <c r="M469" s="41">
        <f t="shared" si="22"/>
        <v>87773.922000000006</v>
      </c>
      <c r="N469" s="42">
        <f t="shared" si="23"/>
        <v>-7.7999999994062819E-2</v>
      </c>
      <c r="O469" s="43"/>
      <c r="P469" s="43"/>
      <c r="Q469" s="44"/>
    </row>
    <row r="470" spans="1:17" x14ac:dyDescent="0.2">
      <c r="A470" s="32">
        <v>467</v>
      </c>
      <c r="B470" s="35" t="s">
        <v>1724</v>
      </c>
      <c r="C470" s="33" t="s">
        <v>1725</v>
      </c>
      <c r="D470" s="34">
        <v>45630</v>
      </c>
      <c r="E470" s="35" t="s">
        <v>1633</v>
      </c>
      <c r="F470" s="36">
        <v>1072764</v>
      </c>
      <c r="G470" s="35" t="s">
        <v>1210</v>
      </c>
      <c r="H470" s="36">
        <v>115322</v>
      </c>
      <c r="I470" s="37">
        <v>45674</v>
      </c>
      <c r="J470" s="38">
        <v>993300</v>
      </c>
      <c r="K470" s="39">
        <v>0.1075</v>
      </c>
      <c r="L470" s="40">
        <f t="shared" si="21"/>
        <v>106779.75</v>
      </c>
      <c r="M470" s="41">
        <f t="shared" si="22"/>
        <v>115322.13</v>
      </c>
      <c r="N470" s="42">
        <f t="shared" si="23"/>
        <v>0.13000000000465661</v>
      </c>
      <c r="O470" s="43"/>
      <c r="P470" s="43"/>
      <c r="Q470" s="44"/>
    </row>
    <row r="471" spans="1:17" x14ac:dyDescent="0.2">
      <c r="A471" s="32">
        <v>468</v>
      </c>
      <c r="B471" s="35"/>
      <c r="C471" s="33" t="s">
        <v>1726</v>
      </c>
      <c r="D471" s="34">
        <v>45651</v>
      </c>
      <c r="E471" s="35" t="s">
        <v>1727</v>
      </c>
      <c r="F471" s="36">
        <v>784080</v>
      </c>
      <c r="G471" s="35" t="s">
        <v>1210</v>
      </c>
      <c r="H471" s="36">
        <v>84289</v>
      </c>
      <c r="I471" s="37">
        <v>45674</v>
      </c>
      <c r="J471" s="38">
        <v>726000</v>
      </c>
      <c r="K471" s="39">
        <v>0.1075</v>
      </c>
      <c r="L471" s="40">
        <f t="shared" si="21"/>
        <v>78045</v>
      </c>
      <c r="M471" s="41">
        <f t="shared" si="22"/>
        <v>84288.6</v>
      </c>
      <c r="N471" s="42">
        <f t="shared" si="23"/>
        <v>-0.39999999999417923</v>
      </c>
      <c r="O471" s="43"/>
      <c r="P471" s="43"/>
      <c r="Q471" s="44"/>
    </row>
    <row r="472" spans="1:17" x14ac:dyDescent="0.2">
      <c r="A472" s="32">
        <v>469</v>
      </c>
      <c r="B472" s="35" t="s">
        <v>1728</v>
      </c>
      <c r="C472" s="33" t="s">
        <v>1729</v>
      </c>
      <c r="D472" s="34">
        <v>45628</v>
      </c>
      <c r="E472" s="35" t="s">
        <v>1209</v>
      </c>
      <c r="F472" s="36">
        <v>1039484</v>
      </c>
      <c r="G472" s="35" t="s">
        <v>1210</v>
      </c>
      <c r="H472" s="36">
        <v>111745</v>
      </c>
      <c r="I472" s="37">
        <v>45674</v>
      </c>
      <c r="J472" s="38">
        <v>962485</v>
      </c>
      <c r="K472" s="39">
        <v>0.1075</v>
      </c>
      <c r="L472" s="40">
        <f t="shared" si="21"/>
        <v>103467.1375</v>
      </c>
      <c r="M472" s="41">
        <f t="shared" si="22"/>
        <v>111744.50850000001</v>
      </c>
      <c r="N472" s="42">
        <f t="shared" si="23"/>
        <v>-0.49149999998917338</v>
      </c>
      <c r="O472" s="43"/>
      <c r="P472" s="43"/>
      <c r="Q472" s="44"/>
    </row>
    <row r="473" spans="1:17" x14ac:dyDescent="0.2">
      <c r="A473" s="32">
        <v>470</v>
      </c>
      <c r="B473" s="35"/>
      <c r="C473" s="33" t="s">
        <v>1730</v>
      </c>
      <c r="D473" s="34">
        <v>45640</v>
      </c>
      <c r="E473" s="35" t="s">
        <v>1212</v>
      </c>
      <c r="F473" s="36">
        <v>2282153</v>
      </c>
      <c r="G473" s="35" t="s">
        <v>1210</v>
      </c>
      <c r="H473" s="36">
        <v>245331</v>
      </c>
      <c r="I473" s="37">
        <v>45674</v>
      </c>
      <c r="J473" s="38">
        <v>2113105</v>
      </c>
      <c r="K473" s="39">
        <v>0.1075</v>
      </c>
      <c r="L473" s="40">
        <f t="shared" si="21"/>
        <v>227158.78750000001</v>
      </c>
      <c r="M473" s="41">
        <f t="shared" si="22"/>
        <v>245331.49050000001</v>
      </c>
      <c r="N473" s="42">
        <f t="shared" si="23"/>
        <v>0.4905000000144355</v>
      </c>
      <c r="O473" s="43"/>
      <c r="P473" s="43"/>
      <c r="Q473" s="44"/>
    </row>
    <row r="474" spans="1:17" x14ac:dyDescent="0.2">
      <c r="A474" s="32">
        <v>471</v>
      </c>
      <c r="B474" s="35" t="s">
        <v>1731</v>
      </c>
      <c r="C474" s="33" t="s">
        <v>1732</v>
      </c>
      <c r="D474" s="34">
        <v>45646</v>
      </c>
      <c r="E474" s="35" t="s">
        <v>1631</v>
      </c>
      <c r="F474" s="36">
        <v>4295948</v>
      </c>
      <c r="G474" s="35" t="s">
        <v>1210</v>
      </c>
      <c r="H474" s="36">
        <v>461814</v>
      </c>
      <c r="I474" s="37">
        <v>45674</v>
      </c>
      <c r="J474" s="38">
        <v>3977730</v>
      </c>
      <c r="K474" s="39">
        <v>0.1075</v>
      </c>
      <c r="L474" s="40">
        <f t="shared" si="21"/>
        <v>427605.97499999998</v>
      </c>
      <c r="M474" s="41">
        <f t="shared" si="22"/>
        <v>461814.45299999998</v>
      </c>
      <c r="N474" s="42">
        <f t="shared" si="23"/>
        <v>0.4529999999795109</v>
      </c>
      <c r="O474" s="43"/>
      <c r="P474" s="43"/>
      <c r="Q474" s="44"/>
    </row>
    <row r="475" spans="1:17" x14ac:dyDescent="0.2">
      <c r="A475" s="32">
        <v>472</v>
      </c>
      <c r="B475" s="35" t="s">
        <v>1733</v>
      </c>
      <c r="C475" s="33" t="s">
        <v>1734</v>
      </c>
      <c r="D475" s="34">
        <v>45656</v>
      </c>
      <c r="E475" s="35" t="s">
        <v>1209</v>
      </c>
      <c r="F475" s="36">
        <v>2670041</v>
      </c>
      <c r="G475" s="35" t="s">
        <v>1210</v>
      </c>
      <c r="H475" s="36">
        <v>287029</v>
      </c>
      <c r="I475" s="37">
        <v>45674</v>
      </c>
      <c r="J475" s="38">
        <v>2472260</v>
      </c>
      <c r="K475" s="39">
        <v>0.1075</v>
      </c>
      <c r="L475" s="40">
        <f t="shared" si="21"/>
        <v>265767.95</v>
      </c>
      <c r="M475" s="41">
        <f t="shared" si="22"/>
        <v>287029.38600000006</v>
      </c>
      <c r="N475" s="42">
        <f t="shared" si="23"/>
        <v>0.38600000005681068</v>
      </c>
      <c r="O475" s="43"/>
      <c r="P475" s="43"/>
      <c r="Q475" s="44"/>
    </row>
    <row r="476" spans="1:17" x14ac:dyDescent="0.2">
      <c r="A476" s="32">
        <v>473</v>
      </c>
      <c r="B476" s="32"/>
      <c r="C476" s="33" t="s">
        <v>1735</v>
      </c>
      <c r="D476" s="34">
        <v>45629</v>
      </c>
      <c r="E476" s="35" t="s">
        <v>1209</v>
      </c>
      <c r="F476" s="36">
        <v>793055</v>
      </c>
      <c r="G476" s="35" t="s">
        <v>1210</v>
      </c>
      <c r="H476" s="36">
        <v>85253</v>
      </c>
      <c r="I476" s="37">
        <v>45674</v>
      </c>
      <c r="J476" s="38">
        <v>734310</v>
      </c>
      <c r="K476" s="39">
        <v>0.1075</v>
      </c>
      <c r="L476" s="40">
        <f t="shared" si="21"/>
        <v>78938.324999999997</v>
      </c>
      <c r="M476" s="41">
        <f t="shared" si="22"/>
        <v>85253.391000000003</v>
      </c>
      <c r="N476" s="42">
        <f t="shared" si="23"/>
        <v>0.39100000000325963</v>
      </c>
      <c r="O476" s="43"/>
      <c r="P476" s="43"/>
      <c r="Q476" s="44"/>
    </row>
    <row r="477" spans="1:17" x14ac:dyDescent="0.2">
      <c r="A477" s="32">
        <v>474</v>
      </c>
      <c r="B477" s="35"/>
      <c r="C477" s="33" t="s">
        <v>1736</v>
      </c>
      <c r="D477" s="34">
        <v>45643</v>
      </c>
      <c r="E477" s="35" t="s">
        <v>1212</v>
      </c>
      <c r="F477" s="36">
        <v>2426058</v>
      </c>
      <c r="G477" s="35" t="s">
        <v>1210</v>
      </c>
      <c r="H477" s="36">
        <v>260801</v>
      </c>
      <c r="I477" s="37">
        <v>45674</v>
      </c>
      <c r="J477" s="38">
        <v>2246350</v>
      </c>
      <c r="K477" s="39">
        <v>0.1075</v>
      </c>
      <c r="L477" s="40">
        <f t="shared" si="21"/>
        <v>241482.625</v>
      </c>
      <c r="M477" s="41">
        <f t="shared" si="22"/>
        <v>260801.23500000002</v>
      </c>
      <c r="N477" s="42">
        <f t="shared" si="23"/>
        <v>0.23500000001513399</v>
      </c>
      <c r="O477" s="43"/>
      <c r="P477" s="43"/>
      <c r="Q477" s="44"/>
    </row>
    <row r="478" spans="1:17" x14ac:dyDescent="0.2">
      <c r="A478" s="32">
        <v>475</v>
      </c>
      <c r="B478" s="35"/>
      <c r="C478" s="33" t="s">
        <v>1737</v>
      </c>
      <c r="D478" s="34">
        <v>45650</v>
      </c>
      <c r="E478" s="35" t="s">
        <v>1209</v>
      </c>
      <c r="F478" s="36">
        <v>2128075</v>
      </c>
      <c r="G478" s="35" t="s">
        <v>1210</v>
      </c>
      <c r="H478" s="36">
        <v>228768</v>
      </c>
      <c r="I478" s="37">
        <v>45674</v>
      </c>
      <c r="J478" s="38">
        <v>1970440</v>
      </c>
      <c r="K478" s="39">
        <v>0.1075</v>
      </c>
      <c r="L478" s="40">
        <f t="shared" si="21"/>
        <v>211822.3</v>
      </c>
      <c r="M478" s="41">
        <f t="shared" si="22"/>
        <v>228768.084</v>
      </c>
      <c r="N478" s="42">
        <f t="shared" si="23"/>
        <v>8.4000000002561137E-2</v>
      </c>
      <c r="O478" s="43"/>
      <c r="P478" s="43"/>
      <c r="Q478" s="44"/>
    </row>
    <row r="479" spans="1:17" x14ac:dyDescent="0.2">
      <c r="A479" s="32">
        <v>476</v>
      </c>
      <c r="B479" s="35"/>
      <c r="C479" s="33" t="s">
        <v>1738</v>
      </c>
      <c r="D479" s="34">
        <v>45637</v>
      </c>
      <c r="E479" s="35" t="s">
        <v>1739</v>
      </c>
      <c r="F479" s="36">
        <v>2878065</v>
      </c>
      <c r="G479" s="35" t="s">
        <v>1210</v>
      </c>
      <c r="H479" s="36">
        <v>309392</v>
      </c>
      <c r="I479" s="37">
        <v>45674</v>
      </c>
      <c r="J479" s="38">
        <v>2664875</v>
      </c>
      <c r="K479" s="39">
        <v>0.1075</v>
      </c>
      <c r="L479" s="40">
        <f t="shared" si="21"/>
        <v>286474.0625</v>
      </c>
      <c r="M479" s="41">
        <f t="shared" si="22"/>
        <v>309391.98750000005</v>
      </c>
      <c r="N479" s="42">
        <f t="shared" si="23"/>
        <v>-1.2499999953433871E-2</v>
      </c>
      <c r="O479" s="43"/>
      <c r="P479" s="43"/>
      <c r="Q479" s="44"/>
    </row>
    <row r="480" spans="1:17" x14ac:dyDescent="0.2">
      <c r="A480" s="32">
        <v>477</v>
      </c>
      <c r="B480" s="35" t="s">
        <v>1740</v>
      </c>
      <c r="C480" s="33" t="s">
        <v>1741</v>
      </c>
      <c r="D480" s="34">
        <v>45654</v>
      </c>
      <c r="E480" s="35" t="s">
        <v>1705</v>
      </c>
      <c r="F480" s="36">
        <v>5913832</v>
      </c>
      <c r="G480" s="35" t="s">
        <v>1210</v>
      </c>
      <c r="H480" s="36">
        <v>635737</v>
      </c>
      <c r="I480" s="37">
        <v>45674</v>
      </c>
      <c r="J480" s="38">
        <v>5475770</v>
      </c>
      <c r="K480" s="39">
        <v>0.1075</v>
      </c>
      <c r="L480" s="40">
        <f t="shared" si="21"/>
        <v>588645.27500000002</v>
      </c>
      <c r="M480" s="41">
        <f t="shared" si="22"/>
        <v>635736.89700000011</v>
      </c>
      <c r="N480" s="42">
        <f t="shared" si="23"/>
        <v>-0.10299999988637865</v>
      </c>
      <c r="O480" s="43"/>
      <c r="P480" s="43"/>
      <c r="Q480" s="44"/>
    </row>
    <row r="481" spans="1:17" x14ac:dyDescent="0.2">
      <c r="A481" s="32">
        <v>478</v>
      </c>
      <c r="B481" s="35"/>
      <c r="C481" s="33" t="s">
        <v>1742</v>
      </c>
      <c r="D481" s="34">
        <v>45643</v>
      </c>
      <c r="E481" s="35" t="s">
        <v>1631</v>
      </c>
      <c r="F481" s="36">
        <v>3693481</v>
      </c>
      <c r="G481" s="35" t="s">
        <v>1210</v>
      </c>
      <c r="H481" s="36">
        <v>397049</v>
      </c>
      <c r="I481" s="37">
        <v>45674</v>
      </c>
      <c r="J481" s="38">
        <v>3419890</v>
      </c>
      <c r="K481" s="39">
        <v>0.1075</v>
      </c>
      <c r="L481" s="40">
        <f t="shared" si="21"/>
        <v>367638.17499999999</v>
      </c>
      <c r="M481" s="41">
        <f t="shared" si="22"/>
        <v>397049.22899999999</v>
      </c>
      <c r="N481" s="42">
        <f t="shared" si="23"/>
        <v>0.22899999999208376</v>
      </c>
      <c r="O481" s="43"/>
      <c r="P481" s="43"/>
      <c r="Q481" s="44"/>
    </row>
    <row r="482" spans="1:17" x14ac:dyDescent="0.2">
      <c r="A482" s="32">
        <v>479</v>
      </c>
      <c r="B482" s="35" t="s">
        <v>1743</v>
      </c>
      <c r="C482" s="33" t="s">
        <v>1744</v>
      </c>
      <c r="D482" s="34">
        <v>45628</v>
      </c>
      <c r="E482" s="35" t="s">
        <v>1745</v>
      </c>
      <c r="F482" s="36">
        <v>-239885</v>
      </c>
      <c r="G482" s="35" t="s">
        <v>1210</v>
      </c>
      <c r="H482" s="36">
        <v>-25788</v>
      </c>
      <c r="I482" s="37">
        <v>45674</v>
      </c>
      <c r="J482" s="38">
        <v>-222116</v>
      </c>
      <c r="K482" s="39">
        <v>0.1075</v>
      </c>
      <c r="L482" s="40">
        <f t="shared" si="21"/>
        <v>-23877.47</v>
      </c>
      <c r="M482" s="41">
        <f t="shared" si="22"/>
        <v>-25787.667600000004</v>
      </c>
      <c r="N482" s="42">
        <f t="shared" si="23"/>
        <v>0.33239999999568681</v>
      </c>
      <c r="O482" s="43"/>
      <c r="P482" s="43"/>
      <c r="Q482" s="44"/>
    </row>
    <row r="483" spans="1:17" x14ac:dyDescent="0.2">
      <c r="A483" s="32">
        <v>480</v>
      </c>
      <c r="B483" s="35" t="s">
        <v>1746</v>
      </c>
      <c r="C483" s="33" t="s">
        <v>1747</v>
      </c>
      <c r="D483" s="34">
        <v>45629</v>
      </c>
      <c r="E483" s="35" t="s">
        <v>1631</v>
      </c>
      <c r="F483" s="36">
        <v>2896436</v>
      </c>
      <c r="G483" s="35" t="s">
        <v>1210</v>
      </c>
      <c r="H483" s="36">
        <v>311367</v>
      </c>
      <c r="I483" s="37">
        <v>45674</v>
      </c>
      <c r="J483" s="38">
        <v>2681885</v>
      </c>
      <c r="K483" s="39">
        <v>0.1075</v>
      </c>
      <c r="L483" s="40">
        <f t="shared" si="21"/>
        <v>288302.63750000001</v>
      </c>
      <c r="M483" s="41">
        <f t="shared" si="22"/>
        <v>311366.84850000002</v>
      </c>
      <c r="N483" s="42">
        <f t="shared" si="23"/>
        <v>-0.15149999997811392</v>
      </c>
      <c r="O483" s="43"/>
      <c r="P483" s="43"/>
      <c r="Q483" s="44"/>
    </row>
    <row r="484" spans="1:17" x14ac:dyDescent="0.2">
      <c r="A484" s="32">
        <v>481</v>
      </c>
      <c r="B484" s="35" t="s">
        <v>1748</v>
      </c>
      <c r="C484" s="33" t="s">
        <v>1749</v>
      </c>
      <c r="D484" s="34">
        <v>45656</v>
      </c>
      <c r="E484" s="35" t="s">
        <v>1631</v>
      </c>
      <c r="F484" s="36">
        <v>1925759</v>
      </c>
      <c r="G484" s="35" t="s">
        <v>1210</v>
      </c>
      <c r="H484" s="36">
        <v>207019</v>
      </c>
      <c r="I484" s="37">
        <v>45674</v>
      </c>
      <c r="J484" s="38">
        <v>1783110</v>
      </c>
      <c r="K484" s="39">
        <v>0.1075</v>
      </c>
      <c r="L484" s="40">
        <f t="shared" si="21"/>
        <v>191684.32499999998</v>
      </c>
      <c r="M484" s="41">
        <f t="shared" si="22"/>
        <v>207019.071</v>
      </c>
      <c r="N484" s="42">
        <f t="shared" si="23"/>
        <v>7.099999999627471E-2</v>
      </c>
      <c r="O484" s="43"/>
      <c r="P484" s="43"/>
      <c r="Q484" s="44"/>
    </row>
    <row r="485" spans="1:17" x14ac:dyDescent="0.2">
      <c r="A485" s="32">
        <v>482</v>
      </c>
      <c r="B485" s="35"/>
      <c r="C485" s="33" t="s">
        <v>1750</v>
      </c>
      <c r="D485" s="34">
        <v>45640</v>
      </c>
      <c r="E485" s="35" t="s">
        <v>1212</v>
      </c>
      <c r="F485" s="36">
        <v>1753834</v>
      </c>
      <c r="G485" s="35" t="s">
        <v>1210</v>
      </c>
      <c r="H485" s="36">
        <v>188537</v>
      </c>
      <c r="I485" s="37">
        <v>45674</v>
      </c>
      <c r="J485" s="38">
        <v>1623920</v>
      </c>
      <c r="K485" s="39">
        <v>0.1075</v>
      </c>
      <c r="L485" s="40">
        <f t="shared" si="21"/>
        <v>174571.4</v>
      </c>
      <c r="M485" s="41">
        <f t="shared" si="22"/>
        <v>188537.11199999999</v>
      </c>
      <c r="N485" s="42">
        <f t="shared" si="23"/>
        <v>0.11199999999371357</v>
      </c>
      <c r="O485" s="43"/>
      <c r="P485" s="43"/>
      <c r="Q485" s="44"/>
    </row>
    <row r="486" spans="1:17" x14ac:dyDescent="0.2">
      <c r="A486" s="32">
        <v>483</v>
      </c>
      <c r="B486" s="35" t="s">
        <v>1751</v>
      </c>
      <c r="C486" s="33" t="s">
        <v>1752</v>
      </c>
      <c r="D486" s="34">
        <v>45644</v>
      </c>
      <c r="E486" s="35" t="s">
        <v>1212</v>
      </c>
      <c r="F486" s="36">
        <v>4884192</v>
      </c>
      <c r="G486" s="35" t="s">
        <v>1210</v>
      </c>
      <c r="H486" s="36">
        <v>525051</v>
      </c>
      <c r="I486" s="37">
        <v>45674</v>
      </c>
      <c r="J486" s="38">
        <v>4522400</v>
      </c>
      <c r="K486" s="39">
        <v>0.1075</v>
      </c>
      <c r="L486" s="40">
        <f t="shared" si="21"/>
        <v>486158</v>
      </c>
      <c r="M486" s="41">
        <f t="shared" si="22"/>
        <v>525050.64</v>
      </c>
      <c r="N486" s="42">
        <f t="shared" si="23"/>
        <v>-0.35999999998603016</v>
      </c>
      <c r="O486" s="43"/>
      <c r="P486" s="43"/>
      <c r="Q486" s="44"/>
    </row>
    <row r="487" spans="1:17" x14ac:dyDescent="0.2">
      <c r="A487" s="32">
        <v>484</v>
      </c>
      <c r="B487" s="35"/>
      <c r="C487" s="33" t="s">
        <v>1753</v>
      </c>
      <c r="D487" s="34">
        <v>45632</v>
      </c>
      <c r="E487" s="35" t="s">
        <v>1209</v>
      </c>
      <c r="F487" s="36">
        <v>2595953</v>
      </c>
      <c r="G487" s="35" t="s">
        <v>1210</v>
      </c>
      <c r="H487" s="36">
        <v>279065</v>
      </c>
      <c r="I487" s="37">
        <v>45674</v>
      </c>
      <c r="J487" s="38">
        <v>2403660</v>
      </c>
      <c r="K487" s="39">
        <v>0.1075</v>
      </c>
      <c r="L487" s="40">
        <f t="shared" si="21"/>
        <v>258393.44999999998</v>
      </c>
      <c r="M487" s="41">
        <f t="shared" si="22"/>
        <v>279064.92599999998</v>
      </c>
      <c r="N487" s="42">
        <f t="shared" si="23"/>
        <v>-7.4000000022351742E-2</v>
      </c>
      <c r="O487" s="43"/>
      <c r="P487" s="43"/>
      <c r="Q487" s="44"/>
    </row>
    <row r="488" spans="1:17" x14ac:dyDescent="0.2">
      <c r="A488" s="32">
        <v>485</v>
      </c>
      <c r="B488" s="35"/>
      <c r="C488" s="33" t="s">
        <v>1754</v>
      </c>
      <c r="D488" s="34">
        <v>45654</v>
      </c>
      <c r="E488" s="35" t="s">
        <v>1212</v>
      </c>
      <c r="F488" s="36">
        <v>5270875</v>
      </c>
      <c r="G488" s="35" t="s">
        <v>1210</v>
      </c>
      <c r="H488" s="36">
        <v>566619</v>
      </c>
      <c r="I488" s="37">
        <v>45674</v>
      </c>
      <c r="J488" s="38">
        <v>4880440</v>
      </c>
      <c r="K488" s="39">
        <v>0.1075</v>
      </c>
      <c r="L488" s="40">
        <f t="shared" si="21"/>
        <v>524647.30000000005</v>
      </c>
      <c r="M488" s="41">
        <f t="shared" si="22"/>
        <v>566619.08400000003</v>
      </c>
      <c r="N488" s="42">
        <f t="shared" si="23"/>
        <v>8.4000000031664968E-2</v>
      </c>
      <c r="O488" s="43"/>
      <c r="P488" s="43"/>
      <c r="Q488" s="44"/>
    </row>
    <row r="489" spans="1:17" x14ac:dyDescent="0.2">
      <c r="A489" s="32">
        <v>486</v>
      </c>
      <c r="B489" s="35" t="s">
        <v>1755</v>
      </c>
      <c r="C489" s="33" t="s">
        <v>1756</v>
      </c>
      <c r="D489" s="34">
        <v>45640</v>
      </c>
      <c r="E489" s="35" t="s">
        <v>1209</v>
      </c>
      <c r="F489" s="36">
        <v>932909</v>
      </c>
      <c r="G489" s="35" t="s">
        <v>1210</v>
      </c>
      <c r="H489" s="36">
        <v>100288</v>
      </c>
      <c r="I489" s="37">
        <v>45674</v>
      </c>
      <c r="J489" s="38">
        <v>863805</v>
      </c>
      <c r="K489" s="39">
        <v>0.1075</v>
      </c>
      <c r="L489" s="40">
        <f t="shared" si="21"/>
        <v>92859.037500000006</v>
      </c>
      <c r="M489" s="41">
        <f t="shared" si="22"/>
        <v>100287.76050000002</v>
      </c>
      <c r="N489" s="42">
        <f t="shared" si="23"/>
        <v>-0.23949999998148996</v>
      </c>
      <c r="O489" s="43"/>
      <c r="P489" s="43"/>
      <c r="Q489" s="44"/>
    </row>
    <row r="490" spans="1:17" x14ac:dyDescent="0.2">
      <c r="A490" s="32">
        <v>487</v>
      </c>
      <c r="B490" s="35" t="s">
        <v>1757</v>
      </c>
      <c r="C490" s="33" t="s">
        <v>1758</v>
      </c>
      <c r="D490" s="34">
        <v>45651</v>
      </c>
      <c r="E490" s="35" t="s">
        <v>1209</v>
      </c>
      <c r="F490" s="36">
        <v>3463096</v>
      </c>
      <c r="G490" s="35" t="s">
        <v>1210</v>
      </c>
      <c r="H490" s="36">
        <v>372283</v>
      </c>
      <c r="I490" s="37">
        <v>45674</v>
      </c>
      <c r="J490" s="38">
        <v>3206570</v>
      </c>
      <c r="K490" s="39">
        <v>0.1075</v>
      </c>
      <c r="L490" s="40">
        <f t="shared" si="21"/>
        <v>344706.27500000002</v>
      </c>
      <c r="M490" s="41">
        <f t="shared" si="22"/>
        <v>372282.77700000006</v>
      </c>
      <c r="N490" s="42">
        <f t="shared" si="23"/>
        <v>-0.22299999993992969</v>
      </c>
      <c r="O490" s="43"/>
      <c r="P490" s="43"/>
      <c r="Q490" s="44"/>
    </row>
    <row r="491" spans="1:17" x14ac:dyDescent="0.2">
      <c r="A491" s="32">
        <v>488</v>
      </c>
      <c r="B491" s="35"/>
      <c r="C491" s="33" t="s">
        <v>1759</v>
      </c>
      <c r="D491" s="34">
        <v>45644</v>
      </c>
      <c r="E491" s="35" t="s">
        <v>1209</v>
      </c>
      <c r="F491" s="36">
        <v>4157935</v>
      </c>
      <c r="G491" s="35" t="s">
        <v>1210</v>
      </c>
      <c r="H491" s="36">
        <v>446978</v>
      </c>
      <c r="I491" s="37">
        <v>45674</v>
      </c>
      <c r="J491" s="38">
        <v>3849940</v>
      </c>
      <c r="K491" s="39">
        <v>0.1075</v>
      </c>
      <c r="L491" s="40">
        <f t="shared" si="21"/>
        <v>413868.55</v>
      </c>
      <c r="M491" s="41">
        <f t="shared" si="22"/>
        <v>446978.03400000004</v>
      </c>
      <c r="N491" s="42">
        <f t="shared" si="23"/>
        <v>3.40000000433065E-2</v>
      </c>
      <c r="O491" s="43"/>
      <c r="P491" s="43"/>
      <c r="Q491" s="44"/>
    </row>
    <row r="492" spans="1:17" x14ac:dyDescent="0.2">
      <c r="A492" s="32">
        <v>489</v>
      </c>
      <c r="B492" s="35"/>
      <c r="C492" s="33" t="s">
        <v>1760</v>
      </c>
      <c r="D492" s="34">
        <v>45637</v>
      </c>
      <c r="E492" s="35" t="s">
        <v>1212</v>
      </c>
      <c r="F492" s="36">
        <v>6007727</v>
      </c>
      <c r="G492" s="35" t="s">
        <v>1210</v>
      </c>
      <c r="H492" s="36">
        <v>645831</v>
      </c>
      <c r="I492" s="37">
        <v>45674</v>
      </c>
      <c r="J492" s="38">
        <v>5562710</v>
      </c>
      <c r="K492" s="39">
        <v>0.1075</v>
      </c>
      <c r="L492" s="40">
        <f t="shared" si="21"/>
        <v>597991.32499999995</v>
      </c>
      <c r="M492" s="41">
        <f t="shared" si="22"/>
        <v>645830.63099999994</v>
      </c>
      <c r="N492" s="42">
        <f t="shared" si="23"/>
        <v>-0.36900000006426126</v>
      </c>
      <c r="O492" s="43"/>
      <c r="P492" s="43"/>
      <c r="Q492" s="44"/>
    </row>
    <row r="493" spans="1:17" x14ac:dyDescent="0.2">
      <c r="A493" s="32">
        <v>490</v>
      </c>
      <c r="B493" s="35"/>
      <c r="C493" s="33" t="s">
        <v>1761</v>
      </c>
      <c r="D493" s="34">
        <v>45630</v>
      </c>
      <c r="E493" s="35" t="s">
        <v>1212</v>
      </c>
      <c r="F493" s="36">
        <v>5357362</v>
      </c>
      <c r="G493" s="35" t="s">
        <v>1210</v>
      </c>
      <c r="H493" s="36">
        <v>575916</v>
      </c>
      <c r="I493" s="37">
        <v>45674</v>
      </c>
      <c r="J493" s="38">
        <v>4960520</v>
      </c>
      <c r="K493" s="39">
        <v>0.1075</v>
      </c>
      <c r="L493" s="40">
        <f t="shared" si="21"/>
        <v>533255.9</v>
      </c>
      <c r="M493" s="41">
        <f t="shared" si="22"/>
        <v>575916.37200000009</v>
      </c>
      <c r="N493" s="42">
        <f t="shared" si="23"/>
        <v>0.37200000009033829</v>
      </c>
      <c r="O493" s="43"/>
      <c r="P493" s="43"/>
      <c r="Q493" s="44"/>
    </row>
    <row r="494" spans="1:17" x14ac:dyDescent="0.2">
      <c r="A494" s="32">
        <v>491</v>
      </c>
      <c r="B494" s="35" t="s">
        <v>1762</v>
      </c>
      <c r="C494" s="33">
        <v>74893</v>
      </c>
      <c r="D494" s="34">
        <v>45654</v>
      </c>
      <c r="E494" s="35" t="s">
        <v>1631</v>
      </c>
      <c r="F494" s="36">
        <v>5357362</v>
      </c>
      <c r="G494" s="35" t="s">
        <v>1210</v>
      </c>
      <c r="H494" s="36">
        <v>575917</v>
      </c>
      <c r="I494" s="37">
        <v>45674</v>
      </c>
      <c r="J494" s="38">
        <v>4960520</v>
      </c>
      <c r="K494" s="39">
        <v>0.1075</v>
      </c>
      <c r="L494" s="40">
        <f t="shared" si="21"/>
        <v>533255.9</v>
      </c>
      <c r="M494" s="41">
        <f t="shared" si="22"/>
        <v>575916.37200000009</v>
      </c>
      <c r="N494" s="42">
        <f t="shared" si="23"/>
        <v>-0.62799999990966171</v>
      </c>
      <c r="O494" s="43"/>
      <c r="P494" s="43"/>
      <c r="Q494" s="44"/>
    </row>
    <row r="495" spans="1:17" x14ac:dyDescent="0.2">
      <c r="A495" s="32">
        <v>492</v>
      </c>
      <c r="B495" s="35"/>
      <c r="C495" s="33">
        <v>71944</v>
      </c>
      <c r="D495" s="34">
        <v>45644</v>
      </c>
      <c r="E495" s="35" t="s">
        <v>1631</v>
      </c>
      <c r="F495" s="36">
        <v>1639197</v>
      </c>
      <c r="G495" s="35" t="s">
        <v>1210</v>
      </c>
      <c r="H495" s="36">
        <v>176214</v>
      </c>
      <c r="I495" s="37">
        <v>45674</v>
      </c>
      <c r="J495" s="38">
        <v>1517775</v>
      </c>
      <c r="K495" s="39">
        <v>0.1075</v>
      </c>
      <c r="L495" s="40">
        <f t="shared" si="21"/>
        <v>163160.8125</v>
      </c>
      <c r="M495" s="41">
        <f t="shared" si="22"/>
        <v>176213.67750000002</v>
      </c>
      <c r="N495" s="42">
        <f t="shared" si="23"/>
        <v>-0.3224999999802094</v>
      </c>
      <c r="O495" s="43"/>
      <c r="P495" s="43"/>
      <c r="Q495" s="44"/>
    </row>
    <row r="496" spans="1:17" x14ac:dyDescent="0.2">
      <c r="A496" s="32">
        <v>493</v>
      </c>
      <c r="B496" s="32"/>
      <c r="C496" s="33">
        <v>68586</v>
      </c>
      <c r="D496" s="34">
        <v>45628</v>
      </c>
      <c r="E496" s="35" t="s">
        <v>1631</v>
      </c>
      <c r="F496" s="36">
        <v>2828779</v>
      </c>
      <c r="G496" s="35" t="s">
        <v>1210</v>
      </c>
      <c r="H496" s="36">
        <v>304094</v>
      </c>
      <c r="I496" s="37">
        <v>45674</v>
      </c>
      <c r="J496" s="38">
        <v>2619240</v>
      </c>
      <c r="K496" s="39">
        <v>0.1075</v>
      </c>
      <c r="L496" s="40">
        <f t="shared" si="21"/>
        <v>281568.3</v>
      </c>
      <c r="M496" s="41">
        <f t="shared" si="22"/>
        <v>304093.76400000002</v>
      </c>
      <c r="N496" s="42">
        <f t="shared" si="23"/>
        <v>-0.23599999997531995</v>
      </c>
      <c r="O496" s="43"/>
      <c r="P496" s="43"/>
      <c r="Q496" s="44"/>
    </row>
    <row r="497" spans="1:17" x14ac:dyDescent="0.2">
      <c r="A497" s="32">
        <v>494</v>
      </c>
      <c r="B497" s="32" t="s">
        <v>1763</v>
      </c>
      <c r="C497" s="33" t="s">
        <v>1764</v>
      </c>
      <c r="D497" s="34">
        <v>45651</v>
      </c>
      <c r="E497" s="35" t="s">
        <v>1711</v>
      </c>
      <c r="F497" s="36">
        <v>3422833</v>
      </c>
      <c r="G497" s="35" t="s">
        <v>1210</v>
      </c>
      <c r="H497" s="36">
        <v>367955</v>
      </c>
      <c r="I497" s="37">
        <v>45674</v>
      </c>
      <c r="J497" s="38">
        <v>3169290</v>
      </c>
      <c r="K497" s="39">
        <v>0.1075</v>
      </c>
      <c r="L497" s="40">
        <f t="shared" si="21"/>
        <v>340698.67499999999</v>
      </c>
      <c r="M497" s="41">
        <f t="shared" si="22"/>
        <v>367954.56900000002</v>
      </c>
      <c r="N497" s="42">
        <f t="shared" si="23"/>
        <v>-0.43099999998230487</v>
      </c>
      <c r="O497" s="43"/>
      <c r="P497" s="43"/>
      <c r="Q497" s="44"/>
    </row>
    <row r="498" spans="1:17" x14ac:dyDescent="0.2">
      <c r="A498" s="32">
        <v>495</v>
      </c>
      <c r="B498" s="32"/>
      <c r="C498" s="33" t="s">
        <v>1765</v>
      </c>
      <c r="D498" s="34">
        <v>45654</v>
      </c>
      <c r="E498" s="35" t="s">
        <v>1631</v>
      </c>
      <c r="F498" s="36">
        <v>6916676</v>
      </c>
      <c r="G498" s="35" t="s">
        <v>1210</v>
      </c>
      <c r="H498" s="36">
        <v>743543</v>
      </c>
      <c r="I498" s="37">
        <v>45674</v>
      </c>
      <c r="J498" s="38">
        <v>6404330</v>
      </c>
      <c r="K498" s="39">
        <v>0.1075</v>
      </c>
      <c r="L498" s="40">
        <f t="shared" si="21"/>
        <v>688465.47499999998</v>
      </c>
      <c r="M498" s="41">
        <f t="shared" si="22"/>
        <v>743542.71299999999</v>
      </c>
      <c r="N498" s="42">
        <f t="shared" si="23"/>
        <v>-0.28700000001117587</v>
      </c>
      <c r="O498" s="43"/>
      <c r="P498" s="43"/>
      <c r="Q498" s="44"/>
    </row>
    <row r="499" spans="1:17" x14ac:dyDescent="0.2">
      <c r="A499" s="32">
        <v>496</v>
      </c>
      <c r="B499" s="35"/>
      <c r="C499" s="33" t="s">
        <v>1766</v>
      </c>
      <c r="D499" s="34">
        <v>45647</v>
      </c>
      <c r="E499" s="35" t="s">
        <v>1767</v>
      </c>
      <c r="F499" s="36">
        <v>2286781</v>
      </c>
      <c r="G499" s="35" t="s">
        <v>1210</v>
      </c>
      <c r="H499" s="36">
        <v>245829</v>
      </c>
      <c r="I499" s="37">
        <v>45674</v>
      </c>
      <c r="J499" s="38">
        <v>2117390</v>
      </c>
      <c r="K499" s="39">
        <v>0.1075</v>
      </c>
      <c r="L499" s="40">
        <f t="shared" si="21"/>
        <v>227619.42499999999</v>
      </c>
      <c r="M499" s="41">
        <f t="shared" si="22"/>
        <v>245828.97899999999</v>
      </c>
      <c r="N499" s="42">
        <f t="shared" si="23"/>
        <v>-2.1000000007916242E-2</v>
      </c>
      <c r="O499" s="43"/>
      <c r="P499" s="43"/>
      <c r="Q499" s="44"/>
    </row>
    <row r="500" spans="1:17" x14ac:dyDescent="0.2">
      <c r="A500" s="32">
        <v>497</v>
      </c>
      <c r="B500" s="35"/>
      <c r="C500" s="33" t="s">
        <v>1768</v>
      </c>
      <c r="D500" s="34">
        <v>45630</v>
      </c>
      <c r="E500" s="35" t="s">
        <v>1631</v>
      </c>
      <c r="F500" s="36">
        <v>2066580</v>
      </c>
      <c r="G500" s="35" t="s">
        <v>1210</v>
      </c>
      <c r="H500" s="36">
        <v>222157</v>
      </c>
      <c r="I500" s="37">
        <v>45674</v>
      </c>
      <c r="J500" s="38">
        <v>1913500</v>
      </c>
      <c r="K500" s="39">
        <v>0.1075</v>
      </c>
      <c r="L500" s="40">
        <f t="shared" si="21"/>
        <v>205701.25</v>
      </c>
      <c r="M500" s="41">
        <f t="shared" si="22"/>
        <v>222157.35</v>
      </c>
      <c r="N500" s="42">
        <f t="shared" si="23"/>
        <v>0.35000000000582077</v>
      </c>
      <c r="O500" s="43"/>
      <c r="P500" s="43"/>
      <c r="Q500" s="44"/>
    </row>
    <row r="501" spans="1:17" x14ac:dyDescent="0.2">
      <c r="A501" s="32">
        <v>498</v>
      </c>
      <c r="B501" s="35"/>
      <c r="C501" s="33" t="s">
        <v>1769</v>
      </c>
      <c r="D501" s="34">
        <v>45637</v>
      </c>
      <c r="E501" s="35" t="s">
        <v>1770</v>
      </c>
      <c r="F501" s="36">
        <v>4157935</v>
      </c>
      <c r="G501" s="35" t="s">
        <v>1210</v>
      </c>
      <c r="H501" s="36">
        <v>446978</v>
      </c>
      <c r="I501" s="37">
        <v>45674</v>
      </c>
      <c r="J501" s="38">
        <v>3849940</v>
      </c>
      <c r="K501" s="39">
        <v>0.1075</v>
      </c>
      <c r="L501" s="40">
        <f t="shared" si="21"/>
        <v>413868.55</v>
      </c>
      <c r="M501" s="41">
        <f t="shared" si="22"/>
        <v>446978.03400000004</v>
      </c>
      <c r="N501" s="42">
        <f t="shared" si="23"/>
        <v>3.40000000433065E-2</v>
      </c>
      <c r="O501" s="43"/>
      <c r="P501" s="43"/>
      <c r="Q501" s="44"/>
    </row>
    <row r="502" spans="1:17" x14ac:dyDescent="0.2">
      <c r="A502" s="32">
        <v>499</v>
      </c>
      <c r="B502" s="32" t="s">
        <v>1771</v>
      </c>
      <c r="C502" s="33" t="s">
        <v>1772</v>
      </c>
      <c r="D502" s="34">
        <v>45624</v>
      </c>
      <c r="E502" s="35" t="s">
        <v>1212</v>
      </c>
      <c r="F502" s="36">
        <v>1639197</v>
      </c>
      <c r="G502" s="35" t="s">
        <v>1210</v>
      </c>
      <c r="H502" s="36">
        <v>176214</v>
      </c>
      <c r="I502" s="37">
        <v>45674</v>
      </c>
      <c r="J502" s="38">
        <v>1517775</v>
      </c>
      <c r="K502" s="39">
        <v>0.1075</v>
      </c>
      <c r="L502" s="40">
        <f t="shared" si="21"/>
        <v>163160.8125</v>
      </c>
      <c r="M502" s="41">
        <f t="shared" si="22"/>
        <v>176213.67750000002</v>
      </c>
      <c r="N502" s="42">
        <f t="shared" si="23"/>
        <v>-0.3224999999802094</v>
      </c>
      <c r="O502" s="43"/>
      <c r="P502" s="43"/>
      <c r="Q502" s="44"/>
    </row>
    <row r="503" spans="1:17" x14ac:dyDescent="0.2">
      <c r="A503" s="32">
        <v>500</v>
      </c>
      <c r="B503" s="35" t="s">
        <v>1773</v>
      </c>
      <c r="C503" s="33" t="s">
        <v>1774</v>
      </c>
      <c r="D503" s="34">
        <v>45652</v>
      </c>
      <c r="E503" s="35" t="s">
        <v>1209</v>
      </c>
      <c r="F503" s="36">
        <v>1310467</v>
      </c>
      <c r="G503" s="35" t="s">
        <v>1210</v>
      </c>
      <c r="H503" s="36">
        <v>140875</v>
      </c>
      <c r="I503" s="37">
        <v>45674</v>
      </c>
      <c r="J503" s="38">
        <v>1213395</v>
      </c>
      <c r="K503" s="39">
        <v>0.1075</v>
      </c>
      <c r="L503" s="40">
        <f t="shared" si="21"/>
        <v>130439.96249999999</v>
      </c>
      <c r="M503" s="41">
        <f t="shared" si="22"/>
        <v>140875.15950000001</v>
      </c>
      <c r="N503" s="42">
        <f t="shared" si="23"/>
        <v>0.15950000000884756</v>
      </c>
      <c r="O503" s="43"/>
      <c r="P503" s="43"/>
      <c r="Q503" s="44"/>
    </row>
    <row r="504" spans="1:17" x14ac:dyDescent="0.2">
      <c r="A504" s="32">
        <v>501</v>
      </c>
      <c r="B504" s="35"/>
      <c r="C504" s="33" t="s">
        <v>1775</v>
      </c>
      <c r="D504" s="34">
        <v>45635</v>
      </c>
      <c r="E504" s="35" t="s">
        <v>1212</v>
      </c>
      <c r="F504" s="36">
        <v>2455699</v>
      </c>
      <c r="G504" s="35" t="s">
        <v>1210</v>
      </c>
      <c r="H504" s="36">
        <v>263988</v>
      </c>
      <c r="I504" s="37">
        <v>45674</v>
      </c>
      <c r="J504" s="38">
        <v>2273795</v>
      </c>
      <c r="K504" s="39">
        <v>0.1075</v>
      </c>
      <c r="L504" s="40">
        <f t="shared" si="21"/>
        <v>244432.96249999999</v>
      </c>
      <c r="M504" s="41">
        <f t="shared" si="22"/>
        <v>263987.59950000001</v>
      </c>
      <c r="N504" s="42">
        <f t="shared" si="23"/>
        <v>-0.40049999998882413</v>
      </c>
      <c r="O504" s="43"/>
      <c r="P504" s="43"/>
      <c r="Q504" s="44"/>
    </row>
    <row r="505" spans="1:17" x14ac:dyDescent="0.2">
      <c r="A505" s="32">
        <v>502</v>
      </c>
      <c r="B505" s="32"/>
      <c r="C505" s="33" t="s">
        <v>1776</v>
      </c>
      <c r="D505" s="34">
        <v>45628</v>
      </c>
      <c r="E505" s="35" t="s">
        <v>1212</v>
      </c>
      <c r="F505" s="36">
        <v>3373004</v>
      </c>
      <c r="G505" s="35" t="s">
        <v>1210</v>
      </c>
      <c r="H505" s="36">
        <v>362598</v>
      </c>
      <c r="I505" s="37">
        <v>45674</v>
      </c>
      <c r="J505" s="38">
        <v>3123152</v>
      </c>
      <c r="K505" s="39">
        <v>0.1075</v>
      </c>
      <c r="L505" s="40">
        <f t="shared" si="21"/>
        <v>335738.83999999997</v>
      </c>
      <c r="M505" s="41">
        <f t="shared" si="22"/>
        <v>362597.9472</v>
      </c>
      <c r="N505" s="42">
        <f t="shared" si="23"/>
        <v>-5.280000000493601E-2</v>
      </c>
      <c r="O505" s="43"/>
      <c r="P505" s="43"/>
      <c r="Q505" s="44"/>
    </row>
    <row r="506" spans="1:17" x14ac:dyDescent="0.2">
      <c r="A506" s="32">
        <v>503</v>
      </c>
      <c r="B506" s="35"/>
      <c r="C506" s="33" t="s">
        <v>1777</v>
      </c>
      <c r="D506" s="34">
        <v>45631</v>
      </c>
      <c r="E506" s="35" t="s">
        <v>1209</v>
      </c>
      <c r="F506" s="36">
        <v>2617469</v>
      </c>
      <c r="G506" s="35" t="s">
        <v>1210</v>
      </c>
      <c r="H506" s="36">
        <v>281378</v>
      </c>
      <c r="I506" s="37">
        <v>45674</v>
      </c>
      <c r="J506" s="38">
        <v>2423582</v>
      </c>
      <c r="K506" s="39">
        <v>0.1075</v>
      </c>
      <c r="L506" s="40">
        <f t="shared" si="21"/>
        <v>260535.065</v>
      </c>
      <c r="M506" s="41">
        <f t="shared" si="22"/>
        <v>281377.8702</v>
      </c>
      <c r="N506" s="42">
        <f t="shared" si="23"/>
        <v>-0.12979999999515712</v>
      </c>
      <c r="O506" s="43"/>
      <c r="P506" s="43"/>
      <c r="Q506" s="44"/>
    </row>
    <row r="507" spans="1:17" x14ac:dyDescent="0.2">
      <c r="A507" s="32">
        <v>504</v>
      </c>
      <c r="B507" s="32"/>
      <c r="C507" s="33" t="s">
        <v>1778</v>
      </c>
      <c r="D507" s="34">
        <v>45646</v>
      </c>
      <c r="E507" s="35" t="s">
        <v>1209</v>
      </c>
      <c r="F507" s="36">
        <v>1451590</v>
      </c>
      <c r="G507" s="35" t="s">
        <v>1210</v>
      </c>
      <c r="H507" s="36">
        <v>156046</v>
      </c>
      <c r="I507" s="37">
        <v>45674</v>
      </c>
      <c r="J507" s="38">
        <v>1344065</v>
      </c>
      <c r="K507" s="39">
        <v>0.1075</v>
      </c>
      <c r="L507" s="40">
        <f t="shared" si="21"/>
        <v>144486.98749999999</v>
      </c>
      <c r="M507" s="41">
        <f t="shared" si="22"/>
        <v>156045.94649999999</v>
      </c>
      <c r="N507" s="42">
        <f t="shared" si="23"/>
        <v>-5.3500000009080395E-2</v>
      </c>
      <c r="O507" s="43"/>
      <c r="P507" s="43"/>
      <c r="Q507" s="44"/>
    </row>
    <row r="508" spans="1:17" x14ac:dyDescent="0.2">
      <c r="A508" s="32">
        <v>505</v>
      </c>
      <c r="B508" s="35"/>
      <c r="C508" s="33" t="s">
        <v>1779</v>
      </c>
      <c r="D508" s="34">
        <v>45638</v>
      </c>
      <c r="E508" s="35" t="s">
        <v>1212</v>
      </c>
      <c r="F508" s="36">
        <v>2455699</v>
      </c>
      <c r="G508" s="35" t="s">
        <v>1210</v>
      </c>
      <c r="H508" s="36">
        <v>263988</v>
      </c>
      <c r="I508" s="37">
        <v>45674</v>
      </c>
      <c r="J508" s="38">
        <v>2273795</v>
      </c>
      <c r="K508" s="39">
        <v>0.1075</v>
      </c>
      <c r="L508" s="40">
        <f t="shared" si="21"/>
        <v>244432.96249999999</v>
      </c>
      <c r="M508" s="41">
        <f t="shared" si="22"/>
        <v>263987.59950000001</v>
      </c>
      <c r="N508" s="42">
        <f t="shared" si="23"/>
        <v>-0.40049999998882413</v>
      </c>
      <c r="O508" s="43"/>
      <c r="P508" s="43"/>
      <c r="Q508" s="44"/>
    </row>
    <row r="509" spans="1:17" x14ac:dyDescent="0.2">
      <c r="A509" s="32">
        <v>506</v>
      </c>
      <c r="B509" s="35"/>
      <c r="C509" s="33" t="s">
        <v>1780</v>
      </c>
      <c r="D509" s="34">
        <v>45628</v>
      </c>
      <c r="E509" s="35" t="s">
        <v>1212</v>
      </c>
      <c r="F509" s="36">
        <v>1223403</v>
      </c>
      <c r="G509" s="35" t="s">
        <v>1210</v>
      </c>
      <c r="H509" s="36">
        <v>131516</v>
      </c>
      <c r="I509" s="37">
        <v>45674</v>
      </c>
      <c r="J509" s="38">
        <v>1132781</v>
      </c>
      <c r="K509" s="39">
        <v>0.1075</v>
      </c>
      <c r="L509" s="40">
        <f t="shared" si="21"/>
        <v>121773.9575</v>
      </c>
      <c r="M509" s="41">
        <f t="shared" si="22"/>
        <v>131515.87410000002</v>
      </c>
      <c r="N509" s="42">
        <f t="shared" si="23"/>
        <v>-0.12589999998454005</v>
      </c>
      <c r="O509" s="43"/>
      <c r="P509" s="43"/>
      <c r="Q509" s="44"/>
    </row>
    <row r="510" spans="1:17" x14ac:dyDescent="0.2">
      <c r="A510" s="32">
        <v>507</v>
      </c>
      <c r="B510" s="32" t="s">
        <v>1781</v>
      </c>
      <c r="C510" s="33" t="s">
        <v>1782</v>
      </c>
      <c r="D510" s="34">
        <v>45644</v>
      </c>
      <c r="E510" s="35" t="s">
        <v>1783</v>
      </c>
      <c r="F510" s="36">
        <v>4970678</v>
      </c>
      <c r="G510" s="35" t="s">
        <v>1210</v>
      </c>
      <c r="H510" s="36">
        <v>534348</v>
      </c>
      <c r="I510" s="37">
        <v>45674</v>
      </c>
      <c r="J510" s="38">
        <v>4602480</v>
      </c>
      <c r="K510" s="39">
        <v>0.1075</v>
      </c>
      <c r="L510" s="40">
        <f t="shared" si="21"/>
        <v>494766.6</v>
      </c>
      <c r="M510" s="41">
        <f t="shared" si="22"/>
        <v>534347.92799999996</v>
      </c>
      <c r="N510" s="42">
        <f t="shared" si="23"/>
        <v>-7.2000000043772161E-2</v>
      </c>
      <c r="O510" s="43"/>
      <c r="P510" s="43"/>
      <c r="Q510" s="44"/>
    </row>
    <row r="511" spans="1:17" x14ac:dyDescent="0.2">
      <c r="A511" s="32">
        <v>508</v>
      </c>
      <c r="B511" s="35"/>
      <c r="C511" s="33" t="s">
        <v>1784</v>
      </c>
      <c r="D511" s="34">
        <v>45638</v>
      </c>
      <c r="E511" s="35" t="s">
        <v>1631</v>
      </c>
      <c r="F511" s="36">
        <v>4529498</v>
      </c>
      <c r="G511" s="35" t="s">
        <v>1210</v>
      </c>
      <c r="H511" s="36">
        <v>486921</v>
      </c>
      <c r="I511" s="37">
        <v>45674</v>
      </c>
      <c r="J511" s="38">
        <v>4193980</v>
      </c>
      <c r="K511" s="39">
        <v>0.1075</v>
      </c>
      <c r="L511" s="40">
        <f t="shared" si="21"/>
        <v>450852.85</v>
      </c>
      <c r="M511" s="41">
        <f t="shared" si="22"/>
        <v>486921.07799999998</v>
      </c>
      <c r="N511" s="42">
        <f t="shared" si="23"/>
        <v>7.7999999979510903E-2</v>
      </c>
      <c r="O511" s="43"/>
      <c r="P511" s="43"/>
      <c r="Q511" s="44"/>
    </row>
    <row r="512" spans="1:17" x14ac:dyDescent="0.2">
      <c r="A512" s="32">
        <v>509</v>
      </c>
      <c r="B512" s="35" t="s">
        <v>1785</v>
      </c>
      <c r="C512" s="33" t="s">
        <v>1786</v>
      </c>
      <c r="D512" s="34">
        <v>45639</v>
      </c>
      <c r="E512" s="35" t="s">
        <v>1787</v>
      </c>
      <c r="F512" s="36">
        <v>2035724</v>
      </c>
      <c r="G512" s="35" t="s">
        <v>1210</v>
      </c>
      <c r="H512" s="36">
        <v>218840</v>
      </c>
      <c r="I512" s="37">
        <v>45674</v>
      </c>
      <c r="J512" s="38">
        <v>1884930</v>
      </c>
      <c r="K512" s="39">
        <v>0.1075</v>
      </c>
      <c r="L512" s="40">
        <f t="shared" si="21"/>
        <v>202629.97500000001</v>
      </c>
      <c r="M512" s="41">
        <f t="shared" si="22"/>
        <v>218840.37300000002</v>
      </c>
      <c r="N512" s="42">
        <f t="shared" si="23"/>
        <v>0.37300000002142042</v>
      </c>
      <c r="O512" s="43"/>
      <c r="P512" s="43"/>
      <c r="Q512" s="44"/>
    </row>
    <row r="513" spans="1:17" x14ac:dyDescent="0.2">
      <c r="A513" s="32">
        <v>510</v>
      </c>
      <c r="B513" s="35" t="s">
        <v>1788</v>
      </c>
      <c r="C513" s="33" t="s">
        <v>1789</v>
      </c>
      <c r="D513" s="34">
        <v>45643</v>
      </c>
      <c r="E513" s="35" t="s">
        <v>1690</v>
      </c>
      <c r="F513" s="36">
        <v>885929</v>
      </c>
      <c r="G513" s="35" t="s">
        <v>1210</v>
      </c>
      <c r="H513" s="36">
        <v>95237</v>
      </c>
      <c r="I513" s="37">
        <v>45674</v>
      </c>
      <c r="J513" s="38">
        <v>820305</v>
      </c>
      <c r="K513" s="39">
        <v>0.1075</v>
      </c>
      <c r="L513" s="40">
        <f t="shared" si="21"/>
        <v>88182.787500000006</v>
      </c>
      <c r="M513" s="41">
        <f t="shared" si="22"/>
        <v>95237.410500000013</v>
      </c>
      <c r="N513" s="42">
        <f t="shared" si="23"/>
        <v>0.41050000001268927</v>
      </c>
      <c r="O513" s="43"/>
      <c r="P513" s="43"/>
      <c r="Q513" s="44"/>
    </row>
    <row r="514" spans="1:17" x14ac:dyDescent="0.2">
      <c r="A514" s="32">
        <v>511</v>
      </c>
      <c r="B514" s="35"/>
      <c r="C514" s="33" t="s">
        <v>1790</v>
      </c>
      <c r="D514" s="34">
        <v>45629</v>
      </c>
      <c r="E514" s="35" t="s">
        <v>1631</v>
      </c>
      <c r="F514" s="36">
        <v>1970622</v>
      </c>
      <c r="G514" s="35" t="s">
        <v>1210</v>
      </c>
      <c r="H514" s="36">
        <v>211842</v>
      </c>
      <c r="I514" s="37">
        <v>45674</v>
      </c>
      <c r="J514" s="38">
        <v>1824650</v>
      </c>
      <c r="K514" s="39">
        <v>0.1075</v>
      </c>
      <c r="L514" s="40">
        <f t="shared" si="21"/>
        <v>196149.875</v>
      </c>
      <c r="M514" s="41">
        <f t="shared" si="22"/>
        <v>211841.86500000002</v>
      </c>
      <c r="N514" s="42">
        <f t="shared" si="23"/>
        <v>-0.1349999999802094</v>
      </c>
      <c r="O514" s="43"/>
      <c r="P514" s="43"/>
      <c r="Q514" s="44"/>
    </row>
    <row r="515" spans="1:17" x14ac:dyDescent="0.2">
      <c r="A515" s="32">
        <v>512</v>
      </c>
      <c r="B515" s="35"/>
      <c r="C515" s="33" t="s">
        <v>1791</v>
      </c>
      <c r="D515" s="34">
        <v>45650</v>
      </c>
      <c r="E515" s="35" t="s">
        <v>1631</v>
      </c>
      <c r="F515" s="36">
        <v>2447831</v>
      </c>
      <c r="G515" s="35" t="s">
        <v>1210</v>
      </c>
      <c r="H515" s="36">
        <v>263142</v>
      </c>
      <c r="I515" s="37">
        <v>45674</v>
      </c>
      <c r="J515" s="38">
        <v>2266510</v>
      </c>
      <c r="K515" s="39">
        <v>0.1075</v>
      </c>
      <c r="L515" s="40">
        <f t="shared" si="21"/>
        <v>243649.82499999998</v>
      </c>
      <c r="M515" s="41">
        <f t="shared" si="22"/>
        <v>263141.81099999999</v>
      </c>
      <c r="N515" s="42">
        <f t="shared" si="23"/>
        <v>-0.18900000001303852</v>
      </c>
      <c r="O515" s="43"/>
      <c r="P515" s="43"/>
      <c r="Q515" s="44"/>
    </row>
    <row r="516" spans="1:17" x14ac:dyDescent="0.2">
      <c r="A516" s="32">
        <v>513</v>
      </c>
      <c r="B516" s="35"/>
      <c r="C516" s="33" t="s">
        <v>1792</v>
      </c>
      <c r="D516" s="34">
        <v>45636</v>
      </c>
      <c r="E516" s="35" t="s">
        <v>1631</v>
      </c>
      <c r="F516" s="36">
        <v>1929150</v>
      </c>
      <c r="G516" s="35" t="s">
        <v>1210</v>
      </c>
      <c r="H516" s="36">
        <v>207384</v>
      </c>
      <c r="I516" s="37">
        <v>45674</v>
      </c>
      <c r="J516" s="38">
        <v>1786250</v>
      </c>
      <c r="K516" s="39">
        <v>0.1075</v>
      </c>
      <c r="L516" s="40">
        <f t="shared" ref="L516:L579" si="24">J516*K516</f>
        <v>192021.875</v>
      </c>
      <c r="M516" s="41">
        <f t="shared" ref="M516:M579" si="25">L516*1.08</f>
        <v>207383.625</v>
      </c>
      <c r="N516" s="42">
        <f t="shared" ref="N516:N579" si="26">M516-H516</f>
        <v>-0.375</v>
      </c>
      <c r="O516" s="43"/>
      <c r="P516" s="43"/>
      <c r="Q516" s="44"/>
    </row>
    <row r="517" spans="1:17" x14ac:dyDescent="0.2">
      <c r="A517" s="32">
        <v>514</v>
      </c>
      <c r="B517" s="35" t="s">
        <v>1793</v>
      </c>
      <c r="C517" s="33" t="s">
        <v>1794</v>
      </c>
      <c r="D517" s="34">
        <v>45649</v>
      </c>
      <c r="E517" s="35" t="s">
        <v>1212</v>
      </c>
      <c r="F517" s="36">
        <v>8935952</v>
      </c>
      <c r="G517" s="35" t="s">
        <v>1210</v>
      </c>
      <c r="H517" s="36">
        <v>960615</v>
      </c>
      <c r="I517" s="37">
        <v>45674</v>
      </c>
      <c r="J517" s="38">
        <v>8274030</v>
      </c>
      <c r="K517" s="39">
        <v>0.1075</v>
      </c>
      <c r="L517" s="40">
        <f t="shared" si="24"/>
        <v>889458.22499999998</v>
      </c>
      <c r="M517" s="41">
        <f t="shared" si="25"/>
        <v>960614.88300000003</v>
      </c>
      <c r="N517" s="42">
        <f t="shared" si="26"/>
        <v>-0.11699999996926636</v>
      </c>
      <c r="O517" s="43"/>
      <c r="P517" s="43"/>
      <c r="Q517" s="44"/>
    </row>
    <row r="518" spans="1:17" x14ac:dyDescent="0.2">
      <c r="A518" s="32">
        <v>515</v>
      </c>
      <c r="B518" s="35"/>
      <c r="C518" s="33" t="s">
        <v>1795</v>
      </c>
      <c r="D518" s="34">
        <v>45631</v>
      </c>
      <c r="E518" s="35" t="s">
        <v>1212</v>
      </c>
      <c r="F518" s="36">
        <v>8336239</v>
      </c>
      <c r="G518" s="35" t="s">
        <v>1210</v>
      </c>
      <c r="H518" s="36">
        <v>896146</v>
      </c>
      <c r="I518" s="37">
        <v>45674</v>
      </c>
      <c r="J518" s="38">
        <v>7718740</v>
      </c>
      <c r="K518" s="39">
        <v>0.1075</v>
      </c>
      <c r="L518" s="40">
        <f t="shared" si="24"/>
        <v>829764.54999999993</v>
      </c>
      <c r="M518" s="41">
        <f t="shared" si="25"/>
        <v>896145.71400000004</v>
      </c>
      <c r="N518" s="42">
        <f t="shared" si="26"/>
        <v>-0.28599999996367842</v>
      </c>
      <c r="O518" s="43"/>
      <c r="P518" s="43"/>
      <c r="Q518" s="44"/>
    </row>
    <row r="519" spans="1:17" x14ac:dyDescent="0.2">
      <c r="A519" s="32">
        <v>516</v>
      </c>
      <c r="B519" s="35" t="s">
        <v>1796</v>
      </c>
      <c r="C519" s="33" t="s">
        <v>1797</v>
      </c>
      <c r="D519" s="34">
        <v>45635</v>
      </c>
      <c r="E519" s="35" t="s">
        <v>1212</v>
      </c>
      <c r="F519" s="36">
        <v>3621834</v>
      </c>
      <c r="G519" s="35" t="s">
        <v>1210</v>
      </c>
      <c r="H519" s="36">
        <v>389347</v>
      </c>
      <c r="I519" s="37">
        <v>45674</v>
      </c>
      <c r="J519" s="38">
        <v>3353550</v>
      </c>
      <c r="K519" s="39">
        <v>0.1075</v>
      </c>
      <c r="L519" s="40">
        <f t="shared" si="24"/>
        <v>360506.625</v>
      </c>
      <c r="M519" s="41">
        <f t="shared" si="25"/>
        <v>389347.15500000003</v>
      </c>
      <c r="N519" s="42">
        <f t="shared" si="26"/>
        <v>0.15500000002793968</v>
      </c>
      <c r="O519" s="43"/>
      <c r="P519" s="43"/>
      <c r="Q519" s="44"/>
    </row>
    <row r="520" spans="1:17" x14ac:dyDescent="0.2">
      <c r="A520" s="32">
        <v>517</v>
      </c>
      <c r="B520" s="35"/>
      <c r="C520" s="33" t="s">
        <v>1798</v>
      </c>
      <c r="D520" s="34">
        <v>45642</v>
      </c>
      <c r="E520" s="35" t="s">
        <v>1209</v>
      </c>
      <c r="F520" s="36">
        <v>2872022</v>
      </c>
      <c r="G520" s="35" t="s">
        <v>1210</v>
      </c>
      <c r="H520" s="36">
        <v>308742</v>
      </c>
      <c r="I520" s="37">
        <v>45674</v>
      </c>
      <c r="J520" s="38">
        <v>2659280</v>
      </c>
      <c r="K520" s="39">
        <v>0.1075</v>
      </c>
      <c r="L520" s="40">
        <f t="shared" si="24"/>
        <v>285872.59999999998</v>
      </c>
      <c r="M520" s="41">
        <f t="shared" si="25"/>
        <v>308742.408</v>
      </c>
      <c r="N520" s="42">
        <f t="shared" si="26"/>
        <v>0.40799999999580905</v>
      </c>
      <c r="O520" s="43"/>
      <c r="P520" s="43"/>
      <c r="Q520" s="44"/>
    </row>
    <row r="521" spans="1:17" x14ac:dyDescent="0.2">
      <c r="A521" s="32">
        <v>518</v>
      </c>
      <c r="B521" s="32"/>
      <c r="C521" s="33" t="s">
        <v>1799</v>
      </c>
      <c r="D521" s="34">
        <v>45649</v>
      </c>
      <c r="E521" s="35" t="s">
        <v>1212</v>
      </c>
      <c r="F521" s="36">
        <v>7349843</v>
      </c>
      <c r="G521" s="35" t="s">
        <v>1210</v>
      </c>
      <c r="H521" s="36">
        <v>790108</v>
      </c>
      <c r="I521" s="37">
        <v>45674</v>
      </c>
      <c r="J521" s="38">
        <v>6805410</v>
      </c>
      <c r="K521" s="39">
        <v>0.1075</v>
      </c>
      <c r="L521" s="40">
        <f t="shared" si="24"/>
        <v>731581.57499999995</v>
      </c>
      <c r="M521" s="41">
        <f t="shared" si="25"/>
        <v>790108.10100000002</v>
      </c>
      <c r="N521" s="42">
        <f t="shared" si="26"/>
        <v>0.10100000002421439</v>
      </c>
      <c r="O521" s="43"/>
      <c r="P521" s="43"/>
      <c r="Q521" s="44"/>
    </row>
    <row r="522" spans="1:17" x14ac:dyDescent="0.2">
      <c r="A522" s="32">
        <v>519</v>
      </c>
      <c r="B522" s="35"/>
      <c r="C522" s="33" t="s">
        <v>1800</v>
      </c>
      <c r="D522" s="34">
        <v>45628</v>
      </c>
      <c r="E522" s="35" t="s">
        <v>1212</v>
      </c>
      <c r="F522" s="36">
        <v>3471736</v>
      </c>
      <c r="G522" s="35" t="s">
        <v>1210</v>
      </c>
      <c r="H522" s="36">
        <v>373212</v>
      </c>
      <c r="I522" s="37">
        <v>45674</v>
      </c>
      <c r="J522" s="38">
        <v>3214570</v>
      </c>
      <c r="K522" s="39">
        <v>0.1075</v>
      </c>
      <c r="L522" s="40">
        <f t="shared" si="24"/>
        <v>345566.27500000002</v>
      </c>
      <c r="M522" s="41">
        <f t="shared" si="25"/>
        <v>373211.57700000005</v>
      </c>
      <c r="N522" s="42">
        <f t="shared" si="26"/>
        <v>-0.42299999995157123</v>
      </c>
      <c r="O522" s="43"/>
      <c r="P522" s="43"/>
      <c r="Q522" s="44"/>
    </row>
    <row r="523" spans="1:17" x14ac:dyDescent="0.2">
      <c r="A523" s="32">
        <v>520</v>
      </c>
      <c r="B523" s="35" t="s">
        <v>1801</v>
      </c>
      <c r="C523" s="33" t="s">
        <v>1802</v>
      </c>
      <c r="D523" s="34">
        <v>45653</v>
      </c>
      <c r="E523" s="35" t="s">
        <v>1209</v>
      </c>
      <c r="F523" s="36">
        <v>2349950</v>
      </c>
      <c r="G523" s="35" t="s">
        <v>1210</v>
      </c>
      <c r="H523" s="36">
        <v>252619</v>
      </c>
      <c r="I523" s="37">
        <v>45674</v>
      </c>
      <c r="J523" s="38">
        <v>2175880</v>
      </c>
      <c r="K523" s="39">
        <v>0.1075</v>
      </c>
      <c r="L523" s="40">
        <f t="shared" si="24"/>
        <v>233907.1</v>
      </c>
      <c r="M523" s="41">
        <f t="shared" si="25"/>
        <v>252619.66800000003</v>
      </c>
      <c r="N523" s="42">
        <f t="shared" si="26"/>
        <v>0.6680000000342261</v>
      </c>
      <c r="O523" s="43"/>
      <c r="P523" s="43"/>
      <c r="Q523" s="44"/>
    </row>
    <row r="524" spans="1:17" x14ac:dyDescent="0.2">
      <c r="A524" s="32">
        <v>521</v>
      </c>
      <c r="B524" s="32"/>
      <c r="C524" s="33" t="s">
        <v>1803</v>
      </c>
      <c r="D524" s="34">
        <v>45633</v>
      </c>
      <c r="E524" s="35" t="s">
        <v>1770</v>
      </c>
      <c r="F524" s="36">
        <v>2104807</v>
      </c>
      <c r="G524" s="35" t="s">
        <v>1210</v>
      </c>
      <c r="H524" s="36">
        <v>226267</v>
      </c>
      <c r="I524" s="37">
        <v>45674</v>
      </c>
      <c r="J524" s="38">
        <v>1948895</v>
      </c>
      <c r="K524" s="39">
        <v>0.1075</v>
      </c>
      <c r="L524" s="40">
        <f t="shared" si="24"/>
        <v>209506.21249999999</v>
      </c>
      <c r="M524" s="41">
        <f t="shared" si="25"/>
        <v>226266.7095</v>
      </c>
      <c r="N524" s="42">
        <f t="shared" si="26"/>
        <v>-0.29050000000279397</v>
      </c>
      <c r="O524" s="43"/>
      <c r="P524" s="43"/>
      <c r="Q524" s="44"/>
    </row>
    <row r="525" spans="1:17" x14ac:dyDescent="0.2">
      <c r="A525" s="32">
        <v>522</v>
      </c>
      <c r="B525" s="35" t="s">
        <v>1804</v>
      </c>
      <c r="C525" s="33" t="s">
        <v>1805</v>
      </c>
      <c r="D525" s="34">
        <v>45635</v>
      </c>
      <c r="E525" s="35" t="s">
        <v>1633</v>
      </c>
      <c r="F525" s="36">
        <v>1072764</v>
      </c>
      <c r="G525" s="35" t="s">
        <v>1210</v>
      </c>
      <c r="H525" s="36">
        <v>115322</v>
      </c>
      <c r="I525" s="37">
        <v>45674</v>
      </c>
      <c r="J525" s="38">
        <v>993300</v>
      </c>
      <c r="K525" s="39">
        <v>0.1075</v>
      </c>
      <c r="L525" s="40">
        <f t="shared" si="24"/>
        <v>106779.75</v>
      </c>
      <c r="M525" s="41">
        <f t="shared" si="25"/>
        <v>115322.13</v>
      </c>
      <c r="N525" s="42">
        <f t="shared" si="26"/>
        <v>0.13000000000465661</v>
      </c>
      <c r="O525" s="43"/>
      <c r="P525" s="43"/>
      <c r="Q525" s="44"/>
    </row>
    <row r="526" spans="1:17" x14ac:dyDescent="0.2">
      <c r="A526" s="32">
        <v>523</v>
      </c>
      <c r="B526" s="32"/>
      <c r="C526" s="33" t="s">
        <v>1806</v>
      </c>
      <c r="D526" s="34">
        <v>45649</v>
      </c>
      <c r="E526" s="35" t="s">
        <v>1212</v>
      </c>
      <c r="F526" s="36">
        <v>719656</v>
      </c>
      <c r="G526" s="35" t="s">
        <v>1210</v>
      </c>
      <c r="H526" s="36">
        <v>77363</v>
      </c>
      <c r="I526" s="37">
        <v>45674</v>
      </c>
      <c r="J526" s="38">
        <v>666348</v>
      </c>
      <c r="K526" s="39">
        <v>0.1075</v>
      </c>
      <c r="L526" s="40">
        <f t="shared" si="24"/>
        <v>71632.41</v>
      </c>
      <c r="M526" s="41">
        <f t="shared" si="25"/>
        <v>77363.002800000002</v>
      </c>
      <c r="N526" s="42">
        <f t="shared" si="26"/>
        <v>2.8000000020256266E-3</v>
      </c>
      <c r="O526" s="43"/>
      <c r="P526" s="43"/>
      <c r="Q526" s="44"/>
    </row>
    <row r="527" spans="1:17" x14ac:dyDescent="0.2">
      <c r="A527" s="32">
        <v>524</v>
      </c>
      <c r="B527" s="35" t="s">
        <v>1807</v>
      </c>
      <c r="C527" s="33" t="s">
        <v>1808</v>
      </c>
      <c r="D527" s="34">
        <v>45649</v>
      </c>
      <c r="E527" s="35" t="s">
        <v>1631</v>
      </c>
      <c r="F527" s="36">
        <v>982843</v>
      </c>
      <c r="G527" s="35" t="s">
        <v>1210</v>
      </c>
      <c r="H527" s="36">
        <v>105656</v>
      </c>
      <c r="I527" s="37">
        <v>45674</v>
      </c>
      <c r="J527" s="38">
        <v>910040</v>
      </c>
      <c r="K527" s="39">
        <v>0.1075</v>
      </c>
      <c r="L527" s="40">
        <f t="shared" si="24"/>
        <v>97829.3</v>
      </c>
      <c r="M527" s="41">
        <f t="shared" si="25"/>
        <v>105655.64400000001</v>
      </c>
      <c r="N527" s="42">
        <f t="shared" si="26"/>
        <v>-0.35599999998521525</v>
      </c>
      <c r="O527" s="43"/>
      <c r="P527" s="43"/>
      <c r="Q527" s="44"/>
    </row>
    <row r="528" spans="1:17" x14ac:dyDescent="0.2">
      <c r="A528" s="32">
        <v>525</v>
      </c>
      <c r="B528" s="35" t="s">
        <v>1809</v>
      </c>
      <c r="C528" s="33" t="s">
        <v>1810</v>
      </c>
      <c r="D528" s="34">
        <v>45656</v>
      </c>
      <c r="E528" s="35" t="s">
        <v>1631</v>
      </c>
      <c r="F528" s="36">
        <v>3278394</v>
      </c>
      <c r="G528" s="35" t="s">
        <v>1210</v>
      </c>
      <c r="H528" s="36">
        <v>352427</v>
      </c>
      <c r="I528" s="37">
        <v>45674</v>
      </c>
      <c r="J528" s="38">
        <v>3035550</v>
      </c>
      <c r="K528" s="39">
        <v>0.1075</v>
      </c>
      <c r="L528" s="40">
        <f t="shared" si="24"/>
        <v>326321.625</v>
      </c>
      <c r="M528" s="41">
        <f t="shared" si="25"/>
        <v>352427.35500000004</v>
      </c>
      <c r="N528" s="42">
        <f t="shared" si="26"/>
        <v>0.35500000003958121</v>
      </c>
      <c r="O528" s="43"/>
      <c r="P528" s="43"/>
      <c r="Q528" s="44"/>
    </row>
    <row r="529" spans="1:17" x14ac:dyDescent="0.2">
      <c r="A529" s="32">
        <v>526</v>
      </c>
      <c r="B529" s="35"/>
      <c r="C529" s="33" t="s">
        <v>1811</v>
      </c>
      <c r="D529" s="34">
        <v>45649</v>
      </c>
      <c r="E529" s="35" t="s">
        <v>1648</v>
      </c>
      <c r="F529" s="36">
        <v>1939918</v>
      </c>
      <c r="G529" s="35" t="s">
        <v>1210</v>
      </c>
      <c r="H529" s="36">
        <v>208541</v>
      </c>
      <c r="I529" s="37">
        <v>45674</v>
      </c>
      <c r="J529" s="38">
        <v>1796220</v>
      </c>
      <c r="K529" s="39">
        <v>0.1075</v>
      </c>
      <c r="L529" s="40">
        <f t="shared" si="24"/>
        <v>193093.65</v>
      </c>
      <c r="M529" s="41">
        <f t="shared" si="25"/>
        <v>208541.14200000002</v>
      </c>
      <c r="N529" s="42">
        <f t="shared" si="26"/>
        <v>0.14200000002165325</v>
      </c>
      <c r="O529" s="43"/>
      <c r="P529" s="43"/>
      <c r="Q529" s="44"/>
    </row>
    <row r="530" spans="1:17" x14ac:dyDescent="0.2">
      <c r="A530" s="32">
        <v>527</v>
      </c>
      <c r="B530" s="35"/>
      <c r="C530" s="33" t="s">
        <v>1812</v>
      </c>
      <c r="D530" s="34">
        <v>45640</v>
      </c>
      <c r="E530" s="35" t="s">
        <v>1813</v>
      </c>
      <c r="F530" s="36">
        <v>2055807</v>
      </c>
      <c r="G530" s="35" t="s">
        <v>1210</v>
      </c>
      <c r="H530" s="36">
        <v>220999</v>
      </c>
      <c r="I530" s="37">
        <v>45674</v>
      </c>
      <c r="J530" s="38">
        <v>1903525</v>
      </c>
      <c r="K530" s="39">
        <v>0.1075</v>
      </c>
      <c r="L530" s="40">
        <f t="shared" si="24"/>
        <v>204628.9375</v>
      </c>
      <c r="M530" s="41">
        <f t="shared" si="25"/>
        <v>220999.2525</v>
      </c>
      <c r="N530" s="42">
        <f t="shared" si="26"/>
        <v>0.25250000000232831</v>
      </c>
      <c r="O530" s="43"/>
      <c r="P530" s="43"/>
      <c r="Q530" s="44"/>
    </row>
    <row r="531" spans="1:17" x14ac:dyDescent="0.2">
      <c r="A531" s="32">
        <v>528</v>
      </c>
      <c r="B531" s="32" t="s">
        <v>1814</v>
      </c>
      <c r="C531" s="33" t="s">
        <v>1815</v>
      </c>
      <c r="D531" s="34">
        <v>45656</v>
      </c>
      <c r="E531" s="35" t="s">
        <v>1209</v>
      </c>
      <c r="F531" s="36">
        <v>4131140</v>
      </c>
      <c r="G531" s="35" t="s">
        <v>1210</v>
      </c>
      <c r="H531" s="36">
        <v>444098</v>
      </c>
      <c r="I531" s="37">
        <v>45674</v>
      </c>
      <c r="J531" s="38">
        <v>3825130</v>
      </c>
      <c r="K531" s="39">
        <v>0.1075</v>
      </c>
      <c r="L531" s="40">
        <f t="shared" si="24"/>
        <v>411201.47499999998</v>
      </c>
      <c r="M531" s="41">
        <f t="shared" si="25"/>
        <v>444097.59299999999</v>
      </c>
      <c r="N531" s="42">
        <f t="shared" si="26"/>
        <v>-0.40700000000651926</v>
      </c>
      <c r="O531" s="43"/>
      <c r="P531" s="43"/>
      <c r="Q531" s="44"/>
    </row>
    <row r="532" spans="1:17" x14ac:dyDescent="0.2">
      <c r="A532" s="32">
        <v>529</v>
      </c>
      <c r="B532" s="32"/>
      <c r="C532" s="33" t="s">
        <v>1816</v>
      </c>
      <c r="D532" s="34">
        <v>45638</v>
      </c>
      <c r="E532" s="35" t="s">
        <v>1817</v>
      </c>
      <c r="F532" s="36">
        <v>2399528</v>
      </c>
      <c r="G532" s="35" t="s">
        <v>1210</v>
      </c>
      <c r="H532" s="36">
        <v>257949</v>
      </c>
      <c r="I532" s="37">
        <v>45674</v>
      </c>
      <c r="J532" s="38">
        <v>2221785</v>
      </c>
      <c r="K532" s="39">
        <v>0.1075</v>
      </c>
      <c r="L532" s="40">
        <f t="shared" si="24"/>
        <v>238841.88749999998</v>
      </c>
      <c r="M532" s="41">
        <f t="shared" si="25"/>
        <v>257949.23850000001</v>
      </c>
      <c r="N532" s="42">
        <f t="shared" si="26"/>
        <v>0.23850000000675209</v>
      </c>
      <c r="O532" s="43"/>
      <c r="P532" s="43"/>
      <c r="Q532" s="44"/>
    </row>
    <row r="533" spans="1:17" x14ac:dyDescent="0.2">
      <c r="A533" s="32">
        <v>530</v>
      </c>
      <c r="B533" s="35"/>
      <c r="C533" s="33" t="s">
        <v>1818</v>
      </c>
      <c r="D533" s="34">
        <v>45630</v>
      </c>
      <c r="E533" s="35" t="s">
        <v>1212</v>
      </c>
      <c r="F533" s="36">
        <v>3480581</v>
      </c>
      <c r="G533" s="35" t="s">
        <v>1210</v>
      </c>
      <c r="H533" s="36">
        <v>374162</v>
      </c>
      <c r="I533" s="37">
        <v>45674</v>
      </c>
      <c r="J533" s="38">
        <v>3222760</v>
      </c>
      <c r="K533" s="39">
        <v>0.1075</v>
      </c>
      <c r="L533" s="40">
        <f t="shared" si="24"/>
        <v>346446.7</v>
      </c>
      <c r="M533" s="41">
        <f t="shared" si="25"/>
        <v>374162.43600000005</v>
      </c>
      <c r="N533" s="42">
        <f t="shared" si="26"/>
        <v>0.43600000004516914</v>
      </c>
      <c r="O533" s="43"/>
      <c r="P533" s="43"/>
      <c r="Q533" s="44"/>
    </row>
    <row r="534" spans="1:17" x14ac:dyDescent="0.2">
      <c r="A534" s="32">
        <v>531</v>
      </c>
      <c r="B534" s="32"/>
      <c r="C534" s="33" t="s">
        <v>1819</v>
      </c>
      <c r="D534" s="34">
        <v>45647</v>
      </c>
      <c r="E534" s="35" t="s">
        <v>1690</v>
      </c>
      <c r="F534" s="36">
        <v>1083931</v>
      </c>
      <c r="G534" s="35" t="s">
        <v>1210</v>
      </c>
      <c r="H534" s="36">
        <v>116523</v>
      </c>
      <c r="I534" s="37">
        <v>45674</v>
      </c>
      <c r="J534" s="38">
        <v>1003640</v>
      </c>
      <c r="K534" s="39">
        <v>0.1075</v>
      </c>
      <c r="L534" s="40">
        <f t="shared" si="24"/>
        <v>107891.3</v>
      </c>
      <c r="M534" s="41">
        <f t="shared" si="25"/>
        <v>116522.60400000001</v>
      </c>
      <c r="N534" s="42">
        <f t="shared" si="26"/>
        <v>-0.39599999999336433</v>
      </c>
      <c r="O534" s="43"/>
      <c r="P534" s="43"/>
      <c r="Q534" s="44"/>
    </row>
    <row r="535" spans="1:17" x14ac:dyDescent="0.2">
      <c r="A535" s="32">
        <v>532</v>
      </c>
      <c r="B535" s="32"/>
      <c r="C535" s="33" t="s">
        <v>1820</v>
      </c>
      <c r="D535" s="34">
        <v>45653</v>
      </c>
      <c r="E535" s="35" t="s">
        <v>1705</v>
      </c>
      <c r="F535" s="36">
        <v>1568052</v>
      </c>
      <c r="G535" s="35" t="s">
        <v>1210</v>
      </c>
      <c r="H535" s="36">
        <v>168566</v>
      </c>
      <c r="I535" s="37">
        <v>45674</v>
      </c>
      <c r="J535" s="38">
        <v>1451900</v>
      </c>
      <c r="K535" s="39">
        <v>0.1075</v>
      </c>
      <c r="L535" s="40">
        <f t="shared" si="24"/>
        <v>156079.25</v>
      </c>
      <c r="M535" s="41">
        <f t="shared" si="25"/>
        <v>168565.59000000003</v>
      </c>
      <c r="N535" s="42">
        <f t="shared" si="26"/>
        <v>-0.40999999997438863</v>
      </c>
      <c r="O535" s="43"/>
      <c r="P535" s="43"/>
      <c r="Q535" s="44"/>
    </row>
    <row r="536" spans="1:17" x14ac:dyDescent="0.2">
      <c r="A536" s="32">
        <v>533</v>
      </c>
      <c r="B536" s="35"/>
      <c r="C536" s="33" t="s">
        <v>1821</v>
      </c>
      <c r="D536" s="34">
        <v>45633</v>
      </c>
      <c r="E536" s="35" t="s">
        <v>1209</v>
      </c>
      <c r="F536" s="36">
        <v>2732972</v>
      </c>
      <c r="G536" s="35" t="s">
        <v>1210</v>
      </c>
      <c r="H536" s="36">
        <v>293795</v>
      </c>
      <c r="I536" s="37">
        <v>45674</v>
      </c>
      <c r="J536" s="38">
        <v>2530530</v>
      </c>
      <c r="K536" s="39">
        <v>0.1075</v>
      </c>
      <c r="L536" s="40">
        <f t="shared" si="24"/>
        <v>272031.97499999998</v>
      </c>
      <c r="M536" s="41">
        <f t="shared" si="25"/>
        <v>293794.533</v>
      </c>
      <c r="N536" s="42">
        <f t="shared" si="26"/>
        <v>-0.46700000000419095</v>
      </c>
      <c r="O536" s="43"/>
      <c r="P536" s="43"/>
      <c r="Q536" s="44"/>
    </row>
    <row r="537" spans="1:17" x14ac:dyDescent="0.2">
      <c r="A537" s="32">
        <v>534</v>
      </c>
      <c r="B537" s="35" t="s">
        <v>1822</v>
      </c>
      <c r="C537" s="33" t="s">
        <v>1823</v>
      </c>
      <c r="D537" s="34">
        <v>45651</v>
      </c>
      <c r="E537" s="35" t="s">
        <v>1212</v>
      </c>
      <c r="F537" s="36">
        <v>599713</v>
      </c>
      <c r="G537" s="35" t="s">
        <v>1210</v>
      </c>
      <c r="H537" s="36">
        <v>64469</v>
      </c>
      <c r="I537" s="37">
        <v>45674</v>
      </c>
      <c r="J537" s="38">
        <v>555290</v>
      </c>
      <c r="K537" s="39">
        <v>0.1075</v>
      </c>
      <c r="L537" s="40">
        <f t="shared" si="24"/>
        <v>59693.674999999996</v>
      </c>
      <c r="M537" s="41">
        <f t="shared" si="25"/>
        <v>64469.169000000002</v>
      </c>
      <c r="N537" s="42">
        <f t="shared" si="26"/>
        <v>0.16900000000168802</v>
      </c>
      <c r="O537" s="43"/>
      <c r="P537" s="43"/>
      <c r="Q537" s="44"/>
    </row>
    <row r="538" spans="1:17" x14ac:dyDescent="0.2">
      <c r="A538" s="32">
        <v>535</v>
      </c>
      <c r="B538" s="35"/>
      <c r="C538" s="33" t="s">
        <v>1824</v>
      </c>
      <c r="D538" s="34">
        <v>45644</v>
      </c>
      <c r="E538" s="35" t="s">
        <v>1212</v>
      </c>
      <c r="F538" s="36">
        <v>599713</v>
      </c>
      <c r="G538" s="35" t="s">
        <v>1210</v>
      </c>
      <c r="H538" s="36">
        <v>64469</v>
      </c>
      <c r="I538" s="37">
        <v>45674</v>
      </c>
      <c r="J538" s="38">
        <v>555290</v>
      </c>
      <c r="K538" s="39">
        <v>0.1075</v>
      </c>
      <c r="L538" s="40">
        <f t="shared" si="24"/>
        <v>59693.674999999996</v>
      </c>
      <c r="M538" s="41">
        <f t="shared" si="25"/>
        <v>64469.169000000002</v>
      </c>
      <c r="N538" s="42">
        <f t="shared" si="26"/>
        <v>0.16900000000168802</v>
      </c>
      <c r="O538" s="43"/>
      <c r="P538" s="43"/>
      <c r="Q538" s="44"/>
    </row>
    <row r="539" spans="1:17" x14ac:dyDescent="0.2">
      <c r="A539" s="32">
        <v>536</v>
      </c>
      <c r="B539" s="32" t="s">
        <v>1825</v>
      </c>
      <c r="C539" s="33" t="s">
        <v>1826</v>
      </c>
      <c r="D539" s="34">
        <v>45650</v>
      </c>
      <c r="E539" s="35" t="s">
        <v>1212</v>
      </c>
      <c r="F539" s="36">
        <v>1199426</v>
      </c>
      <c r="G539" s="35" t="s">
        <v>1210</v>
      </c>
      <c r="H539" s="36">
        <v>128938</v>
      </c>
      <c r="I539" s="37">
        <v>45674</v>
      </c>
      <c r="J539" s="38">
        <v>1110580</v>
      </c>
      <c r="K539" s="39">
        <v>0.1075</v>
      </c>
      <c r="L539" s="40">
        <f t="shared" si="24"/>
        <v>119387.34999999999</v>
      </c>
      <c r="M539" s="41">
        <f t="shared" si="25"/>
        <v>128938.338</v>
      </c>
      <c r="N539" s="42">
        <f t="shared" si="26"/>
        <v>0.33800000000337604</v>
      </c>
      <c r="O539" s="43"/>
      <c r="P539" s="43"/>
      <c r="Q539" s="44"/>
    </row>
    <row r="540" spans="1:17" x14ac:dyDescent="0.2">
      <c r="A540" s="32">
        <v>537</v>
      </c>
      <c r="B540" s="35"/>
      <c r="C540" s="33" t="s">
        <v>1827</v>
      </c>
      <c r="D540" s="34">
        <v>45629</v>
      </c>
      <c r="E540" s="35" t="s">
        <v>1212</v>
      </c>
      <c r="F540" s="36">
        <v>1199426</v>
      </c>
      <c r="G540" s="35" t="s">
        <v>1210</v>
      </c>
      <c r="H540" s="36">
        <v>128938</v>
      </c>
      <c r="I540" s="37">
        <v>45674</v>
      </c>
      <c r="J540" s="38">
        <v>1110580</v>
      </c>
      <c r="K540" s="39">
        <v>0.1075</v>
      </c>
      <c r="L540" s="40">
        <f t="shared" si="24"/>
        <v>119387.34999999999</v>
      </c>
      <c r="M540" s="41">
        <f t="shared" si="25"/>
        <v>128938.338</v>
      </c>
      <c r="N540" s="42">
        <f t="shared" si="26"/>
        <v>0.33800000000337604</v>
      </c>
      <c r="O540" s="43"/>
      <c r="P540" s="43"/>
      <c r="Q540" s="44"/>
    </row>
    <row r="541" spans="1:17" x14ac:dyDescent="0.2">
      <c r="A541" s="32">
        <v>538</v>
      </c>
      <c r="B541" s="35"/>
      <c r="C541" s="33" t="s">
        <v>1828</v>
      </c>
      <c r="D541" s="34">
        <v>45643</v>
      </c>
      <c r="E541" s="35" t="s">
        <v>1212</v>
      </c>
      <c r="F541" s="36">
        <v>1199426</v>
      </c>
      <c r="G541" s="35" t="s">
        <v>1210</v>
      </c>
      <c r="H541" s="36">
        <v>128938</v>
      </c>
      <c r="I541" s="37">
        <v>45674</v>
      </c>
      <c r="J541" s="38">
        <v>1110580</v>
      </c>
      <c r="K541" s="39">
        <v>0.1075</v>
      </c>
      <c r="L541" s="40">
        <f t="shared" si="24"/>
        <v>119387.34999999999</v>
      </c>
      <c r="M541" s="41">
        <f t="shared" si="25"/>
        <v>128938.338</v>
      </c>
      <c r="N541" s="42">
        <f t="shared" si="26"/>
        <v>0.33800000000337604</v>
      </c>
      <c r="O541" s="43"/>
      <c r="P541" s="43"/>
      <c r="Q541" s="44"/>
    </row>
    <row r="542" spans="1:17" x14ac:dyDescent="0.2">
      <c r="A542" s="32">
        <v>539</v>
      </c>
      <c r="B542" s="35" t="s">
        <v>1829</v>
      </c>
      <c r="C542" s="33" t="s">
        <v>1830</v>
      </c>
      <c r="D542" s="34">
        <v>45645</v>
      </c>
      <c r="E542" s="35" t="s">
        <v>1212</v>
      </c>
      <c r="F542" s="36">
        <v>1482555</v>
      </c>
      <c r="G542" s="35" t="s">
        <v>1210</v>
      </c>
      <c r="H542" s="36">
        <v>159375</v>
      </c>
      <c r="I542" s="37">
        <v>45674</v>
      </c>
      <c r="J542" s="38">
        <v>1372736</v>
      </c>
      <c r="K542" s="39">
        <v>0.1075</v>
      </c>
      <c r="L542" s="40">
        <f t="shared" si="24"/>
        <v>147569.12</v>
      </c>
      <c r="M542" s="41">
        <f t="shared" si="25"/>
        <v>159374.6496</v>
      </c>
      <c r="N542" s="42">
        <f t="shared" si="26"/>
        <v>-0.35039999999571592</v>
      </c>
      <c r="O542" s="43"/>
      <c r="P542" s="43"/>
      <c r="Q542" s="44"/>
    </row>
    <row r="543" spans="1:17" x14ac:dyDescent="0.2">
      <c r="A543" s="32">
        <v>540</v>
      </c>
      <c r="B543" s="35" t="s">
        <v>1831</v>
      </c>
      <c r="C543" s="33" t="s">
        <v>1832</v>
      </c>
      <c r="D543" s="34">
        <v>45635</v>
      </c>
      <c r="E543" s="35" t="s">
        <v>1212</v>
      </c>
      <c r="F543" s="36">
        <v>2296782</v>
      </c>
      <c r="G543" s="35" t="s">
        <v>1210</v>
      </c>
      <c r="H543" s="36">
        <v>246904</v>
      </c>
      <c r="I543" s="37">
        <v>45674</v>
      </c>
      <c r="J543" s="38">
        <v>2126650</v>
      </c>
      <c r="K543" s="39">
        <v>0.1075</v>
      </c>
      <c r="L543" s="40">
        <f t="shared" si="24"/>
        <v>228614.875</v>
      </c>
      <c r="M543" s="41">
        <f t="shared" si="25"/>
        <v>246904.065</v>
      </c>
      <c r="N543" s="42">
        <f t="shared" si="26"/>
        <v>6.5000000002328306E-2</v>
      </c>
      <c r="O543" s="43"/>
      <c r="P543" s="43"/>
      <c r="Q543" s="44"/>
    </row>
    <row r="544" spans="1:17" x14ac:dyDescent="0.2">
      <c r="A544" s="32">
        <v>541</v>
      </c>
      <c r="B544" s="35"/>
      <c r="C544" s="33" t="s">
        <v>1833</v>
      </c>
      <c r="D544" s="34">
        <v>45653</v>
      </c>
      <c r="E544" s="35" t="s">
        <v>1209</v>
      </c>
      <c r="F544" s="36">
        <v>1792255</v>
      </c>
      <c r="G544" s="35" t="s">
        <v>1210</v>
      </c>
      <c r="H544" s="36">
        <v>192667</v>
      </c>
      <c r="I544" s="37">
        <v>45674</v>
      </c>
      <c r="J544" s="38">
        <v>1659495</v>
      </c>
      <c r="K544" s="39">
        <v>0.1075</v>
      </c>
      <c r="L544" s="40">
        <f t="shared" si="24"/>
        <v>178395.71249999999</v>
      </c>
      <c r="M544" s="41">
        <f t="shared" si="25"/>
        <v>192667.3695</v>
      </c>
      <c r="N544" s="42">
        <f t="shared" si="26"/>
        <v>0.36950000000069849</v>
      </c>
      <c r="O544" s="43"/>
      <c r="P544" s="43"/>
      <c r="Q544" s="44"/>
    </row>
    <row r="545" spans="1:17" x14ac:dyDescent="0.2">
      <c r="A545" s="32">
        <v>542</v>
      </c>
      <c r="B545" s="35"/>
      <c r="C545" s="33" t="s">
        <v>1834</v>
      </c>
      <c r="D545" s="34">
        <v>45647</v>
      </c>
      <c r="E545" s="35" t="s">
        <v>1212</v>
      </c>
      <c r="F545" s="36">
        <v>3819004</v>
      </c>
      <c r="G545" s="35" t="s">
        <v>1210</v>
      </c>
      <c r="H545" s="36">
        <v>410543</v>
      </c>
      <c r="I545" s="37">
        <v>45674</v>
      </c>
      <c r="J545" s="38">
        <v>3536115</v>
      </c>
      <c r="K545" s="39">
        <v>0.1075</v>
      </c>
      <c r="L545" s="40">
        <f t="shared" si="24"/>
        <v>380132.36249999999</v>
      </c>
      <c r="M545" s="41">
        <f t="shared" si="25"/>
        <v>410542.95150000002</v>
      </c>
      <c r="N545" s="42">
        <f t="shared" si="26"/>
        <v>-4.8499999975319952E-2</v>
      </c>
      <c r="O545" s="43"/>
      <c r="P545" s="43"/>
      <c r="Q545" s="44"/>
    </row>
    <row r="546" spans="1:17" x14ac:dyDescent="0.2">
      <c r="A546" s="32">
        <v>543</v>
      </c>
      <c r="B546" s="35"/>
      <c r="C546" s="33" t="s">
        <v>1835</v>
      </c>
      <c r="D546" s="34">
        <v>45642</v>
      </c>
      <c r="E546" s="35" t="s">
        <v>1212</v>
      </c>
      <c r="F546" s="36">
        <v>1597102</v>
      </c>
      <c r="G546" s="35" t="s">
        <v>1210</v>
      </c>
      <c r="H546" s="36">
        <v>171688</v>
      </c>
      <c r="I546" s="37">
        <v>45674</v>
      </c>
      <c r="J546" s="38">
        <v>1478798</v>
      </c>
      <c r="K546" s="39">
        <v>0.1075</v>
      </c>
      <c r="L546" s="40">
        <f t="shared" si="24"/>
        <v>158970.785</v>
      </c>
      <c r="M546" s="41">
        <f t="shared" si="25"/>
        <v>171688.44780000002</v>
      </c>
      <c r="N546" s="42">
        <f t="shared" si="26"/>
        <v>0.44780000002356246</v>
      </c>
      <c r="O546" s="43"/>
      <c r="P546" s="43"/>
      <c r="Q546" s="44"/>
    </row>
    <row r="547" spans="1:17" x14ac:dyDescent="0.2">
      <c r="A547" s="32">
        <v>544</v>
      </c>
      <c r="B547" s="35" t="s">
        <v>1836</v>
      </c>
      <c r="C547" s="33" t="s">
        <v>1837</v>
      </c>
      <c r="D547" s="34">
        <v>45652</v>
      </c>
      <c r="E547" s="35" t="s">
        <v>1212</v>
      </c>
      <c r="F547" s="36">
        <v>557107</v>
      </c>
      <c r="G547" s="35" t="s">
        <v>1210</v>
      </c>
      <c r="H547" s="36">
        <v>59889</v>
      </c>
      <c r="I547" s="37">
        <v>45674</v>
      </c>
      <c r="J547" s="38">
        <v>515840</v>
      </c>
      <c r="K547" s="39">
        <v>0.1075</v>
      </c>
      <c r="L547" s="40">
        <f t="shared" si="24"/>
        <v>55452.799999999996</v>
      </c>
      <c r="M547" s="41">
        <f t="shared" si="25"/>
        <v>59889.023999999998</v>
      </c>
      <c r="N547" s="42">
        <f t="shared" si="26"/>
        <v>2.3999999997613486E-2</v>
      </c>
      <c r="O547" s="43"/>
      <c r="P547" s="43"/>
      <c r="Q547" s="44"/>
    </row>
    <row r="548" spans="1:17" x14ac:dyDescent="0.2">
      <c r="A548" s="32">
        <v>545</v>
      </c>
      <c r="B548" s="35"/>
      <c r="C548" s="33" t="s">
        <v>1838</v>
      </c>
      <c r="D548" s="34">
        <v>45633</v>
      </c>
      <c r="E548" s="35" t="s">
        <v>1212</v>
      </c>
      <c r="F548" s="36">
        <v>816502</v>
      </c>
      <c r="G548" s="35" t="s">
        <v>1210</v>
      </c>
      <c r="H548" s="36">
        <v>87774</v>
      </c>
      <c r="I548" s="37">
        <v>45674</v>
      </c>
      <c r="J548" s="38">
        <v>756020</v>
      </c>
      <c r="K548" s="39">
        <v>0.1075</v>
      </c>
      <c r="L548" s="40">
        <f t="shared" si="24"/>
        <v>81272.149999999994</v>
      </c>
      <c r="M548" s="41">
        <f t="shared" si="25"/>
        <v>87773.922000000006</v>
      </c>
      <c r="N548" s="42">
        <f t="shared" si="26"/>
        <v>-7.7999999994062819E-2</v>
      </c>
      <c r="O548" s="43"/>
      <c r="P548" s="43"/>
      <c r="Q548" s="44"/>
    </row>
    <row r="549" spans="1:17" x14ac:dyDescent="0.2">
      <c r="A549" s="32">
        <v>546</v>
      </c>
      <c r="B549" s="35"/>
      <c r="C549" s="33" t="s">
        <v>1839</v>
      </c>
      <c r="D549" s="34">
        <v>45631</v>
      </c>
      <c r="E549" s="35" t="s">
        <v>1212</v>
      </c>
      <c r="F549" s="36">
        <v>359828</v>
      </c>
      <c r="G549" s="35" t="s">
        <v>1210</v>
      </c>
      <c r="H549" s="36">
        <v>38682</v>
      </c>
      <c r="I549" s="37">
        <v>45674</v>
      </c>
      <c r="J549" s="38">
        <v>333174</v>
      </c>
      <c r="K549" s="39">
        <v>0.1075</v>
      </c>
      <c r="L549" s="40">
        <f t="shared" si="24"/>
        <v>35816.205000000002</v>
      </c>
      <c r="M549" s="41">
        <f t="shared" si="25"/>
        <v>38681.501400000001</v>
      </c>
      <c r="N549" s="42">
        <f t="shared" si="26"/>
        <v>-0.49859999999898719</v>
      </c>
      <c r="O549" s="43"/>
      <c r="P549" s="43"/>
      <c r="Q549" s="44"/>
    </row>
    <row r="550" spans="1:17" x14ac:dyDescent="0.2">
      <c r="A550" s="32">
        <v>547</v>
      </c>
      <c r="B550" s="35"/>
      <c r="C550" s="33" t="s">
        <v>1840</v>
      </c>
      <c r="D550" s="34">
        <v>45645</v>
      </c>
      <c r="E550" s="35" t="s">
        <v>1209</v>
      </c>
      <c r="F550" s="36">
        <v>782301</v>
      </c>
      <c r="G550" s="35" t="s">
        <v>1210</v>
      </c>
      <c r="H550" s="36">
        <v>84097</v>
      </c>
      <c r="I550" s="37">
        <v>45674</v>
      </c>
      <c r="J550" s="38">
        <v>724353</v>
      </c>
      <c r="K550" s="39">
        <v>0.1075</v>
      </c>
      <c r="L550" s="40">
        <f t="shared" si="24"/>
        <v>77867.947499999995</v>
      </c>
      <c r="M550" s="41">
        <f t="shared" si="25"/>
        <v>84097.383300000001</v>
      </c>
      <c r="N550" s="42">
        <f t="shared" si="26"/>
        <v>0.38330000000132713</v>
      </c>
      <c r="O550" s="43"/>
      <c r="P550" s="43"/>
      <c r="Q550" s="44"/>
    </row>
    <row r="551" spans="1:17" x14ac:dyDescent="0.2">
      <c r="A551" s="32">
        <v>548</v>
      </c>
      <c r="B551" s="35" t="s">
        <v>1841</v>
      </c>
      <c r="C551" s="33">
        <v>68860</v>
      </c>
      <c r="D551" s="34">
        <v>45631</v>
      </c>
      <c r="E551" s="35" t="s">
        <v>1783</v>
      </c>
      <c r="F551" s="36">
        <v>1401613</v>
      </c>
      <c r="G551" s="35" t="s">
        <v>1210</v>
      </c>
      <c r="H551" s="36">
        <v>150673</v>
      </c>
      <c r="I551" s="37">
        <v>45674</v>
      </c>
      <c r="J551" s="38">
        <v>1297790</v>
      </c>
      <c r="K551" s="39">
        <v>0.1075</v>
      </c>
      <c r="L551" s="40">
        <f t="shared" si="24"/>
        <v>139512.42499999999</v>
      </c>
      <c r="M551" s="41">
        <f t="shared" si="25"/>
        <v>150673.41899999999</v>
      </c>
      <c r="N551" s="42">
        <f t="shared" si="26"/>
        <v>0.41899999999441206</v>
      </c>
      <c r="O551" s="43"/>
      <c r="P551" s="43"/>
      <c r="Q551" s="44"/>
    </row>
    <row r="552" spans="1:17" x14ac:dyDescent="0.2">
      <c r="A552" s="32">
        <v>549</v>
      </c>
      <c r="B552" s="35" t="s">
        <v>1842</v>
      </c>
      <c r="C552" s="33">
        <v>1406</v>
      </c>
      <c r="D552" s="34">
        <v>45636</v>
      </c>
      <c r="E552" s="35" t="s">
        <v>1843</v>
      </c>
      <c r="F552" s="36">
        <v>-479771</v>
      </c>
      <c r="G552" s="35" t="s">
        <v>1210</v>
      </c>
      <c r="H552" s="36">
        <v>-51575</v>
      </c>
      <c r="I552" s="37">
        <v>45674</v>
      </c>
      <c r="J552" s="38">
        <v>-444232</v>
      </c>
      <c r="K552" s="39">
        <v>0.1075</v>
      </c>
      <c r="L552" s="40">
        <f t="shared" si="24"/>
        <v>-47754.94</v>
      </c>
      <c r="M552" s="41">
        <f t="shared" si="25"/>
        <v>-51575.335200000009</v>
      </c>
      <c r="N552" s="42">
        <f t="shared" si="26"/>
        <v>-0.33520000000862638</v>
      </c>
      <c r="O552" s="43"/>
      <c r="P552" s="43"/>
      <c r="Q552" s="44"/>
    </row>
    <row r="553" spans="1:17" x14ac:dyDescent="0.2">
      <c r="A553" s="32">
        <v>550</v>
      </c>
      <c r="B553" s="32" t="s">
        <v>1844</v>
      </c>
      <c r="C553" s="33" t="s">
        <v>1845</v>
      </c>
      <c r="D553" s="34">
        <v>45650</v>
      </c>
      <c r="E553" s="35" t="s">
        <v>1212</v>
      </c>
      <c r="F553" s="36">
        <v>5480665</v>
      </c>
      <c r="G553" s="35" t="s">
        <v>1210</v>
      </c>
      <c r="H553" s="36">
        <v>589172</v>
      </c>
      <c r="I553" s="37">
        <v>45674</v>
      </c>
      <c r="J553" s="38">
        <v>5074690</v>
      </c>
      <c r="K553" s="39">
        <v>0.1075</v>
      </c>
      <c r="L553" s="40">
        <f t="shared" si="24"/>
        <v>545529.17500000005</v>
      </c>
      <c r="M553" s="41">
        <f t="shared" si="25"/>
        <v>589171.50900000008</v>
      </c>
      <c r="N553" s="42">
        <f t="shared" si="26"/>
        <v>-0.4909999999217689</v>
      </c>
      <c r="O553" s="43"/>
      <c r="P553" s="43"/>
      <c r="Q553" s="44"/>
    </row>
    <row r="554" spans="1:17" x14ac:dyDescent="0.2">
      <c r="A554" s="32">
        <v>551</v>
      </c>
      <c r="B554" s="35"/>
      <c r="C554" s="33" t="s">
        <v>1846</v>
      </c>
      <c r="D554" s="34">
        <v>45643</v>
      </c>
      <c r="E554" s="35" t="s">
        <v>1209</v>
      </c>
      <c r="F554" s="36">
        <v>2721924</v>
      </c>
      <c r="G554" s="35" t="s">
        <v>1210</v>
      </c>
      <c r="H554" s="36">
        <v>292607</v>
      </c>
      <c r="I554" s="37">
        <v>45674</v>
      </c>
      <c r="J554" s="38">
        <v>2520300</v>
      </c>
      <c r="K554" s="39">
        <v>0.1075</v>
      </c>
      <c r="L554" s="40">
        <f t="shared" si="24"/>
        <v>270932.25</v>
      </c>
      <c r="M554" s="41">
        <f t="shared" si="25"/>
        <v>292606.83</v>
      </c>
      <c r="N554" s="42">
        <f t="shared" si="26"/>
        <v>-0.16999999998370185</v>
      </c>
      <c r="O554" s="43"/>
      <c r="P554" s="43"/>
      <c r="Q554" s="44"/>
    </row>
    <row r="555" spans="1:17" x14ac:dyDescent="0.2">
      <c r="A555" s="32">
        <v>552</v>
      </c>
      <c r="B555" s="35"/>
      <c r="C555" s="33" t="s">
        <v>1847</v>
      </c>
      <c r="D555" s="34">
        <v>45636</v>
      </c>
      <c r="E555" s="35" t="s">
        <v>1209</v>
      </c>
      <c r="F555" s="36">
        <v>2078968</v>
      </c>
      <c r="G555" s="35" t="s">
        <v>1210</v>
      </c>
      <c r="H555" s="36">
        <v>223489</v>
      </c>
      <c r="I555" s="37">
        <v>45674</v>
      </c>
      <c r="J555" s="38">
        <v>1924970</v>
      </c>
      <c r="K555" s="39">
        <v>0.1075</v>
      </c>
      <c r="L555" s="40">
        <f t="shared" si="24"/>
        <v>206934.27499999999</v>
      </c>
      <c r="M555" s="41">
        <f t="shared" si="25"/>
        <v>223489.01700000002</v>
      </c>
      <c r="N555" s="42">
        <f t="shared" si="26"/>
        <v>1.700000002165325E-2</v>
      </c>
      <c r="O555" s="43"/>
      <c r="P555" s="43"/>
      <c r="Q555" s="44"/>
    </row>
    <row r="556" spans="1:17" x14ac:dyDescent="0.2">
      <c r="A556" s="32">
        <v>553</v>
      </c>
      <c r="B556" s="32"/>
      <c r="C556" s="33" t="s">
        <v>1848</v>
      </c>
      <c r="D556" s="34">
        <v>45629</v>
      </c>
      <c r="E556" s="35" t="s">
        <v>1212</v>
      </c>
      <c r="F556" s="36">
        <v>3278394</v>
      </c>
      <c r="G556" s="35" t="s">
        <v>1210</v>
      </c>
      <c r="H556" s="36">
        <v>352427</v>
      </c>
      <c r="I556" s="37">
        <v>45674</v>
      </c>
      <c r="J556" s="38">
        <v>3035550</v>
      </c>
      <c r="K556" s="39">
        <v>0.1075</v>
      </c>
      <c r="L556" s="40">
        <f t="shared" si="24"/>
        <v>326321.625</v>
      </c>
      <c r="M556" s="41">
        <f t="shared" si="25"/>
        <v>352427.35500000004</v>
      </c>
      <c r="N556" s="42">
        <f t="shared" si="26"/>
        <v>0.35500000003958121</v>
      </c>
      <c r="O556" s="43"/>
      <c r="P556" s="43"/>
      <c r="Q556" s="44"/>
    </row>
    <row r="557" spans="1:17" x14ac:dyDescent="0.2">
      <c r="A557" s="32">
        <v>554</v>
      </c>
      <c r="B557" s="35" t="s">
        <v>1849</v>
      </c>
      <c r="C557" s="33">
        <v>808</v>
      </c>
      <c r="D557" s="34">
        <v>45639</v>
      </c>
      <c r="E557" s="35" t="s">
        <v>1850</v>
      </c>
      <c r="F557" s="36">
        <v>-1399312</v>
      </c>
      <c r="G557" s="35" t="s">
        <v>1210</v>
      </c>
      <c r="H557" s="36">
        <v>-150426</v>
      </c>
      <c r="I557" s="37">
        <v>45674</v>
      </c>
      <c r="J557" s="38">
        <v>-1295659</v>
      </c>
      <c r="K557" s="39">
        <v>0.1075</v>
      </c>
      <c r="L557" s="40">
        <f t="shared" si="24"/>
        <v>-139283.3425</v>
      </c>
      <c r="M557" s="41">
        <f t="shared" si="25"/>
        <v>-150426.0099</v>
      </c>
      <c r="N557" s="42">
        <f t="shared" si="26"/>
        <v>-9.9000000045634806E-3</v>
      </c>
      <c r="O557" s="43"/>
      <c r="P557" s="43"/>
      <c r="Q557" s="44"/>
    </row>
    <row r="558" spans="1:17" x14ac:dyDescent="0.2">
      <c r="A558" s="32">
        <v>555</v>
      </c>
      <c r="B558" s="35" t="s">
        <v>1851</v>
      </c>
      <c r="C558" s="33" t="s">
        <v>1852</v>
      </c>
      <c r="D558" s="34">
        <v>45645</v>
      </c>
      <c r="E558" s="35" t="s">
        <v>1631</v>
      </c>
      <c r="F558" s="36">
        <v>3820360</v>
      </c>
      <c r="G558" s="35" t="s">
        <v>1210</v>
      </c>
      <c r="H558" s="36">
        <v>410689</v>
      </c>
      <c r="I558" s="37">
        <v>45674</v>
      </c>
      <c r="J558" s="38">
        <v>3537370</v>
      </c>
      <c r="K558" s="39">
        <v>0.1075</v>
      </c>
      <c r="L558" s="40">
        <f t="shared" si="24"/>
        <v>380267.27499999997</v>
      </c>
      <c r="M558" s="41">
        <f t="shared" si="25"/>
        <v>410688.65700000001</v>
      </c>
      <c r="N558" s="42">
        <f t="shared" si="26"/>
        <v>-0.34299999999348074</v>
      </c>
      <c r="O558" s="43"/>
      <c r="P558" s="43"/>
      <c r="Q558" s="44"/>
    </row>
    <row r="559" spans="1:17" x14ac:dyDescent="0.2">
      <c r="A559" s="32">
        <v>556</v>
      </c>
      <c r="B559" s="35" t="s">
        <v>1853</v>
      </c>
      <c r="C559" s="33" t="s">
        <v>1854</v>
      </c>
      <c r="D559" s="34">
        <v>45633</v>
      </c>
      <c r="E559" s="35" t="s">
        <v>1648</v>
      </c>
      <c r="F559" s="36">
        <v>885584</v>
      </c>
      <c r="G559" s="35" t="s">
        <v>1210</v>
      </c>
      <c r="H559" s="36">
        <v>95200</v>
      </c>
      <c r="I559" s="37">
        <v>45674</v>
      </c>
      <c r="J559" s="38">
        <v>819985</v>
      </c>
      <c r="K559" s="39">
        <v>0.1075</v>
      </c>
      <c r="L559" s="40">
        <f t="shared" si="24"/>
        <v>88148.387499999997</v>
      </c>
      <c r="M559" s="41">
        <f t="shared" si="25"/>
        <v>95200.258499999996</v>
      </c>
      <c r="N559" s="42">
        <f t="shared" si="26"/>
        <v>0.25849999999627471</v>
      </c>
      <c r="O559" s="43"/>
      <c r="P559" s="43"/>
      <c r="Q559" s="44"/>
    </row>
    <row r="560" spans="1:17" x14ac:dyDescent="0.2">
      <c r="A560" s="32">
        <v>557</v>
      </c>
      <c r="B560" s="35" t="s">
        <v>1855</v>
      </c>
      <c r="C560" s="33" t="s">
        <v>1856</v>
      </c>
      <c r="D560" s="34">
        <v>45631</v>
      </c>
      <c r="E560" s="35" t="s">
        <v>1631</v>
      </c>
      <c r="F560" s="36">
        <v>2256935</v>
      </c>
      <c r="G560" s="35" t="s">
        <v>1210</v>
      </c>
      <c r="H560" s="36">
        <v>242621</v>
      </c>
      <c r="I560" s="37">
        <v>45674</v>
      </c>
      <c r="J560" s="38">
        <v>2089755</v>
      </c>
      <c r="K560" s="39">
        <v>0.1075</v>
      </c>
      <c r="L560" s="40">
        <f t="shared" si="24"/>
        <v>224648.66250000001</v>
      </c>
      <c r="M560" s="41">
        <f t="shared" si="25"/>
        <v>242620.55550000002</v>
      </c>
      <c r="N560" s="42">
        <f t="shared" si="26"/>
        <v>-0.44449999998323619</v>
      </c>
      <c r="O560" s="43"/>
      <c r="P560" s="43"/>
      <c r="Q560" s="44"/>
    </row>
    <row r="561" spans="1:17" x14ac:dyDescent="0.2">
      <c r="A561" s="32">
        <v>558</v>
      </c>
      <c r="B561" s="35"/>
      <c r="C561" s="33" t="s">
        <v>1857</v>
      </c>
      <c r="D561" s="34">
        <v>45650</v>
      </c>
      <c r="E561" s="35" t="s">
        <v>1631</v>
      </c>
      <c r="F561" s="36">
        <v>3220646</v>
      </c>
      <c r="G561" s="35" t="s">
        <v>1210</v>
      </c>
      <c r="H561" s="36">
        <v>346219</v>
      </c>
      <c r="I561" s="37">
        <v>45674</v>
      </c>
      <c r="J561" s="38">
        <v>2982080</v>
      </c>
      <c r="K561" s="39">
        <v>0.1075</v>
      </c>
      <c r="L561" s="40">
        <f t="shared" si="24"/>
        <v>320573.59999999998</v>
      </c>
      <c r="M561" s="41">
        <f t="shared" si="25"/>
        <v>346219.48800000001</v>
      </c>
      <c r="N561" s="42">
        <f t="shared" si="26"/>
        <v>0.48800000001210719</v>
      </c>
      <c r="O561" s="43"/>
      <c r="P561" s="43"/>
      <c r="Q561" s="44"/>
    </row>
    <row r="562" spans="1:17" x14ac:dyDescent="0.2">
      <c r="A562" s="32">
        <v>559</v>
      </c>
      <c r="B562" s="35" t="s">
        <v>1858</v>
      </c>
      <c r="C562" s="33" t="s">
        <v>1859</v>
      </c>
      <c r="D562" s="34">
        <v>45639</v>
      </c>
      <c r="E562" s="35" t="s">
        <v>1860</v>
      </c>
      <c r="F562" s="36">
        <v>1416215</v>
      </c>
      <c r="G562" s="35" t="s">
        <v>1210</v>
      </c>
      <c r="H562" s="36">
        <v>152243</v>
      </c>
      <c r="I562" s="37">
        <v>45674</v>
      </c>
      <c r="J562" s="38">
        <v>1311310</v>
      </c>
      <c r="K562" s="39">
        <v>0.1075</v>
      </c>
      <c r="L562" s="40">
        <f t="shared" si="24"/>
        <v>140965.82500000001</v>
      </c>
      <c r="M562" s="41">
        <f t="shared" si="25"/>
        <v>152243.09100000001</v>
      </c>
      <c r="N562" s="42">
        <f t="shared" si="26"/>
        <v>9.1000000014901161E-2</v>
      </c>
      <c r="O562" s="43"/>
      <c r="P562" s="43"/>
      <c r="Q562" s="44"/>
    </row>
    <row r="563" spans="1:17" x14ac:dyDescent="0.2">
      <c r="A563" s="32">
        <v>560</v>
      </c>
      <c r="B563" s="32" t="s">
        <v>1861</v>
      </c>
      <c r="C563" s="33" t="s">
        <v>1862</v>
      </c>
      <c r="D563" s="34">
        <v>45640</v>
      </c>
      <c r="E563" s="35" t="s">
        <v>1783</v>
      </c>
      <c r="F563" s="36">
        <v>2495486</v>
      </c>
      <c r="G563" s="35" t="s">
        <v>1210</v>
      </c>
      <c r="H563" s="36">
        <v>268265</v>
      </c>
      <c r="I563" s="37">
        <v>45674</v>
      </c>
      <c r="J563" s="38">
        <v>2310635</v>
      </c>
      <c r="K563" s="39">
        <v>0.1075</v>
      </c>
      <c r="L563" s="40">
        <f t="shared" si="24"/>
        <v>248393.26249999998</v>
      </c>
      <c r="M563" s="41">
        <f t="shared" si="25"/>
        <v>268264.72350000002</v>
      </c>
      <c r="N563" s="42">
        <f t="shared" si="26"/>
        <v>-0.27649999997811392</v>
      </c>
      <c r="O563" s="43"/>
      <c r="P563" s="43"/>
      <c r="Q563" s="44"/>
    </row>
    <row r="564" spans="1:17" x14ac:dyDescent="0.2">
      <c r="A564" s="32">
        <v>561</v>
      </c>
      <c r="B564" s="32" t="s">
        <v>1863</v>
      </c>
      <c r="C564" s="33" t="s">
        <v>1864</v>
      </c>
      <c r="D564" s="34">
        <v>45630</v>
      </c>
      <c r="E564" s="35" t="s">
        <v>1633</v>
      </c>
      <c r="F564" s="36">
        <v>536382</v>
      </c>
      <c r="G564" s="35" t="s">
        <v>1210</v>
      </c>
      <c r="H564" s="36">
        <v>57661</v>
      </c>
      <c r="I564" s="37">
        <v>45674</v>
      </c>
      <c r="J564" s="38">
        <v>496650</v>
      </c>
      <c r="K564" s="39">
        <v>0.1075</v>
      </c>
      <c r="L564" s="40">
        <f t="shared" si="24"/>
        <v>53389.875</v>
      </c>
      <c r="M564" s="41">
        <f t="shared" si="25"/>
        <v>57661.065000000002</v>
      </c>
      <c r="N564" s="42">
        <f t="shared" si="26"/>
        <v>6.5000000002328306E-2</v>
      </c>
      <c r="O564" s="43"/>
      <c r="P564" s="43"/>
      <c r="Q564" s="44"/>
    </row>
    <row r="565" spans="1:17" x14ac:dyDescent="0.2">
      <c r="A565" s="32">
        <v>562</v>
      </c>
      <c r="B565" s="32"/>
      <c r="C565" s="33" t="s">
        <v>1865</v>
      </c>
      <c r="D565" s="34">
        <v>45632</v>
      </c>
      <c r="E565" s="35" t="s">
        <v>1212</v>
      </c>
      <c r="F565" s="36">
        <v>1639197</v>
      </c>
      <c r="G565" s="35" t="s">
        <v>1210</v>
      </c>
      <c r="H565" s="36">
        <v>176213</v>
      </c>
      <c r="I565" s="37">
        <v>45674</v>
      </c>
      <c r="J565" s="38">
        <v>1517775</v>
      </c>
      <c r="K565" s="39">
        <v>0.1075</v>
      </c>
      <c r="L565" s="40">
        <f t="shared" si="24"/>
        <v>163160.8125</v>
      </c>
      <c r="M565" s="41">
        <f t="shared" si="25"/>
        <v>176213.67750000002</v>
      </c>
      <c r="N565" s="42">
        <f t="shared" si="26"/>
        <v>0.6775000000197906</v>
      </c>
      <c r="O565" s="43"/>
      <c r="P565" s="43"/>
      <c r="Q565" s="44"/>
    </row>
    <row r="566" spans="1:17" x14ac:dyDescent="0.2">
      <c r="A566" s="32">
        <v>563</v>
      </c>
      <c r="B566" s="32"/>
      <c r="C566" s="33" t="s">
        <v>1866</v>
      </c>
      <c r="D566" s="34">
        <v>45644</v>
      </c>
      <c r="E566" s="35" t="s">
        <v>1212</v>
      </c>
      <c r="F566" s="36">
        <v>1639197</v>
      </c>
      <c r="G566" s="35" t="s">
        <v>1210</v>
      </c>
      <c r="H566" s="36">
        <v>176213</v>
      </c>
      <c r="I566" s="37">
        <v>45674</v>
      </c>
      <c r="J566" s="38">
        <v>1517775</v>
      </c>
      <c r="K566" s="39">
        <v>0.1075</v>
      </c>
      <c r="L566" s="40">
        <f t="shared" si="24"/>
        <v>163160.8125</v>
      </c>
      <c r="M566" s="41">
        <f t="shared" si="25"/>
        <v>176213.67750000002</v>
      </c>
      <c r="N566" s="42">
        <f t="shared" si="26"/>
        <v>0.6775000000197906</v>
      </c>
      <c r="O566" s="43"/>
      <c r="P566" s="43"/>
      <c r="Q566" s="44"/>
    </row>
    <row r="567" spans="1:17" x14ac:dyDescent="0.2">
      <c r="A567" s="32">
        <v>564</v>
      </c>
      <c r="B567" s="35" t="s">
        <v>1867</v>
      </c>
      <c r="C567" s="33" t="s">
        <v>1868</v>
      </c>
      <c r="D567" s="34">
        <v>45644</v>
      </c>
      <c r="E567" s="35" t="s">
        <v>1212</v>
      </c>
      <c r="F567" s="36">
        <v>3888157</v>
      </c>
      <c r="G567" s="35" t="s">
        <v>1210</v>
      </c>
      <c r="H567" s="36">
        <v>417977</v>
      </c>
      <c r="I567" s="37">
        <v>45674</v>
      </c>
      <c r="J567" s="38">
        <v>3600145</v>
      </c>
      <c r="K567" s="39">
        <v>0.1075</v>
      </c>
      <c r="L567" s="40">
        <f t="shared" si="24"/>
        <v>387015.58749999997</v>
      </c>
      <c r="M567" s="41">
        <f t="shared" si="25"/>
        <v>417976.8345</v>
      </c>
      <c r="N567" s="42">
        <f t="shared" si="26"/>
        <v>-0.16550000000279397</v>
      </c>
      <c r="O567" s="43"/>
      <c r="P567" s="43"/>
      <c r="Q567" s="44"/>
    </row>
    <row r="568" spans="1:17" x14ac:dyDescent="0.2">
      <c r="A568" s="32">
        <v>565</v>
      </c>
      <c r="B568" s="35" t="s">
        <v>1869</v>
      </c>
      <c r="C568" s="33" t="s">
        <v>1870</v>
      </c>
      <c r="D568" s="34">
        <v>45654</v>
      </c>
      <c r="E568" s="35" t="s">
        <v>1705</v>
      </c>
      <c r="F568" s="36">
        <v>1039484</v>
      </c>
      <c r="G568" s="35" t="s">
        <v>1210</v>
      </c>
      <c r="H568" s="36">
        <v>111744</v>
      </c>
      <c r="I568" s="37">
        <v>45674</v>
      </c>
      <c r="J568" s="38">
        <v>962485</v>
      </c>
      <c r="K568" s="39">
        <v>0.1075</v>
      </c>
      <c r="L568" s="40">
        <f t="shared" si="24"/>
        <v>103467.1375</v>
      </c>
      <c r="M568" s="41">
        <f t="shared" si="25"/>
        <v>111744.50850000001</v>
      </c>
      <c r="N568" s="42">
        <f t="shared" si="26"/>
        <v>0.50850000001082662</v>
      </c>
      <c r="O568" s="43"/>
      <c r="P568" s="43"/>
      <c r="Q568" s="44"/>
    </row>
    <row r="569" spans="1:17" x14ac:dyDescent="0.2">
      <c r="A569" s="32">
        <v>566</v>
      </c>
      <c r="B569" s="35"/>
      <c r="C569" s="33" t="s">
        <v>1871</v>
      </c>
      <c r="D569" s="34">
        <v>45647</v>
      </c>
      <c r="E569" s="35" t="s">
        <v>1212</v>
      </c>
      <c r="F569" s="36">
        <v>1639197</v>
      </c>
      <c r="G569" s="35" t="s">
        <v>1210</v>
      </c>
      <c r="H569" s="36">
        <v>176214</v>
      </c>
      <c r="I569" s="37">
        <v>45674</v>
      </c>
      <c r="J569" s="38">
        <v>1517775</v>
      </c>
      <c r="K569" s="39">
        <v>0.1075</v>
      </c>
      <c r="L569" s="40">
        <f t="shared" si="24"/>
        <v>163160.8125</v>
      </c>
      <c r="M569" s="41">
        <f t="shared" si="25"/>
        <v>176213.67750000002</v>
      </c>
      <c r="N569" s="42">
        <f t="shared" si="26"/>
        <v>-0.3224999999802094</v>
      </c>
      <c r="O569" s="43"/>
      <c r="P569" s="43"/>
      <c r="Q569" s="44"/>
    </row>
    <row r="570" spans="1:17" x14ac:dyDescent="0.2">
      <c r="A570" s="32">
        <v>567</v>
      </c>
      <c r="B570" s="35"/>
      <c r="C570" s="33" t="s">
        <v>1872</v>
      </c>
      <c r="D570" s="34">
        <v>45633</v>
      </c>
      <c r="E570" s="35" t="s">
        <v>1212</v>
      </c>
      <c r="F570" s="36">
        <v>996241</v>
      </c>
      <c r="G570" s="35" t="s">
        <v>1210</v>
      </c>
      <c r="H570" s="36">
        <v>107096</v>
      </c>
      <c r="I570" s="37">
        <v>45674</v>
      </c>
      <c r="J570" s="38">
        <v>922445</v>
      </c>
      <c r="K570" s="39">
        <v>0.1075</v>
      </c>
      <c r="L570" s="40">
        <f t="shared" si="24"/>
        <v>99162.837499999994</v>
      </c>
      <c r="M570" s="41">
        <f t="shared" si="25"/>
        <v>107095.8645</v>
      </c>
      <c r="N570" s="42">
        <f t="shared" si="26"/>
        <v>-0.13550000000395812</v>
      </c>
      <c r="O570" s="43"/>
      <c r="P570" s="43"/>
      <c r="Q570" s="44"/>
    </row>
    <row r="571" spans="1:17" x14ac:dyDescent="0.2">
      <c r="A571" s="32">
        <v>568</v>
      </c>
      <c r="B571" s="35"/>
      <c r="C571" s="33" t="s">
        <v>1873</v>
      </c>
      <c r="D571" s="34">
        <v>45640</v>
      </c>
      <c r="E571" s="35" t="s">
        <v>1209</v>
      </c>
      <c r="F571" s="36">
        <v>1436011</v>
      </c>
      <c r="G571" s="35" t="s">
        <v>1210</v>
      </c>
      <c r="H571" s="36">
        <v>154371</v>
      </c>
      <c r="I571" s="37">
        <v>45674</v>
      </c>
      <c r="J571" s="38">
        <v>1329640</v>
      </c>
      <c r="K571" s="39">
        <v>0.1075</v>
      </c>
      <c r="L571" s="40">
        <f t="shared" si="24"/>
        <v>142936.29999999999</v>
      </c>
      <c r="M571" s="41">
        <f t="shared" si="25"/>
        <v>154371.204</v>
      </c>
      <c r="N571" s="42">
        <f t="shared" si="26"/>
        <v>0.20399999999790452</v>
      </c>
      <c r="O571" s="43"/>
      <c r="P571" s="43"/>
      <c r="Q571" s="44"/>
    </row>
    <row r="572" spans="1:17" x14ac:dyDescent="0.2">
      <c r="A572" s="32">
        <v>569</v>
      </c>
      <c r="B572" s="32"/>
      <c r="C572" s="33" t="s">
        <v>1874</v>
      </c>
      <c r="D572" s="34">
        <v>45628</v>
      </c>
      <c r="E572" s="35" t="s">
        <v>1212</v>
      </c>
      <c r="F572" s="36">
        <v>1242670</v>
      </c>
      <c r="G572" s="35" t="s">
        <v>1210</v>
      </c>
      <c r="H572" s="36">
        <v>133587</v>
      </c>
      <c r="I572" s="37">
        <v>45674</v>
      </c>
      <c r="J572" s="38">
        <v>1150620</v>
      </c>
      <c r="K572" s="39">
        <v>0.1075</v>
      </c>
      <c r="L572" s="40">
        <f t="shared" si="24"/>
        <v>123691.65</v>
      </c>
      <c r="M572" s="41">
        <f t="shared" si="25"/>
        <v>133586.98199999999</v>
      </c>
      <c r="N572" s="42">
        <f t="shared" si="26"/>
        <v>-1.800000001094304E-2</v>
      </c>
      <c r="O572" s="43"/>
      <c r="P572" s="43"/>
      <c r="Q572" s="44"/>
    </row>
    <row r="573" spans="1:17" x14ac:dyDescent="0.2">
      <c r="A573" s="32">
        <v>570</v>
      </c>
      <c r="B573" s="32" t="s">
        <v>1875</v>
      </c>
      <c r="C573" s="33" t="s">
        <v>1876</v>
      </c>
      <c r="D573" s="34">
        <v>45650</v>
      </c>
      <c r="E573" s="35" t="s">
        <v>1212</v>
      </c>
      <c r="F573" s="36">
        <v>4216887</v>
      </c>
      <c r="G573" s="35" t="s">
        <v>1210</v>
      </c>
      <c r="H573" s="36">
        <v>453315</v>
      </c>
      <c r="I573" s="37">
        <v>45674</v>
      </c>
      <c r="J573" s="38">
        <v>3904525</v>
      </c>
      <c r="K573" s="39">
        <v>0.1075</v>
      </c>
      <c r="L573" s="40">
        <f t="shared" si="24"/>
        <v>419736.4375</v>
      </c>
      <c r="M573" s="41">
        <f t="shared" si="25"/>
        <v>453315.35250000004</v>
      </c>
      <c r="N573" s="42">
        <f t="shared" si="26"/>
        <v>0.3525000000372529</v>
      </c>
      <c r="O573" s="43"/>
      <c r="P573" s="43"/>
      <c r="Q573" s="44"/>
    </row>
    <row r="574" spans="1:17" x14ac:dyDescent="0.2">
      <c r="A574" s="32">
        <v>571</v>
      </c>
      <c r="B574" s="32"/>
      <c r="C574" s="33" t="s">
        <v>1877</v>
      </c>
      <c r="D574" s="34">
        <v>45629</v>
      </c>
      <c r="E574" s="35" t="s">
        <v>1212</v>
      </c>
      <c r="F574" s="36">
        <v>7436329</v>
      </c>
      <c r="G574" s="35" t="s">
        <v>1210</v>
      </c>
      <c r="H574" s="36">
        <v>799405</v>
      </c>
      <c r="I574" s="37">
        <v>45674</v>
      </c>
      <c r="J574" s="38">
        <v>6885490</v>
      </c>
      <c r="K574" s="39">
        <v>0.1075</v>
      </c>
      <c r="L574" s="40">
        <f t="shared" si="24"/>
        <v>740190.17500000005</v>
      </c>
      <c r="M574" s="41">
        <f t="shared" si="25"/>
        <v>799405.38900000008</v>
      </c>
      <c r="N574" s="42">
        <f t="shared" si="26"/>
        <v>0.38900000008288771</v>
      </c>
      <c r="O574" s="43"/>
      <c r="P574" s="43"/>
      <c r="Q574" s="44"/>
    </row>
    <row r="575" spans="1:17" x14ac:dyDescent="0.2">
      <c r="A575" s="32">
        <v>572</v>
      </c>
      <c r="B575" s="32"/>
      <c r="C575" s="33" t="s">
        <v>1878</v>
      </c>
      <c r="D575" s="34">
        <v>45643</v>
      </c>
      <c r="E575" s="35" t="s">
        <v>1209</v>
      </c>
      <c r="F575" s="36">
        <v>3408404</v>
      </c>
      <c r="G575" s="35" t="s">
        <v>1210</v>
      </c>
      <c r="H575" s="36">
        <v>366403</v>
      </c>
      <c r="I575" s="37">
        <v>45674</v>
      </c>
      <c r="J575" s="38">
        <v>3155930</v>
      </c>
      <c r="K575" s="39">
        <v>0.1075</v>
      </c>
      <c r="L575" s="40">
        <f t="shared" si="24"/>
        <v>339262.47499999998</v>
      </c>
      <c r="M575" s="41">
        <f t="shared" si="25"/>
        <v>366403.473</v>
      </c>
      <c r="N575" s="42">
        <f t="shared" si="26"/>
        <v>0.47299999999813735</v>
      </c>
      <c r="O575" s="43"/>
      <c r="P575" s="43"/>
      <c r="Q575" s="44"/>
    </row>
    <row r="576" spans="1:17" x14ac:dyDescent="0.2">
      <c r="A576" s="32">
        <v>573</v>
      </c>
      <c r="B576" s="32"/>
      <c r="C576" s="33" t="s">
        <v>1879</v>
      </c>
      <c r="D576" s="34">
        <v>45637</v>
      </c>
      <c r="E576" s="35" t="s">
        <v>1209</v>
      </c>
      <c r="F576" s="36">
        <v>1697069</v>
      </c>
      <c r="G576" s="35" t="s">
        <v>1210</v>
      </c>
      <c r="H576" s="36">
        <v>182435</v>
      </c>
      <c r="I576" s="37">
        <v>45674</v>
      </c>
      <c r="J576" s="38">
        <v>1571360</v>
      </c>
      <c r="K576" s="39">
        <v>0.1075</v>
      </c>
      <c r="L576" s="40">
        <f t="shared" si="24"/>
        <v>168921.2</v>
      </c>
      <c r="M576" s="41">
        <f t="shared" si="25"/>
        <v>182434.89600000004</v>
      </c>
      <c r="N576" s="42">
        <f t="shared" si="26"/>
        <v>-0.10399999996297993</v>
      </c>
      <c r="O576" s="43"/>
      <c r="P576" s="43"/>
      <c r="Q576" s="44"/>
    </row>
    <row r="577" spans="1:17" x14ac:dyDescent="0.2">
      <c r="A577" s="32">
        <v>574</v>
      </c>
      <c r="B577" s="35" t="s">
        <v>1880</v>
      </c>
      <c r="C577" s="33">
        <v>73361</v>
      </c>
      <c r="D577" s="34">
        <v>45650</v>
      </c>
      <c r="E577" s="35" t="s">
        <v>1881</v>
      </c>
      <c r="F577" s="36">
        <v>766260</v>
      </c>
      <c r="G577" s="35" t="s">
        <v>1210</v>
      </c>
      <c r="H577" s="36">
        <v>82373</v>
      </c>
      <c r="I577" s="37">
        <v>45674</v>
      </c>
      <c r="J577" s="38">
        <v>709500</v>
      </c>
      <c r="K577" s="39">
        <v>0.1075</v>
      </c>
      <c r="L577" s="40">
        <f t="shared" si="24"/>
        <v>76271.25</v>
      </c>
      <c r="M577" s="41">
        <f t="shared" si="25"/>
        <v>82372.950000000012</v>
      </c>
      <c r="N577" s="42">
        <f t="shared" si="26"/>
        <v>-4.9999999988358468E-2</v>
      </c>
      <c r="O577" s="43"/>
      <c r="P577" s="43"/>
      <c r="Q577" s="44"/>
    </row>
    <row r="578" spans="1:17" x14ac:dyDescent="0.2">
      <c r="A578" s="32">
        <v>575</v>
      </c>
      <c r="B578" s="35" t="s">
        <v>1882</v>
      </c>
      <c r="C578" s="33" t="s">
        <v>1883</v>
      </c>
      <c r="D578" s="34">
        <v>45635</v>
      </c>
      <c r="E578" s="35" t="s">
        <v>1209</v>
      </c>
      <c r="F578" s="36">
        <v>859745</v>
      </c>
      <c r="G578" s="35" t="s">
        <v>1210</v>
      </c>
      <c r="H578" s="36">
        <v>92423</v>
      </c>
      <c r="I578" s="37">
        <v>45674</v>
      </c>
      <c r="J578" s="38">
        <v>796060</v>
      </c>
      <c r="K578" s="39">
        <v>0.1075</v>
      </c>
      <c r="L578" s="40">
        <f t="shared" si="24"/>
        <v>85576.45</v>
      </c>
      <c r="M578" s="41">
        <f t="shared" si="25"/>
        <v>92422.566000000006</v>
      </c>
      <c r="N578" s="42">
        <f t="shared" si="26"/>
        <v>-0.43399999999382999</v>
      </c>
      <c r="O578" s="43"/>
      <c r="P578" s="43"/>
      <c r="Q578" s="44"/>
    </row>
    <row r="579" spans="1:17" x14ac:dyDescent="0.2">
      <c r="A579" s="32">
        <v>576</v>
      </c>
      <c r="B579" s="35"/>
      <c r="C579" s="33" t="s">
        <v>1884</v>
      </c>
      <c r="D579" s="34">
        <v>45649</v>
      </c>
      <c r="E579" s="35" t="s">
        <v>1212</v>
      </c>
      <c r="F579" s="36">
        <v>7078892</v>
      </c>
      <c r="G579" s="35" t="s">
        <v>1210</v>
      </c>
      <c r="H579" s="36">
        <v>760981</v>
      </c>
      <c r="I579" s="37">
        <v>45674</v>
      </c>
      <c r="J579" s="38">
        <v>6554530</v>
      </c>
      <c r="K579" s="39">
        <v>0.1075</v>
      </c>
      <c r="L579" s="40">
        <f t="shared" si="24"/>
        <v>704611.97499999998</v>
      </c>
      <c r="M579" s="41">
        <f t="shared" si="25"/>
        <v>760980.93300000008</v>
      </c>
      <c r="N579" s="42">
        <f t="shared" si="26"/>
        <v>-6.6999999922700226E-2</v>
      </c>
      <c r="O579" s="43"/>
      <c r="P579" s="43"/>
      <c r="Q579" s="44"/>
    </row>
    <row r="580" spans="1:17" x14ac:dyDescent="0.2">
      <c r="A580" s="32">
        <v>577</v>
      </c>
      <c r="B580" s="35"/>
      <c r="C580" s="33" t="s">
        <v>1885</v>
      </c>
      <c r="D580" s="34">
        <v>45628</v>
      </c>
      <c r="E580" s="35" t="s">
        <v>1212</v>
      </c>
      <c r="F580" s="36">
        <v>2755922</v>
      </c>
      <c r="G580" s="35" t="s">
        <v>1210</v>
      </c>
      <c r="H580" s="36">
        <v>296262</v>
      </c>
      <c r="I580" s="37">
        <v>45674</v>
      </c>
      <c r="J580" s="38">
        <v>2551780</v>
      </c>
      <c r="K580" s="39">
        <v>0.1075</v>
      </c>
      <c r="L580" s="40">
        <f t="shared" ref="L580:L643" si="27">J580*K580</f>
        <v>274316.34999999998</v>
      </c>
      <c r="M580" s="41">
        <f t="shared" ref="M580:M643" si="28">L580*1.08</f>
        <v>296261.658</v>
      </c>
      <c r="N580" s="42">
        <f t="shared" ref="N580:N643" si="29">M580-H580</f>
        <v>-0.34200000000419095</v>
      </c>
      <c r="O580" s="43"/>
      <c r="P580" s="43"/>
      <c r="Q580" s="44"/>
    </row>
    <row r="581" spans="1:17" x14ac:dyDescent="0.2">
      <c r="A581" s="32">
        <v>578</v>
      </c>
      <c r="B581" s="35" t="s">
        <v>1886</v>
      </c>
      <c r="C581" s="33" t="s">
        <v>1887</v>
      </c>
      <c r="D581" s="34">
        <v>45629</v>
      </c>
      <c r="E581" s="35" t="s">
        <v>1633</v>
      </c>
      <c r="F581" s="36">
        <v>536382</v>
      </c>
      <c r="G581" s="35" t="s">
        <v>1210</v>
      </c>
      <c r="H581" s="36">
        <v>57661</v>
      </c>
      <c r="I581" s="37">
        <v>45674</v>
      </c>
      <c r="J581" s="38">
        <v>496650</v>
      </c>
      <c r="K581" s="39">
        <v>0.1075</v>
      </c>
      <c r="L581" s="40">
        <f t="shared" si="27"/>
        <v>53389.875</v>
      </c>
      <c r="M581" s="41">
        <f t="shared" si="28"/>
        <v>57661.065000000002</v>
      </c>
      <c r="N581" s="42">
        <f t="shared" si="29"/>
        <v>6.5000000002328306E-2</v>
      </c>
      <c r="O581" s="43"/>
      <c r="P581" s="43"/>
      <c r="Q581" s="44"/>
    </row>
    <row r="582" spans="1:17" x14ac:dyDescent="0.2">
      <c r="A582" s="32">
        <v>579</v>
      </c>
      <c r="B582" s="35" t="s">
        <v>1888</v>
      </c>
      <c r="C582" s="33" t="s">
        <v>1889</v>
      </c>
      <c r="D582" s="34">
        <v>45628</v>
      </c>
      <c r="E582" s="35" t="s">
        <v>1633</v>
      </c>
      <c r="F582" s="36">
        <v>536382</v>
      </c>
      <c r="G582" s="35" t="s">
        <v>1210</v>
      </c>
      <c r="H582" s="36">
        <v>57661</v>
      </c>
      <c r="I582" s="37">
        <v>45674</v>
      </c>
      <c r="J582" s="38">
        <v>496650</v>
      </c>
      <c r="K582" s="39">
        <v>0.1075</v>
      </c>
      <c r="L582" s="40">
        <f t="shared" si="27"/>
        <v>53389.875</v>
      </c>
      <c r="M582" s="41">
        <f t="shared" si="28"/>
        <v>57661.065000000002</v>
      </c>
      <c r="N582" s="42">
        <f t="shared" si="29"/>
        <v>6.5000000002328306E-2</v>
      </c>
      <c r="O582" s="43"/>
      <c r="P582" s="43"/>
      <c r="Q582" s="44"/>
    </row>
    <row r="583" spans="1:17" x14ac:dyDescent="0.2">
      <c r="A583" s="32">
        <v>580</v>
      </c>
      <c r="B583" s="35" t="s">
        <v>1890</v>
      </c>
      <c r="C583" s="33" t="s">
        <v>1891</v>
      </c>
      <c r="D583" s="34">
        <v>45635</v>
      </c>
      <c r="E583" s="35" t="s">
        <v>1648</v>
      </c>
      <c r="F583" s="36">
        <v>969959</v>
      </c>
      <c r="G583" s="35" t="s">
        <v>1210</v>
      </c>
      <c r="H583" s="36">
        <v>104271</v>
      </c>
      <c r="I583" s="37">
        <v>45674</v>
      </c>
      <c r="J583" s="38">
        <v>898110</v>
      </c>
      <c r="K583" s="39">
        <v>0.1075</v>
      </c>
      <c r="L583" s="40">
        <f t="shared" si="27"/>
        <v>96546.824999999997</v>
      </c>
      <c r="M583" s="41">
        <f t="shared" si="28"/>
        <v>104270.57100000001</v>
      </c>
      <c r="N583" s="42">
        <f t="shared" si="29"/>
        <v>-0.42899999998917338</v>
      </c>
      <c r="O583" s="43"/>
      <c r="P583" s="43"/>
      <c r="Q583" s="44"/>
    </row>
    <row r="584" spans="1:17" x14ac:dyDescent="0.2">
      <c r="A584" s="32">
        <v>581</v>
      </c>
      <c r="B584" s="35"/>
      <c r="C584" s="33" t="s">
        <v>1892</v>
      </c>
      <c r="D584" s="34">
        <v>45649</v>
      </c>
      <c r="E584" s="35" t="s">
        <v>1648</v>
      </c>
      <c r="F584" s="36">
        <v>812948</v>
      </c>
      <c r="G584" s="35" t="s">
        <v>1210</v>
      </c>
      <c r="H584" s="36">
        <v>87392</v>
      </c>
      <c r="I584" s="37">
        <v>45674</v>
      </c>
      <c r="J584" s="38">
        <v>752730</v>
      </c>
      <c r="K584" s="39">
        <v>0.1075</v>
      </c>
      <c r="L584" s="40">
        <f t="shared" si="27"/>
        <v>80918.475000000006</v>
      </c>
      <c r="M584" s="41">
        <f t="shared" si="28"/>
        <v>87391.953000000009</v>
      </c>
      <c r="N584" s="42">
        <f t="shared" si="29"/>
        <v>-4.6999999991385266E-2</v>
      </c>
      <c r="O584" s="43"/>
      <c r="P584" s="43"/>
      <c r="Q584" s="44"/>
    </row>
    <row r="585" spans="1:17" x14ac:dyDescent="0.2">
      <c r="A585" s="32">
        <v>582</v>
      </c>
      <c r="B585" s="35" t="s">
        <v>1893</v>
      </c>
      <c r="C585" s="33" t="s">
        <v>1894</v>
      </c>
      <c r="D585" s="34">
        <v>45629</v>
      </c>
      <c r="E585" s="35" t="s">
        <v>1817</v>
      </c>
      <c r="F585" s="36">
        <v>1169557</v>
      </c>
      <c r="G585" s="35" t="s">
        <v>1210</v>
      </c>
      <c r="H585" s="36">
        <v>125727</v>
      </c>
      <c r="I585" s="37">
        <v>45674</v>
      </c>
      <c r="J585" s="38">
        <v>1082923</v>
      </c>
      <c r="K585" s="39">
        <v>0.1075</v>
      </c>
      <c r="L585" s="40">
        <f t="shared" si="27"/>
        <v>116414.2225</v>
      </c>
      <c r="M585" s="41">
        <f t="shared" si="28"/>
        <v>125727.36030000001</v>
      </c>
      <c r="N585" s="42">
        <f t="shared" si="29"/>
        <v>0.36030000001483131</v>
      </c>
      <c r="O585" s="43"/>
      <c r="P585" s="43"/>
      <c r="Q585" s="44"/>
    </row>
    <row r="586" spans="1:17" x14ac:dyDescent="0.2">
      <c r="A586" s="32">
        <v>583</v>
      </c>
      <c r="B586" s="32"/>
      <c r="C586" s="33" t="s">
        <v>1895</v>
      </c>
      <c r="D586" s="34">
        <v>45657</v>
      </c>
      <c r="E586" s="35" t="s">
        <v>1690</v>
      </c>
      <c r="F586" s="36">
        <v>654113</v>
      </c>
      <c r="G586" s="35" t="s">
        <v>1210</v>
      </c>
      <c r="H586" s="36">
        <v>70317</v>
      </c>
      <c r="I586" s="37">
        <v>45674</v>
      </c>
      <c r="J586" s="38">
        <v>605660</v>
      </c>
      <c r="K586" s="39">
        <v>0.1075</v>
      </c>
      <c r="L586" s="40">
        <f t="shared" si="27"/>
        <v>65108.45</v>
      </c>
      <c r="M586" s="41">
        <f t="shared" si="28"/>
        <v>70317.126000000004</v>
      </c>
      <c r="N586" s="42">
        <f t="shared" si="29"/>
        <v>0.12600000000384171</v>
      </c>
      <c r="O586" s="43"/>
      <c r="P586" s="43"/>
      <c r="Q586" s="44"/>
    </row>
    <row r="587" spans="1:17" x14ac:dyDescent="0.2">
      <c r="A587" s="32">
        <v>584</v>
      </c>
      <c r="B587" s="35"/>
      <c r="C587" s="33" t="s">
        <v>1896</v>
      </c>
      <c r="D587" s="34">
        <v>45650</v>
      </c>
      <c r="E587" s="35" t="s">
        <v>1631</v>
      </c>
      <c r="F587" s="36">
        <v>4575463</v>
      </c>
      <c r="G587" s="35" t="s">
        <v>1210</v>
      </c>
      <c r="H587" s="36">
        <v>491862</v>
      </c>
      <c r="I587" s="37">
        <v>45674</v>
      </c>
      <c r="J587" s="38">
        <v>4236540</v>
      </c>
      <c r="K587" s="39">
        <v>0.1075</v>
      </c>
      <c r="L587" s="40">
        <f t="shared" si="27"/>
        <v>455428.05</v>
      </c>
      <c r="M587" s="41">
        <f t="shared" si="28"/>
        <v>491862.29399999999</v>
      </c>
      <c r="N587" s="42">
        <f t="shared" si="29"/>
        <v>0.29399999999441206</v>
      </c>
      <c r="O587" s="43"/>
      <c r="P587" s="43"/>
      <c r="Q587" s="44"/>
    </row>
    <row r="588" spans="1:17" x14ac:dyDescent="0.2">
      <c r="A588" s="32">
        <v>585</v>
      </c>
      <c r="B588" s="32" t="s">
        <v>1897</v>
      </c>
      <c r="C588" s="33" t="s">
        <v>1898</v>
      </c>
      <c r="D588" s="34">
        <v>45643</v>
      </c>
      <c r="E588" s="35" t="s">
        <v>1899</v>
      </c>
      <c r="F588" s="36">
        <v>-317620</v>
      </c>
      <c r="G588" s="35" t="s">
        <v>1210</v>
      </c>
      <c r="H588" s="36">
        <v>-34144</v>
      </c>
      <c r="I588" s="37">
        <v>45674</v>
      </c>
      <c r="J588" s="38">
        <v>-294093</v>
      </c>
      <c r="K588" s="39">
        <v>0.1075</v>
      </c>
      <c r="L588" s="40">
        <f t="shared" si="27"/>
        <v>-31614.997500000001</v>
      </c>
      <c r="M588" s="41">
        <f t="shared" si="28"/>
        <v>-34144.197300000007</v>
      </c>
      <c r="N588" s="42">
        <f t="shared" si="29"/>
        <v>-0.19730000000708969</v>
      </c>
      <c r="O588" s="43"/>
      <c r="P588" s="43"/>
      <c r="Q588" s="44"/>
    </row>
    <row r="589" spans="1:17" x14ac:dyDescent="0.2">
      <c r="A589" s="32">
        <v>586</v>
      </c>
      <c r="B589" s="35" t="s">
        <v>1900</v>
      </c>
      <c r="C589" s="33" t="s">
        <v>1901</v>
      </c>
      <c r="D589" s="34">
        <v>45642</v>
      </c>
      <c r="E589" s="35" t="s">
        <v>1817</v>
      </c>
      <c r="F589" s="36">
        <v>981305</v>
      </c>
      <c r="G589" s="35" t="s">
        <v>1210</v>
      </c>
      <c r="H589" s="36">
        <v>105490</v>
      </c>
      <c r="I589" s="37">
        <v>45674</v>
      </c>
      <c r="J589" s="38">
        <v>908616</v>
      </c>
      <c r="K589" s="39">
        <v>0.1075</v>
      </c>
      <c r="L589" s="40">
        <f t="shared" si="27"/>
        <v>97676.22</v>
      </c>
      <c r="M589" s="41">
        <f t="shared" si="28"/>
        <v>105490.31760000001</v>
      </c>
      <c r="N589" s="42">
        <f t="shared" si="29"/>
        <v>0.31760000000940636</v>
      </c>
      <c r="O589" s="43"/>
      <c r="P589" s="43"/>
      <c r="Q589" s="44"/>
    </row>
    <row r="590" spans="1:17" x14ac:dyDescent="0.2">
      <c r="A590" s="32">
        <v>587</v>
      </c>
      <c r="B590" s="35"/>
      <c r="C590" s="33" t="s">
        <v>1902</v>
      </c>
      <c r="D590" s="34">
        <v>45628</v>
      </c>
      <c r="E590" s="35" t="s">
        <v>1705</v>
      </c>
      <c r="F590" s="36">
        <v>613316</v>
      </c>
      <c r="G590" s="35" t="s">
        <v>1210</v>
      </c>
      <c r="H590" s="36">
        <v>65932</v>
      </c>
      <c r="I590" s="37">
        <v>45674</v>
      </c>
      <c r="J590" s="38">
        <v>567885</v>
      </c>
      <c r="K590" s="39">
        <v>0.1075</v>
      </c>
      <c r="L590" s="40">
        <f t="shared" si="27"/>
        <v>61047.637499999997</v>
      </c>
      <c r="M590" s="41">
        <f t="shared" si="28"/>
        <v>65931.448499999999</v>
      </c>
      <c r="N590" s="42">
        <f t="shared" si="29"/>
        <v>-0.55150000000139698</v>
      </c>
      <c r="O590" s="43"/>
      <c r="P590" s="43"/>
      <c r="Q590" s="44"/>
    </row>
    <row r="591" spans="1:17" x14ac:dyDescent="0.2">
      <c r="A591" s="32">
        <v>588</v>
      </c>
      <c r="B591" s="32" t="s">
        <v>1903</v>
      </c>
      <c r="C591" s="33" t="s">
        <v>1904</v>
      </c>
      <c r="D591" s="34">
        <v>45653</v>
      </c>
      <c r="E591" s="35" t="s">
        <v>1212</v>
      </c>
      <c r="F591" s="36">
        <v>2785536</v>
      </c>
      <c r="G591" s="35" t="s">
        <v>1210</v>
      </c>
      <c r="H591" s="36">
        <v>299445</v>
      </c>
      <c r="I591" s="37">
        <v>45674</v>
      </c>
      <c r="J591" s="38">
        <v>2579200</v>
      </c>
      <c r="K591" s="39">
        <v>0.1075</v>
      </c>
      <c r="L591" s="40">
        <f t="shared" si="27"/>
        <v>277264</v>
      </c>
      <c r="M591" s="41">
        <f t="shared" si="28"/>
        <v>299445.12</v>
      </c>
      <c r="N591" s="42">
        <f t="shared" si="29"/>
        <v>0.11999999999534339</v>
      </c>
      <c r="O591" s="43"/>
      <c r="P591" s="43"/>
      <c r="Q591" s="44"/>
    </row>
    <row r="592" spans="1:17" x14ac:dyDescent="0.2">
      <c r="A592" s="32">
        <v>589</v>
      </c>
      <c r="B592" s="32"/>
      <c r="C592" s="33" t="s">
        <v>1905</v>
      </c>
      <c r="D592" s="34">
        <v>45643</v>
      </c>
      <c r="E592" s="35" t="s">
        <v>1212</v>
      </c>
      <c r="F592" s="36">
        <v>2836188</v>
      </c>
      <c r="G592" s="35" t="s">
        <v>1210</v>
      </c>
      <c r="H592" s="36">
        <v>304890</v>
      </c>
      <c r="I592" s="37">
        <v>45674</v>
      </c>
      <c r="J592" s="38">
        <v>2626100</v>
      </c>
      <c r="K592" s="39">
        <v>0.1075</v>
      </c>
      <c r="L592" s="40">
        <f t="shared" si="27"/>
        <v>282305.75</v>
      </c>
      <c r="M592" s="41">
        <f t="shared" si="28"/>
        <v>304890.21000000002</v>
      </c>
      <c r="N592" s="42">
        <f t="shared" si="29"/>
        <v>0.21000000002095476</v>
      </c>
      <c r="O592" s="43"/>
      <c r="P592" s="43"/>
      <c r="Q592" s="44"/>
    </row>
    <row r="593" spans="1:17" x14ac:dyDescent="0.2">
      <c r="A593" s="32">
        <v>590</v>
      </c>
      <c r="B593" s="35"/>
      <c r="C593" s="33" t="s">
        <v>1906</v>
      </c>
      <c r="D593" s="34">
        <v>45639</v>
      </c>
      <c r="E593" s="35" t="s">
        <v>1209</v>
      </c>
      <c r="F593" s="36">
        <v>2236475</v>
      </c>
      <c r="G593" s="35" t="s">
        <v>1210</v>
      </c>
      <c r="H593" s="36">
        <v>240421</v>
      </c>
      <c r="I593" s="37">
        <v>45674</v>
      </c>
      <c r="J593" s="38">
        <v>2070810</v>
      </c>
      <c r="K593" s="39">
        <v>0.1075</v>
      </c>
      <c r="L593" s="40">
        <f t="shared" si="27"/>
        <v>222612.07499999998</v>
      </c>
      <c r="M593" s="41">
        <f t="shared" si="28"/>
        <v>240421.041</v>
      </c>
      <c r="N593" s="42">
        <f t="shared" si="29"/>
        <v>4.0999999997438863E-2</v>
      </c>
      <c r="O593" s="43"/>
      <c r="P593" s="43"/>
      <c r="Q593" s="44"/>
    </row>
    <row r="594" spans="1:17" x14ac:dyDescent="0.2">
      <c r="A594" s="32">
        <v>591</v>
      </c>
      <c r="B594" s="35"/>
      <c r="C594" s="33" t="s">
        <v>1907</v>
      </c>
      <c r="D594" s="34">
        <v>45636</v>
      </c>
      <c r="E594" s="35" t="s">
        <v>1212</v>
      </c>
      <c r="F594" s="36">
        <v>2836188</v>
      </c>
      <c r="G594" s="35" t="s">
        <v>1210</v>
      </c>
      <c r="H594" s="36">
        <v>304890</v>
      </c>
      <c r="I594" s="37">
        <v>45674</v>
      </c>
      <c r="J594" s="38">
        <v>2626100</v>
      </c>
      <c r="K594" s="39">
        <v>0.1075</v>
      </c>
      <c r="L594" s="40">
        <f t="shared" si="27"/>
        <v>282305.75</v>
      </c>
      <c r="M594" s="41">
        <f t="shared" si="28"/>
        <v>304890.21000000002</v>
      </c>
      <c r="N594" s="42">
        <f t="shared" si="29"/>
        <v>0.21000000002095476</v>
      </c>
      <c r="O594" s="43"/>
      <c r="P594" s="43"/>
      <c r="Q594" s="44"/>
    </row>
    <row r="595" spans="1:17" x14ac:dyDescent="0.2">
      <c r="A595" s="32">
        <v>592</v>
      </c>
      <c r="B595" s="35"/>
      <c r="C595" s="33" t="s">
        <v>1908</v>
      </c>
      <c r="D595" s="34">
        <v>45650</v>
      </c>
      <c r="E595" s="35" t="s">
        <v>1209</v>
      </c>
      <c r="F595" s="36">
        <v>2128075</v>
      </c>
      <c r="G595" s="35" t="s">
        <v>1210</v>
      </c>
      <c r="H595" s="36">
        <v>228768</v>
      </c>
      <c r="I595" s="37">
        <v>45674</v>
      </c>
      <c r="J595" s="38">
        <v>1970440</v>
      </c>
      <c r="K595" s="39">
        <v>0.1075</v>
      </c>
      <c r="L595" s="40">
        <f t="shared" si="27"/>
        <v>211822.3</v>
      </c>
      <c r="M595" s="41">
        <f t="shared" si="28"/>
        <v>228768.084</v>
      </c>
      <c r="N595" s="42">
        <f t="shared" si="29"/>
        <v>8.4000000002561137E-2</v>
      </c>
      <c r="O595" s="43"/>
      <c r="P595" s="43"/>
      <c r="Q595" s="44"/>
    </row>
    <row r="596" spans="1:17" x14ac:dyDescent="0.2">
      <c r="A596" s="32">
        <v>593</v>
      </c>
      <c r="B596" s="35"/>
      <c r="C596" s="33" t="s">
        <v>1909</v>
      </c>
      <c r="D596" s="34">
        <v>45653</v>
      </c>
      <c r="E596" s="35" t="s">
        <v>1212</v>
      </c>
      <c r="F596" s="36">
        <v>2785536</v>
      </c>
      <c r="G596" s="35" t="s">
        <v>1210</v>
      </c>
      <c r="H596" s="36">
        <v>299445</v>
      </c>
      <c r="I596" s="37">
        <v>45674</v>
      </c>
      <c r="J596" s="38">
        <v>2579200</v>
      </c>
      <c r="K596" s="39">
        <v>0.1075</v>
      </c>
      <c r="L596" s="40">
        <f t="shared" si="27"/>
        <v>277264</v>
      </c>
      <c r="M596" s="41">
        <f t="shared" si="28"/>
        <v>299445.12</v>
      </c>
      <c r="N596" s="42">
        <f t="shared" si="29"/>
        <v>0.11999999999534339</v>
      </c>
      <c r="O596" s="43"/>
      <c r="P596" s="43"/>
      <c r="Q596" s="44"/>
    </row>
    <row r="597" spans="1:17" x14ac:dyDescent="0.2">
      <c r="A597" s="32">
        <v>594</v>
      </c>
      <c r="B597" s="35"/>
      <c r="C597" s="33" t="s">
        <v>1910</v>
      </c>
      <c r="D597" s="34">
        <v>45629</v>
      </c>
      <c r="E597" s="35" t="s">
        <v>1209</v>
      </c>
      <c r="F597" s="36">
        <v>1623159</v>
      </c>
      <c r="G597" s="35" t="s">
        <v>1210</v>
      </c>
      <c r="H597" s="36">
        <v>174490</v>
      </c>
      <c r="I597" s="37">
        <v>45674</v>
      </c>
      <c r="J597" s="38">
        <v>1502925</v>
      </c>
      <c r="K597" s="39">
        <v>0.1075</v>
      </c>
      <c r="L597" s="40">
        <f t="shared" si="27"/>
        <v>161564.4375</v>
      </c>
      <c r="M597" s="41">
        <f t="shared" si="28"/>
        <v>174489.5925</v>
      </c>
      <c r="N597" s="42">
        <f t="shared" si="29"/>
        <v>-0.40750000000116415</v>
      </c>
      <c r="O597" s="43"/>
      <c r="P597" s="43"/>
      <c r="Q597" s="44"/>
    </row>
    <row r="598" spans="1:17" x14ac:dyDescent="0.2">
      <c r="A598" s="32">
        <v>595</v>
      </c>
      <c r="B598" s="35" t="s">
        <v>1911</v>
      </c>
      <c r="C598" s="33" t="s">
        <v>1912</v>
      </c>
      <c r="D598" s="34">
        <v>45644</v>
      </c>
      <c r="E598" s="35" t="s">
        <v>1783</v>
      </c>
      <c r="F598" s="36">
        <v>3278394</v>
      </c>
      <c r="G598" s="35" t="s">
        <v>1210</v>
      </c>
      <c r="H598" s="36">
        <v>352428</v>
      </c>
      <c r="I598" s="37">
        <v>45674</v>
      </c>
      <c r="J598" s="38">
        <v>3035550</v>
      </c>
      <c r="K598" s="39">
        <v>0.1075</v>
      </c>
      <c r="L598" s="40">
        <f t="shared" si="27"/>
        <v>326321.625</v>
      </c>
      <c r="M598" s="41">
        <f t="shared" si="28"/>
        <v>352427.35500000004</v>
      </c>
      <c r="N598" s="42">
        <f t="shared" si="29"/>
        <v>-0.64499999996041879</v>
      </c>
      <c r="O598" s="43"/>
      <c r="P598" s="43"/>
      <c r="Q598" s="44"/>
    </row>
    <row r="599" spans="1:17" x14ac:dyDescent="0.2">
      <c r="A599" s="32">
        <v>596</v>
      </c>
      <c r="B599" s="35"/>
      <c r="C599" s="33" t="s">
        <v>1913</v>
      </c>
      <c r="D599" s="34">
        <v>45637</v>
      </c>
      <c r="E599" s="35" t="s">
        <v>1631</v>
      </c>
      <c r="F599" s="36">
        <v>4274635</v>
      </c>
      <c r="G599" s="35" t="s">
        <v>1210</v>
      </c>
      <c r="H599" s="36">
        <v>459523</v>
      </c>
      <c r="I599" s="37">
        <v>45674</v>
      </c>
      <c r="J599" s="38">
        <v>3957995</v>
      </c>
      <c r="K599" s="39">
        <v>0.1075</v>
      </c>
      <c r="L599" s="40">
        <f t="shared" si="27"/>
        <v>425484.46249999997</v>
      </c>
      <c r="M599" s="41">
        <f t="shared" si="28"/>
        <v>459523.21950000001</v>
      </c>
      <c r="N599" s="42">
        <f t="shared" si="29"/>
        <v>0.21950000000651926</v>
      </c>
      <c r="O599" s="43"/>
      <c r="P599" s="43"/>
      <c r="Q599" s="44"/>
    </row>
    <row r="600" spans="1:17" x14ac:dyDescent="0.2">
      <c r="A600" s="32">
        <v>597</v>
      </c>
      <c r="B600" s="35" t="s">
        <v>1914</v>
      </c>
      <c r="C600" s="33">
        <v>29</v>
      </c>
      <c r="D600" s="34">
        <v>45672</v>
      </c>
      <c r="E600" s="35" t="s">
        <v>1915</v>
      </c>
      <c r="F600" s="36">
        <v>-239885</v>
      </c>
      <c r="G600" s="35" t="s">
        <v>1210</v>
      </c>
      <c r="H600" s="36">
        <v>-25788</v>
      </c>
      <c r="I600" s="37">
        <v>45674</v>
      </c>
      <c r="J600" s="38">
        <v>-222116</v>
      </c>
      <c r="K600" s="39">
        <v>0.11</v>
      </c>
      <c r="L600" s="40">
        <f t="shared" si="27"/>
        <v>-24432.76</v>
      </c>
      <c r="M600" s="41">
        <f t="shared" si="28"/>
        <v>-26387.380799999999</v>
      </c>
      <c r="N600" s="42">
        <f t="shared" si="29"/>
        <v>-599.380799999999</v>
      </c>
      <c r="O600" s="43"/>
      <c r="P600" s="43"/>
      <c r="Q600" s="44"/>
    </row>
    <row r="601" spans="1:17" x14ac:dyDescent="0.2">
      <c r="A601" s="32">
        <v>598</v>
      </c>
      <c r="B601" s="35" t="s">
        <v>1916</v>
      </c>
      <c r="C601" s="33" t="s">
        <v>1917</v>
      </c>
      <c r="D601" s="34">
        <v>45622</v>
      </c>
      <c r="E601" s="35" t="s">
        <v>1633</v>
      </c>
      <c r="F601" s="36">
        <v>536382</v>
      </c>
      <c r="G601" s="35" t="s">
        <v>1210</v>
      </c>
      <c r="H601" s="36">
        <v>57661</v>
      </c>
      <c r="I601" s="37">
        <v>45674</v>
      </c>
      <c r="J601" s="38">
        <v>496650</v>
      </c>
      <c r="K601" s="39">
        <v>0.1075</v>
      </c>
      <c r="L601" s="40">
        <f t="shared" si="27"/>
        <v>53389.875</v>
      </c>
      <c r="M601" s="41">
        <f t="shared" si="28"/>
        <v>57661.065000000002</v>
      </c>
      <c r="N601" s="42">
        <f t="shared" si="29"/>
        <v>6.5000000002328306E-2</v>
      </c>
      <c r="O601" s="43"/>
      <c r="P601" s="43"/>
      <c r="Q601" s="44"/>
    </row>
    <row r="602" spans="1:17" x14ac:dyDescent="0.2">
      <c r="A602" s="32">
        <v>599</v>
      </c>
      <c r="B602" s="35" t="s">
        <v>1918</v>
      </c>
      <c r="C602" s="33" t="s">
        <v>1919</v>
      </c>
      <c r="D602" s="34">
        <v>45643</v>
      </c>
      <c r="E602" s="35" t="s">
        <v>1212</v>
      </c>
      <c r="F602" s="36">
        <v>1907388</v>
      </c>
      <c r="G602" s="35" t="s">
        <v>1210</v>
      </c>
      <c r="H602" s="36">
        <v>205044</v>
      </c>
      <c r="I602" s="37">
        <v>45674</v>
      </c>
      <c r="J602" s="38">
        <v>1766100</v>
      </c>
      <c r="K602" s="39">
        <v>0.1075</v>
      </c>
      <c r="L602" s="40">
        <f t="shared" si="27"/>
        <v>189855.75</v>
      </c>
      <c r="M602" s="41">
        <f t="shared" si="28"/>
        <v>205044.21000000002</v>
      </c>
      <c r="N602" s="42">
        <f t="shared" si="29"/>
        <v>0.21000000002095476</v>
      </c>
      <c r="O602" s="43"/>
      <c r="P602" s="43"/>
      <c r="Q602" s="44"/>
    </row>
    <row r="603" spans="1:17" x14ac:dyDescent="0.2">
      <c r="A603" s="32">
        <v>600</v>
      </c>
      <c r="B603" s="35"/>
      <c r="C603" s="33" t="s">
        <v>1920</v>
      </c>
      <c r="D603" s="34">
        <v>45650</v>
      </c>
      <c r="E603" s="35" t="s">
        <v>1212</v>
      </c>
      <c r="F603" s="36">
        <v>1639197</v>
      </c>
      <c r="G603" s="35" t="s">
        <v>1210</v>
      </c>
      <c r="H603" s="36">
        <v>176214</v>
      </c>
      <c r="I603" s="37">
        <v>45674</v>
      </c>
      <c r="J603" s="38">
        <v>1517775</v>
      </c>
      <c r="K603" s="39">
        <v>0.1075</v>
      </c>
      <c r="L603" s="40">
        <f t="shared" si="27"/>
        <v>163160.8125</v>
      </c>
      <c r="M603" s="41">
        <f t="shared" si="28"/>
        <v>176213.67750000002</v>
      </c>
      <c r="N603" s="42">
        <f t="shared" si="29"/>
        <v>-0.3224999999802094</v>
      </c>
      <c r="O603" s="43"/>
      <c r="P603" s="43"/>
      <c r="Q603" s="44"/>
    </row>
    <row r="604" spans="1:17" x14ac:dyDescent="0.2">
      <c r="A604" s="32">
        <v>601</v>
      </c>
      <c r="B604" s="32" t="s">
        <v>1921</v>
      </c>
      <c r="C604" s="33" t="s">
        <v>1922</v>
      </c>
      <c r="D604" s="34">
        <v>45635</v>
      </c>
      <c r="E604" s="35" t="s">
        <v>1212</v>
      </c>
      <c r="F604" s="36">
        <v>599713</v>
      </c>
      <c r="G604" s="35" t="s">
        <v>1210</v>
      </c>
      <c r="H604" s="36">
        <v>64469</v>
      </c>
      <c r="I604" s="37">
        <v>45674</v>
      </c>
      <c r="J604" s="38">
        <v>555290</v>
      </c>
      <c r="K604" s="39">
        <v>0.1075</v>
      </c>
      <c r="L604" s="40">
        <f t="shared" si="27"/>
        <v>59693.674999999996</v>
      </c>
      <c r="M604" s="41">
        <f t="shared" si="28"/>
        <v>64469.169000000002</v>
      </c>
      <c r="N604" s="42">
        <f t="shared" si="29"/>
        <v>0.16900000000168802</v>
      </c>
      <c r="O604" s="43"/>
      <c r="P604" s="43"/>
      <c r="Q604" s="44"/>
    </row>
    <row r="605" spans="1:17" x14ac:dyDescent="0.2">
      <c r="A605" s="32">
        <v>602</v>
      </c>
      <c r="B605" s="35"/>
      <c r="C605" s="33" t="s">
        <v>1923</v>
      </c>
      <c r="D605" s="34">
        <v>45642</v>
      </c>
      <c r="E605" s="35" t="s">
        <v>1212</v>
      </c>
      <c r="F605" s="36">
        <v>1199426</v>
      </c>
      <c r="G605" s="35" t="s">
        <v>1210</v>
      </c>
      <c r="H605" s="36">
        <v>128938</v>
      </c>
      <c r="I605" s="37">
        <v>45674</v>
      </c>
      <c r="J605" s="38">
        <v>1110580</v>
      </c>
      <c r="K605" s="39">
        <v>0.1075</v>
      </c>
      <c r="L605" s="40">
        <f t="shared" si="27"/>
        <v>119387.34999999999</v>
      </c>
      <c r="M605" s="41">
        <f t="shared" si="28"/>
        <v>128938.338</v>
      </c>
      <c r="N605" s="42">
        <f t="shared" si="29"/>
        <v>0.33800000000337604</v>
      </c>
      <c r="O605" s="43"/>
      <c r="P605" s="43"/>
      <c r="Q605" s="44"/>
    </row>
    <row r="606" spans="1:17" x14ac:dyDescent="0.2">
      <c r="A606" s="32">
        <v>603</v>
      </c>
      <c r="B606" s="35" t="s">
        <v>1924</v>
      </c>
      <c r="C606" s="33" t="s">
        <v>1925</v>
      </c>
      <c r="D606" s="34">
        <v>45649</v>
      </c>
      <c r="E606" s="35" t="s">
        <v>1212</v>
      </c>
      <c r="F606" s="36">
        <v>965974</v>
      </c>
      <c r="G606" s="35" t="s">
        <v>1210</v>
      </c>
      <c r="H606" s="36">
        <v>103842</v>
      </c>
      <c r="I606" s="37">
        <v>45674</v>
      </c>
      <c r="J606" s="38">
        <v>894420</v>
      </c>
      <c r="K606" s="39">
        <v>0.1075</v>
      </c>
      <c r="L606" s="40">
        <f t="shared" si="27"/>
        <v>96150.15</v>
      </c>
      <c r="M606" s="41">
        <f t="shared" si="28"/>
        <v>103842.162</v>
      </c>
      <c r="N606" s="42">
        <f t="shared" si="29"/>
        <v>0.16199999999662396</v>
      </c>
      <c r="O606" s="43"/>
      <c r="P606" s="43"/>
      <c r="Q606" s="44"/>
    </row>
    <row r="607" spans="1:17" x14ac:dyDescent="0.2">
      <c r="A607" s="32">
        <v>604</v>
      </c>
      <c r="B607" s="35"/>
      <c r="C607" s="33" t="s">
        <v>1926</v>
      </c>
      <c r="D607" s="34">
        <v>45635</v>
      </c>
      <c r="E607" s="35" t="s">
        <v>1212</v>
      </c>
      <c r="F607" s="36">
        <v>1889273</v>
      </c>
      <c r="G607" s="35" t="s">
        <v>1210</v>
      </c>
      <c r="H607" s="36">
        <v>203097</v>
      </c>
      <c r="I607" s="37">
        <v>45674</v>
      </c>
      <c r="J607" s="38">
        <v>1749327</v>
      </c>
      <c r="K607" s="39">
        <v>0.1075</v>
      </c>
      <c r="L607" s="40">
        <f t="shared" si="27"/>
        <v>188052.6525</v>
      </c>
      <c r="M607" s="41">
        <f t="shared" si="28"/>
        <v>203096.86470000001</v>
      </c>
      <c r="N607" s="42">
        <f t="shared" si="29"/>
        <v>-0.13529999999445863</v>
      </c>
      <c r="O607" s="43"/>
      <c r="P607" s="43"/>
      <c r="Q607" s="44"/>
    </row>
    <row r="608" spans="1:17" x14ac:dyDescent="0.2">
      <c r="A608" s="32">
        <v>605</v>
      </c>
      <c r="B608" s="35" t="s">
        <v>1927</v>
      </c>
      <c r="C608" s="33">
        <v>1116</v>
      </c>
      <c r="D608" s="34">
        <v>45642</v>
      </c>
      <c r="E608" s="35" t="s">
        <v>1928</v>
      </c>
      <c r="F608" s="36">
        <v>-239885</v>
      </c>
      <c r="G608" s="35" t="s">
        <v>1210</v>
      </c>
      <c r="H608" s="36">
        <v>-25788</v>
      </c>
      <c r="I608" s="37">
        <v>45674</v>
      </c>
      <c r="J608" s="38">
        <v>-222116</v>
      </c>
      <c r="K608" s="39">
        <v>0.1075</v>
      </c>
      <c r="L608" s="40">
        <f t="shared" si="27"/>
        <v>-23877.47</v>
      </c>
      <c r="M608" s="41">
        <f t="shared" si="28"/>
        <v>-25787.667600000004</v>
      </c>
      <c r="N608" s="42">
        <f t="shared" si="29"/>
        <v>0.33239999999568681</v>
      </c>
      <c r="O608" s="43"/>
      <c r="P608" s="43"/>
      <c r="Q608" s="44"/>
    </row>
    <row r="609" spans="1:17" x14ac:dyDescent="0.2">
      <c r="A609" s="32">
        <v>606</v>
      </c>
      <c r="B609" s="35" t="s">
        <v>1929</v>
      </c>
      <c r="C609" s="33" t="s">
        <v>1930</v>
      </c>
      <c r="D609" s="34">
        <v>45628</v>
      </c>
      <c r="E609" s="35" t="s">
        <v>1633</v>
      </c>
      <c r="F609" s="36">
        <v>937332</v>
      </c>
      <c r="G609" s="35" t="s">
        <v>1210</v>
      </c>
      <c r="H609" s="36">
        <v>100763</v>
      </c>
      <c r="I609" s="37">
        <v>45674</v>
      </c>
      <c r="J609" s="38">
        <v>867900</v>
      </c>
      <c r="K609" s="39">
        <v>0.1075</v>
      </c>
      <c r="L609" s="40">
        <f t="shared" si="27"/>
        <v>93299.25</v>
      </c>
      <c r="M609" s="41">
        <f t="shared" si="28"/>
        <v>100763.19</v>
      </c>
      <c r="N609" s="42">
        <f t="shared" si="29"/>
        <v>0.19000000000232831</v>
      </c>
      <c r="O609" s="43"/>
      <c r="P609" s="43"/>
      <c r="Q609" s="44"/>
    </row>
    <row r="610" spans="1:17" x14ac:dyDescent="0.2">
      <c r="A610" s="32">
        <v>607</v>
      </c>
      <c r="B610" s="35" t="s">
        <v>1931</v>
      </c>
      <c r="C610" s="33" t="s">
        <v>1932</v>
      </c>
      <c r="D610" s="34">
        <v>45628</v>
      </c>
      <c r="E610" s="35" t="s">
        <v>1209</v>
      </c>
      <c r="F610" s="36">
        <v>1256272</v>
      </c>
      <c r="G610" s="35" t="s">
        <v>1210</v>
      </c>
      <c r="H610" s="36">
        <v>135049</v>
      </c>
      <c r="I610" s="37">
        <v>45674</v>
      </c>
      <c r="J610" s="38">
        <v>1163215</v>
      </c>
      <c r="K610" s="39">
        <v>0.1075</v>
      </c>
      <c r="L610" s="40">
        <f t="shared" si="27"/>
        <v>125045.6125</v>
      </c>
      <c r="M610" s="41">
        <f t="shared" si="28"/>
        <v>135049.26150000002</v>
      </c>
      <c r="N610" s="42">
        <f t="shared" si="29"/>
        <v>0.26150000002235174</v>
      </c>
      <c r="O610" s="43"/>
      <c r="P610" s="43"/>
      <c r="Q610" s="44"/>
    </row>
    <row r="611" spans="1:17" x14ac:dyDescent="0.2">
      <c r="A611" s="32">
        <v>608</v>
      </c>
      <c r="B611" s="35"/>
      <c r="C611" s="33" t="s">
        <v>1933</v>
      </c>
      <c r="D611" s="34">
        <v>45654</v>
      </c>
      <c r="E611" s="35" t="s">
        <v>1209</v>
      </c>
      <c r="F611" s="36">
        <v>786280</v>
      </c>
      <c r="G611" s="35" t="s">
        <v>1210</v>
      </c>
      <c r="H611" s="36">
        <v>84525</v>
      </c>
      <c r="I611" s="37">
        <v>45674</v>
      </c>
      <c r="J611" s="38">
        <v>728037</v>
      </c>
      <c r="K611" s="39">
        <v>0.1075</v>
      </c>
      <c r="L611" s="40">
        <f t="shared" si="27"/>
        <v>78263.977499999994</v>
      </c>
      <c r="M611" s="41">
        <f t="shared" si="28"/>
        <v>84525.095700000005</v>
      </c>
      <c r="N611" s="42">
        <f t="shared" si="29"/>
        <v>9.5700000005308539E-2</v>
      </c>
      <c r="O611" s="43"/>
      <c r="P611" s="43"/>
      <c r="Q611" s="44"/>
    </row>
    <row r="612" spans="1:17" x14ac:dyDescent="0.2">
      <c r="A612" s="32">
        <v>609</v>
      </c>
      <c r="B612" s="35"/>
      <c r="C612" s="33" t="s">
        <v>1934</v>
      </c>
      <c r="D612" s="34">
        <v>45633</v>
      </c>
      <c r="E612" s="35" t="s">
        <v>1212</v>
      </c>
      <c r="F612" s="36">
        <v>599713</v>
      </c>
      <c r="G612" s="35" t="s">
        <v>1210</v>
      </c>
      <c r="H612" s="36">
        <v>64469</v>
      </c>
      <c r="I612" s="37">
        <v>45674</v>
      </c>
      <c r="J612" s="38">
        <v>555290</v>
      </c>
      <c r="K612" s="39">
        <v>0.1075</v>
      </c>
      <c r="L612" s="40">
        <f t="shared" si="27"/>
        <v>59693.674999999996</v>
      </c>
      <c r="M612" s="41">
        <f t="shared" si="28"/>
        <v>64469.169000000002</v>
      </c>
      <c r="N612" s="42">
        <f t="shared" si="29"/>
        <v>0.16900000000168802</v>
      </c>
      <c r="O612" s="43"/>
      <c r="P612" s="43"/>
      <c r="Q612" s="44"/>
    </row>
    <row r="613" spans="1:17" x14ac:dyDescent="0.2">
      <c r="A613" s="32">
        <v>610</v>
      </c>
      <c r="B613" s="35"/>
      <c r="C613" s="33" t="s">
        <v>1935</v>
      </c>
      <c r="D613" s="34">
        <v>45640</v>
      </c>
      <c r="E613" s="35" t="s">
        <v>1212</v>
      </c>
      <c r="F613" s="36">
        <v>1639197</v>
      </c>
      <c r="G613" s="35" t="s">
        <v>1210</v>
      </c>
      <c r="H613" s="36">
        <v>176214</v>
      </c>
      <c r="I613" s="37">
        <v>45674</v>
      </c>
      <c r="J613" s="38">
        <v>1517775</v>
      </c>
      <c r="K613" s="39">
        <v>0.1075</v>
      </c>
      <c r="L613" s="40">
        <f t="shared" si="27"/>
        <v>163160.8125</v>
      </c>
      <c r="M613" s="41">
        <f t="shared" si="28"/>
        <v>176213.67750000002</v>
      </c>
      <c r="N613" s="42">
        <f t="shared" si="29"/>
        <v>-0.3224999999802094</v>
      </c>
      <c r="O613" s="43"/>
      <c r="P613" s="43"/>
      <c r="Q613" s="44"/>
    </row>
    <row r="614" spans="1:17" x14ac:dyDescent="0.2">
      <c r="A614" s="32">
        <v>611</v>
      </c>
      <c r="B614" s="35" t="s">
        <v>1936</v>
      </c>
      <c r="C614" s="33">
        <v>884</v>
      </c>
      <c r="D614" s="34">
        <v>45636</v>
      </c>
      <c r="E614" s="35" t="s">
        <v>1937</v>
      </c>
      <c r="F614" s="36">
        <v>-359827</v>
      </c>
      <c r="G614" s="35" t="s">
        <v>1210</v>
      </c>
      <c r="H614" s="36">
        <v>-38681</v>
      </c>
      <c r="I614" s="37">
        <v>45674</v>
      </c>
      <c r="J614" s="38">
        <v>-333174</v>
      </c>
      <c r="K614" s="39">
        <v>0.1075</v>
      </c>
      <c r="L614" s="40">
        <f t="shared" si="27"/>
        <v>-35816.205000000002</v>
      </c>
      <c r="M614" s="41">
        <f t="shared" si="28"/>
        <v>-38681.501400000001</v>
      </c>
      <c r="N614" s="42">
        <f t="shared" si="29"/>
        <v>-0.50140000000101281</v>
      </c>
      <c r="O614" s="43"/>
      <c r="P614" s="43"/>
      <c r="Q614" s="44"/>
    </row>
    <row r="615" spans="1:17" x14ac:dyDescent="0.2">
      <c r="A615" s="32">
        <v>612</v>
      </c>
      <c r="B615" s="35" t="s">
        <v>1938</v>
      </c>
      <c r="C615" s="33" t="s">
        <v>1939</v>
      </c>
      <c r="D615" s="34">
        <v>45628</v>
      </c>
      <c r="E615" s="35" t="s">
        <v>1631</v>
      </c>
      <c r="F615" s="36">
        <v>599713</v>
      </c>
      <c r="G615" s="35" t="s">
        <v>1210</v>
      </c>
      <c r="H615" s="36">
        <v>64469</v>
      </c>
      <c r="I615" s="37">
        <v>45674</v>
      </c>
      <c r="J615" s="38">
        <v>555290</v>
      </c>
      <c r="K615" s="39">
        <v>0.1075</v>
      </c>
      <c r="L615" s="40">
        <f t="shared" si="27"/>
        <v>59693.674999999996</v>
      </c>
      <c r="M615" s="41">
        <f t="shared" si="28"/>
        <v>64469.169000000002</v>
      </c>
      <c r="N615" s="42">
        <f t="shared" si="29"/>
        <v>0.16900000000168802</v>
      </c>
      <c r="O615" s="43"/>
      <c r="P615" s="43"/>
      <c r="Q615" s="44"/>
    </row>
    <row r="616" spans="1:17" x14ac:dyDescent="0.2">
      <c r="A616" s="32">
        <v>613</v>
      </c>
      <c r="B616" s="35" t="s">
        <v>1940</v>
      </c>
      <c r="C616" s="33" t="s">
        <v>1941</v>
      </c>
      <c r="D616" s="34">
        <v>45640</v>
      </c>
      <c r="E616" s="35" t="s">
        <v>1209</v>
      </c>
      <c r="F616" s="36">
        <v>2379164</v>
      </c>
      <c r="G616" s="35" t="s">
        <v>1210</v>
      </c>
      <c r="H616" s="36">
        <v>255760</v>
      </c>
      <c r="I616" s="37">
        <v>45674</v>
      </c>
      <c r="J616" s="38">
        <v>2202930</v>
      </c>
      <c r="K616" s="39">
        <v>0.1075</v>
      </c>
      <c r="L616" s="40">
        <f t="shared" si="27"/>
        <v>236814.97500000001</v>
      </c>
      <c r="M616" s="41">
        <f t="shared" si="28"/>
        <v>255760.17300000001</v>
      </c>
      <c r="N616" s="42">
        <f t="shared" si="29"/>
        <v>0.17300000000977889</v>
      </c>
      <c r="O616" s="43"/>
      <c r="P616" s="43"/>
      <c r="Q616" s="44"/>
    </row>
    <row r="617" spans="1:17" x14ac:dyDescent="0.2">
      <c r="A617" s="32">
        <v>614</v>
      </c>
      <c r="B617" s="35"/>
      <c r="C617" s="33" t="s">
        <v>1942</v>
      </c>
      <c r="D617" s="34">
        <v>45633</v>
      </c>
      <c r="E617" s="35" t="s">
        <v>1209</v>
      </c>
      <c r="F617" s="36">
        <v>1586110</v>
      </c>
      <c r="G617" s="35" t="s">
        <v>1210</v>
      </c>
      <c r="H617" s="36">
        <v>170507</v>
      </c>
      <c r="I617" s="37">
        <v>45674</v>
      </c>
      <c r="J617" s="38">
        <v>1468620</v>
      </c>
      <c r="K617" s="39">
        <v>0.1075</v>
      </c>
      <c r="L617" s="40">
        <f t="shared" si="27"/>
        <v>157876.65</v>
      </c>
      <c r="M617" s="41">
        <f t="shared" si="28"/>
        <v>170506.78200000001</v>
      </c>
      <c r="N617" s="42">
        <f t="shared" si="29"/>
        <v>-0.21799999999348074</v>
      </c>
      <c r="O617" s="43"/>
      <c r="P617" s="43"/>
      <c r="Q617" s="44"/>
    </row>
    <row r="618" spans="1:17" x14ac:dyDescent="0.2">
      <c r="A618" s="32">
        <v>615</v>
      </c>
      <c r="B618" s="32"/>
      <c r="C618" s="33" t="s">
        <v>1943</v>
      </c>
      <c r="D618" s="34">
        <v>45654</v>
      </c>
      <c r="E618" s="35" t="s">
        <v>1209</v>
      </c>
      <c r="F618" s="36">
        <v>1586110</v>
      </c>
      <c r="G618" s="35" t="s">
        <v>1210</v>
      </c>
      <c r="H618" s="36">
        <v>170507</v>
      </c>
      <c r="I618" s="37">
        <v>45674</v>
      </c>
      <c r="J618" s="38">
        <v>1468620</v>
      </c>
      <c r="K618" s="39">
        <v>0.1075</v>
      </c>
      <c r="L618" s="40">
        <f t="shared" si="27"/>
        <v>157876.65</v>
      </c>
      <c r="M618" s="41">
        <f t="shared" si="28"/>
        <v>170506.78200000001</v>
      </c>
      <c r="N618" s="42">
        <f t="shared" si="29"/>
        <v>-0.21799999999348074</v>
      </c>
      <c r="O618" s="43"/>
      <c r="P618" s="43"/>
      <c r="Q618" s="44"/>
    </row>
    <row r="619" spans="1:17" x14ac:dyDescent="0.2">
      <c r="A619" s="32">
        <v>616</v>
      </c>
      <c r="B619" s="35" t="s">
        <v>1944</v>
      </c>
      <c r="C619" s="33">
        <v>1652</v>
      </c>
      <c r="D619" s="34">
        <v>45643</v>
      </c>
      <c r="E619" s="35" t="s">
        <v>1945</v>
      </c>
      <c r="F619" s="36">
        <v>-319526</v>
      </c>
      <c r="G619" s="35" t="s">
        <v>1210</v>
      </c>
      <c r="H619" s="36">
        <v>-34349</v>
      </c>
      <c r="I619" s="37">
        <v>45674</v>
      </c>
      <c r="J619" s="38">
        <v>-295857</v>
      </c>
      <c r="K619" s="39">
        <v>0.1075</v>
      </c>
      <c r="L619" s="40">
        <f t="shared" si="27"/>
        <v>-31804.627499999999</v>
      </c>
      <c r="M619" s="41">
        <f t="shared" si="28"/>
        <v>-34348.9977</v>
      </c>
      <c r="N619" s="42">
        <f t="shared" si="29"/>
        <v>2.3000000001047738E-3</v>
      </c>
      <c r="O619" s="43"/>
      <c r="P619" s="43"/>
      <c r="Q619" s="44"/>
    </row>
    <row r="620" spans="1:17" x14ac:dyDescent="0.2">
      <c r="A620" s="32">
        <v>617</v>
      </c>
      <c r="B620" s="35" t="s">
        <v>1946</v>
      </c>
      <c r="C620" s="33" t="s">
        <v>1947</v>
      </c>
      <c r="D620" s="34">
        <v>45651</v>
      </c>
      <c r="E620" s="35" t="s">
        <v>1212</v>
      </c>
      <c r="F620" s="36">
        <v>3751801</v>
      </c>
      <c r="G620" s="35" t="s">
        <v>1210</v>
      </c>
      <c r="H620" s="36">
        <v>403319</v>
      </c>
      <c r="I620" s="37">
        <v>45674</v>
      </c>
      <c r="J620" s="38">
        <v>3473890</v>
      </c>
      <c r="K620" s="39">
        <v>0.1075</v>
      </c>
      <c r="L620" s="40">
        <f t="shared" si="27"/>
        <v>373443.17499999999</v>
      </c>
      <c r="M620" s="41">
        <f t="shared" si="28"/>
        <v>403318.62900000002</v>
      </c>
      <c r="N620" s="42">
        <f t="shared" si="29"/>
        <v>-0.37099999998463318</v>
      </c>
      <c r="O620" s="43"/>
      <c r="P620" s="43"/>
      <c r="Q620" s="44"/>
    </row>
    <row r="621" spans="1:17" x14ac:dyDescent="0.2">
      <c r="A621" s="32">
        <v>618</v>
      </c>
      <c r="B621" s="35"/>
      <c r="C621" s="33" t="s">
        <v>1948</v>
      </c>
      <c r="D621" s="34">
        <v>45644</v>
      </c>
      <c r="E621" s="35" t="s">
        <v>1209</v>
      </c>
      <c r="F621" s="36">
        <v>1039484</v>
      </c>
      <c r="G621" s="35" t="s">
        <v>1210</v>
      </c>
      <c r="H621" s="36">
        <v>111745</v>
      </c>
      <c r="I621" s="37">
        <v>45674</v>
      </c>
      <c r="J621" s="38">
        <v>962485</v>
      </c>
      <c r="K621" s="39">
        <v>0.1075</v>
      </c>
      <c r="L621" s="40">
        <f t="shared" si="27"/>
        <v>103467.1375</v>
      </c>
      <c r="M621" s="41">
        <f t="shared" si="28"/>
        <v>111744.50850000001</v>
      </c>
      <c r="N621" s="42">
        <f t="shared" si="29"/>
        <v>-0.49149999998917338</v>
      </c>
      <c r="O621" s="43"/>
      <c r="P621" s="43"/>
      <c r="Q621" s="44"/>
    </row>
    <row r="622" spans="1:17" x14ac:dyDescent="0.2">
      <c r="A622" s="32">
        <v>619</v>
      </c>
      <c r="B622" s="35"/>
      <c r="C622" s="33" t="s">
        <v>1949</v>
      </c>
      <c r="D622" s="34">
        <v>45637</v>
      </c>
      <c r="E622" s="35" t="s">
        <v>1212</v>
      </c>
      <c r="F622" s="36">
        <v>3111484</v>
      </c>
      <c r="G622" s="35" t="s">
        <v>1210</v>
      </c>
      <c r="H622" s="36">
        <v>334485</v>
      </c>
      <c r="I622" s="37">
        <v>45674</v>
      </c>
      <c r="J622" s="38">
        <v>2881004</v>
      </c>
      <c r="K622" s="39">
        <v>0.1075</v>
      </c>
      <c r="L622" s="40">
        <f t="shared" si="27"/>
        <v>309707.93</v>
      </c>
      <c r="M622" s="41">
        <f t="shared" si="28"/>
        <v>334484.56440000003</v>
      </c>
      <c r="N622" s="42">
        <f t="shared" si="29"/>
        <v>-0.4355999999679625</v>
      </c>
      <c r="O622" s="43"/>
      <c r="P622" s="43"/>
      <c r="Q622" s="44"/>
    </row>
    <row r="623" spans="1:17" x14ac:dyDescent="0.2">
      <c r="A623" s="32">
        <v>620</v>
      </c>
      <c r="B623" s="35" t="s">
        <v>1950</v>
      </c>
      <c r="C623" s="33">
        <v>1458</v>
      </c>
      <c r="D623" s="34">
        <v>45628</v>
      </c>
      <c r="E623" s="35" t="s">
        <v>1951</v>
      </c>
      <c r="F623" s="36">
        <v>-76626</v>
      </c>
      <c r="G623" s="35" t="s">
        <v>1210</v>
      </c>
      <c r="H623" s="36">
        <v>-8237</v>
      </c>
      <c r="I623" s="37">
        <v>45674</v>
      </c>
      <c r="J623" s="38">
        <v>-70950</v>
      </c>
      <c r="K623" s="39">
        <v>0.1075</v>
      </c>
      <c r="L623" s="40">
        <f t="shared" si="27"/>
        <v>-7627.125</v>
      </c>
      <c r="M623" s="41">
        <f t="shared" si="28"/>
        <v>-8237.2950000000001</v>
      </c>
      <c r="N623" s="42">
        <f t="shared" si="29"/>
        <v>-0.29500000000007276</v>
      </c>
      <c r="O623" s="43"/>
      <c r="P623" s="43"/>
      <c r="Q623" s="44"/>
    </row>
    <row r="624" spans="1:17" x14ac:dyDescent="0.2">
      <c r="A624" s="32">
        <v>621</v>
      </c>
      <c r="B624" s="35" t="s">
        <v>1952</v>
      </c>
      <c r="C624" s="33" t="s">
        <v>1953</v>
      </c>
      <c r="D624" s="34">
        <v>45638</v>
      </c>
      <c r="E624" s="35" t="s">
        <v>1705</v>
      </c>
      <c r="F624" s="36">
        <v>1494823</v>
      </c>
      <c r="G624" s="35" t="s">
        <v>1210</v>
      </c>
      <c r="H624" s="36">
        <v>160693</v>
      </c>
      <c r="I624" s="37">
        <v>45674</v>
      </c>
      <c r="J624" s="38">
        <v>1384095</v>
      </c>
      <c r="K624" s="39">
        <v>0.1075</v>
      </c>
      <c r="L624" s="40">
        <f t="shared" si="27"/>
        <v>148790.21249999999</v>
      </c>
      <c r="M624" s="41">
        <f t="shared" si="28"/>
        <v>160693.4295</v>
      </c>
      <c r="N624" s="42">
        <f t="shared" si="29"/>
        <v>0.42949999999837019</v>
      </c>
      <c r="O624" s="43"/>
      <c r="P624" s="43"/>
      <c r="Q624" s="44"/>
    </row>
    <row r="625" spans="1:17" x14ac:dyDescent="0.2">
      <c r="A625" s="32">
        <v>622</v>
      </c>
      <c r="B625" s="35"/>
      <c r="C625" s="33" t="s">
        <v>1954</v>
      </c>
      <c r="D625" s="34">
        <v>45651</v>
      </c>
      <c r="E625" s="35" t="s">
        <v>1711</v>
      </c>
      <c r="F625" s="36">
        <v>1335020</v>
      </c>
      <c r="G625" s="35" t="s">
        <v>1210</v>
      </c>
      <c r="H625" s="36">
        <v>143515</v>
      </c>
      <c r="I625" s="37">
        <v>45674</v>
      </c>
      <c r="J625" s="38">
        <v>1236130</v>
      </c>
      <c r="K625" s="39">
        <v>0.1075</v>
      </c>
      <c r="L625" s="40">
        <f t="shared" si="27"/>
        <v>132883.97500000001</v>
      </c>
      <c r="M625" s="41">
        <f t="shared" si="28"/>
        <v>143514.69300000003</v>
      </c>
      <c r="N625" s="42">
        <f t="shared" si="29"/>
        <v>-0.30699999997159466</v>
      </c>
      <c r="O625" s="43"/>
      <c r="P625" s="43"/>
      <c r="Q625" s="44"/>
    </row>
    <row r="626" spans="1:17" x14ac:dyDescent="0.2">
      <c r="A626" s="32">
        <v>623</v>
      </c>
      <c r="B626" s="35" t="s">
        <v>1955</v>
      </c>
      <c r="C626" s="33" t="s">
        <v>1956</v>
      </c>
      <c r="D626" s="34">
        <v>45630</v>
      </c>
      <c r="E626" s="35" t="s">
        <v>1212</v>
      </c>
      <c r="F626" s="36">
        <v>3821653</v>
      </c>
      <c r="G626" s="35" t="s">
        <v>1210</v>
      </c>
      <c r="H626" s="36">
        <v>410827</v>
      </c>
      <c r="I626" s="37">
        <v>45674</v>
      </c>
      <c r="J626" s="38">
        <v>3538568</v>
      </c>
      <c r="K626" s="39">
        <v>0.1075</v>
      </c>
      <c r="L626" s="40">
        <f t="shared" si="27"/>
        <v>380396.06</v>
      </c>
      <c r="M626" s="41">
        <f t="shared" si="28"/>
        <v>410827.74480000004</v>
      </c>
      <c r="N626" s="42">
        <f t="shared" si="29"/>
        <v>0.74480000004405156</v>
      </c>
      <c r="O626" s="43"/>
      <c r="P626" s="43"/>
      <c r="Q626" s="44"/>
    </row>
    <row r="627" spans="1:17" x14ac:dyDescent="0.2">
      <c r="A627" s="32">
        <v>624</v>
      </c>
      <c r="B627" s="35"/>
      <c r="C627" s="33" t="s">
        <v>1957</v>
      </c>
      <c r="D627" s="34">
        <v>45644</v>
      </c>
      <c r="E627" s="35" t="s">
        <v>1212</v>
      </c>
      <c r="F627" s="36">
        <v>1812742</v>
      </c>
      <c r="G627" s="35" t="s">
        <v>1210</v>
      </c>
      <c r="H627" s="36">
        <v>194870</v>
      </c>
      <c r="I627" s="37">
        <v>45674</v>
      </c>
      <c r="J627" s="38">
        <v>1678465</v>
      </c>
      <c r="K627" s="39">
        <v>0.1075</v>
      </c>
      <c r="L627" s="40">
        <f t="shared" si="27"/>
        <v>180434.98749999999</v>
      </c>
      <c r="M627" s="41">
        <f t="shared" si="28"/>
        <v>194869.78649999999</v>
      </c>
      <c r="N627" s="42">
        <f t="shared" si="29"/>
        <v>-0.21350000001257285</v>
      </c>
      <c r="O627" s="43"/>
      <c r="P627" s="43"/>
      <c r="Q627" s="44"/>
    </row>
    <row r="628" spans="1:17" x14ac:dyDescent="0.2">
      <c r="A628" s="32">
        <v>625</v>
      </c>
      <c r="B628" s="35" t="s">
        <v>1958</v>
      </c>
      <c r="C628" s="33" t="s">
        <v>1959</v>
      </c>
      <c r="D628" s="34">
        <v>45636</v>
      </c>
      <c r="E628" s="35" t="s">
        <v>1209</v>
      </c>
      <c r="F628" s="36">
        <v>2078968</v>
      </c>
      <c r="G628" s="35" t="s">
        <v>1210</v>
      </c>
      <c r="H628" s="36">
        <v>223489</v>
      </c>
      <c r="I628" s="37">
        <v>45674</v>
      </c>
      <c r="J628" s="38">
        <v>1924970</v>
      </c>
      <c r="K628" s="39">
        <v>0.1075</v>
      </c>
      <c r="L628" s="40">
        <f t="shared" si="27"/>
        <v>206934.27499999999</v>
      </c>
      <c r="M628" s="41">
        <f t="shared" si="28"/>
        <v>223489.01700000002</v>
      </c>
      <c r="N628" s="42">
        <f t="shared" si="29"/>
        <v>1.700000002165325E-2</v>
      </c>
      <c r="O628" s="43"/>
      <c r="P628" s="43"/>
      <c r="Q628" s="44"/>
    </row>
    <row r="629" spans="1:17" x14ac:dyDescent="0.2">
      <c r="A629" s="32">
        <v>626</v>
      </c>
      <c r="B629" s="35"/>
      <c r="C629" s="33" t="s">
        <v>1960</v>
      </c>
      <c r="D629" s="34">
        <v>45656</v>
      </c>
      <c r="E629" s="35" t="s">
        <v>1209</v>
      </c>
      <c r="F629" s="36">
        <v>2872022</v>
      </c>
      <c r="G629" s="35" t="s">
        <v>1210</v>
      </c>
      <c r="H629" s="36">
        <v>308742</v>
      </c>
      <c r="I629" s="37">
        <v>45674</v>
      </c>
      <c r="J629" s="38">
        <v>2659280</v>
      </c>
      <c r="K629" s="39">
        <v>0.1075</v>
      </c>
      <c r="L629" s="40">
        <f t="shared" si="27"/>
        <v>285872.59999999998</v>
      </c>
      <c r="M629" s="41">
        <f t="shared" si="28"/>
        <v>308742.408</v>
      </c>
      <c r="N629" s="42">
        <f t="shared" si="29"/>
        <v>0.40799999999580905</v>
      </c>
      <c r="O629" s="43"/>
      <c r="P629" s="43"/>
      <c r="Q629" s="44"/>
    </row>
    <row r="630" spans="1:17" x14ac:dyDescent="0.2">
      <c r="A630" s="32">
        <v>627</v>
      </c>
      <c r="B630" s="35" t="s">
        <v>1961</v>
      </c>
      <c r="C630" s="33" t="s">
        <v>1962</v>
      </c>
      <c r="D630" s="34">
        <v>45633</v>
      </c>
      <c r="E630" s="35" t="s">
        <v>1690</v>
      </c>
      <c r="F630" s="36">
        <v>433577</v>
      </c>
      <c r="G630" s="35" t="s">
        <v>1210</v>
      </c>
      <c r="H630" s="36">
        <v>46610</v>
      </c>
      <c r="I630" s="37">
        <v>45674</v>
      </c>
      <c r="J630" s="38">
        <v>401460</v>
      </c>
      <c r="K630" s="39">
        <v>0.1075</v>
      </c>
      <c r="L630" s="40">
        <f t="shared" si="27"/>
        <v>43156.95</v>
      </c>
      <c r="M630" s="41">
        <f t="shared" si="28"/>
        <v>46609.506000000001</v>
      </c>
      <c r="N630" s="42">
        <f t="shared" si="29"/>
        <v>-0.49399999999877764</v>
      </c>
      <c r="O630" s="43"/>
      <c r="P630" s="43"/>
      <c r="Q630" s="44"/>
    </row>
    <row r="631" spans="1:17" x14ac:dyDescent="0.2">
      <c r="A631" s="32">
        <v>628</v>
      </c>
      <c r="B631" s="32"/>
      <c r="C631" s="33" t="s">
        <v>1963</v>
      </c>
      <c r="D631" s="34">
        <v>45631</v>
      </c>
      <c r="E631" s="35" t="s">
        <v>1705</v>
      </c>
      <c r="F631" s="36">
        <v>1041843</v>
      </c>
      <c r="G631" s="35" t="s">
        <v>1210</v>
      </c>
      <c r="H631" s="36">
        <v>111998</v>
      </c>
      <c r="I631" s="37">
        <v>45674</v>
      </c>
      <c r="J631" s="38">
        <v>964669</v>
      </c>
      <c r="K631" s="39">
        <v>0.1075</v>
      </c>
      <c r="L631" s="40">
        <f t="shared" si="27"/>
        <v>103701.9175</v>
      </c>
      <c r="M631" s="41">
        <f t="shared" si="28"/>
        <v>111998.07090000001</v>
      </c>
      <c r="N631" s="42">
        <f t="shared" si="29"/>
        <v>7.090000000607688E-2</v>
      </c>
      <c r="O631" s="43"/>
      <c r="P631" s="43"/>
      <c r="Q631" s="44"/>
    </row>
    <row r="632" spans="1:17" x14ac:dyDescent="0.2">
      <c r="A632" s="32">
        <v>629</v>
      </c>
      <c r="B632" s="35" t="s">
        <v>1964</v>
      </c>
      <c r="C632" s="33" t="s">
        <v>1965</v>
      </c>
      <c r="D632" s="34">
        <v>45652</v>
      </c>
      <c r="E632" s="35" t="s">
        <v>1212</v>
      </c>
      <c r="F632" s="36">
        <v>1650353</v>
      </c>
      <c r="G632" s="35" t="s">
        <v>1210</v>
      </c>
      <c r="H632" s="36">
        <v>177413</v>
      </c>
      <c r="I632" s="37">
        <v>45674</v>
      </c>
      <c r="J632" s="38">
        <v>1528105</v>
      </c>
      <c r="K632" s="39">
        <v>0.1075</v>
      </c>
      <c r="L632" s="40">
        <f t="shared" si="27"/>
        <v>164271.28750000001</v>
      </c>
      <c r="M632" s="41">
        <f t="shared" si="28"/>
        <v>177412.99050000001</v>
      </c>
      <c r="N632" s="42">
        <f t="shared" si="29"/>
        <v>-9.4999999855645001E-3</v>
      </c>
      <c r="O632" s="43"/>
      <c r="P632" s="43"/>
      <c r="Q632" s="44"/>
    </row>
    <row r="633" spans="1:17" x14ac:dyDescent="0.2">
      <c r="A633" s="32">
        <v>630</v>
      </c>
      <c r="B633" s="35"/>
      <c r="C633" s="33" t="s">
        <v>1966</v>
      </c>
      <c r="D633" s="34">
        <v>45631</v>
      </c>
      <c r="E633" s="35" t="s">
        <v>1212</v>
      </c>
      <c r="F633" s="36">
        <v>1522342</v>
      </c>
      <c r="G633" s="35" t="s">
        <v>1210</v>
      </c>
      <c r="H633" s="36">
        <v>163652</v>
      </c>
      <c r="I633" s="37">
        <v>45674</v>
      </c>
      <c r="J633" s="38">
        <v>1409576</v>
      </c>
      <c r="K633" s="39">
        <v>0.1075</v>
      </c>
      <c r="L633" s="40">
        <f t="shared" si="27"/>
        <v>151529.41999999998</v>
      </c>
      <c r="M633" s="41">
        <f t="shared" si="28"/>
        <v>163651.77359999999</v>
      </c>
      <c r="N633" s="42">
        <f t="shared" si="29"/>
        <v>-0.22640000001410954</v>
      </c>
      <c r="O633" s="43"/>
      <c r="P633" s="43"/>
      <c r="Q633" s="44"/>
    </row>
    <row r="634" spans="1:17" x14ac:dyDescent="0.2">
      <c r="A634" s="32">
        <v>631</v>
      </c>
      <c r="B634" s="35"/>
      <c r="C634" s="33" t="s">
        <v>1967</v>
      </c>
      <c r="D634" s="34">
        <v>45638</v>
      </c>
      <c r="E634" s="35" t="s">
        <v>1209</v>
      </c>
      <c r="F634" s="36">
        <v>1149698</v>
      </c>
      <c r="G634" s="35" t="s">
        <v>1210</v>
      </c>
      <c r="H634" s="36">
        <v>123592</v>
      </c>
      <c r="I634" s="37">
        <v>45674</v>
      </c>
      <c r="J634" s="38">
        <v>1064535</v>
      </c>
      <c r="K634" s="39">
        <v>0.1075</v>
      </c>
      <c r="L634" s="40">
        <f t="shared" si="27"/>
        <v>114437.5125</v>
      </c>
      <c r="M634" s="41">
        <f t="shared" si="28"/>
        <v>123592.5135</v>
      </c>
      <c r="N634" s="42">
        <f t="shared" si="29"/>
        <v>0.51350000000093132</v>
      </c>
      <c r="O634" s="43"/>
      <c r="P634" s="43"/>
      <c r="Q634" s="44"/>
    </row>
    <row r="635" spans="1:17" x14ac:dyDescent="0.2">
      <c r="A635" s="32">
        <v>632</v>
      </c>
      <c r="B635" s="35" t="s">
        <v>1968</v>
      </c>
      <c r="C635" s="33" t="s">
        <v>1969</v>
      </c>
      <c r="D635" s="34">
        <v>45628</v>
      </c>
      <c r="E635" s="35" t="s">
        <v>1212</v>
      </c>
      <c r="F635" s="36">
        <v>1227732</v>
      </c>
      <c r="G635" s="35" t="s">
        <v>1210</v>
      </c>
      <c r="H635" s="36">
        <v>131981</v>
      </c>
      <c r="I635" s="37">
        <v>45674</v>
      </c>
      <c r="J635" s="38">
        <v>1136789</v>
      </c>
      <c r="K635" s="39">
        <v>0.1075</v>
      </c>
      <c r="L635" s="40">
        <f t="shared" si="27"/>
        <v>122204.8175</v>
      </c>
      <c r="M635" s="41">
        <f t="shared" si="28"/>
        <v>131981.2029</v>
      </c>
      <c r="N635" s="42">
        <f t="shared" si="29"/>
        <v>0.20290000000386499</v>
      </c>
      <c r="O635" s="43"/>
      <c r="P635" s="43"/>
      <c r="Q635" s="44"/>
    </row>
    <row r="636" spans="1:17" x14ac:dyDescent="0.2">
      <c r="A636" s="32">
        <v>633</v>
      </c>
      <c r="B636" s="35" t="s">
        <v>1970</v>
      </c>
      <c r="C636" s="33" t="s">
        <v>1971</v>
      </c>
      <c r="D636" s="34">
        <v>45636</v>
      </c>
      <c r="E636" s="35" t="s">
        <v>1212</v>
      </c>
      <c r="F636" s="36">
        <v>1199426</v>
      </c>
      <c r="G636" s="35" t="s">
        <v>1210</v>
      </c>
      <c r="H636" s="36">
        <v>128938</v>
      </c>
      <c r="I636" s="37">
        <v>45674</v>
      </c>
      <c r="J636" s="38">
        <v>1110580</v>
      </c>
      <c r="K636" s="39">
        <v>0.1075</v>
      </c>
      <c r="L636" s="40">
        <f t="shared" si="27"/>
        <v>119387.34999999999</v>
      </c>
      <c r="M636" s="41">
        <f t="shared" si="28"/>
        <v>128938.338</v>
      </c>
      <c r="N636" s="42">
        <f t="shared" si="29"/>
        <v>0.33800000000337604</v>
      </c>
      <c r="O636" s="43"/>
      <c r="P636" s="43"/>
      <c r="Q636" s="44"/>
    </row>
    <row r="637" spans="1:17" x14ac:dyDescent="0.2">
      <c r="A637" s="32">
        <v>634</v>
      </c>
      <c r="B637" s="32" t="s">
        <v>1972</v>
      </c>
      <c r="C637" s="33">
        <v>1909</v>
      </c>
      <c r="D637" s="34">
        <v>45639</v>
      </c>
      <c r="E637" s="35" t="s">
        <v>1973</v>
      </c>
      <c r="F637" s="36">
        <v>-119943</v>
      </c>
      <c r="G637" s="35" t="s">
        <v>1210</v>
      </c>
      <c r="H637" s="36">
        <v>-12894</v>
      </c>
      <c r="I637" s="37">
        <v>45674</v>
      </c>
      <c r="J637" s="38">
        <v>-111058</v>
      </c>
      <c r="K637" s="39">
        <v>0.1075</v>
      </c>
      <c r="L637" s="40">
        <f t="shared" si="27"/>
        <v>-11938.735000000001</v>
      </c>
      <c r="M637" s="41">
        <f t="shared" si="28"/>
        <v>-12893.833800000002</v>
      </c>
      <c r="N637" s="42">
        <f t="shared" si="29"/>
        <v>0.16619999999784341</v>
      </c>
      <c r="O637" s="43"/>
      <c r="P637" s="43"/>
      <c r="Q637" s="44"/>
    </row>
    <row r="638" spans="1:17" x14ac:dyDescent="0.2">
      <c r="A638" s="32">
        <v>635</v>
      </c>
      <c r="B638" s="35" t="s">
        <v>1974</v>
      </c>
      <c r="C638" s="33" t="s">
        <v>1975</v>
      </c>
      <c r="D638" s="34">
        <v>45629</v>
      </c>
      <c r="E638" s="35" t="s">
        <v>1976</v>
      </c>
      <c r="F638" s="36">
        <v>536382</v>
      </c>
      <c r="G638" s="35" t="s">
        <v>1210</v>
      </c>
      <c r="H638" s="36">
        <v>57661</v>
      </c>
      <c r="I638" s="37">
        <v>45674</v>
      </c>
      <c r="J638" s="38">
        <v>496650</v>
      </c>
      <c r="K638" s="39">
        <v>0.1075</v>
      </c>
      <c r="L638" s="40">
        <f t="shared" si="27"/>
        <v>53389.875</v>
      </c>
      <c r="M638" s="41">
        <f t="shared" si="28"/>
        <v>57661.065000000002</v>
      </c>
      <c r="N638" s="42">
        <f t="shared" si="29"/>
        <v>6.5000000002328306E-2</v>
      </c>
      <c r="O638" s="43"/>
      <c r="P638" s="43"/>
      <c r="Q638" s="44"/>
    </row>
    <row r="639" spans="1:17" x14ac:dyDescent="0.2">
      <c r="A639" s="32">
        <v>636</v>
      </c>
      <c r="B639" s="35" t="s">
        <v>1977</v>
      </c>
      <c r="C639" s="33">
        <v>917</v>
      </c>
      <c r="D639" s="34">
        <v>45630</v>
      </c>
      <c r="E639" s="35" t="s">
        <v>1978</v>
      </c>
      <c r="F639" s="36">
        <v>-119943</v>
      </c>
      <c r="G639" s="35" t="s">
        <v>1210</v>
      </c>
      <c r="H639" s="36">
        <v>-12894</v>
      </c>
      <c r="I639" s="37">
        <v>45674</v>
      </c>
      <c r="J639" s="38">
        <v>-111058</v>
      </c>
      <c r="K639" s="39">
        <v>0.1075</v>
      </c>
      <c r="L639" s="40">
        <f t="shared" si="27"/>
        <v>-11938.735000000001</v>
      </c>
      <c r="M639" s="41">
        <f t="shared" si="28"/>
        <v>-12893.833800000002</v>
      </c>
      <c r="N639" s="42">
        <f t="shared" si="29"/>
        <v>0.16619999999784341</v>
      </c>
      <c r="O639" s="43"/>
      <c r="P639" s="43"/>
      <c r="Q639" s="44"/>
    </row>
    <row r="640" spans="1:17" x14ac:dyDescent="0.2">
      <c r="A640" s="32">
        <v>637</v>
      </c>
      <c r="B640" s="35" t="s">
        <v>1979</v>
      </c>
      <c r="C640" s="33" t="s">
        <v>1980</v>
      </c>
      <c r="D640" s="34">
        <v>45640</v>
      </c>
      <c r="E640" s="35" t="s">
        <v>1209</v>
      </c>
      <c r="F640" s="36">
        <v>1869588</v>
      </c>
      <c r="G640" s="35" t="s">
        <v>1210</v>
      </c>
      <c r="H640" s="36">
        <v>200981</v>
      </c>
      <c r="I640" s="37">
        <v>45674</v>
      </c>
      <c r="J640" s="38">
        <v>1731100</v>
      </c>
      <c r="K640" s="39">
        <v>0.1075</v>
      </c>
      <c r="L640" s="40">
        <f t="shared" si="27"/>
        <v>186093.25</v>
      </c>
      <c r="M640" s="41">
        <f t="shared" si="28"/>
        <v>200980.71000000002</v>
      </c>
      <c r="N640" s="42">
        <f t="shared" si="29"/>
        <v>-0.28999999997904524</v>
      </c>
      <c r="O640" s="43"/>
      <c r="P640" s="43"/>
      <c r="Q640" s="44"/>
    </row>
    <row r="641" spans="1:17" x14ac:dyDescent="0.2">
      <c r="A641" s="32">
        <v>638</v>
      </c>
      <c r="B641" s="35"/>
      <c r="C641" s="33" t="s">
        <v>1981</v>
      </c>
      <c r="D641" s="34">
        <v>45642</v>
      </c>
      <c r="E641" s="35" t="s">
        <v>1209</v>
      </c>
      <c r="F641" s="36">
        <v>1226632</v>
      </c>
      <c r="G641" s="35" t="s">
        <v>1210</v>
      </c>
      <c r="H641" s="36">
        <v>131863</v>
      </c>
      <c r="I641" s="37">
        <v>45674</v>
      </c>
      <c r="J641" s="38">
        <v>1135770</v>
      </c>
      <c r="K641" s="39">
        <v>0.1075</v>
      </c>
      <c r="L641" s="40">
        <f t="shared" si="27"/>
        <v>122095.27499999999</v>
      </c>
      <c r="M641" s="41">
        <f t="shared" si="28"/>
        <v>131862.897</v>
      </c>
      <c r="N641" s="42">
        <f t="shared" si="29"/>
        <v>-0.10300000000279397</v>
      </c>
      <c r="O641" s="43"/>
      <c r="P641" s="43"/>
      <c r="Q641" s="44"/>
    </row>
    <row r="642" spans="1:17" x14ac:dyDescent="0.2">
      <c r="A642" s="32">
        <v>639</v>
      </c>
      <c r="B642" s="32"/>
      <c r="C642" s="33" t="s">
        <v>1982</v>
      </c>
      <c r="D642" s="34">
        <v>45653</v>
      </c>
      <c r="E642" s="35" t="s">
        <v>1212</v>
      </c>
      <c r="F642" s="36">
        <v>2035724</v>
      </c>
      <c r="G642" s="35" t="s">
        <v>1210</v>
      </c>
      <c r="H642" s="36">
        <v>218840</v>
      </c>
      <c r="I642" s="37">
        <v>45674</v>
      </c>
      <c r="J642" s="38">
        <v>1884930</v>
      </c>
      <c r="K642" s="39">
        <v>0.1075</v>
      </c>
      <c r="L642" s="40">
        <f t="shared" si="27"/>
        <v>202629.97500000001</v>
      </c>
      <c r="M642" s="41">
        <f t="shared" si="28"/>
        <v>218840.37300000002</v>
      </c>
      <c r="N642" s="42">
        <f t="shared" si="29"/>
        <v>0.37300000002142042</v>
      </c>
      <c r="O642" s="43"/>
      <c r="P642" s="43"/>
      <c r="Q642" s="44"/>
    </row>
    <row r="643" spans="1:17" x14ac:dyDescent="0.2">
      <c r="A643" s="32">
        <v>640</v>
      </c>
      <c r="B643" s="32" t="s">
        <v>1983</v>
      </c>
      <c r="C643" s="33">
        <v>470</v>
      </c>
      <c r="D643" s="34">
        <v>45628</v>
      </c>
      <c r="E643" s="35" t="s">
        <v>1984</v>
      </c>
      <c r="F643" s="36">
        <v>-839598</v>
      </c>
      <c r="G643" s="35" t="s">
        <v>1210</v>
      </c>
      <c r="H643" s="36">
        <v>-90257</v>
      </c>
      <c r="I643" s="37">
        <v>45674</v>
      </c>
      <c r="J643" s="38">
        <v>-777406</v>
      </c>
      <c r="K643" s="39">
        <v>0.1075</v>
      </c>
      <c r="L643" s="40">
        <f t="shared" si="27"/>
        <v>-83571.145000000004</v>
      </c>
      <c r="M643" s="41">
        <f t="shared" si="28"/>
        <v>-90256.83660000001</v>
      </c>
      <c r="N643" s="42">
        <f t="shared" si="29"/>
        <v>0.16339999999036081</v>
      </c>
      <c r="O643" s="43"/>
      <c r="P643" s="43"/>
      <c r="Q643" s="44"/>
    </row>
    <row r="644" spans="1:17" x14ac:dyDescent="0.2">
      <c r="A644" s="32">
        <v>641</v>
      </c>
      <c r="B644" s="32" t="s">
        <v>1985</v>
      </c>
      <c r="C644" s="33">
        <v>70360</v>
      </c>
      <c r="D644" s="34">
        <v>45636</v>
      </c>
      <c r="E644" s="35" t="s">
        <v>1986</v>
      </c>
      <c r="F644" s="36">
        <v>2078968</v>
      </c>
      <c r="G644" s="35" t="s">
        <v>1210</v>
      </c>
      <c r="H644" s="36">
        <v>223489</v>
      </c>
      <c r="I644" s="37">
        <v>45674</v>
      </c>
      <c r="J644" s="38">
        <v>1924970</v>
      </c>
      <c r="K644" s="39">
        <v>0.1075</v>
      </c>
      <c r="L644" s="40">
        <f t="shared" ref="L644:L707" si="30">J644*K644</f>
        <v>206934.27499999999</v>
      </c>
      <c r="M644" s="41">
        <f t="shared" ref="M644:M707" si="31">L644*1.08</f>
        <v>223489.01700000002</v>
      </c>
      <c r="N644" s="42">
        <f t="shared" ref="N644:N707" si="32">M644-H644</f>
        <v>1.700000002165325E-2</v>
      </c>
      <c r="O644" s="43"/>
      <c r="P644" s="43"/>
      <c r="Q644" s="44"/>
    </row>
    <row r="645" spans="1:17" x14ac:dyDescent="0.2">
      <c r="A645" s="32">
        <v>642</v>
      </c>
      <c r="B645" s="32"/>
      <c r="C645" s="33">
        <v>69853</v>
      </c>
      <c r="D645" s="34">
        <v>45632</v>
      </c>
      <c r="E645" s="35" t="s">
        <v>1986</v>
      </c>
      <c r="F645" s="36">
        <v>2078968</v>
      </c>
      <c r="G645" s="35" t="s">
        <v>1210</v>
      </c>
      <c r="H645" s="36">
        <v>223489</v>
      </c>
      <c r="I645" s="37">
        <v>45674</v>
      </c>
      <c r="J645" s="38">
        <v>1924970</v>
      </c>
      <c r="K645" s="39">
        <v>0.1075</v>
      </c>
      <c r="L645" s="40">
        <f t="shared" si="30"/>
        <v>206934.27499999999</v>
      </c>
      <c r="M645" s="41">
        <f t="shared" si="31"/>
        <v>223489.01700000002</v>
      </c>
      <c r="N645" s="42">
        <f t="shared" si="32"/>
        <v>1.700000002165325E-2</v>
      </c>
      <c r="O645" s="43"/>
      <c r="P645" s="43"/>
      <c r="Q645" s="44"/>
    </row>
    <row r="646" spans="1:17" x14ac:dyDescent="0.2">
      <c r="A646" s="32">
        <v>643</v>
      </c>
      <c r="B646" s="35"/>
      <c r="C646" s="33">
        <v>74812</v>
      </c>
      <c r="D646" s="34">
        <v>45653</v>
      </c>
      <c r="E646" s="35" t="s">
        <v>1986</v>
      </c>
      <c r="F646" s="36">
        <v>2078968</v>
      </c>
      <c r="G646" s="35" t="s">
        <v>1210</v>
      </c>
      <c r="H646" s="36">
        <v>223489</v>
      </c>
      <c r="I646" s="37">
        <v>45674</v>
      </c>
      <c r="J646" s="38">
        <v>1924970</v>
      </c>
      <c r="K646" s="39">
        <v>0.1075</v>
      </c>
      <c r="L646" s="40">
        <f t="shared" si="30"/>
        <v>206934.27499999999</v>
      </c>
      <c r="M646" s="41">
        <f t="shared" si="31"/>
        <v>223489.01700000002</v>
      </c>
      <c r="N646" s="42">
        <f t="shared" si="32"/>
        <v>1.700000002165325E-2</v>
      </c>
      <c r="O646" s="43"/>
      <c r="P646" s="43"/>
      <c r="Q646" s="44"/>
    </row>
    <row r="647" spans="1:17" x14ac:dyDescent="0.2">
      <c r="A647" s="32">
        <v>644</v>
      </c>
      <c r="B647" s="32"/>
      <c r="C647" s="33">
        <v>71603</v>
      </c>
      <c r="D647" s="34">
        <v>45639</v>
      </c>
      <c r="E647" s="35" t="s">
        <v>1986</v>
      </c>
      <c r="F647" s="36">
        <v>2078968</v>
      </c>
      <c r="G647" s="35" t="s">
        <v>1210</v>
      </c>
      <c r="H647" s="36">
        <v>223489</v>
      </c>
      <c r="I647" s="37">
        <v>45674</v>
      </c>
      <c r="J647" s="38">
        <v>1924970</v>
      </c>
      <c r="K647" s="39">
        <v>0.1075</v>
      </c>
      <c r="L647" s="40">
        <f t="shared" si="30"/>
        <v>206934.27499999999</v>
      </c>
      <c r="M647" s="41">
        <f t="shared" si="31"/>
        <v>223489.01700000002</v>
      </c>
      <c r="N647" s="42">
        <f t="shared" si="32"/>
        <v>1.700000002165325E-2</v>
      </c>
      <c r="O647" s="43"/>
      <c r="P647" s="43"/>
      <c r="Q647" s="44"/>
    </row>
    <row r="648" spans="1:17" x14ac:dyDescent="0.2">
      <c r="A648" s="32">
        <v>645</v>
      </c>
      <c r="B648" s="32"/>
      <c r="C648" s="33">
        <v>68733</v>
      </c>
      <c r="D648" s="34">
        <v>45629</v>
      </c>
      <c r="E648" s="35" t="s">
        <v>1986</v>
      </c>
      <c r="F648" s="36">
        <v>2078968</v>
      </c>
      <c r="G648" s="35" t="s">
        <v>1210</v>
      </c>
      <c r="H648" s="36">
        <v>223489</v>
      </c>
      <c r="I648" s="37">
        <v>45674</v>
      </c>
      <c r="J648" s="38">
        <v>1924970</v>
      </c>
      <c r="K648" s="39">
        <v>0.1075</v>
      </c>
      <c r="L648" s="40">
        <f t="shared" si="30"/>
        <v>206934.27499999999</v>
      </c>
      <c r="M648" s="41">
        <f t="shared" si="31"/>
        <v>223489.01700000002</v>
      </c>
      <c r="N648" s="42">
        <f t="shared" si="32"/>
        <v>1.700000002165325E-2</v>
      </c>
      <c r="O648" s="43"/>
      <c r="P648" s="43"/>
      <c r="Q648" s="44"/>
    </row>
    <row r="649" spans="1:17" x14ac:dyDescent="0.2">
      <c r="A649" s="32">
        <v>646</v>
      </c>
      <c r="B649" s="32"/>
      <c r="C649" s="33">
        <v>74978</v>
      </c>
      <c r="D649" s="34">
        <v>45656</v>
      </c>
      <c r="E649" s="35" t="s">
        <v>1986</v>
      </c>
      <c r="F649" s="36">
        <v>2078968</v>
      </c>
      <c r="G649" s="35" t="s">
        <v>1210</v>
      </c>
      <c r="H649" s="36">
        <v>223489</v>
      </c>
      <c r="I649" s="37">
        <v>45674</v>
      </c>
      <c r="J649" s="38">
        <v>1924970</v>
      </c>
      <c r="K649" s="39">
        <v>0.1075</v>
      </c>
      <c r="L649" s="40">
        <f t="shared" si="30"/>
        <v>206934.27499999999</v>
      </c>
      <c r="M649" s="41">
        <f t="shared" si="31"/>
        <v>223489.01700000002</v>
      </c>
      <c r="N649" s="42">
        <f t="shared" si="32"/>
        <v>1.700000002165325E-2</v>
      </c>
      <c r="O649" s="43"/>
      <c r="P649" s="43"/>
      <c r="Q649" s="44"/>
    </row>
    <row r="650" spans="1:17" x14ac:dyDescent="0.2">
      <c r="A650" s="32">
        <v>647</v>
      </c>
      <c r="B650" s="35"/>
      <c r="C650" s="33">
        <v>71860</v>
      </c>
      <c r="D650" s="34">
        <v>45643</v>
      </c>
      <c r="E650" s="35" t="s">
        <v>1986</v>
      </c>
      <c r="F650" s="36">
        <v>2078968</v>
      </c>
      <c r="G650" s="35" t="s">
        <v>1210</v>
      </c>
      <c r="H650" s="36">
        <v>223489</v>
      </c>
      <c r="I650" s="37">
        <v>45674</v>
      </c>
      <c r="J650" s="38">
        <v>1924970</v>
      </c>
      <c r="K650" s="39">
        <v>0.1075</v>
      </c>
      <c r="L650" s="40">
        <f t="shared" si="30"/>
        <v>206934.27499999999</v>
      </c>
      <c r="M650" s="41">
        <f t="shared" si="31"/>
        <v>223489.01700000002</v>
      </c>
      <c r="N650" s="42">
        <f t="shared" si="32"/>
        <v>1.700000002165325E-2</v>
      </c>
      <c r="O650" s="43"/>
      <c r="P650" s="43"/>
      <c r="Q650" s="44"/>
    </row>
    <row r="651" spans="1:17" x14ac:dyDescent="0.2">
      <c r="A651" s="32">
        <v>648</v>
      </c>
      <c r="B651" s="32" t="s">
        <v>1987</v>
      </c>
      <c r="C651" s="33" t="s">
        <v>1988</v>
      </c>
      <c r="D651" s="34">
        <v>45650</v>
      </c>
      <c r="E651" s="35" t="s">
        <v>1209</v>
      </c>
      <c r="F651" s="36">
        <v>4404542</v>
      </c>
      <c r="G651" s="35" t="s">
        <v>1210</v>
      </c>
      <c r="H651" s="36">
        <v>473488</v>
      </c>
      <c r="I651" s="37">
        <v>45674</v>
      </c>
      <c r="J651" s="38">
        <v>4078280</v>
      </c>
      <c r="K651" s="39">
        <v>0.1075</v>
      </c>
      <c r="L651" s="40">
        <f t="shared" si="30"/>
        <v>438415.1</v>
      </c>
      <c r="M651" s="41">
        <f t="shared" si="31"/>
        <v>473488.30800000002</v>
      </c>
      <c r="N651" s="42">
        <f t="shared" si="32"/>
        <v>0.30800000001909211</v>
      </c>
      <c r="O651" s="43"/>
      <c r="P651" s="43"/>
      <c r="Q651" s="44"/>
    </row>
    <row r="652" spans="1:17" x14ac:dyDescent="0.2">
      <c r="A652" s="32">
        <v>649</v>
      </c>
      <c r="B652" s="32"/>
      <c r="C652" s="33" t="s">
        <v>1989</v>
      </c>
      <c r="D652" s="34">
        <v>45656</v>
      </c>
      <c r="E652" s="35" t="s">
        <v>1209</v>
      </c>
      <c r="F652" s="36">
        <v>3413988</v>
      </c>
      <c r="G652" s="35" t="s">
        <v>1210</v>
      </c>
      <c r="H652" s="36">
        <v>367004</v>
      </c>
      <c r="I652" s="37">
        <v>45674</v>
      </c>
      <c r="J652" s="38">
        <v>3161100</v>
      </c>
      <c r="K652" s="39">
        <v>0.1075</v>
      </c>
      <c r="L652" s="40">
        <f t="shared" si="30"/>
        <v>339818.25</v>
      </c>
      <c r="M652" s="41">
        <f t="shared" si="31"/>
        <v>367003.71</v>
      </c>
      <c r="N652" s="42">
        <f t="shared" si="32"/>
        <v>-0.28999999997904524</v>
      </c>
      <c r="O652" s="43"/>
      <c r="P652" s="43"/>
      <c r="Q652" s="44"/>
    </row>
    <row r="653" spans="1:17" x14ac:dyDescent="0.2">
      <c r="A653" s="32">
        <v>650</v>
      </c>
      <c r="B653" s="32"/>
      <c r="C653" s="33" t="s">
        <v>1990</v>
      </c>
      <c r="D653" s="34">
        <v>45636</v>
      </c>
      <c r="E653" s="35" t="s">
        <v>1209</v>
      </c>
      <c r="F653" s="36">
        <v>3048926</v>
      </c>
      <c r="G653" s="35" t="s">
        <v>1210</v>
      </c>
      <c r="H653" s="36">
        <v>327760</v>
      </c>
      <c r="I653" s="37">
        <v>45674</v>
      </c>
      <c r="J653" s="38">
        <v>2823080</v>
      </c>
      <c r="K653" s="39">
        <v>0.1075</v>
      </c>
      <c r="L653" s="40">
        <f t="shared" si="30"/>
        <v>303481.09999999998</v>
      </c>
      <c r="M653" s="41">
        <f t="shared" si="31"/>
        <v>327759.58799999999</v>
      </c>
      <c r="N653" s="42">
        <f t="shared" si="32"/>
        <v>-0.41200000001117587</v>
      </c>
      <c r="O653" s="43"/>
      <c r="P653" s="43"/>
      <c r="Q653" s="44"/>
    </row>
    <row r="654" spans="1:17" x14ac:dyDescent="0.2">
      <c r="A654" s="32">
        <v>651</v>
      </c>
      <c r="B654" s="35"/>
      <c r="C654" s="33" t="s">
        <v>1991</v>
      </c>
      <c r="D654" s="34">
        <v>45632</v>
      </c>
      <c r="E654" s="35" t="s">
        <v>1209</v>
      </c>
      <c r="F654" s="36">
        <v>1865819</v>
      </c>
      <c r="G654" s="35" t="s">
        <v>1210</v>
      </c>
      <c r="H654" s="36">
        <v>200576</v>
      </c>
      <c r="I654" s="37">
        <v>45674</v>
      </c>
      <c r="J654" s="38">
        <v>1727610</v>
      </c>
      <c r="K654" s="39">
        <v>0.1075</v>
      </c>
      <c r="L654" s="40">
        <f t="shared" si="30"/>
        <v>185718.07500000001</v>
      </c>
      <c r="M654" s="41">
        <f t="shared" si="31"/>
        <v>200575.52100000004</v>
      </c>
      <c r="N654" s="42">
        <f t="shared" si="32"/>
        <v>-0.47899999996297993</v>
      </c>
      <c r="O654" s="43"/>
      <c r="P654" s="43"/>
      <c r="Q654" s="44"/>
    </row>
    <row r="655" spans="1:17" x14ac:dyDescent="0.2">
      <c r="A655" s="32">
        <v>652</v>
      </c>
      <c r="B655" s="35" t="s">
        <v>1992</v>
      </c>
      <c r="C655" s="33">
        <v>1133</v>
      </c>
      <c r="D655" s="34">
        <v>45645</v>
      </c>
      <c r="E655" s="35" t="s">
        <v>1993</v>
      </c>
      <c r="F655" s="36">
        <v>-163300</v>
      </c>
      <c r="G655" s="35" t="s">
        <v>1210</v>
      </c>
      <c r="H655" s="36">
        <v>-17555</v>
      </c>
      <c r="I655" s="37">
        <v>45674</v>
      </c>
      <c r="J655" s="38">
        <v>-151204</v>
      </c>
      <c r="K655" s="39">
        <v>0.1075</v>
      </c>
      <c r="L655" s="40">
        <f t="shared" si="30"/>
        <v>-16254.43</v>
      </c>
      <c r="M655" s="41">
        <f t="shared" si="31"/>
        <v>-17554.7844</v>
      </c>
      <c r="N655" s="42">
        <f t="shared" si="32"/>
        <v>0.21559999999954016</v>
      </c>
      <c r="O655" s="43"/>
      <c r="P655" s="43"/>
      <c r="Q655" s="44"/>
    </row>
    <row r="656" spans="1:17" x14ac:dyDescent="0.2">
      <c r="A656" s="32">
        <v>653</v>
      </c>
      <c r="B656" s="35" t="s">
        <v>1994</v>
      </c>
      <c r="C656" s="33" t="s">
        <v>1995</v>
      </c>
      <c r="D656" s="34">
        <v>45654</v>
      </c>
      <c r="E656" s="35" t="s">
        <v>1212</v>
      </c>
      <c r="F656" s="36">
        <v>5357362</v>
      </c>
      <c r="G656" s="35" t="s">
        <v>1210</v>
      </c>
      <c r="H656" s="36">
        <v>575916</v>
      </c>
      <c r="I656" s="37">
        <v>45674</v>
      </c>
      <c r="J656" s="38">
        <v>4960520</v>
      </c>
      <c r="K656" s="39">
        <v>0.1075</v>
      </c>
      <c r="L656" s="40">
        <f t="shared" si="30"/>
        <v>533255.9</v>
      </c>
      <c r="M656" s="41">
        <f t="shared" si="31"/>
        <v>575916.37200000009</v>
      </c>
      <c r="N656" s="42">
        <f t="shared" si="32"/>
        <v>0.37200000009033829</v>
      </c>
      <c r="O656" s="43"/>
      <c r="P656" s="43"/>
      <c r="Q656" s="44"/>
    </row>
    <row r="657" spans="1:17" x14ac:dyDescent="0.2">
      <c r="A657" s="32">
        <v>654</v>
      </c>
      <c r="B657" s="35"/>
      <c r="C657" s="33" t="s">
        <v>1996</v>
      </c>
      <c r="D657" s="34">
        <v>45647</v>
      </c>
      <c r="E657" s="35" t="s">
        <v>1209</v>
      </c>
      <c r="F657" s="36">
        <v>2475495</v>
      </c>
      <c r="G657" s="35" t="s">
        <v>1210</v>
      </c>
      <c r="H657" s="36">
        <v>266116</v>
      </c>
      <c r="I657" s="37">
        <v>45674</v>
      </c>
      <c r="J657" s="38">
        <v>2292125</v>
      </c>
      <c r="K657" s="39">
        <v>0.1075</v>
      </c>
      <c r="L657" s="40">
        <f t="shared" si="30"/>
        <v>246403.4375</v>
      </c>
      <c r="M657" s="41">
        <f t="shared" si="31"/>
        <v>266115.71250000002</v>
      </c>
      <c r="N657" s="42">
        <f t="shared" si="32"/>
        <v>-0.28749999997671694</v>
      </c>
      <c r="O657" s="43"/>
      <c r="P657" s="43"/>
      <c r="Q657" s="44"/>
    </row>
    <row r="658" spans="1:17" x14ac:dyDescent="0.2">
      <c r="A658" s="32">
        <v>655</v>
      </c>
      <c r="B658" s="35"/>
      <c r="C658" s="33" t="s">
        <v>1997</v>
      </c>
      <c r="D658" s="34">
        <v>45640</v>
      </c>
      <c r="E658" s="35" t="s">
        <v>1212</v>
      </c>
      <c r="F658" s="36">
        <v>4317878</v>
      </c>
      <c r="G658" s="35" t="s">
        <v>1210</v>
      </c>
      <c r="H658" s="36">
        <v>464172</v>
      </c>
      <c r="I658" s="37">
        <v>45674</v>
      </c>
      <c r="J658" s="38">
        <v>3998035</v>
      </c>
      <c r="K658" s="39">
        <v>0.1075</v>
      </c>
      <c r="L658" s="40">
        <f t="shared" si="30"/>
        <v>429788.76250000001</v>
      </c>
      <c r="M658" s="41">
        <f t="shared" si="31"/>
        <v>464171.86350000004</v>
      </c>
      <c r="N658" s="42">
        <f t="shared" si="32"/>
        <v>-0.13649999996414408</v>
      </c>
      <c r="O658" s="43"/>
      <c r="P658" s="43"/>
      <c r="Q658" s="44"/>
    </row>
    <row r="659" spans="1:17" x14ac:dyDescent="0.2">
      <c r="A659" s="32">
        <v>656</v>
      </c>
      <c r="B659" s="32"/>
      <c r="C659" s="33" t="s">
        <v>1998</v>
      </c>
      <c r="D659" s="34">
        <v>45651</v>
      </c>
      <c r="E659" s="35" t="s">
        <v>1209</v>
      </c>
      <c r="F659" s="36">
        <v>4157935</v>
      </c>
      <c r="G659" s="35" t="s">
        <v>1210</v>
      </c>
      <c r="H659" s="36">
        <v>446978</v>
      </c>
      <c r="I659" s="37">
        <v>45674</v>
      </c>
      <c r="J659" s="38">
        <v>3849940</v>
      </c>
      <c r="K659" s="39">
        <v>0.1075</v>
      </c>
      <c r="L659" s="40">
        <f t="shared" si="30"/>
        <v>413868.55</v>
      </c>
      <c r="M659" s="41">
        <f t="shared" si="31"/>
        <v>446978.03400000004</v>
      </c>
      <c r="N659" s="42">
        <f t="shared" si="32"/>
        <v>3.40000000433065E-2</v>
      </c>
      <c r="O659" s="43"/>
      <c r="P659" s="43"/>
      <c r="Q659" s="44"/>
    </row>
    <row r="660" spans="1:17" x14ac:dyDescent="0.2">
      <c r="A660" s="32">
        <v>657</v>
      </c>
      <c r="B660" s="32" t="s">
        <v>1999</v>
      </c>
      <c r="C660" s="33" t="s">
        <v>2000</v>
      </c>
      <c r="D660" s="34">
        <v>45621</v>
      </c>
      <c r="E660" s="35" t="s">
        <v>1633</v>
      </c>
      <c r="F660" s="36">
        <v>536382</v>
      </c>
      <c r="G660" s="35" t="s">
        <v>1210</v>
      </c>
      <c r="H660" s="36">
        <v>57661</v>
      </c>
      <c r="I660" s="37">
        <v>45674</v>
      </c>
      <c r="J660" s="38">
        <v>496650</v>
      </c>
      <c r="K660" s="39">
        <v>0.1075</v>
      </c>
      <c r="L660" s="40">
        <f t="shared" si="30"/>
        <v>53389.875</v>
      </c>
      <c r="M660" s="41">
        <f t="shared" si="31"/>
        <v>57661.065000000002</v>
      </c>
      <c r="N660" s="42">
        <f t="shared" si="32"/>
        <v>6.5000000002328306E-2</v>
      </c>
      <c r="O660" s="43"/>
      <c r="P660" s="43"/>
      <c r="Q660" s="44"/>
    </row>
    <row r="661" spans="1:17" x14ac:dyDescent="0.2">
      <c r="A661" s="32">
        <v>658</v>
      </c>
      <c r="B661" s="32" t="s">
        <v>2001</v>
      </c>
      <c r="C661" s="33" t="s">
        <v>2002</v>
      </c>
      <c r="D661" s="34">
        <v>45649</v>
      </c>
      <c r="E661" s="35" t="s">
        <v>1212</v>
      </c>
      <c r="F661" s="36">
        <v>2988722</v>
      </c>
      <c r="G661" s="35" t="s">
        <v>1210</v>
      </c>
      <c r="H661" s="36">
        <v>321288</v>
      </c>
      <c r="I661" s="37">
        <v>45674</v>
      </c>
      <c r="J661" s="38">
        <v>2767335</v>
      </c>
      <c r="K661" s="39">
        <v>0.1075</v>
      </c>
      <c r="L661" s="40">
        <f t="shared" si="30"/>
        <v>297488.51250000001</v>
      </c>
      <c r="M661" s="41">
        <f t="shared" si="31"/>
        <v>321287.59350000002</v>
      </c>
      <c r="N661" s="42">
        <f t="shared" si="32"/>
        <v>-0.40649999998277053</v>
      </c>
      <c r="O661" s="43"/>
      <c r="P661" s="43"/>
      <c r="Q661" s="44"/>
    </row>
    <row r="662" spans="1:17" x14ac:dyDescent="0.2">
      <c r="A662" s="32">
        <v>659</v>
      </c>
      <c r="B662" s="35"/>
      <c r="C662" s="33" t="s">
        <v>2003</v>
      </c>
      <c r="D662" s="34">
        <v>45628</v>
      </c>
      <c r="E662" s="35" t="s">
        <v>1209</v>
      </c>
      <c r="F662" s="36">
        <v>793055</v>
      </c>
      <c r="G662" s="35" t="s">
        <v>1210</v>
      </c>
      <c r="H662" s="36">
        <v>85253</v>
      </c>
      <c r="I662" s="37">
        <v>45674</v>
      </c>
      <c r="J662" s="38">
        <v>734310</v>
      </c>
      <c r="K662" s="39">
        <v>0.1075</v>
      </c>
      <c r="L662" s="40">
        <f t="shared" si="30"/>
        <v>78938.324999999997</v>
      </c>
      <c r="M662" s="41">
        <f t="shared" si="31"/>
        <v>85253.391000000003</v>
      </c>
      <c r="N662" s="42">
        <f t="shared" si="32"/>
        <v>0.39100000000325963</v>
      </c>
      <c r="O662" s="43"/>
      <c r="P662" s="43"/>
      <c r="Q662" s="44"/>
    </row>
    <row r="663" spans="1:17" x14ac:dyDescent="0.2">
      <c r="A663" s="32">
        <v>660</v>
      </c>
      <c r="B663" s="35" t="s">
        <v>2004</v>
      </c>
      <c r="C663" s="33">
        <v>1137</v>
      </c>
      <c r="D663" s="34">
        <v>45628</v>
      </c>
      <c r="E663" s="35" t="s">
        <v>2005</v>
      </c>
      <c r="F663" s="36">
        <v>-679019</v>
      </c>
      <c r="G663" s="35" t="s">
        <v>1210</v>
      </c>
      <c r="H663" s="36">
        <v>-72995</v>
      </c>
      <c r="I663" s="37">
        <v>45674</v>
      </c>
      <c r="J663" s="38">
        <v>-628722</v>
      </c>
      <c r="K663" s="39">
        <v>0.1075</v>
      </c>
      <c r="L663" s="40">
        <f t="shared" si="30"/>
        <v>-67587.615000000005</v>
      </c>
      <c r="M663" s="41">
        <f t="shared" si="31"/>
        <v>-72994.624200000006</v>
      </c>
      <c r="N663" s="42">
        <f t="shared" si="32"/>
        <v>0.37579999999434222</v>
      </c>
      <c r="O663" s="43"/>
      <c r="P663" s="43"/>
      <c r="Q663" s="44"/>
    </row>
    <row r="664" spans="1:17" x14ac:dyDescent="0.2">
      <c r="A664" s="32">
        <v>661</v>
      </c>
      <c r="B664" s="35" t="s">
        <v>2006</v>
      </c>
      <c r="C664" s="33" t="s">
        <v>2007</v>
      </c>
      <c r="D664" s="34">
        <v>45652</v>
      </c>
      <c r="E664" s="35" t="s">
        <v>1631</v>
      </c>
      <c r="F664" s="36">
        <v>2268756</v>
      </c>
      <c r="G664" s="35" t="s">
        <v>1210</v>
      </c>
      <c r="H664" s="36">
        <v>243891</v>
      </c>
      <c r="I664" s="37">
        <v>45674</v>
      </c>
      <c r="J664" s="38">
        <v>2100700</v>
      </c>
      <c r="K664" s="39">
        <v>0.1075</v>
      </c>
      <c r="L664" s="40">
        <f t="shared" si="30"/>
        <v>225825.25</v>
      </c>
      <c r="M664" s="41">
        <f t="shared" si="31"/>
        <v>243891.27000000002</v>
      </c>
      <c r="N664" s="42">
        <f t="shared" si="32"/>
        <v>0.27000000001862645</v>
      </c>
      <c r="O664" s="43"/>
      <c r="P664" s="43"/>
      <c r="Q664" s="44"/>
    </row>
    <row r="665" spans="1:17" x14ac:dyDescent="0.2">
      <c r="A665" s="32">
        <v>662</v>
      </c>
      <c r="B665" s="35"/>
      <c r="C665" s="33" t="s">
        <v>2008</v>
      </c>
      <c r="D665" s="34">
        <v>45643</v>
      </c>
      <c r="E665" s="35" t="s">
        <v>1212</v>
      </c>
      <c r="F665" s="36">
        <v>3480581</v>
      </c>
      <c r="G665" s="35" t="s">
        <v>1210</v>
      </c>
      <c r="H665" s="36">
        <v>374162</v>
      </c>
      <c r="I665" s="37">
        <v>45674</v>
      </c>
      <c r="J665" s="38">
        <v>3222760</v>
      </c>
      <c r="K665" s="39">
        <v>0.1075</v>
      </c>
      <c r="L665" s="40">
        <f t="shared" si="30"/>
        <v>346446.7</v>
      </c>
      <c r="M665" s="41">
        <f t="shared" si="31"/>
        <v>374162.43600000005</v>
      </c>
      <c r="N665" s="42">
        <f t="shared" si="32"/>
        <v>0.43600000004516914</v>
      </c>
      <c r="O665" s="43"/>
      <c r="P665" s="43"/>
      <c r="Q665" s="44"/>
    </row>
    <row r="666" spans="1:17" x14ac:dyDescent="0.2">
      <c r="A666" s="32">
        <v>663</v>
      </c>
      <c r="B666" s="35"/>
      <c r="C666" s="33" t="s">
        <v>2009</v>
      </c>
      <c r="D666" s="34">
        <v>45629</v>
      </c>
      <c r="E666" s="35" t="s">
        <v>1631</v>
      </c>
      <c r="F666" s="36">
        <v>2678681</v>
      </c>
      <c r="G666" s="35" t="s">
        <v>1210</v>
      </c>
      <c r="H666" s="36">
        <v>287958</v>
      </c>
      <c r="I666" s="37">
        <v>45674</v>
      </c>
      <c r="J666" s="38">
        <v>2480260</v>
      </c>
      <c r="K666" s="39">
        <v>0.1075</v>
      </c>
      <c r="L666" s="40">
        <f t="shared" si="30"/>
        <v>266627.95</v>
      </c>
      <c r="M666" s="41">
        <f t="shared" si="31"/>
        <v>287958.18600000005</v>
      </c>
      <c r="N666" s="42">
        <f t="shared" si="32"/>
        <v>0.18600000004516914</v>
      </c>
      <c r="O666" s="43"/>
      <c r="P666" s="43"/>
      <c r="Q666" s="44"/>
    </row>
    <row r="667" spans="1:17" x14ac:dyDescent="0.2">
      <c r="A667" s="32">
        <v>664</v>
      </c>
      <c r="B667" s="35" t="s">
        <v>2010</v>
      </c>
      <c r="C667" s="33">
        <v>759</v>
      </c>
      <c r="D667" s="34">
        <v>45637</v>
      </c>
      <c r="E667" s="35" t="s">
        <v>2011</v>
      </c>
      <c r="F667" s="36">
        <v>-1013179</v>
      </c>
      <c r="G667" s="35" t="s">
        <v>1210</v>
      </c>
      <c r="H667" s="36">
        <v>-108917</v>
      </c>
      <c r="I667" s="37">
        <v>45674</v>
      </c>
      <c r="J667" s="38">
        <v>-938129</v>
      </c>
      <c r="K667" s="39">
        <v>0.1075</v>
      </c>
      <c r="L667" s="40">
        <f t="shared" si="30"/>
        <v>-100848.86749999999</v>
      </c>
      <c r="M667" s="41">
        <f t="shared" si="31"/>
        <v>-108916.7769</v>
      </c>
      <c r="N667" s="42">
        <f t="shared" si="32"/>
        <v>0.2231000000028871</v>
      </c>
      <c r="O667" s="43"/>
      <c r="P667" s="43"/>
      <c r="Q667" s="44"/>
    </row>
    <row r="668" spans="1:17" x14ac:dyDescent="0.2">
      <c r="A668" s="32">
        <v>665</v>
      </c>
      <c r="B668" s="32" t="s">
        <v>2012</v>
      </c>
      <c r="C668" s="33" t="s">
        <v>2013</v>
      </c>
      <c r="D668" s="34">
        <v>45650</v>
      </c>
      <c r="E668" s="35" t="s">
        <v>1209</v>
      </c>
      <c r="F668" s="36">
        <v>6064135</v>
      </c>
      <c r="G668" s="35" t="s">
        <v>1210</v>
      </c>
      <c r="H668" s="36">
        <v>651894</v>
      </c>
      <c r="I668" s="37">
        <v>45674</v>
      </c>
      <c r="J668" s="38">
        <v>5614940</v>
      </c>
      <c r="K668" s="39">
        <v>0.1075</v>
      </c>
      <c r="L668" s="40">
        <f t="shared" si="30"/>
        <v>603606.05000000005</v>
      </c>
      <c r="M668" s="41">
        <f t="shared" si="31"/>
        <v>651894.5340000001</v>
      </c>
      <c r="N668" s="42">
        <f t="shared" si="32"/>
        <v>0.53400000010151416</v>
      </c>
      <c r="O668" s="43"/>
      <c r="P668" s="43"/>
      <c r="Q668" s="44"/>
    </row>
    <row r="669" spans="1:17" x14ac:dyDescent="0.2">
      <c r="A669" s="32">
        <v>666</v>
      </c>
      <c r="B669" s="35"/>
      <c r="C669" s="33" t="s">
        <v>2014</v>
      </c>
      <c r="D669" s="34">
        <v>45636</v>
      </c>
      <c r="E669" s="35" t="s">
        <v>1648</v>
      </c>
      <c r="F669" s="36">
        <v>650365</v>
      </c>
      <c r="G669" s="35" t="s">
        <v>1210</v>
      </c>
      <c r="H669" s="36">
        <v>69914</v>
      </c>
      <c r="I669" s="37">
        <v>45674</v>
      </c>
      <c r="J669" s="38">
        <v>602190</v>
      </c>
      <c r="K669" s="39">
        <v>0.1075</v>
      </c>
      <c r="L669" s="40">
        <f t="shared" si="30"/>
        <v>64735.424999999996</v>
      </c>
      <c r="M669" s="41">
        <f t="shared" si="31"/>
        <v>69914.259000000005</v>
      </c>
      <c r="N669" s="42">
        <f t="shared" si="32"/>
        <v>0.25900000000547152</v>
      </c>
      <c r="O669" s="43"/>
      <c r="P669" s="43"/>
      <c r="Q669" s="44"/>
    </row>
    <row r="670" spans="1:17" x14ac:dyDescent="0.2">
      <c r="A670" s="32">
        <v>667</v>
      </c>
      <c r="B670" s="32"/>
      <c r="C670" s="33" t="s">
        <v>2015</v>
      </c>
      <c r="D670" s="34">
        <v>45643</v>
      </c>
      <c r="E670" s="35" t="s">
        <v>1209</v>
      </c>
      <c r="F670" s="36">
        <v>3665077</v>
      </c>
      <c r="G670" s="35" t="s">
        <v>1210</v>
      </c>
      <c r="H670" s="36">
        <v>393996</v>
      </c>
      <c r="I670" s="37">
        <v>45674</v>
      </c>
      <c r="J670" s="38">
        <v>3393590</v>
      </c>
      <c r="K670" s="39">
        <v>0.1075</v>
      </c>
      <c r="L670" s="40">
        <f t="shared" si="30"/>
        <v>364810.92499999999</v>
      </c>
      <c r="M670" s="41">
        <f t="shared" si="31"/>
        <v>393995.799</v>
      </c>
      <c r="N670" s="42">
        <f t="shared" si="32"/>
        <v>-0.20100000000093132</v>
      </c>
      <c r="O670" s="43"/>
      <c r="P670" s="43"/>
      <c r="Q670" s="44"/>
    </row>
    <row r="671" spans="1:17" x14ac:dyDescent="0.2">
      <c r="A671" s="32">
        <v>668</v>
      </c>
      <c r="B671" s="35"/>
      <c r="C671" s="33" t="s">
        <v>2016</v>
      </c>
      <c r="D671" s="34">
        <v>45629</v>
      </c>
      <c r="E671" s="35" t="s">
        <v>1209</v>
      </c>
      <c r="F671" s="36">
        <v>7371626</v>
      </c>
      <c r="G671" s="35" t="s">
        <v>1210</v>
      </c>
      <c r="H671" s="36">
        <v>792450</v>
      </c>
      <c r="I671" s="37">
        <v>45674</v>
      </c>
      <c r="J671" s="38">
        <v>6825580</v>
      </c>
      <c r="K671" s="39">
        <v>0.1075</v>
      </c>
      <c r="L671" s="40">
        <f t="shared" si="30"/>
        <v>733749.85</v>
      </c>
      <c r="M671" s="41">
        <f t="shared" si="31"/>
        <v>792449.83799999999</v>
      </c>
      <c r="N671" s="42">
        <f t="shared" si="32"/>
        <v>-0.16200000001117587</v>
      </c>
      <c r="O671" s="43"/>
      <c r="P671" s="43"/>
      <c r="Q671" s="44"/>
    </row>
    <row r="672" spans="1:17" x14ac:dyDescent="0.2">
      <c r="A672" s="32">
        <v>669</v>
      </c>
      <c r="B672" s="35" t="s">
        <v>2017</v>
      </c>
      <c r="C672" s="33" t="s">
        <v>2018</v>
      </c>
      <c r="D672" s="34">
        <v>45645</v>
      </c>
      <c r="E672" s="35" t="s">
        <v>1711</v>
      </c>
      <c r="F672" s="36">
        <v>1179338</v>
      </c>
      <c r="G672" s="35" t="s">
        <v>1210</v>
      </c>
      <c r="H672" s="36">
        <v>126779</v>
      </c>
      <c r="I672" s="37">
        <v>45674</v>
      </c>
      <c r="J672" s="38">
        <v>1091980</v>
      </c>
      <c r="K672" s="39">
        <v>0.1075</v>
      </c>
      <c r="L672" s="40">
        <f t="shared" si="30"/>
        <v>117387.84999999999</v>
      </c>
      <c r="M672" s="41">
        <f t="shared" si="31"/>
        <v>126778.878</v>
      </c>
      <c r="N672" s="42">
        <f t="shared" si="32"/>
        <v>-0.1220000000030268</v>
      </c>
      <c r="O672" s="43"/>
      <c r="P672" s="43"/>
      <c r="Q672" s="44"/>
    </row>
    <row r="673" spans="1:17" x14ac:dyDescent="0.2">
      <c r="A673" s="32">
        <v>670</v>
      </c>
      <c r="B673" s="35"/>
      <c r="C673" s="33" t="s">
        <v>2019</v>
      </c>
      <c r="D673" s="34">
        <v>45632</v>
      </c>
      <c r="E673" s="35" t="s">
        <v>1783</v>
      </c>
      <c r="F673" s="36">
        <v>1892197</v>
      </c>
      <c r="G673" s="35" t="s">
        <v>1210</v>
      </c>
      <c r="H673" s="36">
        <v>203411</v>
      </c>
      <c r="I673" s="37">
        <v>45674</v>
      </c>
      <c r="J673" s="38">
        <v>1752034</v>
      </c>
      <c r="K673" s="39">
        <v>0.1075</v>
      </c>
      <c r="L673" s="40">
        <f t="shared" si="30"/>
        <v>188343.655</v>
      </c>
      <c r="M673" s="41">
        <f t="shared" si="31"/>
        <v>203411.14740000002</v>
      </c>
      <c r="N673" s="42">
        <f t="shared" si="32"/>
        <v>0.14740000001620501</v>
      </c>
      <c r="O673" s="43"/>
      <c r="P673" s="43"/>
      <c r="Q673" s="44"/>
    </row>
    <row r="674" spans="1:17" x14ac:dyDescent="0.2">
      <c r="A674" s="32">
        <v>671</v>
      </c>
      <c r="B674" s="35"/>
      <c r="C674" s="33" t="s">
        <v>2020</v>
      </c>
      <c r="D674" s="34">
        <v>45653</v>
      </c>
      <c r="E674" s="35" t="s">
        <v>1705</v>
      </c>
      <c r="F674" s="36">
        <v>1741908</v>
      </c>
      <c r="G674" s="35" t="s">
        <v>1210</v>
      </c>
      <c r="H674" s="36">
        <v>187255</v>
      </c>
      <c r="I674" s="37">
        <v>45674</v>
      </c>
      <c r="J674" s="38">
        <v>1612878</v>
      </c>
      <c r="K674" s="39">
        <v>0.1075</v>
      </c>
      <c r="L674" s="40">
        <f t="shared" si="30"/>
        <v>173384.38500000001</v>
      </c>
      <c r="M674" s="41">
        <f t="shared" si="31"/>
        <v>187255.13580000002</v>
      </c>
      <c r="N674" s="42">
        <f t="shared" si="32"/>
        <v>0.13580000001820736</v>
      </c>
      <c r="O674" s="43"/>
      <c r="P674" s="43"/>
      <c r="Q674" s="44"/>
    </row>
    <row r="675" spans="1:17" x14ac:dyDescent="0.2">
      <c r="A675" s="32">
        <v>672</v>
      </c>
      <c r="B675" s="32" t="s">
        <v>2021</v>
      </c>
      <c r="C675" s="33" t="s">
        <v>2022</v>
      </c>
      <c r="D675" s="34">
        <v>45643</v>
      </c>
      <c r="E675" s="35" t="s">
        <v>1212</v>
      </c>
      <c r="F675" s="36">
        <v>1213029</v>
      </c>
      <c r="G675" s="35" t="s">
        <v>1210</v>
      </c>
      <c r="H675" s="36">
        <v>130401</v>
      </c>
      <c r="I675" s="37">
        <v>45674</v>
      </c>
      <c r="J675" s="38">
        <v>1123175</v>
      </c>
      <c r="K675" s="39">
        <v>0.1075</v>
      </c>
      <c r="L675" s="40">
        <f t="shared" si="30"/>
        <v>120741.3125</v>
      </c>
      <c r="M675" s="41">
        <f t="shared" si="31"/>
        <v>130400.61750000001</v>
      </c>
      <c r="N675" s="42">
        <f t="shared" si="32"/>
        <v>-0.382499999992433</v>
      </c>
      <c r="O675" s="43"/>
      <c r="P675" s="43"/>
      <c r="Q675" s="44"/>
    </row>
    <row r="676" spans="1:17" x14ac:dyDescent="0.2">
      <c r="A676" s="32">
        <v>673</v>
      </c>
      <c r="B676" s="35" t="s">
        <v>2023</v>
      </c>
      <c r="C676" s="33">
        <v>783</v>
      </c>
      <c r="D676" s="34">
        <v>45638</v>
      </c>
      <c r="E676" s="35" t="s">
        <v>2024</v>
      </c>
      <c r="F676" s="36">
        <v>-359828</v>
      </c>
      <c r="G676" s="35" t="s">
        <v>1210</v>
      </c>
      <c r="H676" s="36">
        <v>-38682</v>
      </c>
      <c r="I676" s="37">
        <v>45674</v>
      </c>
      <c r="J676" s="38">
        <v>-333174</v>
      </c>
      <c r="K676" s="39">
        <v>0.1075</v>
      </c>
      <c r="L676" s="40">
        <f t="shared" si="30"/>
        <v>-35816.205000000002</v>
      </c>
      <c r="M676" s="41">
        <f t="shared" si="31"/>
        <v>-38681.501400000001</v>
      </c>
      <c r="N676" s="42">
        <f t="shared" si="32"/>
        <v>0.49859999999898719</v>
      </c>
      <c r="O676" s="43"/>
      <c r="P676" s="43"/>
      <c r="Q676" s="44"/>
    </row>
    <row r="677" spans="1:17" x14ac:dyDescent="0.2">
      <c r="A677" s="32">
        <v>674</v>
      </c>
      <c r="B677" s="35" t="s">
        <v>2025</v>
      </c>
      <c r="C677" s="33" t="s">
        <v>2026</v>
      </c>
      <c r="D677" s="34">
        <v>45647</v>
      </c>
      <c r="E677" s="35" t="s">
        <v>1817</v>
      </c>
      <c r="F677" s="36">
        <v>2744237</v>
      </c>
      <c r="G677" s="35" t="s">
        <v>1210</v>
      </c>
      <c r="H677" s="36">
        <v>295006</v>
      </c>
      <c r="I677" s="37">
        <v>45674</v>
      </c>
      <c r="J677" s="38">
        <v>2540960</v>
      </c>
      <c r="K677" s="39">
        <v>0.1075</v>
      </c>
      <c r="L677" s="40">
        <f t="shared" si="30"/>
        <v>273153.2</v>
      </c>
      <c r="M677" s="41">
        <f t="shared" si="31"/>
        <v>295005.45600000001</v>
      </c>
      <c r="N677" s="42">
        <f t="shared" si="32"/>
        <v>-0.54399999999441206</v>
      </c>
      <c r="O677" s="43"/>
      <c r="P677" s="43"/>
      <c r="Q677" s="44"/>
    </row>
    <row r="678" spans="1:17" x14ac:dyDescent="0.2">
      <c r="A678" s="32">
        <v>675</v>
      </c>
      <c r="B678" s="35"/>
      <c r="C678" s="33" t="s">
        <v>2027</v>
      </c>
      <c r="D678" s="34">
        <v>45637</v>
      </c>
      <c r="E678" s="35" t="s">
        <v>1631</v>
      </c>
      <c r="F678" s="36">
        <v>1264432</v>
      </c>
      <c r="G678" s="35" t="s">
        <v>1210</v>
      </c>
      <c r="H678" s="36">
        <v>135926</v>
      </c>
      <c r="I678" s="37">
        <v>45674</v>
      </c>
      <c r="J678" s="38">
        <v>1170770</v>
      </c>
      <c r="K678" s="39">
        <v>0.1075</v>
      </c>
      <c r="L678" s="40">
        <f t="shared" si="30"/>
        <v>125857.77499999999</v>
      </c>
      <c r="M678" s="41">
        <f t="shared" si="31"/>
        <v>135926.397</v>
      </c>
      <c r="N678" s="42">
        <f t="shared" si="32"/>
        <v>0.39699999999720603</v>
      </c>
      <c r="O678" s="43"/>
      <c r="P678" s="43"/>
      <c r="Q678" s="44"/>
    </row>
    <row r="679" spans="1:17" x14ac:dyDescent="0.2">
      <c r="A679" s="32">
        <v>676</v>
      </c>
      <c r="B679" s="35" t="s">
        <v>2028</v>
      </c>
      <c r="C679" s="33" t="s">
        <v>2029</v>
      </c>
      <c r="D679" s="34">
        <v>45630</v>
      </c>
      <c r="E679" s="35" t="s">
        <v>1212</v>
      </c>
      <c r="F679" s="36">
        <v>9157752</v>
      </c>
      <c r="G679" s="35" t="s">
        <v>1210</v>
      </c>
      <c r="H679" s="36">
        <v>984458</v>
      </c>
      <c r="I679" s="37">
        <v>45674</v>
      </c>
      <c r="J679" s="38">
        <v>8479400</v>
      </c>
      <c r="K679" s="39">
        <v>0.1075</v>
      </c>
      <c r="L679" s="40">
        <f t="shared" si="30"/>
        <v>911535.5</v>
      </c>
      <c r="M679" s="41">
        <f t="shared" si="31"/>
        <v>984458.34000000008</v>
      </c>
      <c r="N679" s="42">
        <f t="shared" si="32"/>
        <v>0.34000000008381903</v>
      </c>
      <c r="O679" s="43"/>
      <c r="P679" s="43"/>
      <c r="Q679" s="44"/>
    </row>
    <row r="680" spans="1:17" x14ac:dyDescent="0.2">
      <c r="A680" s="32">
        <v>677</v>
      </c>
      <c r="B680" s="35"/>
      <c r="C680" s="33" t="s">
        <v>2030</v>
      </c>
      <c r="D680" s="34">
        <v>45644</v>
      </c>
      <c r="E680" s="35" t="s">
        <v>1212</v>
      </c>
      <c r="F680" s="36">
        <v>12463351</v>
      </c>
      <c r="G680" s="35" t="s">
        <v>1210</v>
      </c>
      <c r="H680" s="36">
        <v>1339810</v>
      </c>
      <c r="I680" s="37">
        <v>45674</v>
      </c>
      <c r="J680" s="38">
        <v>11540140</v>
      </c>
      <c r="K680" s="39">
        <v>0.1075</v>
      </c>
      <c r="L680" s="40">
        <f t="shared" si="30"/>
        <v>1240565.05</v>
      </c>
      <c r="M680" s="41">
        <f t="shared" si="31"/>
        <v>1339810.2540000002</v>
      </c>
      <c r="N680" s="42">
        <f t="shared" si="32"/>
        <v>0.25400000018998981</v>
      </c>
      <c r="O680" s="43"/>
      <c r="P680" s="43"/>
      <c r="Q680" s="44"/>
    </row>
    <row r="681" spans="1:17" x14ac:dyDescent="0.2">
      <c r="A681" s="32">
        <v>678</v>
      </c>
      <c r="B681" s="35"/>
      <c r="C681" s="33" t="s">
        <v>2031</v>
      </c>
      <c r="D681" s="34">
        <v>45651</v>
      </c>
      <c r="E681" s="35" t="s">
        <v>1212</v>
      </c>
      <c r="F681" s="36">
        <v>10019884</v>
      </c>
      <c r="G681" s="35" t="s">
        <v>1210</v>
      </c>
      <c r="H681" s="36">
        <v>1077138</v>
      </c>
      <c r="I681" s="37">
        <v>45674</v>
      </c>
      <c r="J681" s="38">
        <v>9277670</v>
      </c>
      <c r="K681" s="39">
        <v>0.1075</v>
      </c>
      <c r="L681" s="40">
        <f t="shared" si="30"/>
        <v>997349.52500000002</v>
      </c>
      <c r="M681" s="41">
        <f t="shared" si="31"/>
        <v>1077137.4870000002</v>
      </c>
      <c r="N681" s="42">
        <f t="shared" si="32"/>
        <v>-0.51299999980255961</v>
      </c>
      <c r="O681" s="43"/>
      <c r="P681" s="43"/>
      <c r="Q681" s="44"/>
    </row>
    <row r="682" spans="1:17" x14ac:dyDescent="0.2">
      <c r="A682" s="32">
        <v>679</v>
      </c>
      <c r="B682" s="35"/>
      <c r="C682" s="33" t="s">
        <v>2032</v>
      </c>
      <c r="D682" s="34">
        <v>45637</v>
      </c>
      <c r="E682" s="35" t="s">
        <v>1212</v>
      </c>
      <c r="F682" s="36">
        <v>9414425</v>
      </c>
      <c r="G682" s="35" t="s">
        <v>1210</v>
      </c>
      <c r="H682" s="36">
        <v>1012051</v>
      </c>
      <c r="I682" s="37">
        <v>45674</v>
      </c>
      <c r="J682" s="38">
        <v>8717060</v>
      </c>
      <c r="K682" s="39">
        <v>0.1075</v>
      </c>
      <c r="L682" s="40">
        <f t="shared" si="30"/>
        <v>937083.95</v>
      </c>
      <c r="M682" s="41">
        <f t="shared" si="31"/>
        <v>1012050.666</v>
      </c>
      <c r="N682" s="42">
        <f t="shared" si="32"/>
        <v>-0.33400000003166497</v>
      </c>
      <c r="O682" s="43"/>
      <c r="P682" s="43"/>
      <c r="Q682" s="44"/>
    </row>
    <row r="683" spans="1:17" x14ac:dyDescent="0.2">
      <c r="A683" s="32">
        <v>680</v>
      </c>
      <c r="B683" s="35" t="s">
        <v>2033</v>
      </c>
      <c r="C683" s="33" t="s">
        <v>2034</v>
      </c>
      <c r="D683" s="34">
        <v>45629</v>
      </c>
      <c r="E683" s="35" t="s">
        <v>1209</v>
      </c>
      <c r="F683" s="36">
        <v>793055</v>
      </c>
      <c r="G683" s="35" t="s">
        <v>1210</v>
      </c>
      <c r="H683" s="36">
        <v>85253</v>
      </c>
      <c r="I683" s="37">
        <v>45674</v>
      </c>
      <c r="J683" s="38">
        <v>734310</v>
      </c>
      <c r="K683" s="39">
        <v>0.1075</v>
      </c>
      <c r="L683" s="40">
        <f t="shared" si="30"/>
        <v>78938.324999999997</v>
      </c>
      <c r="M683" s="41">
        <f t="shared" si="31"/>
        <v>85253.391000000003</v>
      </c>
      <c r="N683" s="42">
        <f t="shared" si="32"/>
        <v>0.39100000000325963</v>
      </c>
      <c r="O683" s="43"/>
      <c r="P683" s="43"/>
      <c r="Q683" s="44"/>
    </row>
    <row r="684" spans="1:17" x14ac:dyDescent="0.2">
      <c r="A684" s="32">
        <v>681</v>
      </c>
      <c r="B684" s="32"/>
      <c r="C684" s="33" t="s">
        <v>2035</v>
      </c>
      <c r="D684" s="34">
        <v>45653</v>
      </c>
      <c r="E684" s="35" t="s">
        <v>1209</v>
      </c>
      <c r="F684" s="36">
        <v>2078968</v>
      </c>
      <c r="G684" s="35" t="s">
        <v>1210</v>
      </c>
      <c r="H684" s="36">
        <v>223489</v>
      </c>
      <c r="I684" s="37">
        <v>45674</v>
      </c>
      <c r="J684" s="38">
        <v>1924970</v>
      </c>
      <c r="K684" s="39">
        <v>0.1075</v>
      </c>
      <c r="L684" s="40">
        <f t="shared" si="30"/>
        <v>206934.27499999999</v>
      </c>
      <c r="M684" s="41">
        <f t="shared" si="31"/>
        <v>223489.01700000002</v>
      </c>
      <c r="N684" s="42">
        <f t="shared" si="32"/>
        <v>1.700000002165325E-2</v>
      </c>
      <c r="O684" s="43"/>
      <c r="P684" s="43"/>
      <c r="Q684" s="44"/>
    </row>
    <row r="685" spans="1:17" x14ac:dyDescent="0.2">
      <c r="A685" s="32">
        <v>682</v>
      </c>
      <c r="B685" s="32"/>
      <c r="C685" s="33" t="s">
        <v>2036</v>
      </c>
      <c r="D685" s="34">
        <v>45636</v>
      </c>
      <c r="E685" s="35" t="s">
        <v>1209</v>
      </c>
      <c r="F685" s="36">
        <v>1039484</v>
      </c>
      <c r="G685" s="35" t="s">
        <v>1210</v>
      </c>
      <c r="H685" s="36">
        <v>111745</v>
      </c>
      <c r="I685" s="37">
        <v>45674</v>
      </c>
      <c r="J685" s="38">
        <v>962485</v>
      </c>
      <c r="K685" s="39">
        <v>0.1075</v>
      </c>
      <c r="L685" s="40">
        <f t="shared" si="30"/>
        <v>103467.1375</v>
      </c>
      <c r="M685" s="41">
        <f t="shared" si="31"/>
        <v>111744.50850000001</v>
      </c>
      <c r="N685" s="42">
        <f t="shared" si="32"/>
        <v>-0.49149999998917338</v>
      </c>
      <c r="O685" s="43"/>
      <c r="P685" s="43"/>
      <c r="Q685" s="44"/>
    </row>
    <row r="686" spans="1:17" x14ac:dyDescent="0.2">
      <c r="A686" s="32">
        <v>683</v>
      </c>
      <c r="B686" s="35"/>
      <c r="C686" s="33" t="s">
        <v>2037</v>
      </c>
      <c r="D686" s="34">
        <v>45650</v>
      </c>
      <c r="E686" s="35" t="s">
        <v>1209</v>
      </c>
      <c r="F686" s="36">
        <v>1039484</v>
      </c>
      <c r="G686" s="35" t="s">
        <v>1210</v>
      </c>
      <c r="H686" s="36">
        <v>111745</v>
      </c>
      <c r="I686" s="37">
        <v>45674</v>
      </c>
      <c r="J686" s="38">
        <v>962485</v>
      </c>
      <c r="K686" s="39">
        <v>0.1075</v>
      </c>
      <c r="L686" s="40">
        <f t="shared" si="30"/>
        <v>103467.1375</v>
      </c>
      <c r="M686" s="41">
        <f t="shared" si="31"/>
        <v>111744.50850000001</v>
      </c>
      <c r="N686" s="42">
        <f t="shared" si="32"/>
        <v>-0.49149999998917338</v>
      </c>
      <c r="O686" s="43"/>
      <c r="P686" s="43"/>
      <c r="Q686" s="44"/>
    </row>
    <row r="687" spans="1:17" x14ac:dyDescent="0.2">
      <c r="A687" s="32">
        <v>684</v>
      </c>
      <c r="B687" s="35"/>
      <c r="C687" s="33" t="s">
        <v>2038</v>
      </c>
      <c r="D687" s="34">
        <v>45643</v>
      </c>
      <c r="E687" s="35" t="s">
        <v>1209</v>
      </c>
      <c r="F687" s="36">
        <v>1039484</v>
      </c>
      <c r="G687" s="35" t="s">
        <v>1210</v>
      </c>
      <c r="H687" s="36">
        <v>111745</v>
      </c>
      <c r="I687" s="37">
        <v>45674</v>
      </c>
      <c r="J687" s="38">
        <v>962485</v>
      </c>
      <c r="K687" s="39">
        <v>0.1075</v>
      </c>
      <c r="L687" s="40">
        <f t="shared" si="30"/>
        <v>103467.1375</v>
      </c>
      <c r="M687" s="41">
        <f t="shared" si="31"/>
        <v>111744.50850000001</v>
      </c>
      <c r="N687" s="42">
        <f t="shared" si="32"/>
        <v>-0.49149999998917338</v>
      </c>
      <c r="O687" s="43"/>
      <c r="P687" s="43"/>
      <c r="Q687" s="44"/>
    </row>
    <row r="688" spans="1:17" x14ac:dyDescent="0.2">
      <c r="A688" s="32">
        <v>685</v>
      </c>
      <c r="B688" s="35" t="s">
        <v>2039</v>
      </c>
      <c r="C688" s="33" t="s">
        <v>2040</v>
      </c>
      <c r="D688" s="34">
        <v>45654</v>
      </c>
      <c r="E688" s="35" t="s">
        <v>1209</v>
      </c>
      <c r="F688" s="36">
        <v>5241866</v>
      </c>
      <c r="G688" s="35" t="s">
        <v>1210</v>
      </c>
      <c r="H688" s="36">
        <v>563500</v>
      </c>
      <c r="I688" s="37">
        <v>45674</v>
      </c>
      <c r="J688" s="38">
        <v>4853580</v>
      </c>
      <c r="K688" s="39">
        <v>0.1075</v>
      </c>
      <c r="L688" s="40">
        <f t="shared" si="30"/>
        <v>521759.85</v>
      </c>
      <c r="M688" s="41">
        <f t="shared" si="31"/>
        <v>563500.63800000004</v>
      </c>
      <c r="N688" s="42">
        <f t="shared" si="32"/>
        <v>0.63800000003539026</v>
      </c>
      <c r="O688" s="43"/>
      <c r="P688" s="43"/>
      <c r="Q688" s="44"/>
    </row>
    <row r="689" spans="1:17" x14ac:dyDescent="0.2">
      <c r="A689" s="32">
        <v>686</v>
      </c>
      <c r="B689" s="35"/>
      <c r="C689" s="33" t="s">
        <v>2041</v>
      </c>
      <c r="D689" s="34">
        <v>45628</v>
      </c>
      <c r="E689" s="35" t="s">
        <v>1209</v>
      </c>
      <c r="F689" s="36">
        <v>2512544</v>
      </c>
      <c r="G689" s="35" t="s">
        <v>1210</v>
      </c>
      <c r="H689" s="36">
        <v>270098</v>
      </c>
      <c r="I689" s="37">
        <v>45674</v>
      </c>
      <c r="J689" s="38">
        <v>2326430</v>
      </c>
      <c r="K689" s="39">
        <v>0.1075</v>
      </c>
      <c r="L689" s="40">
        <f t="shared" si="30"/>
        <v>250091.22500000001</v>
      </c>
      <c r="M689" s="41">
        <f t="shared" si="31"/>
        <v>270098.52300000004</v>
      </c>
      <c r="N689" s="42">
        <f t="shared" si="32"/>
        <v>0.52300000004470348</v>
      </c>
      <c r="O689" s="43"/>
      <c r="P689" s="43"/>
      <c r="Q689" s="44"/>
    </row>
    <row r="690" spans="1:17" x14ac:dyDescent="0.2">
      <c r="A690" s="32">
        <v>687</v>
      </c>
      <c r="B690" s="32"/>
      <c r="C690" s="33" t="s">
        <v>2042</v>
      </c>
      <c r="D690" s="34">
        <v>45640</v>
      </c>
      <c r="E690" s="35" t="s">
        <v>1209</v>
      </c>
      <c r="F690" s="36">
        <v>3761408</v>
      </c>
      <c r="G690" s="35" t="s">
        <v>1210</v>
      </c>
      <c r="H690" s="36">
        <v>404351</v>
      </c>
      <c r="I690" s="37">
        <v>45674</v>
      </c>
      <c r="J690" s="38">
        <v>3482785</v>
      </c>
      <c r="K690" s="39">
        <v>0.1075</v>
      </c>
      <c r="L690" s="40">
        <f t="shared" si="30"/>
        <v>374399.38750000001</v>
      </c>
      <c r="M690" s="41">
        <f t="shared" si="31"/>
        <v>404351.33850000001</v>
      </c>
      <c r="N690" s="42">
        <f t="shared" si="32"/>
        <v>0.33850000001257285</v>
      </c>
      <c r="O690" s="43"/>
      <c r="P690" s="43"/>
      <c r="Q690" s="44"/>
    </row>
    <row r="691" spans="1:17" x14ac:dyDescent="0.2">
      <c r="A691" s="32">
        <v>688</v>
      </c>
      <c r="B691" s="35" t="s">
        <v>2043</v>
      </c>
      <c r="C691" s="33" t="s">
        <v>2044</v>
      </c>
      <c r="D691" s="34">
        <v>45649</v>
      </c>
      <c r="E691" s="35" t="s">
        <v>1212</v>
      </c>
      <c r="F691" s="36">
        <v>5906444</v>
      </c>
      <c r="G691" s="35" t="s">
        <v>1210</v>
      </c>
      <c r="H691" s="36">
        <v>634943</v>
      </c>
      <c r="I691" s="37">
        <v>45674</v>
      </c>
      <c r="J691" s="38">
        <v>5468930</v>
      </c>
      <c r="K691" s="39">
        <v>0.1075</v>
      </c>
      <c r="L691" s="40">
        <f t="shared" si="30"/>
        <v>587909.97499999998</v>
      </c>
      <c r="M691" s="41">
        <f t="shared" si="31"/>
        <v>634942.77300000004</v>
      </c>
      <c r="N691" s="42">
        <f t="shared" si="32"/>
        <v>-0.22699999995529652</v>
      </c>
      <c r="O691" s="43"/>
      <c r="P691" s="43"/>
      <c r="Q691" s="44"/>
    </row>
    <row r="692" spans="1:17" x14ac:dyDescent="0.2">
      <c r="A692" s="32">
        <v>689</v>
      </c>
      <c r="B692" s="32"/>
      <c r="C692" s="33" t="s">
        <v>2045</v>
      </c>
      <c r="D692" s="34">
        <v>45650</v>
      </c>
      <c r="E692" s="35" t="s">
        <v>1212</v>
      </c>
      <c r="F692" s="36">
        <v>9627746</v>
      </c>
      <c r="G692" s="35" t="s">
        <v>1210</v>
      </c>
      <c r="H692" s="36">
        <v>1034983</v>
      </c>
      <c r="I692" s="37">
        <v>45674</v>
      </c>
      <c r="J692" s="38">
        <v>8914580</v>
      </c>
      <c r="K692" s="39">
        <v>0.1075</v>
      </c>
      <c r="L692" s="40">
        <f t="shared" si="30"/>
        <v>958317.35</v>
      </c>
      <c r="M692" s="41">
        <f t="shared" si="31"/>
        <v>1034982.738</v>
      </c>
      <c r="N692" s="42">
        <f t="shared" si="32"/>
        <v>-0.26199999998789281</v>
      </c>
      <c r="O692" s="43"/>
      <c r="P692" s="43"/>
      <c r="Q692" s="44"/>
    </row>
    <row r="693" spans="1:17" x14ac:dyDescent="0.2">
      <c r="A693" s="32">
        <v>690</v>
      </c>
      <c r="B693" s="32"/>
      <c r="C693" s="33" t="s">
        <v>2046</v>
      </c>
      <c r="D693" s="34">
        <v>45630</v>
      </c>
      <c r="E693" s="35" t="s">
        <v>1212</v>
      </c>
      <c r="F693" s="36">
        <v>2881769</v>
      </c>
      <c r="G693" s="35" t="s">
        <v>1210</v>
      </c>
      <c r="H693" s="36">
        <v>309790</v>
      </c>
      <c r="I693" s="37">
        <v>45674</v>
      </c>
      <c r="J693" s="38">
        <v>2668305</v>
      </c>
      <c r="K693" s="39">
        <v>0.1075</v>
      </c>
      <c r="L693" s="40">
        <f t="shared" si="30"/>
        <v>286842.78749999998</v>
      </c>
      <c r="M693" s="41">
        <f t="shared" si="31"/>
        <v>309790.21049999999</v>
      </c>
      <c r="N693" s="42">
        <f t="shared" si="32"/>
        <v>0.21049999998649582</v>
      </c>
      <c r="O693" s="43"/>
      <c r="P693" s="43"/>
      <c r="Q693" s="44"/>
    </row>
    <row r="694" spans="1:17" x14ac:dyDescent="0.2">
      <c r="A694" s="32">
        <v>691</v>
      </c>
      <c r="B694" s="35"/>
      <c r="C694" s="33" t="s">
        <v>2047</v>
      </c>
      <c r="D694" s="34">
        <v>45636</v>
      </c>
      <c r="E694" s="35" t="s">
        <v>1783</v>
      </c>
      <c r="F694" s="36">
        <v>4995767</v>
      </c>
      <c r="G694" s="35" t="s">
        <v>1210</v>
      </c>
      <c r="H694" s="36">
        <v>537045</v>
      </c>
      <c r="I694" s="37">
        <v>45674</v>
      </c>
      <c r="J694" s="38">
        <v>4625710</v>
      </c>
      <c r="K694" s="39">
        <v>0.1075</v>
      </c>
      <c r="L694" s="40">
        <f t="shared" si="30"/>
        <v>497263.82500000001</v>
      </c>
      <c r="M694" s="41">
        <f t="shared" si="31"/>
        <v>537044.9310000001</v>
      </c>
      <c r="N694" s="42">
        <f t="shared" si="32"/>
        <v>-6.8999999901279807E-2</v>
      </c>
      <c r="O694" s="43"/>
      <c r="P694" s="43"/>
      <c r="Q694" s="44"/>
    </row>
    <row r="695" spans="1:17" x14ac:dyDescent="0.2">
      <c r="A695" s="32">
        <v>692</v>
      </c>
      <c r="B695" s="32" t="s">
        <v>2048</v>
      </c>
      <c r="C695" s="33">
        <v>12429</v>
      </c>
      <c r="D695" s="34">
        <v>45640</v>
      </c>
      <c r="E695" s="35" t="s">
        <v>2049</v>
      </c>
      <c r="F695" s="36">
        <v>-1044036</v>
      </c>
      <c r="G695" s="35" t="s">
        <v>1210</v>
      </c>
      <c r="H695" s="36">
        <v>-112234</v>
      </c>
      <c r="I695" s="37">
        <v>45674</v>
      </c>
      <c r="J695" s="38">
        <v>-966700</v>
      </c>
      <c r="K695" s="39">
        <v>0.1075</v>
      </c>
      <c r="L695" s="40">
        <f t="shared" si="30"/>
        <v>-103920.25</v>
      </c>
      <c r="M695" s="41">
        <f t="shared" si="31"/>
        <v>-112233.87000000001</v>
      </c>
      <c r="N695" s="42">
        <f t="shared" si="32"/>
        <v>0.1299999999901047</v>
      </c>
      <c r="O695" s="43"/>
      <c r="P695" s="43"/>
      <c r="Q695" s="44"/>
    </row>
    <row r="696" spans="1:17" x14ac:dyDescent="0.2">
      <c r="A696" s="32">
        <v>693</v>
      </c>
      <c r="B696" s="32" t="s">
        <v>2050</v>
      </c>
      <c r="C696" s="33" t="s">
        <v>2051</v>
      </c>
      <c r="D696" s="34">
        <v>45622</v>
      </c>
      <c r="E696" s="35" t="s">
        <v>1042</v>
      </c>
      <c r="F696" s="36">
        <v>2157764</v>
      </c>
      <c r="G696" s="35" t="s">
        <v>1210</v>
      </c>
      <c r="H696" s="36">
        <v>231960</v>
      </c>
      <c r="I696" s="37">
        <v>45674</v>
      </c>
      <c r="J696" s="38">
        <v>1997930</v>
      </c>
      <c r="K696" s="39">
        <v>0.1075</v>
      </c>
      <c r="L696" s="40">
        <f t="shared" si="30"/>
        <v>214777.47500000001</v>
      </c>
      <c r="M696" s="41">
        <f t="shared" si="31"/>
        <v>231959.67300000001</v>
      </c>
      <c r="N696" s="42">
        <f t="shared" si="32"/>
        <v>-0.32699999999022111</v>
      </c>
      <c r="O696" s="43"/>
      <c r="P696" s="43"/>
      <c r="Q696" s="44"/>
    </row>
    <row r="697" spans="1:17" x14ac:dyDescent="0.2">
      <c r="A697" s="32">
        <v>694</v>
      </c>
      <c r="B697" s="35" t="s">
        <v>2052</v>
      </c>
      <c r="C697" s="33" t="s">
        <v>2053</v>
      </c>
      <c r="D697" s="34">
        <v>45645</v>
      </c>
      <c r="E697" s="35" t="s">
        <v>1042</v>
      </c>
      <c r="F697" s="36">
        <v>3736066</v>
      </c>
      <c r="G697" s="35" t="s">
        <v>1210</v>
      </c>
      <c r="H697" s="36">
        <v>401627</v>
      </c>
      <c r="I697" s="37">
        <v>45674</v>
      </c>
      <c r="J697" s="38">
        <v>3459320</v>
      </c>
      <c r="K697" s="39">
        <v>0.1075</v>
      </c>
      <c r="L697" s="40">
        <f t="shared" si="30"/>
        <v>371876.9</v>
      </c>
      <c r="M697" s="41">
        <f t="shared" si="31"/>
        <v>401627.05200000003</v>
      </c>
      <c r="N697" s="42">
        <f t="shared" si="32"/>
        <v>5.200000002514571E-2</v>
      </c>
      <c r="O697" s="43"/>
      <c r="P697" s="43"/>
      <c r="Q697" s="44"/>
    </row>
    <row r="698" spans="1:17" x14ac:dyDescent="0.2">
      <c r="A698" s="32">
        <v>695</v>
      </c>
      <c r="B698" s="35"/>
      <c r="C698" s="33" t="s">
        <v>2054</v>
      </c>
      <c r="D698" s="34">
        <v>45649</v>
      </c>
      <c r="E698" s="35" t="s">
        <v>1042</v>
      </c>
      <c r="F698" s="36">
        <v>2490769</v>
      </c>
      <c r="G698" s="35" t="s">
        <v>1210</v>
      </c>
      <c r="H698" s="36">
        <v>267758</v>
      </c>
      <c r="I698" s="37">
        <v>45674</v>
      </c>
      <c r="J698" s="38">
        <v>2306268</v>
      </c>
      <c r="K698" s="39">
        <v>0.1075</v>
      </c>
      <c r="L698" s="40">
        <f t="shared" si="30"/>
        <v>247923.81</v>
      </c>
      <c r="M698" s="41">
        <f t="shared" si="31"/>
        <v>267757.71480000002</v>
      </c>
      <c r="N698" s="42">
        <f t="shared" si="32"/>
        <v>-0.28519999998388812</v>
      </c>
      <c r="O698" s="43"/>
      <c r="P698" s="43"/>
      <c r="Q698" s="44"/>
    </row>
    <row r="699" spans="1:17" x14ac:dyDescent="0.2">
      <c r="A699" s="32">
        <v>696</v>
      </c>
      <c r="B699" s="35"/>
      <c r="C699" s="33" t="s">
        <v>2055</v>
      </c>
      <c r="D699" s="34">
        <v>45642</v>
      </c>
      <c r="E699" s="35" t="s">
        <v>1042</v>
      </c>
      <c r="F699" s="36">
        <v>1127614</v>
      </c>
      <c r="G699" s="35" t="s">
        <v>1210</v>
      </c>
      <c r="H699" s="36">
        <v>121219</v>
      </c>
      <c r="I699" s="37">
        <v>45674</v>
      </c>
      <c r="J699" s="38">
        <v>1044087</v>
      </c>
      <c r="K699" s="39">
        <v>0.1075</v>
      </c>
      <c r="L699" s="40">
        <f t="shared" si="30"/>
        <v>112239.35249999999</v>
      </c>
      <c r="M699" s="41">
        <f t="shared" si="31"/>
        <v>121218.5007</v>
      </c>
      <c r="N699" s="42">
        <f t="shared" si="32"/>
        <v>-0.49929999999585561</v>
      </c>
      <c r="O699" s="43"/>
      <c r="P699" s="43"/>
      <c r="Q699" s="44"/>
    </row>
    <row r="700" spans="1:17" x14ac:dyDescent="0.2">
      <c r="A700" s="32">
        <v>697</v>
      </c>
      <c r="B700" s="32"/>
      <c r="C700" s="33" t="s">
        <v>2056</v>
      </c>
      <c r="D700" s="34">
        <v>45633</v>
      </c>
      <c r="E700" s="35" t="s">
        <v>1042</v>
      </c>
      <c r="F700" s="36">
        <v>2066521</v>
      </c>
      <c r="G700" s="35" t="s">
        <v>1210</v>
      </c>
      <c r="H700" s="36">
        <v>222151</v>
      </c>
      <c r="I700" s="37">
        <v>45674</v>
      </c>
      <c r="J700" s="38">
        <v>1913445</v>
      </c>
      <c r="K700" s="39">
        <v>0.1075</v>
      </c>
      <c r="L700" s="40">
        <f t="shared" si="30"/>
        <v>205695.33749999999</v>
      </c>
      <c r="M700" s="41">
        <f t="shared" si="31"/>
        <v>222150.9645</v>
      </c>
      <c r="N700" s="42">
        <f t="shared" si="32"/>
        <v>-3.5499999998137355E-2</v>
      </c>
      <c r="O700" s="43"/>
      <c r="P700" s="43"/>
      <c r="Q700" s="44"/>
    </row>
    <row r="701" spans="1:17" x14ac:dyDescent="0.2">
      <c r="A701" s="32">
        <v>698</v>
      </c>
      <c r="B701" s="35"/>
      <c r="C701" s="33" t="s">
        <v>2057</v>
      </c>
      <c r="D701" s="34">
        <v>45638</v>
      </c>
      <c r="E701" s="35" t="s">
        <v>1042</v>
      </c>
      <c r="F701" s="36">
        <v>2252513</v>
      </c>
      <c r="G701" s="35" t="s">
        <v>1210</v>
      </c>
      <c r="H701" s="36">
        <v>242145</v>
      </c>
      <c r="I701" s="37">
        <v>45674</v>
      </c>
      <c r="J701" s="38">
        <v>2085660</v>
      </c>
      <c r="K701" s="39">
        <v>0.1075</v>
      </c>
      <c r="L701" s="40">
        <f t="shared" si="30"/>
        <v>224208.44999999998</v>
      </c>
      <c r="M701" s="41">
        <f t="shared" si="31"/>
        <v>242145.12599999999</v>
      </c>
      <c r="N701" s="42">
        <f t="shared" si="32"/>
        <v>0.12599999998928979</v>
      </c>
      <c r="O701" s="43"/>
      <c r="P701" s="43"/>
      <c r="Q701" s="44"/>
    </row>
    <row r="702" spans="1:17" x14ac:dyDescent="0.2">
      <c r="A702" s="32">
        <v>699</v>
      </c>
      <c r="B702" s="35"/>
      <c r="C702" s="33" t="s">
        <v>2058</v>
      </c>
      <c r="D702" s="34">
        <v>45636</v>
      </c>
      <c r="E702" s="35" t="s">
        <v>1042</v>
      </c>
      <c r="F702" s="36">
        <v>756355</v>
      </c>
      <c r="G702" s="35" t="s">
        <v>1210</v>
      </c>
      <c r="H702" s="36">
        <v>81308</v>
      </c>
      <c r="I702" s="37">
        <v>45674</v>
      </c>
      <c r="J702" s="38">
        <v>700329</v>
      </c>
      <c r="K702" s="39">
        <v>0.1075</v>
      </c>
      <c r="L702" s="40">
        <f t="shared" si="30"/>
        <v>75285.367499999993</v>
      </c>
      <c r="M702" s="41">
        <f t="shared" si="31"/>
        <v>81308.196899999995</v>
      </c>
      <c r="N702" s="42">
        <f t="shared" si="32"/>
        <v>0.19689999999536667</v>
      </c>
      <c r="O702" s="43"/>
      <c r="P702" s="43"/>
      <c r="Q702" s="44"/>
    </row>
    <row r="703" spans="1:17" x14ac:dyDescent="0.2">
      <c r="A703" s="32">
        <v>700</v>
      </c>
      <c r="B703" s="35"/>
      <c r="C703" s="33" t="s">
        <v>2059</v>
      </c>
      <c r="D703" s="34">
        <v>45636</v>
      </c>
      <c r="E703" s="35" t="s">
        <v>1042</v>
      </c>
      <c r="F703" s="36">
        <v>845791</v>
      </c>
      <c r="G703" s="35" t="s">
        <v>1210</v>
      </c>
      <c r="H703" s="36">
        <v>90923</v>
      </c>
      <c r="I703" s="37">
        <v>45674</v>
      </c>
      <c r="J703" s="38">
        <v>783140</v>
      </c>
      <c r="K703" s="39">
        <v>0.1075</v>
      </c>
      <c r="L703" s="40">
        <f t="shared" si="30"/>
        <v>84187.55</v>
      </c>
      <c r="M703" s="41">
        <f t="shared" si="31"/>
        <v>90922.554000000004</v>
      </c>
      <c r="N703" s="42">
        <f t="shared" si="32"/>
        <v>-0.44599999999627471</v>
      </c>
      <c r="O703" s="43"/>
      <c r="P703" s="43"/>
      <c r="Q703" s="44"/>
    </row>
    <row r="704" spans="1:17" x14ac:dyDescent="0.2">
      <c r="A704" s="32">
        <v>701</v>
      </c>
      <c r="B704" s="35"/>
      <c r="C704" s="33" t="s">
        <v>2060</v>
      </c>
      <c r="D704" s="34">
        <v>45651</v>
      </c>
      <c r="E704" s="35" t="s">
        <v>1042</v>
      </c>
      <c r="F704" s="36">
        <v>1847094</v>
      </c>
      <c r="G704" s="35" t="s">
        <v>1210</v>
      </c>
      <c r="H704" s="36">
        <v>198563</v>
      </c>
      <c r="I704" s="37">
        <v>45674</v>
      </c>
      <c r="J704" s="38">
        <v>1710272</v>
      </c>
      <c r="K704" s="39">
        <v>0.1075</v>
      </c>
      <c r="L704" s="40">
        <f t="shared" si="30"/>
        <v>183854.24</v>
      </c>
      <c r="M704" s="41">
        <f t="shared" si="31"/>
        <v>198562.57920000001</v>
      </c>
      <c r="N704" s="42">
        <f t="shared" si="32"/>
        <v>-0.42079999999259599</v>
      </c>
      <c r="O704" s="43"/>
      <c r="P704" s="43"/>
      <c r="Q704" s="44"/>
    </row>
    <row r="705" spans="1:17" x14ac:dyDescent="0.2">
      <c r="A705" s="32">
        <v>702</v>
      </c>
      <c r="B705" s="35"/>
      <c r="C705" s="33" t="s">
        <v>2061</v>
      </c>
      <c r="D705" s="34">
        <v>45650</v>
      </c>
      <c r="E705" s="35" t="s">
        <v>1042</v>
      </c>
      <c r="F705" s="36">
        <v>1157734</v>
      </c>
      <c r="G705" s="35" t="s">
        <v>1210</v>
      </c>
      <c r="H705" s="36">
        <v>124456</v>
      </c>
      <c r="I705" s="37">
        <v>45674</v>
      </c>
      <c r="J705" s="38">
        <v>1071976</v>
      </c>
      <c r="K705" s="39">
        <v>0.1075</v>
      </c>
      <c r="L705" s="40">
        <f t="shared" si="30"/>
        <v>115237.42</v>
      </c>
      <c r="M705" s="41">
        <f t="shared" si="31"/>
        <v>124456.4136</v>
      </c>
      <c r="N705" s="42">
        <f t="shared" si="32"/>
        <v>0.4135999999998603</v>
      </c>
      <c r="O705" s="43"/>
      <c r="P705" s="43"/>
      <c r="Q705" s="44"/>
    </row>
    <row r="706" spans="1:17" x14ac:dyDescent="0.2">
      <c r="A706" s="32">
        <v>703</v>
      </c>
      <c r="B706" s="35"/>
      <c r="C706" s="33" t="s">
        <v>2062</v>
      </c>
      <c r="D706" s="34">
        <v>45640</v>
      </c>
      <c r="E706" s="35" t="s">
        <v>1042</v>
      </c>
      <c r="F706" s="36">
        <v>1196636</v>
      </c>
      <c r="G706" s="35" t="s">
        <v>1210</v>
      </c>
      <c r="H706" s="36">
        <v>128638</v>
      </c>
      <c r="I706" s="37">
        <v>45674</v>
      </c>
      <c r="J706" s="38">
        <v>1107996</v>
      </c>
      <c r="K706" s="39">
        <v>0.1075</v>
      </c>
      <c r="L706" s="40">
        <f t="shared" si="30"/>
        <v>119109.56999999999</v>
      </c>
      <c r="M706" s="41">
        <f t="shared" si="31"/>
        <v>128638.33560000001</v>
      </c>
      <c r="N706" s="42">
        <f t="shared" si="32"/>
        <v>0.33560000000579748</v>
      </c>
      <c r="O706" s="43"/>
      <c r="P706" s="43"/>
      <c r="Q706" s="44"/>
    </row>
    <row r="707" spans="1:17" x14ac:dyDescent="0.2">
      <c r="A707" s="32">
        <v>704</v>
      </c>
      <c r="B707" s="35"/>
      <c r="C707" s="33" t="s">
        <v>2063</v>
      </c>
      <c r="D707" s="34">
        <v>45647</v>
      </c>
      <c r="E707" s="35" t="s">
        <v>1042</v>
      </c>
      <c r="F707" s="36">
        <v>599713</v>
      </c>
      <c r="G707" s="35" t="s">
        <v>1210</v>
      </c>
      <c r="H707" s="36">
        <v>64469</v>
      </c>
      <c r="I707" s="37">
        <v>45674</v>
      </c>
      <c r="J707" s="38">
        <v>555290</v>
      </c>
      <c r="K707" s="39">
        <v>0.1075</v>
      </c>
      <c r="L707" s="40">
        <f t="shared" si="30"/>
        <v>59693.674999999996</v>
      </c>
      <c r="M707" s="41">
        <f t="shared" si="31"/>
        <v>64469.169000000002</v>
      </c>
      <c r="N707" s="42">
        <f t="shared" si="32"/>
        <v>0.16900000000168802</v>
      </c>
      <c r="O707" s="43"/>
      <c r="P707" s="43"/>
      <c r="Q707" s="44"/>
    </row>
    <row r="708" spans="1:17" x14ac:dyDescent="0.2">
      <c r="A708" s="32">
        <v>705</v>
      </c>
      <c r="B708" s="35"/>
      <c r="C708" s="33" t="s">
        <v>2064</v>
      </c>
      <c r="D708" s="34">
        <v>45639</v>
      </c>
      <c r="E708" s="35" t="s">
        <v>1042</v>
      </c>
      <c r="F708" s="36">
        <v>1436011</v>
      </c>
      <c r="G708" s="35" t="s">
        <v>1210</v>
      </c>
      <c r="H708" s="36">
        <v>154371</v>
      </c>
      <c r="I708" s="37">
        <v>45674</v>
      </c>
      <c r="J708" s="38">
        <v>1329640</v>
      </c>
      <c r="K708" s="39">
        <v>0.1075</v>
      </c>
      <c r="L708" s="40">
        <f t="shared" ref="L708:L771" si="33">J708*K708</f>
        <v>142936.29999999999</v>
      </c>
      <c r="M708" s="41">
        <f t="shared" ref="M708:M771" si="34">L708*1.08</f>
        <v>154371.204</v>
      </c>
      <c r="N708" s="42">
        <f t="shared" ref="N708:N771" si="35">M708-H708</f>
        <v>0.20399999999790452</v>
      </c>
      <c r="O708" s="43"/>
      <c r="P708" s="43"/>
      <c r="Q708" s="44"/>
    </row>
    <row r="709" spans="1:17" x14ac:dyDescent="0.2">
      <c r="A709" s="32">
        <v>706</v>
      </c>
      <c r="B709" s="35"/>
      <c r="C709" s="33" t="s">
        <v>2065</v>
      </c>
      <c r="D709" s="34">
        <v>45636</v>
      </c>
      <c r="E709" s="35" t="s">
        <v>1042</v>
      </c>
      <c r="F709" s="36">
        <v>2050749</v>
      </c>
      <c r="G709" s="35" t="s">
        <v>1210</v>
      </c>
      <c r="H709" s="36">
        <v>220456</v>
      </c>
      <c r="I709" s="37">
        <v>45674</v>
      </c>
      <c r="J709" s="38">
        <v>1898842</v>
      </c>
      <c r="K709" s="39">
        <v>0.1075</v>
      </c>
      <c r="L709" s="40">
        <f t="shared" si="33"/>
        <v>204125.51499999998</v>
      </c>
      <c r="M709" s="41">
        <f t="shared" si="34"/>
        <v>220455.55619999999</v>
      </c>
      <c r="N709" s="42">
        <f t="shared" si="35"/>
        <v>-0.44380000000819564</v>
      </c>
      <c r="O709" s="43"/>
      <c r="P709" s="43"/>
      <c r="Q709" s="44"/>
    </row>
    <row r="710" spans="1:17" x14ac:dyDescent="0.2">
      <c r="A710" s="32">
        <v>707</v>
      </c>
      <c r="B710" s="35"/>
      <c r="C710" s="33" t="s">
        <v>2066</v>
      </c>
      <c r="D710" s="34">
        <v>45637</v>
      </c>
      <c r="E710" s="35" t="s">
        <v>1042</v>
      </c>
      <c r="F710" s="36">
        <v>1832539</v>
      </c>
      <c r="G710" s="35" t="s">
        <v>1210</v>
      </c>
      <c r="H710" s="36">
        <v>196998</v>
      </c>
      <c r="I710" s="37">
        <v>45674</v>
      </c>
      <c r="J710" s="38">
        <v>1696795</v>
      </c>
      <c r="K710" s="39">
        <v>0.1075</v>
      </c>
      <c r="L710" s="40">
        <f t="shared" si="33"/>
        <v>182405.46249999999</v>
      </c>
      <c r="M710" s="41">
        <f t="shared" si="34"/>
        <v>196997.8995</v>
      </c>
      <c r="N710" s="42">
        <f t="shared" si="35"/>
        <v>-0.10050000000046566</v>
      </c>
      <c r="O710" s="43"/>
      <c r="P710" s="43"/>
      <c r="Q710" s="44"/>
    </row>
    <row r="711" spans="1:17" x14ac:dyDescent="0.2">
      <c r="A711" s="32">
        <v>708</v>
      </c>
      <c r="B711" s="35"/>
      <c r="C711" s="33" t="s">
        <v>2067</v>
      </c>
      <c r="D711" s="34">
        <v>45628</v>
      </c>
      <c r="E711" s="35" t="s">
        <v>1042</v>
      </c>
      <c r="F711" s="36">
        <v>1387449</v>
      </c>
      <c r="G711" s="35" t="s">
        <v>1210</v>
      </c>
      <c r="H711" s="36">
        <v>149151</v>
      </c>
      <c r="I711" s="37">
        <v>45674</v>
      </c>
      <c r="J711" s="38">
        <v>1284675</v>
      </c>
      <c r="K711" s="39">
        <v>0.1075</v>
      </c>
      <c r="L711" s="40">
        <f t="shared" si="33"/>
        <v>138102.5625</v>
      </c>
      <c r="M711" s="41">
        <f t="shared" si="34"/>
        <v>149150.76750000002</v>
      </c>
      <c r="N711" s="42">
        <f t="shared" si="35"/>
        <v>-0.23249999998370185</v>
      </c>
      <c r="O711" s="43"/>
      <c r="P711" s="43"/>
      <c r="Q711" s="44"/>
    </row>
    <row r="712" spans="1:17" x14ac:dyDescent="0.2">
      <c r="A712" s="32">
        <v>709</v>
      </c>
      <c r="B712" s="35"/>
      <c r="C712" s="33" t="s">
        <v>2068</v>
      </c>
      <c r="D712" s="34">
        <v>45653</v>
      </c>
      <c r="E712" s="35" t="s">
        <v>1042</v>
      </c>
      <c r="F712" s="36">
        <v>2459933</v>
      </c>
      <c r="G712" s="35" t="s">
        <v>1210</v>
      </c>
      <c r="H712" s="36">
        <v>264443</v>
      </c>
      <c r="I712" s="37">
        <v>45674</v>
      </c>
      <c r="J712" s="38">
        <v>2277716</v>
      </c>
      <c r="K712" s="39">
        <v>0.1075</v>
      </c>
      <c r="L712" s="40">
        <f t="shared" si="33"/>
        <v>244854.47</v>
      </c>
      <c r="M712" s="41">
        <f t="shared" si="34"/>
        <v>264442.82760000002</v>
      </c>
      <c r="N712" s="42">
        <f t="shared" si="35"/>
        <v>-0.17239999998128042</v>
      </c>
      <c r="O712" s="43"/>
      <c r="P712" s="43"/>
      <c r="Q712" s="44"/>
    </row>
    <row r="713" spans="1:17" x14ac:dyDescent="0.2">
      <c r="A713" s="32">
        <v>710</v>
      </c>
      <c r="B713" s="35"/>
      <c r="C713" s="33" t="s">
        <v>2069</v>
      </c>
      <c r="D713" s="34">
        <v>45647</v>
      </c>
      <c r="E713" s="35" t="s">
        <v>1042</v>
      </c>
      <c r="F713" s="36">
        <v>1358078</v>
      </c>
      <c r="G713" s="35" t="s">
        <v>1210</v>
      </c>
      <c r="H713" s="36">
        <v>145993</v>
      </c>
      <c r="I713" s="37">
        <v>45674</v>
      </c>
      <c r="J713" s="38">
        <v>1257480</v>
      </c>
      <c r="K713" s="39">
        <v>0.1075</v>
      </c>
      <c r="L713" s="40">
        <f t="shared" si="33"/>
        <v>135179.1</v>
      </c>
      <c r="M713" s="41">
        <f t="shared" si="34"/>
        <v>145993.42800000001</v>
      </c>
      <c r="N713" s="42">
        <f t="shared" si="35"/>
        <v>0.4280000000144355</v>
      </c>
      <c r="O713" s="43"/>
      <c r="P713" s="43"/>
      <c r="Q713" s="44"/>
    </row>
    <row r="714" spans="1:17" x14ac:dyDescent="0.2">
      <c r="A714" s="32">
        <v>711</v>
      </c>
      <c r="B714" s="35"/>
      <c r="C714" s="33" t="s">
        <v>2070</v>
      </c>
      <c r="D714" s="34">
        <v>45649</v>
      </c>
      <c r="E714" s="35" t="s">
        <v>1042</v>
      </c>
      <c r="F714" s="36">
        <v>996241</v>
      </c>
      <c r="G714" s="35" t="s">
        <v>1210</v>
      </c>
      <c r="H714" s="36">
        <v>107096</v>
      </c>
      <c r="I714" s="37">
        <v>45674</v>
      </c>
      <c r="J714" s="38">
        <v>922445</v>
      </c>
      <c r="K714" s="39">
        <v>0.1075</v>
      </c>
      <c r="L714" s="40">
        <f t="shared" si="33"/>
        <v>99162.837499999994</v>
      </c>
      <c r="M714" s="41">
        <f t="shared" si="34"/>
        <v>107095.8645</v>
      </c>
      <c r="N714" s="42">
        <f t="shared" si="35"/>
        <v>-0.13550000000395812</v>
      </c>
      <c r="O714" s="43"/>
      <c r="P714" s="43"/>
      <c r="Q714" s="44"/>
    </row>
    <row r="715" spans="1:17" x14ac:dyDescent="0.2">
      <c r="A715" s="32">
        <v>712</v>
      </c>
      <c r="B715" s="35"/>
      <c r="C715" s="33" t="s">
        <v>2071</v>
      </c>
      <c r="D715" s="34">
        <v>45651</v>
      </c>
      <c r="E715" s="35" t="s">
        <v>1042</v>
      </c>
      <c r="F715" s="36">
        <v>2514122</v>
      </c>
      <c r="G715" s="35" t="s">
        <v>1210</v>
      </c>
      <c r="H715" s="36">
        <v>270268</v>
      </c>
      <c r="I715" s="37">
        <v>45674</v>
      </c>
      <c r="J715" s="38">
        <v>2327891</v>
      </c>
      <c r="K715" s="39">
        <v>0.1075</v>
      </c>
      <c r="L715" s="40">
        <f t="shared" si="33"/>
        <v>250248.2825</v>
      </c>
      <c r="M715" s="41">
        <f t="shared" si="34"/>
        <v>270268.14510000002</v>
      </c>
      <c r="N715" s="42">
        <f t="shared" si="35"/>
        <v>0.1451000000233762</v>
      </c>
      <c r="O715" s="43"/>
      <c r="P715" s="43"/>
      <c r="Q715" s="44"/>
    </row>
    <row r="716" spans="1:17" x14ac:dyDescent="0.2">
      <c r="A716" s="32">
        <v>713</v>
      </c>
      <c r="B716" s="35"/>
      <c r="C716" s="33" t="s">
        <v>2072</v>
      </c>
      <c r="D716" s="34">
        <v>45642</v>
      </c>
      <c r="E716" s="35" t="s">
        <v>1042</v>
      </c>
      <c r="F716" s="36">
        <v>1221965</v>
      </c>
      <c r="G716" s="35" t="s">
        <v>1210</v>
      </c>
      <c r="H716" s="36">
        <v>131361</v>
      </c>
      <c r="I716" s="37">
        <v>45674</v>
      </c>
      <c r="J716" s="38">
        <v>1131449</v>
      </c>
      <c r="K716" s="39">
        <v>0.1075</v>
      </c>
      <c r="L716" s="40">
        <f t="shared" si="33"/>
        <v>121630.7675</v>
      </c>
      <c r="M716" s="41">
        <f t="shared" si="34"/>
        <v>131361.22890000002</v>
      </c>
      <c r="N716" s="42">
        <f t="shared" si="35"/>
        <v>0.22890000001643784</v>
      </c>
      <c r="O716" s="43"/>
      <c r="P716" s="43"/>
      <c r="Q716" s="44"/>
    </row>
    <row r="717" spans="1:17" x14ac:dyDescent="0.2">
      <c r="A717" s="32">
        <v>714</v>
      </c>
      <c r="B717" s="35"/>
      <c r="C717" s="33" t="s">
        <v>2073</v>
      </c>
      <c r="D717" s="34">
        <v>45637</v>
      </c>
      <c r="E717" s="35" t="s">
        <v>1042</v>
      </c>
      <c r="F717" s="36">
        <v>1014266</v>
      </c>
      <c r="G717" s="35" t="s">
        <v>1210</v>
      </c>
      <c r="H717" s="36">
        <v>109034</v>
      </c>
      <c r="I717" s="37">
        <v>45674</v>
      </c>
      <c r="J717" s="38">
        <v>939135</v>
      </c>
      <c r="K717" s="39">
        <v>0.1075</v>
      </c>
      <c r="L717" s="40">
        <f t="shared" si="33"/>
        <v>100957.0125</v>
      </c>
      <c r="M717" s="41">
        <f t="shared" si="34"/>
        <v>109033.5735</v>
      </c>
      <c r="N717" s="42">
        <f t="shared" si="35"/>
        <v>-0.42650000000139698</v>
      </c>
      <c r="O717" s="43"/>
      <c r="P717" s="43"/>
      <c r="Q717" s="44"/>
    </row>
    <row r="718" spans="1:17" x14ac:dyDescent="0.2">
      <c r="A718" s="32">
        <v>715</v>
      </c>
      <c r="B718" s="35"/>
      <c r="C718" s="33" t="s">
        <v>2074</v>
      </c>
      <c r="D718" s="34">
        <v>45636</v>
      </c>
      <c r="E718" s="35" t="s">
        <v>1042</v>
      </c>
      <c r="F718" s="36">
        <v>1129263</v>
      </c>
      <c r="G718" s="35" t="s">
        <v>1210</v>
      </c>
      <c r="H718" s="36">
        <v>121396</v>
      </c>
      <c r="I718" s="37">
        <v>45674</v>
      </c>
      <c r="J718" s="38">
        <v>1045614</v>
      </c>
      <c r="K718" s="39">
        <v>0.1075</v>
      </c>
      <c r="L718" s="40">
        <f t="shared" si="33"/>
        <v>112403.505</v>
      </c>
      <c r="M718" s="41">
        <f t="shared" si="34"/>
        <v>121395.78540000001</v>
      </c>
      <c r="N718" s="42">
        <f t="shared" si="35"/>
        <v>-0.21459999999206048</v>
      </c>
      <c r="O718" s="43"/>
      <c r="P718" s="43"/>
      <c r="Q718" s="44"/>
    </row>
    <row r="719" spans="1:17" x14ac:dyDescent="0.2">
      <c r="A719" s="32">
        <v>716</v>
      </c>
      <c r="B719" s="35"/>
      <c r="C719" s="33" t="s">
        <v>2075</v>
      </c>
      <c r="D719" s="34">
        <v>45636</v>
      </c>
      <c r="E719" s="35" t="s">
        <v>1042</v>
      </c>
      <c r="F719" s="36">
        <v>1022187</v>
      </c>
      <c r="G719" s="35" t="s">
        <v>1210</v>
      </c>
      <c r="H719" s="36">
        <v>109885</v>
      </c>
      <c r="I719" s="37">
        <v>45674</v>
      </c>
      <c r="J719" s="38">
        <v>946469</v>
      </c>
      <c r="K719" s="39">
        <v>0.1075</v>
      </c>
      <c r="L719" s="40">
        <f t="shared" si="33"/>
        <v>101745.4175</v>
      </c>
      <c r="M719" s="41">
        <f t="shared" si="34"/>
        <v>109885.0509</v>
      </c>
      <c r="N719" s="42">
        <f t="shared" si="35"/>
        <v>5.0900000002002344E-2</v>
      </c>
      <c r="O719" s="43"/>
      <c r="P719" s="43"/>
      <c r="Q719" s="44"/>
    </row>
    <row r="720" spans="1:17" x14ac:dyDescent="0.2">
      <c r="A720" s="32">
        <v>717</v>
      </c>
      <c r="B720" s="35"/>
      <c r="C720" s="33" t="s">
        <v>2076</v>
      </c>
      <c r="D720" s="34">
        <v>45636</v>
      </c>
      <c r="E720" s="35" t="s">
        <v>1042</v>
      </c>
      <c r="F720" s="36">
        <v>793055</v>
      </c>
      <c r="G720" s="35" t="s">
        <v>1210</v>
      </c>
      <c r="H720" s="36">
        <v>85253</v>
      </c>
      <c r="I720" s="37">
        <v>45674</v>
      </c>
      <c r="J720" s="38">
        <v>734310</v>
      </c>
      <c r="K720" s="39">
        <v>0.1075</v>
      </c>
      <c r="L720" s="40">
        <f t="shared" si="33"/>
        <v>78938.324999999997</v>
      </c>
      <c r="M720" s="41">
        <f t="shared" si="34"/>
        <v>85253.391000000003</v>
      </c>
      <c r="N720" s="42">
        <f t="shared" si="35"/>
        <v>0.39100000000325963</v>
      </c>
      <c r="O720" s="43"/>
      <c r="P720" s="43"/>
      <c r="Q720" s="44"/>
    </row>
    <row r="721" spans="1:17" x14ac:dyDescent="0.2">
      <c r="A721" s="32">
        <v>718</v>
      </c>
      <c r="B721" s="35"/>
      <c r="C721" s="33" t="s">
        <v>2077</v>
      </c>
      <c r="D721" s="34">
        <v>45637</v>
      </c>
      <c r="E721" s="35" t="s">
        <v>1042</v>
      </c>
      <c r="F721" s="36">
        <v>1281186</v>
      </c>
      <c r="G721" s="35" t="s">
        <v>1210</v>
      </c>
      <c r="H721" s="36">
        <v>137727</v>
      </c>
      <c r="I721" s="37">
        <v>45674</v>
      </c>
      <c r="J721" s="38">
        <v>1186283</v>
      </c>
      <c r="K721" s="39">
        <v>0.1075</v>
      </c>
      <c r="L721" s="40">
        <f t="shared" si="33"/>
        <v>127525.4225</v>
      </c>
      <c r="M721" s="41">
        <f t="shared" si="34"/>
        <v>137727.45630000002</v>
      </c>
      <c r="N721" s="42">
        <f t="shared" si="35"/>
        <v>0.45630000001983717</v>
      </c>
      <c r="O721" s="43"/>
      <c r="P721" s="43"/>
      <c r="Q721" s="44"/>
    </row>
    <row r="722" spans="1:17" x14ac:dyDescent="0.2">
      <c r="A722" s="32">
        <v>719</v>
      </c>
      <c r="B722" s="35"/>
      <c r="C722" s="33" t="s">
        <v>2078</v>
      </c>
      <c r="D722" s="34">
        <v>45653</v>
      </c>
      <c r="E722" s="35" t="s">
        <v>1042</v>
      </c>
      <c r="F722" s="36">
        <v>784935</v>
      </c>
      <c r="G722" s="35" t="s">
        <v>1210</v>
      </c>
      <c r="H722" s="36">
        <v>84381</v>
      </c>
      <c r="I722" s="37">
        <v>45674</v>
      </c>
      <c r="J722" s="38">
        <v>726792</v>
      </c>
      <c r="K722" s="39">
        <v>0.1075</v>
      </c>
      <c r="L722" s="40">
        <f t="shared" si="33"/>
        <v>78130.14</v>
      </c>
      <c r="M722" s="41">
        <f t="shared" si="34"/>
        <v>84380.551200000002</v>
      </c>
      <c r="N722" s="42">
        <f t="shared" si="35"/>
        <v>-0.44879999999830034</v>
      </c>
      <c r="O722" s="43"/>
      <c r="P722" s="43"/>
      <c r="Q722" s="44"/>
    </row>
    <row r="723" spans="1:17" x14ac:dyDescent="0.2">
      <c r="A723" s="32">
        <v>720</v>
      </c>
      <c r="B723" s="35"/>
      <c r="C723" s="33" t="s">
        <v>2079</v>
      </c>
      <c r="D723" s="34">
        <v>45651</v>
      </c>
      <c r="E723" s="35" t="s">
        <v>1042</v>
      </c>
      <c r="F723" s="36">
        <v>1315472</v>
      </c>
      <c r="G723" s="35" t="s">
        <v>1210</v>
      </c>
      <c r="H723" s="36">
        <v>141413</v>
      </c>
      <c r="I723" s="37">
        <v>45674</v>
      </c>
      <c r="J723" s="38">
        <v>1218030</v>
      </c>
      <c r="K723" s="39">
        <v>0.1075</v>
      </c>
      <c r="L723" s="40">
        <f t="shared" si="33"/>
        <v>130938.22499999999</v>
      </c>
      <c r="M723" s="41">
        <f t="shared" si="34"/>
        <v>141413.283</v>
      </c>
      <c r="N723" s="42">
        <f t="shared" si="35"/>
        <v>0.28299999999580905</v>
      </c>
      <c r="O723" s="43"/>
      <c r="P723" s="43"/>
      <c r="Q723" s="44"/>
    </row>
    <row r="724" spans="1:17" x14ac:dyDescent="0.2">
      <c r="A724" s="32">
        <v>721</v>
      </c>
      <c r="B724" s="35"/>
      <c r="C724" s="33" t="s">
        <v>2080</v>
      </c>
      <c r="D724" s="34">
        <v>45650</v>
      </c>
      <c r="E724" s="35" t="s">
        <v>1042</v>
      </c>
      <c r="F724" s="36">
        <v>992181</v>
      </c>
      <c r="G724" s="35" t="s">
        <v>1210</v>
      </c>
      <c r="H724" s="36">
        <v>106659</v>
      </c>
      <c r="I724" s="37">
        <v>45674</v>
      </c>
      <c r="J724" s="38">
        <v>918686</v>
      </c>
      <c r="K724" s="39">
        <v>0.1075</v>
      </c>
      <c r="L724" s="40">
        <f t="shared" si="33"/>
        <v>98758.744999999995</v>
      </c>
      <c r="M724" s="41">
        <f t="shared" si="34"/>
        <v>106659.4446</v>
      </c>
      <c r="N724" s="42">
        <f t="shared" si="35"/>
        <v>0.44460000000253785</v>
      </c>
      <c r="O724" s="43"/>
      <c r="P724" s="43"/>
      <c r="Q724" s="44"/>
    </row>
    <row r="725" spans="1:17" x14ac:dyDescent="0.2">
      <c r="A725" s="32">
        <v>722</v>
      </c>
      <c r="B725" s="35"/>
      <c r="C725" s="33" t="s">
        <v>2081</v>
      </c>
      <c r="D725" s="34">
        <v>45636</v>
      </c>
      <c r="E725" s="35" t="s">
        <v>1042</v>
      </c>
      <c r="F725" s="36">
        <v>3458547</v>
      </c>
      <c r="G725" s="35" t="s">
        <v>1210</v>
      </c>
      <c r="H725" s="36">
        <v>371794</v>
      </c>
      <c r="I725" s="37">
        <v>45674</v>
      </c>
      <c r="J725" s="38">
        <v>3202358</v>
      </c>
      <c r="K725" s="39">
        <v>0.1075</v>
      </c>
      <c r="L725" s="40">
        <f t="shared" si="33"/>
        <v>344253.48499999999</v>
      </c>
      <c r="M725" s="41">
        <f t="shared" si="34"/>
        <v>371793.76380000002</v>
      </c>
      <c r="N725" s="42">
        <f t="shared" si="35"/>
        <v>-0.23619999998481944</v>
      </c>
      <c r="O725" s="43"/>
      <c r="P725" s="43"/>
      <c r="Q725" s="44"/>
    </row>
    <row r="726" spans="1:17" x14ac:dyDescent="0.2">
      <c r="A726" s="32">
        <v>723</v>
      </c>
      <c r="B726" s="32"/>
      <c r="C726" s="33" t="s">
        <v>2082</v>
      </c>
      <c r="D726" s="34">
        <v>45639</v>
      </c>
      <c r="E726" s="35" t="s">
        <v>1042</v>
      </c>
      <c r="F726" s="36">
        <v>530873</v>
      </c>
      <c r="G726" s="35" t="s">
        <v>1210</v>
      </c>
      <c r="H726" s="36">
        <v>57069</v>
      </c>
      <c r="I726" s="37">
        <v>45674</v>
      </c>
      <c r="J726" s="38">
        <v>491549</v>
      </c>
      <c r="K726" s="39">
        <v>0.1075</v>
      </c>
      <c r="L726" s="40">
        <f t="shared" si="33"/>
        <v>52841.517500000002</v>
      </c>
      <c r="M726" s="41">
        <f t="shared" si="34"/>
        <v>57068.838900000002</v>
      </c>
      <c r="N726" s="42">
        <f t="shared" si="35"/>
        <v>-0.161099999997532</v>
      </c>
      <c r="O726" s="43"/>
      <c r="P726" s="43"/>
      <c r="Q726" s="44"/>
    </row>
    <row r="727" spans="1:17" x14ac:dyDescent="0.2">
      <c r="A727" s="32">
        <v>724</v>
      </c>
      <c r="B727" s="35"/>
      <c r="C727" s="33" t="s">
        <v>2083</v>
      </c>
      <c r="D727" s="34">
        <v>45637</v>
      </c>
      <c r="E727" s="35" t="s">
        <v>1042</v>
      </c>
      <c r="F727" s="36">
        <v>1559692</v>
      </c>
      <c r="G727" s="35" t="s">
        <v>1210</v>
      </c>
      <c r="H727" s="36">
        <v>167667</v>
      </c>
      <c r="I727" s="37">
        <v>45674</v>
      </c>
      <c r="J727" s="38">
        <v>1444159</v>
      </c>
      <c r="K727" s="39">
        <v>0.1075</v>
      </c>
      <c r="L727" s="40">
        <f t="shared" si="33"/>
        <v>155247.0925</v>
      </c>
      <c r="M727" s="41">
        <f t="shared" si="34"/>
        <v>167666.85990000001</v>
      </c>
      <c r="N727" s="42">
        <f t="shared" si="35"/>
        <v>-0.14009999998961575</v>
      </c>
      <c r="O727" s="43"/>
      <c r="P727" s="43"/>
      <c r="Q727" s="44"/>
    </row>
    <row r="728" spans="1:17" x14ac:dyDescent="0.2">
      <c r="A728" s="32">
        <v>725</v>
      </c>
      <c r="B728" s="35"/>
      <c r="C728" s="33" t="s">
        <v>2084</v>
      </c>
      <c r="D728" s="34">
        <v>45636</v>
      </c>
      <c r="E728" s="35" t="s">
        <v>1042</v>
      </c>
      <c r="F728" s="36">
        <v>2178915</v>
      </c>
      <c r="G728" s="35" t="s">
        <v>1210</v>
      </c>
      <c r="H728" s="36">
        <v>234233</v>
      </c>
      <c r="I728" s="37">
        <v>45674</v>
      </c>
      <c r="J728" s="38">
        <v>2017514</v>
      </c>
      <c r="K728" s="39">
        <v>0.1075</v>
      </c>
      <c r="L728" s="40">
        <f t="shared" si="33"/>
        <v>216882.755</v>
      </c>
      <c r="M728" s="41">
        <f t="shared" si="34"/>
        <v>234233.37540000002</v>
      </c>
      <c r="N728" s="42">
        <f t="shared" si="35"/>
        <v>0.37540000001899898</v>
      </c>
      <c r="O728" s="43"/>
      <c r="P728" s="43"/>
      <c r="Q728" s="44"/>
    </row>
    <row r="729" spans="1:17" x14ac:dyDescent="0.2">
      <c r="A729" s="32">
        <v>726</v>
      </c>
      <c r="B729" s="35" t="s">
        <v>2085</v>
      </c>
      <c r="C729" s="33" t="s">
        <v>2086</v>
      </c>
      <c r="D729" s="34">
        <v>45663</v>
      </c>
      <c r="E729" s="35" t="s">
        <v>2087</v>
      </c>
      <c r="F729" s="36">
        <v>-659658</v>
      </c>
      <c r="G729" s="35" t="s">
        <v>1210</v>
      </c>
      <c r="H729" s="36">
        <v>-70913</v>
      </c>
      <c r="I729" s="37">
        <v>45674</v>
      </c>
      <c r="J729" s="38">
        <v>-610794</v>
      </c>
      <c r="K729" s="39">
        <v>0.11</v>
      </c>
      <c r="L729" s="40">
        <f t="shared" si="33"/>
        <v>-67187.34</v>
      </c>
      <c r="M729" s="41">
        <f t="shared" si="34"/>
        <v>-72562.3272</v>
      </c>
      <c r="N729" s="42">
        <f t="shared" si="35"/>
        <v>-1649.3271999999997</v>
      </c>
      <c r="O729" s="43"/>
      <c r="P729" s="43"/>
      <c r="Q729" s="44"/>
    </row>
    <row r="730" spans="1:17" x14ac:dyDescent="0.2">
      <c r="A730" s="32">
        <v>727</v>
      </c>
      <c r="B730" s="32"/>
      <c r="C730" s="33">
        <v>4</v>
      </c>
      <c r="D730" s="34">
        <v>45659</v>
      </c>
      <c r="E730" s="35" t="s">
        <v>2088</v>
      </c>
      <c r="F730" s="36">
        <v>-248534</v>
      </c>
      <c r="G730" s="35" t="s">
        <v>1210</v>
      </c>
      <c r="H730" s="36">
        <v>-26717</v>
      </c>
      <c r="I730" s="37">
        <v>45674</v>
      </c>
      <c r="J730" s="38">
        <v>-230124</v>
      </c>
      <c r="K730" s="39">
        <v>0.11</v>
      </c>
      <c r="L730" s="40">
        <f t="shared" si="33"/>
        <v>-25313.64</v>
      </c>
      <c r="M730" s="41">
        <f t="shared" si="34"/>
        <v>-27338.731200000002</v>
      </c>
      <c r="N730" s="42">
        <f t="shared" si="35"/>
        <v>-621.73120000000199</v>
      </c>
      <c r="O730" s="43"/>
      <c r="P730" s="43"/>
      <c r="Q730" s="44"/>
    </row>
    <row r="731" spans="1:17" x14ac:dyDescent="0.2">
      <c r="A731" s="32">
        <v>728</v>
      </c>
      <c r="B731" s="32"/>
      <c r="C731" s="33">
        <v>51</v>
      </c>
      <c r="D731" s="34">
        <v>45663</v>
      </c>
      <c r="E731" s="35" t="s">
        <v>2089</v>
      </c>
      <c r="F731" s="36">
        <v>-745999</v>
      </c>
      <c r="G731" s="35" t="s">
        <v>1210</v>
      </c>
      <c r="H731" s="36">
        <v>-80195</v>
      </c>
      <c r="I731" s="37">
        <v>45674</v>
      </c>
      <c r="J731" s="38">
        <v>-690740</v>
      </c>
      <c r="K731" s="39">
        <v>0.11</v>
      </c>
      <c r="L731" s="40">
        <f t="shared" si="33"/>
        <v>-75981.399999999994</v>
      </c>
      <c r="M731" s="41">
        <f t="shared" si="34"/>
        <v>-82059.911999999997</v>
      </c>
      <c r="N731" s="42">
        <f t="shared" si="35"/>
        <v>-1864.9119999999966</v>
      </c>
      <c r="O731" s="43"/>
      <c r="P731" s="43"/>
      <c r="Q731" s="44"/>
    </row>
    <row r="732" spans="1:17" x14ac:dyDescent="0.2">
      <c r="A732" s="32">
        <v>729</v>
      </c>
      <c r="B732" s="35"/>
      <c r="C732" s="33">
        <v>6</v>
      </c>
      <c r="D732" s="34">
        <v>45659</v>
      </c>
      <c r="E732" s="35" t="s">
        <v>2090</v>
      </c>
      <c r="F732" s="36">
        <v>-237916</v>
      </c>
      <c r="G732" s="35" t="s">
        <v>1210</v>
      </c>
      <c r="H732" s="36">
        <v>-25576</v>
      </c>
      <c r="I732" s="37">
        <v>45674</v>
      </c>
      <c r="J732" s="38">
        <v>-220293</v>
      </c>
      <c r="K732" s="39">
        <v>0.11</v>
      </c>
      <c r="L732" s="40">
        <f t="shared" si="33"/>
        <v>-24232.23</v>
      </c>
      <c r="M732" s="41">
        <f t="shared" si="34"/>
        <v>-26170.808400000002</v>
      </c>
      <c r="N732" s="42">
        <f t="shared" si="35"/>
        <v>-594.80840000000171</v>
      </c>
      <c r="O732" s="43"/>
      <c r="P732" s="43"/>
      <c r="Q732" s="44"/>
    </row>
    <row r="733" spans="1:17" x14ac:dyDescent="0.2">
      <c r="A733" s="32">
        <v>730</v>
      </c>
      <c r="B733" s="35"/>
      <c r="C733" s="33">
        <v>5</v>
      </c>
      <c r="D733" s="34">
        <v>45659</v>
      </c>
      <c r="E733" s="35" t="s">
        <v>2091</v>
      </c>
      <c r="F733" s="36">
        <v>-239885</v>
      </c>
      <c r="G733" s="35" t="s">
        <v>1210</v>
      </c>
      <c r="H733" s="36">
        <v>-25788</v>
      </c>
      <c r="I733" s="37">
        <v>45674</v>
      </c>
      <c r="J733" s="38">
        <v>-222116</v>
      </c>
      <c r="K733" s="39">
        <v>0.11</v>
      </c>
      <c r="L733" s="40">
        <f t="shared" si="33"/>
        <v>-24432.76</v>
      </c>
      <c r="M733" s="41">
        <f t="shared" si="34"/>
        <v>-26387.380799999999</v>
      </c>
      <c r="N733" s="42">
        <f t="shared" si="35"/>
        <v>-599.380799999999</v>
      </c>
      <c r="O733" s="43"/>
      <c r="P733" s="43"/>
      <c r="Q733" s="44"/>
    </row>
    <row r="734" spans="1:17" x14ac:dyDescent="0.2">
      <c r="A734" s="32">
        <v>731</v>
      </c>
      <c r="B734" s="35" t="s">
        <v>2092</v>
      </c>
      <c r="C734" s="33">
        <v>2502</v>
      </c>
      <c r="D734" s="34">
        <v>45645</v>
      </c>
      <c r="E734" s="35" t="s">
        <v>2093</v>
      </c>
      <c r="F734" s="36">
        <v>-359828</v>
      </c>
      <c r="G734" s="35" t="s">
        <v>1210</v>
      </c>
      <c r="H734" s="36">
        <v>-38682</v>
      </c>
      <c r="I734" s="37">
        <v>45674</v>
      </c>
      <c r="J734" s="38">
        <v>-333174</v>
      </c>
      <c r="K734" s="39">
        <v>0.1075</v>
      </c>
      <c r="L734" s="40">
        <f t="shared" si="33"/>
        <v>-35816.205000000002</v>
      </c>
      <c r="M734" s="41">
        <f t="shared" si="34"/>
        <v>-38681.501400000001</v>
      </c>
      <c r="N734" s="42">
        <f t="shared" si="35"/>
        <v>0.49859999999898719</v>
      </c>
      <c r="O734" s="43"/>
      <c r="P734" s="43"/>
      <c r="Q734" s="44"/>
    </row>
    <row r="735" spans="1:17" x14ac:dyDescent="0.2">
      <c r="A735" s="32">
        <v>732</v>
      </c>
      <c r="B735" s="32"/>
      <c r="C735" s="33">
        <v>2472</v>
      </c>
      <c r="D735" s="34">
        <v>45640</v>
      </c>
      <c r="E735" s="35" t="s">
        <v>2094</v>
      </c>
      <c r="F735" s="36">
        <v>-664327</v>
      </c>
      <c r="G735" s="35" t="s">
        <v>1210</v>
      </c>
      <c r="H735" s="36">
        <v>-71415</v>
      </c>
      <c r="I735" s="37">
        <v>45674</v>
      </c>
      <c r="J735" s="38">
        <v>-615118</v>
      </c>
      <c r="K735" s="39">
        <v>0.1075</v>
      </c>
      <c r="L735" s="40">
        <f t="shared" si="33"/>
        <v>-66125.184999999998</v>
      </c>
      <c r="M735" s="41">
        <f t="shared" si="34"/>
        <v>-71415.199800000002</v>
      </c>
      <c r="N735" s="42">
        <f t="shared" si="35"/>
        <v>-0.19980000000214204</v>
      </c>
      <c r="O735" s="43"/>
      <c r="P735" s="43"/>
      <c r="Q735" s="44"/>
    </row>
    <row r="736" spans="1:17" x14ac:dyDescent="0.2">
      <c r="A736" s="32">
        <v>733</v>
      </c>
      <c r="B736" s="35"/>
      <c r="C736" s="33">
        <v>2449</v>
      </c>
      <c r="D736" s="34">
        <v>45639</v>
      </c>
      <c r="E736" s="35" t="s">
        <v>2095</v>
      </c>
      <c r="F736" s="36">
        <v>-320075</v>
      </c>
      <c r="G736" s="35" t="s">
        <v>1210</v>
      </c>
      <c r="H736" s="36">
        <v>-34408</v>
      </c>
      <c r="I736" s="37">
        <v>45674</v>
      </c>
      <c r="J736" s="38">
        <v>-296366</v>
      </c>
      <c r="K736" s="39">
        <v>0.1075</v>
      </c>
      <c r="L736" s="40">
        <f t="shared" si="33"/>
        <v>-31859.345000000001</v>
      </c>
      <c r="M736" s="41">
        <f t="shared" si="34"/>
        <v>-34408.092600000004</v>
      </c>
      <c r="N736" s="42">
        <f t="shared" si="35"/>
        <v>-9.2600000003585592E-2</v>
      </c>
      <c r="O736" s="43"/>
      <c r="P736" s="43"/>
      <c r="Q736" s="44"/>
    </row>
    <row r="737" spans="1:17" x14ac:dyDescent="0.2">
      <c r="A737" s="32">
        <v>734</v>
      </c>
      <c r="B737" s="35"/>
      <c r="C737" s="33">
        <v>2448</v>
      </c>
      <c r="D737" s="34">
        <v>45639</v>
      </c>
      <c r="E737" s="35" t="s">
        <v>2096</v>
      </c>
      <c r="F737" s="36">
        <v>-867912</v>
      </c>
      <c r="G737" s="35" t="s">
        <v>1210</v>
      </c>
      <c r="H737" s="36">
        <v>-93301</v>
      </c>
      <c r="I737" s="37">
        <v>45674</v>
      </c>
      <c r="J737" s="38">
        <v>-803622</v>
      </c>
      <c r="K737" s="39">
        <v>0.1075</v>
      </c>
      <c r="L737" s="40">
        <f t="shared" si="33"/>
        <v>-86389.365000000005</v>
      </c>
      <c r="M737" s="41">
        <f t="shared" si="34"/>
        <v>-93300.514200000005</v>
      </c>
      <c r="N737" s="42">
        <f t="shared" si="35"/>
        <v>0.48579999999492429</v>
      </c>
      <c r="O737" s="43"/>
      <c r="P737" s="43"/>
      <c r="Q737" s="44"/>
    </row>
    <row r="738" spans="1:17" x14ac:dyDescent="0.2">
      <c r="A738" s="32">
        <v>735</v>
      </c>
      <c r="B738" s="35"/>
      <c r="C738" s="33">
        <v>2529</v>
      </c>
      <c r="D738" s="34">
        <v>45651</v>
      </c>
      <c r="E738" s="35" t="s">
        <v>2097</v>
      </c>
      <c r="F738" s="36">
        <v>-591279</v>
      </c>
      <c r="G738" s="35" t="s">
        <v>1210</v>
      </c>
      <c r="H738" s="36">
        <v>-63563</v>
      </c>
      <c r="I738" s="37">
        <v>45674</v>
      </c>
      <c r="J738" s="38">
        <v>-547481</v>
      </c>
      <c r="K738" s="39">
        <v>0.1075</v>
      </c>
      <c r="L738" s="40">
        <f t="shared" si="33"/>
        <v>-58854.207499999997</v>
      </c>
      <c r="M738" s="41">
        <f t="shared" si="34"/>
        <v>-63562.544099999999</v>
      </c>
      <c r="N738" s="42">
        <f t="shared" si="35"/>
        <v>0.45590000000083819</v>
      </c>
      <c r="O738" s="43"/>
      <c r="P738" s="43"/>
      <c r="Q738" s="44"/>
    </row>
    <row r="739" spans="1:17" x14ac:dyDescent="0.2">
      <c r="A739" s="32">
        <v>736</v>
      </c>
      <c r="B739" s="32"/>
      <c r="C739" s="33" t="s">
        <v>2098</v>
      </c>
      <c r="D739" s="34">
        <v>45644</v>
      </c>
      <c r="E739" s="35" t="s">
        <v>2099</v>
      </c>
      <c r="F739" s="36">
        <v>-856896</v>
      </c>
      <c r="G739" s="35" t="s">
        <v>1210</v>
      </c>
      <c r="H739" s="36">
        <v>-92116</v>
      </c>
      <c r="I739" s="37">
        <v>45674</v>
      </c>
      <c r="J739" s="38">
        <v>-793422</v>
      </c>
      <c r="K739" s="39">
        <v>0.1075</v>
      </c>
      <c r="L739" s="40">
        <f t="shared" si="33"/>
        <v>-85292.865000000005</v>
      </c>
      <c r="M739" s="41">
        <f t="shared" si="34"/>
        <v>-92116.294200000018</v>
      </c>
      <c r="N739" s="42">
        <f t="shared" si="35"/>
        <v>-0.29420000001846347</v>
      </c>
      <c r="O739" s="43"/>
      <c r="P739" s="43"/>
      <c r="Q739" s="44"/>
    </row>
    <row r="740" spans="1:17" x14ac:dyDescent="0.2">
      <c r="A740" s="32">
        <v>737</v>
      </c>
      <c r="B740" s="35"/>
      <c r="C740" s="33">
        <v>2471</v>
      </c>
      <c r="D740" s="34">
        <v>45640</v>
      </c>
      <c r="E740" s="35" t="s">
        <v>2100</v>
      </c>
      <c r="F740" s="36">
        <v>-725995</v>
      </c>
      <c r="G740" s="35" t="s">
        <v>1210</v>
      </c>
      <c r="H740" s="36">
        <v>-78044</v>
      </c>
      <c r="I740" s="37">
        <v>45674</v>
      </c>
      <c r="J740" s="38">
        <v>-672218</v>
      </c>
      <c r="K740" s="39">
        <v>0.1075</v>
      </c>
      <c r="L740" s="40">
        <f t="shared" si="33"/>
        <v>-72263.434999999998</v>
      </c>
      <c r="M740" s="41">
        <f t="shared" si="34"/>
        <v>-78044.5098</v>
      </c>
      <c r="N740" s="42">
        <f t="shared" si="35"/>
        <v>-0.50979999999981374</v>
      </c>
      <c r="O740" s="43"/>
      <c r="P740" s="43"/>
      <c r="Q740" s="44"/>
    </row>
    <row r="741" spans="1:17" x14ac:dyDescent="0.2">
      <c r="A741" s="32">
        <v>738</v>
      </c>
      <c r="B741" s="35"/>
      <c r="C741" s="33">
        <v>2527</v>
      </c>
      <c r="D741" s="34">
        <v>45649</v>
      </c>
      <c r="E741" s="35" t="s">
        <v>2101</v>
      </c>
      <c r="F741" s="36">
        <v>-726336</v>
      </c>
      <c r="G741" s="35" t="s">
        <v>1210</v>
      </c>
      <c r="H741" s="36">
        <v>-78081</v>
      </c>
      <c r="I741" s="37">
        <v>45674</v>
      </c>
      <c r="J741" s="38">
        <v>-672533</v>
      </c>
      <c r="K741" s="39">
        <v>0.1075</v>
      </c>
      <c r="L741" s="40">
        <f t="shared" si="33"/>
        <v>-72297.297500000001</v>
      </c>
      <c r="M741" s="41">
        <f t="shared" si="34"/>
        <v>-78081.081300000005</v>
      </c>
      <c r="N741" s="42">
        <f t="shared" si="35"/>
        <v>-8.1300000005285256E-2</v>
      </c>
      <c r="O741" s="43"/>
      <c r="P741" s="43"/>
      <c r="Q741" s="44"/>
    </row>
    <row r="742" spans="1:17" x14ac:dyDescent="0.2">
      <c r="A742" s="32">
        <v>739</v>
      </c>
      <c r="B742" s="35"/>
      <c r="C742" s="33">
        <v>2525</v>
      </c>
      <c r="D742" s="34">
        <v>45649</v>
      </c>
      <c r="E742" s="35" t="s">
        <v>2102</v>
      </c>
      <c r="F742" s="36">
        <v>-972901</v>
      </c>
      <c r="G742" s="35" t="s">
        <v>1210</v>
      </c>
      <c r="H742" s="36">
        <v>-104587</v>
      </c>
      <c r="I742" s="37">
        <v>45674</v>
      </c>
      <c r="J742" s="38">
        <v>-900834</v>
      </c>
      <c r="K742" s="39">
        <v>0.1075</v>
      </c>
      <c r="L742" s="40">
        <f t="shared" si="33"/>
        <v>-96839.654999999999</v>
      </c>
      <c r="M742" s="41">
        <f t="shared" si="34"/>
        <v>-104586.82740000001</v>
      </c>
      <c r="N742" s="42">
        <f t="shared" si="35"/>
        <v>0.17259999999077991</v>
      </c>
      <c r="O742" s="43"/>
      <c r="P742" s="43"/>
      <c r="Q742" s="44"/>
    </row>
    <row r="743" spans="1:17" x14ac:dyDescent="0.2">
      <c r="A743" s="32">
        <v>740</v>
      </c>
      <c r="B743" s="35"/>
      <c r="C743" s="33">
        <v>2482</v>
      </c>
      <c r="D743" s="34">
        <v>45644</v>
      </c>
      <c r="E743" s="35" t="s">
        <v>2103</v>
      </c>
      <c r="F743" s="36">
        <v>-516644</v>
      </c>
      <c r="G743" s="35" t="s">
        <v>1210</v>
      </c>
      <c r="H743" s="36">
        <v>-55539</v>
      </c>
      <c r="I743" s="37">
        <v>45674</v>
      </c>
      <c r="J743" s="38">
        <v>-478374</v>
      </c>
      <c r="K743" s="39">
        <v>0.1075</v>
      </c>
      <c r="L743" s="40">
        <f t="shared" si="33"/>
        <v>-51425.205000000002</v>
      </c>
      <c r="M743" s="41">
        <f t="shared" si="34"/>
        <v>-55539.221400000002</v>
      </c>
      <c r="N743" s="42">
        <f t="shared" si="35"/>
        <v>-0.22140000000217697</v>
      </c>
      <c r="O743" s="43"/>
      <c r="P743" s="43"/>
      <c r="Q743" s="44"/>
    </row>
    <row r="744" spans="1:17" x14ac:dyDescent="0.2">
      <c r="A744" s="32">
        <v>741</v>
      </c>
      <c r="B744" s="32" t="s">
        <v>2104</v>
      </c>
      <c r="C744" s="33" t="s">
        <v>2105</v>
      </c>
      <c r="D744" s="34">
        <v>45625</v>
      </c>
      <c r="E744" s="35" t="s">
        <v>49</v>
      </c>
      <c r="F744" s="36">
        <v>983518</v>
      </c>
      <c r="G744" s="35" t="s">
        <v>1210</v>
      </c>
      <c r="H744" s="36">
        <v>105728</v>
      </c>
      <c r="I744" s="37">
        <v>45674</v>
      </c>
      <c r="J744" s="38">
        <v>910665</v>
      </c>
      <c r="K744" s="39">
        <v>0.1075</v>
      </c>
      <c r="L744" s="40">
        <f t="shared" si="33"/>
        <v>97896.487500000003</v>
      </c>
      <c r="M744" s="41">
        <f t="shared" si="34"/>
        <v>105728.20650000001</v>
      </c>
      <c r="N744" s="42">
        <f t="shared" si="35"/>
        <v>0.20650000001478475</v>
      </c>
      <c r="O744" s="43"/>
      <c r="P744" s="43"/>
      <c r="Q744" s="44"/>
    </row>
    <row r="745" spans="1:17" x14ac:dyDescent="0.2">
      <c r="A745" s="32">
        <v>742</v>
      </c>
      <c r="B745" s="32" t="s">
        <v>2106</v>
      </c>
      <c r="C745" s="33" t="s">
        <v>2107</v>
      </c>
      <c r="D745" s="34">
        <v>45652</v>
      </c>
      <c r="E745" s="35" t="s">
        <v>49</v>
      </c>
      <c r="F745" s="36">
        <v>1027338</v>
      </c>
      <c r="G745" s="35" t="s">
        <v>1210</v>
      </c>
      <c r="H745" s="36">
        <v>110439</v>
      </c>
      <c r="I745" s="37">
        <v>45674</v>
      </c>
      <c r="J745" s="38">
        <v>951239</v>
      </c>
      <c r="K745" s="39">
        <v>0.1075</v>
      </c>
      <c r="L745" s="40">
        <f t="shared" si="33"/>
        <v>102258.1925</v>
      </c>
      <c r="M745" s="41">
        <f t="shared" si="34"/>
        <v>110438.84790000001</v>
      </c>
      <c r="N745" s="42">
        <f t="shared" si="35"/>
        <v>-0.15209999999206048</v>
      </c>
      <c r="O745" s="43"/>
      <c r="P745" s="43"/>
      <c r="Q745" s="44"/>
    </row>
    <row r="746" spans="1:17" x14ac:dyDescent="0.2">
      <c r="A746" s="32">
        <v>743</v>
      </c>
      <c r="B746" s="35"/>
      <c r="C746" s="33" t="s">
        <v>2108</v>
      </c>
      <c r="D746" s="34">
        <v>45639</v>
      </c>
      <c r="E746" s="35" t="s">
        <v>49</v>
      </c>
      <c r="F746" s="36">
        <v>1459458</v>
      </c>
      <c r="G746" s="35" t="s">
        <v>1210</v>
      </c>
      <c r="H746" s="36">
        <v>156892</v>
      </c>
      <c r="I746" s="37">
        <v>45674</v>
      </c>
      <c r="J746" s="38">
        <v>1351350</v>
      </c>
      <c r="K746" s="39">
        <v>0.1075</v>
      </c>
      <c r="L746" s="40">
        <f t="shared" si="33"/>
        <v>145270.125</v>
      </c>
      <c r="M746" s="41">
        <f t="shared" si="34"/>
        <v>156891.73500000002</v>
      </c>
      <c r="N746" s="42">
        <f t="shared" si="35"/>
        <v>-0.26499999998486601</v>
      </c>
      <c r="O746" s="43"/>
      <c r="P746" s="43"/>
      <c r="Q746" s="44"/>
    </row>
    <row r="747" spans="1:17" x14ac:dyDescent="0.2">
      <c r="A747" s="32">
        <v>744</v>
      </c>
      <c r="B747" s="35"/>
      <c r="C747" s="33" t="s">
        <v>2109</v>
      </c>
      <c r="D747" s="34">
        <v>45651</v>
      </c>
      <c r="E747" s="35" t="s">
        <v>49</v>
      </c>
      <c r="F747" s="36">
        <v>983518</v>
      </c>
      <c r="G747" s="35" t="s">
        <v>1210</v>
      </c>
      <c r="H747" s="36">
        <v>105728</v>
      </c>
      <c r="I747" s="37">
        <v>45674</v>
      </c>
      <c r="J747" s="38">
        <v>910665</v>
      </c>
      <c r="K747" s="39">
        <v>0.1075</v>
      </c>
      <c r="L747" s="40">
        <f t="shared" si="33"/>
        <v>97896.487500000003</v>
      </c>
      <c r="M747" s="41">
        <f t="shared" si="34"/>
        <v>105728.20650000001</v>
      </c>
      <c r="N747" s="42">
        <f t="shared" si="35"/>
        <v>0.20650000001478475</v>
      </c>
      <c r="O747" s="43"/>
      <c r="P747" s="43"/>
      <c r="Q747" s="44"/>
    </row>
    <row r="748" spans="1:17" x14ac:dyDescent="0.2">
      <c r="A748" s="32">
        <v>745</v>
      </c>
      <c r="B748" s="32"/>
      <c r="C748" s="33" t="s">
        <v>2110</v>
      </c>
      <c r="D748" s="34">
        <v>45639</v>
      </c>
      <c r="E748" s="35" t="s">
        <v>49</v>
      </c>
      <c r="F748" s="36">
        <v>639401</v>
      </c>
      <c r="G748" s="35" t="s">
        <v>1210</v>
      </c>
      <c r="H748" s="36">
        <v>68736</v>
      </c>
      <c r="I748" s="37">
        <v>45674</v>
      </c>
      <c r="J748" s="38">
        <v>592038</v>
      </c>
      <c r="K748" s="39">
        <v>0.1075</v>
      </c>
      <c r="L748" s="40">
        <f t="shared" si="33"/>
        <v>63644.084999999999</v>
      </c>
      <c r="M748" s="41">
        <f t="shared" si="34"/>
        <v>68735.611799999999</v>
      </c>
      <c r="N748" s="42">
        <f t="shared" si="35"/>
        <v>-0.388200000001234</v>
      </c>
      <c r="O748" s="43"/>
      <c r="P748" s="43"/>
      <c r="Q748" s="44"/>
    </row>
    <row r="749" spans="1:17" x14ac:dyDescent="0.2">
      <c r="A749" s="32">
        <v>746</v>
      </c>
      <c r="B749" s="35"/>
      <c r="C749" s="33" t="s">
        <v>2111</v>
      </c>
      <c r="D749" s="34">
        <v>45639</v>
      </c>
      <c r="E749" s="35" t="s">
        <v>49</v>
      </c>
      <c r="F749" s="36">
        <v>1643620</v>
      </c>
      <c r="G749" s="35" t="s">
        <v>1210</v>
      </c>
      <c r="H749" s="36">
        <v>176689</v>
      </c>
      <c r="I749" s="37">
        <v>45674</v>
      </c>
      <c r="J749" s="38">
        <v>1521870</v>
      </c>
      <c r="K749" s="39">
        <v>0.1075</v>
      </c>
      <c r="L749" s="40">
        <f t="shared" si="33"/>
        <v>163601.02499999999</v>
      </c>
      <c r="M749" s="41">
        <f t="shared" si="34"/>
        <v>176689.10700000002</v>
      </c>
      <c r="N749" s="42">
        <f t="shared" si="35"/>
        <v>0.10700000001816079</v>
      </c>
      <c r="O749" s="43"/>
      <c r="P749" s="43"/>
      <c r="Q749" s="44"/>
    </row>
    <row r="750" spans="1:17" x14ac:dyDescent="0.2">
      <c r="A750" s="32">
        <v>747</v>
      </c>
      <c r="B750" s="35"/>
      <c r="C750" s="33" t="s">
        <v>2112</v>
      </c>
      <c r="D750" s="34">
        <v>45632</v>
      </c>
      <c r="E750" s="35" t="s">
        <v>49</v>
      </c>
      <c r="F750" s="36">
        <v>1127936</v>
      </c>
      <c r="G750" s="35" t="s">
        <v>1210</v>
      </c>
      <c r="H750" s="36">
        <v>121253</v>
      </c>
      <c r="I750" s="37">
        <v>45674</v>
      </c>
      <c r="J750" s="38">
        <v>1044385</v>
      </c>
      <c r="K750" s="39">
        <v>0.1075</v>
      </c>
      <c r="L750" s="40">
        <f t="shared" si="33"/>
        <v>112271.3875</v>
      </c>
      <c r="M750" s="41">
        <f t="shared" si="34"/>
        <v>121253.09850000001</v>
      </c>
      <c r="N750" s="42">
        <f t="shared" si="35"/>
        <v>9.8500000007334165E-2</v>
      </c>
      <c r="O750" s="43"/>
      <c r="P750" s="43"/>
      <c r="Q750" s="44"/>
    </row>
    <row r="751" spans="1:17" x14ac:dyDescent="0.2">
      <c r="A751" s="32">
        <v>748</v>
      </c>
      <c r="B751" s="35"/>
      <c r="C751" s="33" t="s">
        <v>2113</v>
      </c>
      <c r="D751" s="34">
        <v>45642</v>
      </c>
      <c r="E751" s="35" t="s">
        <v>49</v>
      </c>
      <c r="F751" s="36">
        <v>1226057</v>
      </c>
      <c r="G751" s="35" t="s">
        <v>1210</v>
      </c>
      <c r="H751" s="36">
        <v>131801</v>
      </c>
      <c r="I751" s="37">
        <v>45674</v>
      </c>
      <c r="J751" s="38">
        <v>1135238</v>
      </c>
      <c r="K751" s="39">
        <v>0.1075</v>
      </c>
      <c r="L751" s="40">
        <f t="shared" si="33"/>
        <v>122038.08499999999</v>
      </c>
      <c r="M751" s="41">
        <f t="shared" si="34"/>
        <v>131801.1318</v>
      </c>
      <c r="N751" s="42">
        <f t="shared" si="35"/>
        <v>0.13180000000284053</v>
      </c>
      <c r="O751" s="43"/>
      <c r="P751" s="43"/>
      <c r="Q751" s="44"/>
    </row>
    <row r="752" spans="1:17" x14ac:dyDescent="0.2">
      <c r="A752" s="32">
        <v>749</v>
      </c>
      <c r="B752" s="35"/>
      <c r="C752" s="33" t="s">
        <v>2114</v>
      </c>
      <c r="D752" s="34">
        <v>45651</v>
      </c>
      <c r="E752" s="35" t="s">
        <v>49</v>
      </c>
      <c r="F752" s="36">
        <v>1483240</v>
      </c>
      <c r="G752" s="35" t="s">
        <v>1210</v>
      </c>
      <c r="H752" s="36">
        <v>159448</v>
      </c>
      <c r="I752" s="37">
        <v>45674</v>
      </c>
      <c r="J752" s="38">
        <v>1373370</v>
      </c>
      <c r="K752" s="39">
        <v>0.1075</v>
      </c>
      <c r="L752" s="40">
        <f t="shared" si="33"/>
        <v>147637.27499999999</v>
      </c>
      <c r="M752" s="41">
        <f t="shared" si="34"/>
        <v>159448.25700000001</v>
      </c>
      <c r="N752" s="42">
        <f t="shared" si="35"/>
        <v>0.25700000001234002</v>
      </c>
      <c r="O752" s="43"/>
      <c r="P752" s="43"/>
      <c r="Q752" s="44"/>
    </row>
    <row r="753" spans="1:17" x14ac:dyDescent="0.2">
      <c r="A753" s="32">
        <v>750</v>
      </c>
      <c r="B753" s="35"/>
      <c r="C753" s="33" t="s">
        <v>2115</v>
      </c>
      <c r="D753" s="34">
        <v>45654</v>
      </c>
      <c r="E753" s="35" t="s">
        <v>49</v>
      </c>
      <c r="F753" s="36">
        <v>2423277</v>
      </c>
      <c r="G753" s="35" t="s">
        <v>1210</v>
      </c>
      <c r="H753" s="36">
        <v>260502</v>
      </c>
      <c r="I753" s="37">
        <v>45674</v>
      </c>
      <c r="J753" s="38">
        <v>2243775</v>
      </c>
      <c r="K753" s="39">
        <v>0.1075</v>
      </c>
      <c r="L753" s="40">
        <f t="shared" si="33"/>
        <v>241205.8125</v>
      </c>
      <c r="M753" s="41">
        <f t="shared" si="34"/>
        <v>260502.27750000003</v>
      </c>
      <c r="N753" s="42">
        <f t="shared" si="35"/>
        <v>0.27750000002561137</v>
      </c>
      <c r="O753" s="43"/>
      <c r="P753" s="43"/>
      <c r="Q753" s="44"/>
    </row>
    <row r="754" spans="1:17" x14ac:dyDescent="0.2">
      <c r="A754" s="32">
        <v>751</v>
      </c>
      <c r="B754" s="35" t="s">
        <v>2116</v>
      </c>
      <c r="C754" s="33">
        <v>517</v>
      </c>
      <c r="D754" s="34">
        <v>45635</v>
      </c>
      <c r="E754" s="35" t="s">
        <v>2117</v>
      </c>
      <c r="F754" s="36">
        <v>-834440</v>
      </c>
      <c r="G754" s="35" t="s">
        <v>1210</v>
      </c>
      <c r="H754" s="36">
        <v>-89702</v>
      </c>
      <c r="I754" s="37">
        <v>45674</v>
      </c>
      <c r="J754" s="38">
        <v>-772630</v>
      </c>
      <c r="K754" s="39">
        <v>0.1075</v>
      </c>
      <c r="L754" s="40">
        <f t="shared" si="33"/>
        <v>-83057.725000000006</v>
      </c>
      <c r="M754" s="41">
        <f t="shared" si="34"/>
        <v>-89702.343000000008</v>
      </c>
      <c r="N754" s="42">
        <f t="shared" si="35"/>
        <v>-0.34300000000803266</v>
      </c>
      <c r="O754" s="43"/>
      <c r="P754" s="43"/>
      <c r="Q754" s="44"/>
    </row>
    <row r="755" spans="1:17" x14ac:dyDescent="0.2">
      <c r="A755" s="32">
        <v>752</v>
      </c>
      <c r="B755" s="32"/>
      <c r="C755" s="33">
        <v>521</v>
      </c>
      <c r="D755" s="34">
        <v>45642</v>
      </c>
      <c r="E755" s="35" t="s">
        <v>2118</v>
      </c>
      <c r="F755" s="36">
        <v>-107276</v>
      </c>
      <c r="G755" s="35" t="s">
        <v>1210</v>
      </c>
      <c r="H755" s="36">
        <v>-11532</v>
      </c>
      <c r="I755" s="37">
        <v>45674</v>
      </c>
      <c r="J755" s="38">
        <v>-99330</v>
      </c>
      <c r="K755" s="39">
        <v>0.1075</v>
      </c>
      <c r="L755" s="40">
        <f t="shared" si="33"/>
        <v>-10677.975</v>
      </c>
      <c r="M755" s="41">
        <f t="shared" si="34"/>
        <v>-11532.213000000002</v>
      </c>
      <c r="N755" s="42">
        <f t="shared" si="35"/>
        <v>-0.21300000000155705</v>
      </c>
      <c r="O755" s="43"/>
      <c r="P755" s="43"/>
      <c r="Q755" s="44"/>
    </row>
    <row r="756" spans="1:17" x14ac:dyDescent="0.2">
      <c r="A756" s="32">
        <v>753</v>
      </c>
      <c r="B756" s="32" t="s">
        <v>2119</v>
      </c>
      <c r="C756" s="33" t="s">
        <v>2120</v>
      </c>
      <c r="D756" s="34">
        <v>45624</v>
      </c>
      <c r="E756" s="35" t="s">
        <v>49</v>
      </c>
      <c r="F756" s="36">
        <v>1392768</v>
      </c>
      <c r="G756" s="35" t="s">
        <v>1210</v>
      </c>
      <c r="H756" s="36">
        <v>149722</v>
      </c>
      <c r="I756" s="37">
        <v>45674</v>
      </c>
      <c r="J756" s="38">
        <v>1289600</v>
      </c>
      <c r="K756" s="39">
        <v>0.1075</v>
      </c>
      <c r="L756" s="40">
        <f t="shared" si="33"/>
        <v>138632</v>
      </c>
      <c r="M756" s="41">
        <f t="shared" si="34"/>
        <v>149722.56</v>
      </c>
      <c r="N756" s="42">
        <f t="shared" si="35"/>
        <v>0.55999999999767169</v>
      </c>
      <c r="O756" s="43"/>
      <c r="P756" s="43"/>
      <c r="Q756" s="44"/>
    </row>
    <row r="757" spans="1:17" x14ac:dyDescent="0.2">
      <c r="A757" s="32">
        <v>754</v>
      </c>
      <c r="B757" s="35"/>
      <c r="C757" s="33" t="s">
        <v>2121</v>
      </c>
      <c r="D757" s="34">
        <v>45624</v>
      </c>
      <c r="E757" s="35" t="s">
        <v>49</v>
      </c>
      <c r="F757" s="36">
        <v>396527</v>
      </c>
      <c r="G757" s="35" t="s">
        <v>1210</v>
      </c>
      <c r="H757" s="36">
        <v>42627</v>
      </c>
      <c r="I757" s="37">
        <v>45674</v>
      </c>
      <c r="J757" s="38">
        <v>367155</v>
      </c>
      <c r="K757" s="39">
        <v>0.1075</v>
      </c>
      <c r="L757" s="40">
        <f t="shared" si="33"/>
        <v>39469.162499999999</v>
      </c>
      <c r="M757" s="41">
        <f t="shared" si="34"/>
        <v>42626.695500000002</v>
      </c>
      <c r="N757" s="42">
        <f t="shared" si="35"/>
        <v>-0.30449999999837019</v>
      </c>
      <c r="O757" s="43"/>
      <c r="P757" s="43"/>
      <c r="Q757" s="44"/>
    </row>
    <row r="758" spans="1:17" x14ac:dyDescent="0.2">
      <c r="A758" s="32">
        <v>755</v>
      </c>
      <c r="B758" s="35" t="s">
        <v>2122</v>
      </c>
      <c r="C758" s="33" t="s">
        <v>2123</v>
      </c>
      <c r="D758" s="34">
        <v>45621</v>
      </c>
      <c r="E758" s="35" t="s">
        <v>49</v>
      </c>
      <c r="F758" s="36">
        <v>879636</v>
      </c>
      <c r="G758" s="35" t="s">
        <v>1210</v>
      </c>
      <c r="H758" s="36">
        <v>94561</v>
      </c>
      <c r="I758" s="37">
        <v>45674</v>
      </c>
      <c r="J758" s="38">
        <v>814478</v>
      </c>
      <c r="K758" s="39">
        <v>0.1075</v>
      </c>
      <c r="L758" s="40">
        <f t="shared" si="33"/>
        <v>87556.384999999995</v>
      </c>
      <c r="M758" s="41">
        <f t="shared" si="34"/>
        <v>94560.895799999998</v>
      </c>
      <c r="N758" s="42">
        <f t="shared" si="35"/>
        <v>-0.10420000000158325</v>
      </c>
      <c r="O758" s="43"/>
      <c r="P758" s="43"/>
      <c r="Q758" s="44"/>
    </row>
    <row r="759" spans="1:17" x14ac:dyDescent="0.2">
      <c r="A759" s="32">
        <v>756</v>
      </c>
      <c r="B759" s="35" t="s">
        <v>2124</v>
      </c>
      <c r="C759" s="33" t="s">
        <v>2125</v>
      </c>
      <c r="D759" s="34">
        <v>45643</v>
      </c>
      <c r="E759" s="35" t="s">
        <v>49</v>
      </c>
      <c r="F759" s="36">
        <v>1832889</v>
      </c>
      <c r="G759" s="35" t="s">
        <v>1210</v>
      </c>
      <c r="H759" s="36">
        <v>197036</v>
      </c>
      <c r="I759" s="37">
        <v>45674</v>
      </c>
      <c r="J759" s="38">
        <v>1697119</v>
      </c>
      <c r="K759" s="39">
        <v>0.1075</v>
      </c>
      <c r="L759" s="40">
        <f t="shared" si="33"/>
        <v>182440.29250000001</v>
      </c>
      <c r="M759" s="41">
        <f t="shared" si="34"/>
        <v>197035.51590000003</v>
      </c>
      <c r="N759" s="42">
        <f t="shared" si="35"/>
        <v>-0.48409999997238629</v>
      </c>
      <c r="O759" s="43"/>
      <c r="P759" s="43"/>
      <c r="Q759" s="44"/>
    </row>
    <row r="760" spans="1:17" x14ac:dyDescent="0.2">
      <c r="A760" s="32">
        <v>757</v>
      </c>
      <c r="B760" s="35"/>
      <c r="C760" s="33" t="s">
        <v>2126</v>
      </c>
      <c r="D760" s="34">
        <v>45649</v>
      </c>
      <c r="E760" s="35" t="s">
        <v>49</v>
      </c>
      <c r="F760" s="36">
        <v>605461</v>
      </c>
      <c r="G760" s="35" t="s">
        <v>1210</v>
      </c>
      <c r="H760" s="36">
        <v>65087</v>
      </c>
      <c r="I760" s="37">
        <v>45674</v>
      </c>
      <c r="J760" s="38">
        <v>560612</v>
      </c>
      <c r="K760" s="39">
        <v>0.1075</v>
      </c>
      <c r="L760" s="40">
        <f t="shared" si="33"/>
        <v>60265.79</v>
      </c>
      <c r="M760" s="41">
        <f t="shared" si="34"/>
        <v>65087.053200000002</v>
      </c>
      <c r="N760" s="42">
        <f t="shared" si="35"/>
        <v>5.3200000002107117E-2</v>
      </c>
      <c r="O760" s="43"/>
      <c r="P760" s="43"/>
      <c r="Q760" s="44"/>
    </row>
    <row r="761" spans="1:17" x14ac:dyDescent="0.2">
      <c r="A761" s="32">
        <v>758</v>
      </c>
      <c r="B761" s="35"/>
      <c r="C761" s="33" t="s">
        <v>2127</v>
      </c>
      <c r="D761" s="34">
        <v>45638</v>
      </c>
      <c r="E761" s="35" t="s">
        <v>49</v>
      </c>
      <c r="F761" s="36">
        <v>613316</v>
      </c>
      <c r="G761" s="35" t="s">
        <v>1210</v>
      </c>
      <c r="H761" s="36">
        <v>65931</v>
      </c>
      <c r="I761" s="37">
        <v>45674</v>
      </c>
      <c r="J761" s="38">
        <v>567885</v>
      </c>
      <c r="K761" s="39">
        <v>0.1075</v>
      </c>
      <c r="L761" s="40">
        <f t="shared" si="33"/>
        <v>61047.637499999997</v>
      </c>
      <c r="M761" s="41">
        <f t="shared" si="34"/>
        <v>65931.448499999999</v>
      </c>
      <c r="N761" s="42">
        <f t="shared" si="35"/>
        <v>0.44849999999860302</v>
      </c>
      <c r="O761" s="43"/>
      <c r="P761" s="43"/>
      <c r="Q761" s="44"/>
    </row>
    <row r="762" spans="1:17" x14ac:dyDescent="0.2">
      <c r="A762" s="32">
        <v>759</v>
      </c>
      <c r="B762" s="35"/>
      <c r="C762" s="33" t="s">
        <v>2128</v>
      </c>
      <c r="D762" s="34">
        <v>45638</v>
      </c>
      <c r="E762" s="35" t="s">
        <v>49</v>
      </c>
      <c r="F762" s="36">
        <v>712374</v>
      </c>
      <c r="G762" s="35" t="s">
        <v>1210</v>
      </c>
      <c r="H762" s="36">
        <v>76580</v>
      </c>
      <c r="I762" s="37">
        <v>45674</v>
      </c>
      <c r="J762" s="38">
        <v>659606</v>
      </c>
      <c r="K762" s="39">
        <v>0.1075</v>
      </c>
      <c r="L762" s="40">
        <f t="shared" si="33"/>
        <v>70907.645000000004</v>
      </c>
      <c r="M762" s="41">
        <f t="shared" si="34"/>
        <v>76580.256600000008</v>
      </c>
      <c r="N762" s="42">
        <f t="shared" si="35"/>
        <v>0.25660000000789296</v>
      </c>
      <c r="O762" s="43"/>
      <c r="P762" s="43"/>
      <c r="Q762" s="44"/>
    </row>
    <row r="763" spans="1:17" x14ac:dyDescent="0.2">
      <c r="A763" s="32">
        <v>760</v>
      </c>
      <c r="B763" s="35"/>
      <c r="C763" s="33" t="s">
        <v>2129</v>
      </c>
      <c r="D763" s="34">
        <v>45633</v>
      </c>
      <c r="E763" s="35" t="s">
        <v>49</v>
      </c>
      <c r="F763" s="36">
        <v>793055</v>
      </c>
      <c r="G763" s="35" t="s">
        <v>1210</v>
      </c>
      <c r="H763" s="36">
        <v>85253</v>
      </c>
      <c r="I763" s="37">
        <v>45674</v>
      </c>
      <c r="J763" s="38">
        <v>734310</v>
      </c>
      <c r="K763" s="39">
        <v>0.1075</v>
      </c>
      <c r="L763" s="40">
        <f t="shared" si="33"/>
        <v>78938.324999999997</v>
      </c>
      <c r="M763" s="41">
        <f t="shared" si="34"/>
        <v>85253.391000000003</v>
      </c>
      <c r="N763" s="42">
        <f t="shared" si="35"/>
        <v>0.39100000000325963</v>
      </c>
      <c r="O763" s="43"/>
      <c r="P763" s="43"/>
      <c r="Q763" s="44"/>
    </row>
    <row r="764" spans="1:17" x14ac:dyDescent="0.2">
      <c r="A764" s="32">
        <v>761</v>
      </c>
      <c r="B764" s="32"/>
      <c r="C764" s="33" t="s">
        <v>2130</v>
      </c>
      <c r="D764" s="34">
        <v>45633</v>
      </c>
      <c r="E764" s="35" t="s">
        <v>49</v>
      </c>
      <c r="F764" s="36">
        <v>1442845</v>
      </c>
      <c r="G764" s="35" t="s">
        <v>1210</v>
      </c>
      <c r="H764" s="36">
        <v>155106</v>
      </c>
      <c r="I764" s="37">
        <v>45674</v>
      </c>
      <c r="J764" s="38">
        <v>1335968</v>
      </c>
      <c r="K764" s="39">
        <v>0.1075</v>
      </c>
      <c r="L764" s="40">
        <f t="shared" si="33"/>
        <v>143616.56</v>
      </c>
      <c r="M764" s="41">
        <f t="shared" si="34"/>
        <v>155105.8848</v>
      </c>
      <c r="N764" s="42">
        <f t="shared" si="35"/>
        <v>-0.11520000000018626</v>
      </c>
      <c r="O764" s="43"/>
      <c r="P764" s="43"/>
      <c r="Q764" s="44"/>
    </row>
    <row r="765" spans="1:17" x14ac:dyDescent="0.2">
      <c r="A765" s="32">
        <v>762</v>
      </c>
      <c r="B765" s="35"/>
      <c r="C765" s="33" t="s">
        <v>2131</v>
      </c>
      <c r="D765" s="34">
        <v>45647</v>
      </c>
      <c r="E765" s="35" t="s">
        <v>49</v>
      </c>
      <c r="F765" s="36">
        <v>1616556</v>
      </c>
      <c r="G765" s="35" t="s">
        <v>1210</v>
      </c>
      <c r="H765" s="36">
        <v>173780</v>
      </c>
      <c r="I765" s="37">
        <v>45674</v>
      </c>
      <c r="J765" s="38">
        <v>1496811</v>
      </c>
      <c r="K765" s="39">
        <v>0.1075</v>
      </c>
      <c r="L765" s="40">
        <f t="shared" si="33"/>
        <v>160907.1825</v>
      </c>
      <c r="M765" s="41">
        <f t="shared" si="34"/>
        <v>173779.75710000002</v>
      </c>
      <c r="N765" s="42">
        <f t="shared" si="35"/>
        <v>-0.24289999998291023</v>
      </c>
      <c r="O765" s="43"/>
      <c r="P765" s="43"/>
      <c r="Q765" s="44"/>
    </row>
    <row r="766" spans="1:17" x14ac:dyDescent="0.2">
      <c r="A766" s="32">
        <v>763</v>
      </c>
      <c r="B766" s="35"/>
      <c r="C766" s="33" t="s">
        <v>2132</v>
      </c>
      <c r="D766" s="34">
        <v>45631</v>
      </c>
      <c r="E766" s="35" t="s">
        <v>49</v>
      </c>
      <c r="F766" s="36">
        <v>1515076</v>
      </c>
      <c r="G766" s="35" t="s">
        <v>1210</v>
      </c>
      <c r="H766" s="36">
        <v>162871</v>
      </c>
      <c r="I766" s="37">
        <v>45674</v>
      </c>
      <c r="J766" s="38">
        <v>1402848</v>
      </c>
      <c r="K766" s="39">
        <v>0.1075</v>
      </c>
      <c r="L766" s="40">
        <f t="shared" si="33"/>
        <v>150806.16</v>
      </c>
      <c r="M766" s="41">
        <f t="shared" si="34"/>
        <v>162870.65280000001</v>
      </c>
      <c r="N766" s="42">
        <f t="shared" si="35"/>
        <v>-0.34719999998924322</v>
      </c>
      <c r="O766" s="43"/>
      <c r="P766" s="43"/>
      <c r="Q766" s="44"/>
    </row>
    <row r="767" spans="1:17" x14ac:dyDescent="0.2">
      <c r="A767" s="32">
        <v>764</v>
      </c>
      <c r="B767" s="35"/>
      <c r="C767" s="33" t="s">
        <v>2133</v>
      </c>
      <c r="D767" s="34">
        <v>45652</v>
      </c>
      <c r="E767" s="35" t="s">
        <v>49</v>
      </c>
      <c r="F767" s="36">
        <v>1616556</v>
      </c>
      <c r="G767" s="35" t="s">
        <v>1210</v>
      </c>
      <c r="H767" s="36">
        <v>173780</v>
      </c>
      <c r="I767" s="37">
        <v>45674</v>
      </c>
      <c r="J767" s="38">
        <v>1496811</v>
      </c>
      <c r="K767" s="39">
        <v>0.1075</v>
      </c>
      <c r="L767" s="40">
        <f t="shared" si="33"/>
        <v>160907.1825</v>
      </c>
      <c r="M767" s="41">
        <f t="shared" si="34"/>
        <v>173779.75710000002</v>
      </c>
      <c r="N767" s="42">
        <f t="shared" si="35"/>
        <v>-0.24289999998291023</v>
      </c>
      <c r="O767" s="43"/>
      <c r="P767" s="43"/>
      <c r="Q767" s="44"/>
    </row>
    <row r="768" spans="1:17" x14ac:dyDescent="0.2">
      <c r="A768" s="32">
        <v>765</v>
      </c>
      <c r="B768" s="35"/>
      <c r="C768" s="33" t="s">
        <v>2134</v>
      </c>
      <c r="D768" s="34">
        <v>45652</v>
      </c>
      <c r="E768" s="35" t="s">
        <v>49</v>
      </c>
      <c r="F768" s="36">
        <v>814531</v>
      </c>
      <c r="G768" s="35" t="s">
        <v>1210</v>
      </c>
      <c r="H768" s="36">
        <v>87562</v>
      </c>
      <c r="I768" s="37">
        <v>45674</v>
      </c>
      <c r="J768" s="38">
        <v>754195</v>
      </c>
      <c r="K768" s="39">
        <v>0.1075</v>
      </c>
      <c r="L768" s="40">
        <f t="shared" si="33"/>
        <v>81075.962499999994</v>
      </c>
      <c r="M768" s="41">
        <f t="shared" si="34"/>
        <v>87562.039499999999</v>
      </c>
      <c r="N768" s="42">
        <f t="shared" si="35"/>
        <v>3.9499999998952262E-2</v>
      </c>
      <c r="O768" s="43"/>
      <c r="P768" s="43"/>
      <c r="Q768" s="44"/>
    </row>
    <row r="769" spans="1:17" x14ac:dyDescent="0.2">
      <c r="A769" s="32">
        <v>766</v>
      </c>
      <c r="B769" s="35"/>
      <c r="C769" s="33" t="s">
        <v>2135</v>
      </c>
      <c r="D769" s="34">
        <v>45649</v>
      </c>
      <c r="E769" s="35" t="s">
        <v>49</v>
      </c>
      <c r="F769" s="36">
        <v>1399400</v>
      </c>
      <c r="G769" s="35" t="s">
        <v>1210</v>
      </c>
      <c r="H769" s="36">
        <v>150436</v>
      </c>
      <c r="I769" s="37">
        <v>45674</v>
      </c>
      <c r="J769" s="38">
        <v>1295741</v>
      </c>
      <c r="K769" s="39">
        <v>0.1075</v>
      </c>
      <c r="L769" s="40">
        <f t="shared" si="33"/>
        <v>139292.1575</v>
      </c>
      <c r="M769" s="41">
        <f t="shared" si="34"/>
        <v>150435.5301</v>
      </c>
      <c r="N769" s="42">
        <f t="shared" si="35"/>
        <v>-0.46989999999641441</v>
      </c>
      <c r="O769" s="43"/>
      <c r="P769" s="43"/>
      <c r="Q769" s="44"/>
    </row>
    <row r="770" spans="1:17" x14ac:dyDescent="0.2">
      <c r="A770" s="32">
        <v>767</v>
      </c>
      <c r="B770" s="35"/>
      <c r="C770" s="33" t="s">
        <v>2136</v>
      </c>
      <c r="D770" s="34">
        <v>45631</v>
      </c>
      <c r="E770" s="35" t="s">
        <v>49</v>
      </c>
      <c r="F770" s="36">
        <v>1426452</v>
      </c>
      <c r="G770" s="35" t="s">
        <v>1210</v>
      </c>
      <c r="H770" s="36">
        <v>153344</v>
      </c>
      <c r="I770" s="37">
        <v>45674</v>
      </c>
      <c r="J770" s="38">
        <v>1320789</v>
      </c>
      <c r="K770" s="39">
        <v>0.1075</v>
      </c>
      <c r="L770" s="40">
        <f t="shared" si="33"/>
        <v>141984.8175</v>
      </c>
      <c r="M770" s="41">
        <f t="shared" si="34"/>
        <v>153343.60290000003</v>
      </c>
      <c r="N770" s="42">
        <f t="shared" si="35"/>
        <v>-0.39709999997285195</v>
      </c>
      <c r="O770" s="43"/>
      <c r="P770" s="43"/>
      <c r="Q770" s="44"/>
    </row>
    <row r="771" spans="1:17" x14ac:dyDescent="0.2">
      <c r="A771" s="32">
        <v>768</v>
      </c>
      <c r="B771" s="35"/>
      <c r="C771" s="33" t="s">
        <v>2137</v>
      </c>
      <c r="D771" s="34">
        <v>45647</v>
      </c>
      <c r="E771" s="35" t="s">
        <v>49</v>
      </c>
      <c r="F771" s="36">
        <v>1100253</v>
      </c>
      <c r="G771" s="35" t="s">
        <v>1210</v>
      </c>
      <c r="H771" s="36">
        <v>118277</v>
      </c>
      <c r="I771" s="37">
        <v>45674</v>
      </c>
      <c r="J771" s="38">
        <v>1018753</v>
      </c>
      <c r="K771" s="39">
        <v>0.1075</v>
      </c>
      <c r="L771" s="40">
        <f t="shared" si="33"/>
        <v>109515.94749999999</v>
      </c>
      <c r="M771" s="41">
        <f t="shared" si="34"/>
        <v>118277.2233</v>
      </c>
      <c r="N771" s="42">
        <f t="shared" si="35"/>
        <v>0.22329999999783468</v>
      </c>
      <c r="O771" s="43"/>
      <c r="P771" s="43"/>
      <c r="Q771" s="44"/>
    </row>
    <row r="772" spans="1:17" x14ac:dyDescent="0.2">
      <c r="A772" s="32">
        <v>769</v>
      </c>
      <c r="B772" s="32"/>
      <c r="C772" s="33" t="s">
        <v>2138</v>
      </c>
      <c r="D772" s="34">
        <v>45633</v>
      </c>
      <c r="E772" s="35" t="s">
        <v>49</v>
      </c>
      <c r="F772" s="36">
        <v>1213029</v>
      </c>
      <c r="G772" s="35" t="s">
        <v>1210</v>
      </c>
      <c r="H772" s="36">
        <v>130401</v>
      </c>
      <c r="I772" s="37">
        <v>45674</v>
      </c>
      <c r="J772" s="38">
        <v>1123175</v>
      </c>
      <c r="K772" s="39">
        <v>0.1075</v>
      </c>
      <c r="L772" s="40">
        <f t="shared" ref="L772:L835" si="36">J772*K772</f>
        <v>120741.3125</v>
      </c>
      <c r="M772" s="41">
        <f t="shared" ref="M772:M835" si="37">L772*1.08</f>
        <v>130400.61750000001</v>
      </c>
      <c r="N772" s="42">
        <f t="shared" ref="N772:N835" si="38">M772-H772</f>
        <v>-0.382499999992433</v>
      </c>
      <c r="O772" s="43"/>
      <c r="P772" s="43"/>
      <c r="Q772" s="44"/>
    </row>
    <row r="773" spans="1:17" x14ac:dyDescent="0.2">
      <c r="A773" s="32">
        <v>770</v>
      </c>
      <c r="B773" s="35" t="s">
        <v>2139</v>
      </c>
      <c r="C773" s="33" t="s">
        <v>2140</v>
      </c>
      <c r="D773" s="34">
        <v>45630</v>
      </c>
      <c r="E773" s="35" t="s">
        <v>2141</v>
      </c>
      <c r="F773" s="36">
        <v>-595152</v>
      </c>
      <c r="G773" s="35" t="s">
        <v>1210</v>
      </c>
      <c r="H773" s="36">
        <v>-63979</v>
      </c>
      <c r="I773" s="37">
        <v>45674</v>
      </c>
      <c r="J773" s="38">
        <v>-551067</v>
      </c>
      <c r="K773" s="39">
        <v>0.1075</v>
      </c>
      <c r="L773" s="40">
        <f t="shared" si="36"/>
        <v>-59239.702499999999</v>
      </c>
      <c r="M773" s="41">
        <f t="shared" si="37"/>
        <v>-63978.878700000001</v>
      </c>
      <c r="N773" s="42">
        <f t="shared" si="38"/>
        <v>0.12129999999888241</v>
      </c>
      <c r="O773" s="43"/>
      <c r="P773" s="43"/>
      <c r="Q773" s="44"/>
    </row>
    <row r="774" spans="1:17" x14ac:dyDescent="0.2">
      <c r="A774" s="32">
        <v>771</v>
      </c>
      <c r="B774" s="35"/>
      <c r="C774" s="33">
        <v>794</v>
      </c>
      <c r="D774" s="34">
        <v>45645</v>
      </c>
      <c r="E774" s="35" t="s">
        <v>2142</v>
      </c>
      <c r="F774" s="36">
        <v>-679903</v>
      </c>
      <c r="G774" s="35" t="s">
        <v>1210</v>
      </c>
      <c r="H774" s="36">
        <v>-73090</v>
      </c>
      <c r="I774" s="37">
        <v>45674</v>
      </c>
      <c r="J774" s="38">
        <v>-629540</v>
      </c>
      <c r="K774" s="39">
        <v>0.1075</v>
      </c>
      <c r="L774" s="40">
        <f t="shared" si="36"/>
        <v>-67675.55</v>
      </c>
      <c r="M774" s="41">
        <f t="shared" si="37"/>
        <v>-73089.594000000012</v>
      </c>
      <c r="N774" s="42">
        <f t="shared" si="38"/>
        <v>0.40599999998812564</v>
      </c>
      <c r="O774" s="43"/>
      <c r="P774" s="43"/>
      <c r="Q774" s="44"/>
    </row>
    <row r="775" spans="1:17" x14ac:dyDescent="0.2">
      <c r="A775" s="32">
        <v>772</v>
      </c>
      <c r="B775" s="35"/>
      <c r="C775" s="33">
        <v>810</v>
      </c>
      <c r="D775" s="34">
        <v>45652</v>
      </c>
      <c r="E775" s="35" t="s">
        <v>2143</v>
      </c>
      <c r="F775" s="36">
        <v>-461341</v>
      </c>
      <c r="G775" s="35" t="s">
        <v>1210</v>
      </c>
      <c r="H775" s="36">
        <v>-49594</v>
      </c>
      <c r="I775" s="37">
        <v>45674</v>
      </c>
      <c r="J775" s="38">
        <v>-427168</v>
      </c>
      <c r="K775" s="39">
        <v>0.1075</v>
      </c>
      <c r="L775" s="40">
        <f t="shared" si="36"/>
        <v>-45920.56</v>
      </c>
      <c r="M775" s="41">
        <f t="shared" si="37"/>
        <v>-49594.2048</v>
      </c>
      <c r="N775" s="42">
        <f t="shared" si="38"/>
        <v>-0.2047999999995227</v>
      </c>
      <c r="O775" s="43"/>
      <c r="P775" s="43"/>
      <c r="Q775" s="44"/>
    </row>
    <row r="776" spans="1:17" x14ac:dyDescent="0.2">
      <c r="A776" s="32">
        <v>773</v>
      </c>
      <c r="B776" s="35"/>
      <c r="C776" s="33">
        <v>801</v>
      </c>
      <c r="D776" s="34">
        <v>45649</v>
      </c>
      <c r="E776" s="35" t="s">
        <v>2144</v>
      </c>
      <c r="F776" s="36">
        <v>-199248</v>
      </c>
      <c r="G776" s="35" t="s">
        <v>1210</v>
      </c>
      <c r="H776" s="36">
        <v>-21419</v>
      </c>
      <c r="I776" s="37">
        <v>45674</v>
      </c>
      <c r="J776" s="38">
        <v>-184489</v>
      </c>
      <c r="K776" s="39">
        <v>0.1075</v>
      </c>
      <c r="L776" s="40">
        <f t="shared" si="36"/>
        <v>-19832.567500000001</v>
      </c>
      <c r="M776" s="41">
        <f t="shared" si="37"/>
        <v>-21419.172900000001</v>
      </c>
      <c r="N776" s="42">
        <f t="shared" si="38"/>
        <v>-0.17290000000139116</v>
      </c>
      <c r="O776" s="43"/>
      <c r="P776" s="43"/>
      <c r="Q776" s="44"/>
    </row>
    <row r="777" spans="1:17" x14ac:dyDescent="0.2">
      <c r="A777" s="32">
        <v>774</v>
      </c>
      <c r="B777" s="35"/>
      <c r="C777" s="33">
        <v>781</v>
      </c>
      <c r="D777" s="34">
        <v>45637</v>
      </c>
      <c r="E777" s="35" t="s">
        <v>2145</v>
      </c>
      <c r="F777" s="36">
        <v>-326601</v>
      </c>
      <c r="G777" s="35" t="s">
        <v>1210</v>
      </c>
      <c r="H777" s="36">
        <v>-35110</v>
      </c>
      <c r="I777" s="37">
        <v>45674</v>
      </c>
      <c r="J777" s="38">
        <v>-302408</v>
      </c>
      <c r="K777" s="39">
        <v>0.1075</v>
      </c>
      <c r="L777" s="40">
        <f t="shared" si="36"/>
        <v>-32508.86</v>
      </c>
      <c r="M777" s="41">
        <f t="shared" si="37"/>
        <v>-35109.568800000001</v>
      </c>
      <c r="N777" s="42">
        <f t="shared" si="38"/>
        <v>0.43119999999908032</v>
      </c>
      <c r="O777" s="43"/>
      <c r="P777" s="43"/>
      <c r="Q777" s="44"/>
    </row>
    <row r="778" spans="1:17" x14ac:dyDescent="0.2">
      <c r="A778" s="32">
        <v>775</v>
      </c>
      <c r="B778" s="32"/>
      <c r="C778" s="33">
        <v>788</v>
      </c>
      <c r="D778" s="34">
        <v>45644</v>
      </c>
      <c r="E778" s="35" t="s">
        <v>2146</v>
      </c>
      <c r="F778" s="36">
        <v>-319191</v>
      </c>
      <c r="G778" s="35" t="s">
        <v>1210</v>
      </c>
      <c r="H778" s="36">
        <v>-34313</v>
      </c>
      <c r="I778" s="37">
        <v>45674</v>
      </c>
      <c r="J778" s="38">
        <v>-295547</v>
      </c>
      <c r="K778" s="39">
        <v>0.1075</v>
      </c>
      <c r="L778" s="40">
        <f t="shared" si="36"/>
        <v>-31771.302499999998</v>
      </c>
      <c r="M778" s="41">
        <f t="shared" si="37"/>
        <v>-34313.006699999998</v>
      </c>
      <c r="N778" s="42">
        <f t="shared" si="38"/>
        <v>-6.6999999980907887E-3</v>
      </c>
      <c r="O778" s="43"/>
      <c r="P778" s="43"/>
      <c r="Q778" s="44"/>
    </row>
    <row r="779" spans="1:17" x14ac:dyDescent="0.2">
      <c r="A779" s="32">
        <v>776</v>
      </c>
      <c r="B779" s="35"/>
      <c r="C779" s="33">
        <v>804</v>
      </c>
      <c r="D779" s="34">
        <v>45652</v>
      </c>
      <c r="E779" s="35" t="s">
        <v>2147</v>
      </c>
      <c r="F779" s="36">
        <v>-727164</v>
      </c>
      <c r="G779" s="35" t="s">
        <v>1210</v>
      </c>
      <c r="H779" s="36">
        <v>-78170</v>
      </c>
      <c r="I779" s="37">
        <v>45674</v>
      </c>
      <c r="J779" s="38">
        <v>-673300</v>
      </c>
      <c r="K779" s="39">
        <v>0.1075</v>
      </c>
      <c r="L779" s="40">
        <f t="shared" si="36"/>
        <v>-72379.75</v>
      </c>
      <c r="M779" s="41">
        <f t="shared" si="37"/>
        <v>-78170.13</v>
      </c>
      <c r="N779" s="42">
        <f t="shared" si="38"/>
        <v>-0.13000000000465661</v>
      </c>
      <c r="O779" s="43"/>
      <c r="P779" s="43"/>
      <c r="Q779" s="44"/>
    </row>
    <row r="780" spans="1:17" x14ac:dyDescent="0.2">
      <c r="A780" s="32">
        <v>777</v>
      </c>
      <c r="B780" s="32"/>
      <c r="C780" s="33">
        <v>839</v>
      </c>
      <c r="D780" s="34">
        <v>45657</v>
      </c>
      <c r="E780" s="35" t="s">
        <v>2148</v>
      </c>
      <c r="F780" s="36">
        <v>-348278</v>
      </c>
      <c r="G780" s="35" t="s">
        <v>1210</v>
      </c>
      <c r="H780" s="36">
        <v>-37440</v>
      </c>
      <c r="I780" s="37">
        <v>45674</v>
      </c>
      <c r="J780" s="38">
        <v>-322480</v>
      </c>
      <c r="K780" s="39">
        <v>0.1075</v>
      </c>
      <c r="L780" s="40">
        <f t="shared" si="36"/>
        <v>-34666.6</v>
      </c>
      <c r="M780" s="41">
        <f t="shared" si="37"/>
        <v>-37439.928</v>
      </c>
      <c r="N780" s="42">
        <f t="shared" si="38"/>
        <v>7.2000000000116415E-2</v>
      </c>
      <c r="O780" s="43"/>
      <c r="P780" s="43"/>
      <c r="Q780" s="44"/>
    </row>
    <row r="781" spans="1:17" x14ac:dyDescent="0.2">
      <c r="A781" s="32">
        <v>778</v>
      </c>
      <c r="B781" s="35"/>
      <c r="C781" s="33" t="s">
        <v>2149</v>
      </c>
      <c r="D781" s="34">
        <v>45657</v>
      </c>
      <c r="E781" s="35" t="s">
        <v>2150</v>
      </c>
      <c r="F781" s="36">
        <v>-228336</v>
      </c>
      <c r="G781" s="35" t="s">
        <v>1210</v>
      </c>
      <c r="H781" s="36">
        <v>-24546</v>
      </c>
      <c r="I781" s="37">
        <v>45674</v>
      </c>
      <c r="J781" s="38">
        <v>-211422</v>
      </c>
      <c r="K781" s="39">
        <v>0.1075</v>
      </c>
      <c r="L781" s="40">
        <f t="shared" si="36"/>
        <v>-22727.864999999998</v>
      </c>
      <c r="M781" s="41">
        <f t="shared" si="37"/>
        <v>-24546.0942</v>
      </c>
      <c r="N781" s="42">
        <f t="shared" si="38"/>
        <v>-9.419999999954598E-2</v>
      </c>
      <c r="O781" s="43"/>
      <c r="P781" s="43"/>
      <c r="Q781" s="44"/>
    </row>
    <row r="782" spans="1:17" x14ac:dyDescent="0.2">
      <c r="A782" s="32">
        <v>779</v>
      </c>
      <c r="B782" s="35"/>
      <c r="C782" s="33">
        <v>811</v>
      </c>
      <c r="D782" s="34">
        <v>45652</v>
      </c>
      <c r="E782" s="35" t="s">
        <v>2151</v>
      </c>
      <c r="F782" s="36">
        <v>-377717</v>
      </c>
      <c r="G782" s="35" t="s">
        <v>1210</v>
      </c>
      <c r="H782" s="36">
        <v>-40605</v>
      </c>
      <c r="I782" s="37">
        <v>45674</v>
      </c>
      <c r="J782" s="38">
        <v>-349738</v>
      </c>
      <c r="K782" s="39">
        <v>0.1075</v>
      </c>
      <c r="L782" s="40">
        <f t="shared" si="36"/>
        <v>-37596.834999999999</v>
      </c>
      <c r="M782" s="41">
        <f t="shared" si="37"/>
        <v>-40604.5818</v>
      </c>
      <c r="N782" s="42">
        <f t="shared" si="38"/>
        <v>0.41820000000006985</v>
      </c>
      <c r="O782" s="43"/>
      <c r="P782" s="43"/>
      <c r="Q782" s="44"/>
    </row>
    <row r="783" spans="1:17" x14ac:dyDescent="0.2">
      <c r="A783" s="32">
        <v>780</v>
      </c>
      <c r="B783" s="35" t="s">
        <v>2152</v>
      </c>
      <c r="C783" s="33" t="s">
        <v>2153</v>
      </c>
      <c r="D783" s="34">
        <v>45572</v>
      </c>
      <c r="E783" s="35" t="s">
        <v>49</v>
      </c>
      <c r="F783" s="36">
        <v>725784</v>
      </c>
      <c r="G783" s="35" t="s">
        <v>1210</v>
      </c>
      <c r="H783" s="36">
        <v>78022</v>
      </c>
      <c r="I783" s="37">
        <v>45674</v>
      </c>
      <c r="J783" s="38">
        <v>672022</v>
      </c>
      <c r="K783" s="39">
        <v>0.1075</v>
      </c>
      <c r="L783" s="40">
        <f t="shared" si="36"/>
        <v>72242.365000000005</v>
      </c>
      <c r="M783" s="41">
        <f t="shared" si="37"/>
        <v>78021.75420000001</v>
      </c>
      <c r="N783" s="42">
        <f t="shared" si="38"/>
        <v>-0.2457999999896856</v>
      </c>
      <c r="O783" s="43"/>
      <c r="P783" s="43"/>
      <c r="Q783" s="44"/>
    </row>
    <row r="784" spans="1:17" x14ac:dyDescent="0.2">
      <c r="A784" s="32">
        <v>781</v>
      </c>
      <c r="B784" s="35" t="s">
        <v>2154</v>
      </c>
      <c r="C784" s="33" t="s">
        <v>2155</v>
      </c>
      <c r="D784" s="34">
        <v>45628</v>
      </c>
      <c r="E784" s="35" t="s">
        <v>49</v>
      </c>
      <c r="F784" s="36">
        <v>705205</v>
      </c>
      <c r="G784" s="35" t="s">
        <v>1210</v>
      </c>
      <c r="H784" s="36">
        <v>75810</v>
      </c>
      <c r="I784" s="37">
        <v>45674</v>
      </c>
      <c r="J784" s="38">
        <v>652968</v>
      </c>
      <c r="K784" s="39">
        <v>0.1075</v>
      </c>
      <c r="L784" s="40">
        <f t="shared" si="36"/>
        <v>70194.06</v>
      </c>
      <c r="M784" s="41">
        <f t="shared" si="37"/>
        <v>75809.584799999997</v>
      </c>
      <c r="N784" s="42">
        <f t="shared" si="38"/>
        <v>-0.41520000000309665</v>
      </c>
      <c r="O784" s="43"/>
      <c r="P784" s="43"/>
      <c r="Q784" s="44"/>
    </row>
    <row r="785" spans="1:17" x14ac:dyDescent="0.2">
      <c r="A785" s="32">
        <v>782</v>
      </c>
      <c r="B785" s="35"/>
      <c r="C785" s="33" t="s">
        <v>2156</v>
      </c>
      <c r="D785" s="34">
        <v>45642</v>
      </c>
      <c r="E785" s="35" t="s">
        <v>49</v>
      </c>
      <c r="F785" s="36">
        <v>600398</v>
      </c>
      <c r="G785" s="35" t="s">
        <v>1210</v>
      </c>
      <c r="H785" s="36">
        <v>64543</v>
      </c>
      <c r="I785" s="37">
        <v>45674</v>
      </c>
      <c r="J785" s="38">
        <v>555924</v>
      </c>
      <c r="K785" s="39">
        <v>0.1075</v>
      </c>
      <c r="L785" s="40">
        <f t="shared" si="36"/>
        <v>59761.83</v>
      </c>
      <c r="M785" s="41">
        <f t="shared" si="37"/>
        <v>64542.77640000001</v>
      </c>
      <c r="N785" s="42">
        <f t="shared" si="38"/>
        <v>-0.22359999999025604</v>
      </c>
      <c r="O785" s="43"/>
      <c r="P785" s="43"/>
      <c r="Q785" s="44"/>
    </row>
    <row r="786" spans="1:17" x14ac:dyDescent="0.2">
      <c r="A786" s="32">
        <v>783</v>
      </c>
      <c r="B786" s="35"/>
      <c r="C786" s="33" t="s">
        <v>2157</v>
      </c>
      <c r="D786" s="34">
        <v>45642</v>
      </c>
      <c r="E786" s="35" t="s">
        <v>49</v>
      </c>
      <c r="F786" s="36">
        <v>968387</v>
      </c>
      <c r="G786" s="35" t="s">
        <v>1210</v>
      </c>
      <c r="H786" s="36">
        <v>104102</v>
      </c>
      <c r="I786" s="37">
        <v>45674</v>
      </c>
      <c r="J786" s="38">
        <v>896655</v>
      </c>
      <c r="K786" s="39">
        <v>0.1075</v>
      </c>
      <c r="L786" s="40">
        <f t="shared" si="36"/>
        <v>96390.412499999991</v>
      </c>
      <c r="M786" s="41">
        <f t="shared" si="37"/>
        <v>104101.6455</v>
      </c>
      <c r="N786" s="42">
        <f t="shared" si="38"/>
        <v>-0.35450000000128057</v>
      </c>
      <c r="O786" s="43"/>
      <c r="P786" s="43"/>
      <c r="Q786" s="44"/>
    </row>
    <row r="787" spans="1:17" x14ac:dyDescent="0.2">
      <c r="A787" s="32">
        <v>784</v>
      </c>
      <c r="B787" s="35"/>
      <c r="C787" s="33" t="s">
        <v>2158</v>
      </c>
      <c r="D787" s="34">
        <v>45628</v>
      </c>
      <c r="E787" s="35" t="s">
        <v>49</v>
      </c>
      <c r="F787" s="36">
        <v>956973</v>
      </c>
      <c r="G787" s="35" t="s">
        <v>1210</v>
      </c>
      <c r="H787" s="36">
        <v>102875</v>
      </c>
      <c r="I787" s="37">
        <v>45674</v>
      </c>
      <c r="J787" s="38">
        <v>886086</v>
      </c>
      <c r="K787" s="39">
        <v>0.1075</v>
      </c>
      <c r="L787" s="40">
        <f t="shared" si="36"/>
        <v>95254.244999999995</v>
      </c>
      <c r="M787" s="41">
        <f t="shared" si="37"/>
        <v>102874.5846</v>
      </c>
      <c r="N787" s="42">
        <f t="shared" si="38"/>
        <v>-0.41539999999804422</v>
      </c>
      <c r="O787" s="43"/>
      <c r="P787" s="43"/>
      <c r="Q787" s="44"/>
    </row>
    <row r="788" spans="1:17" x14ac:dyDescent="0.2">
      <c r="A788" s="32">
        <v>785</v>
      </c>
      <c r="B788" s="35"/>
      <c r="C788" s="33" t="s">
        <v>2159</v>
      </c>
      <c r="D788" s="34">
        <v>45635</v>
      </c>
      <c r="E788" s="35" t="s">
        <v>49</v>
      </c>
      <c r="F788" s="36">
        <v>597744</v>
      </c>
      <c r="G788" s="35" t="s">
        <v>1210</v>
      </c>
      <c r="H788" s="36">
        <v>64257</v>
      </c>
      <c r="I788" s="37">
        <v>45674</v>
      </c>
      <c r="J788" s="38">
        <v>553467</v>
      </c>
      <c r="K788" s="39">
        <v>0.1075</v>
      </c>
      <c r="L788" s="40">
        <f t="shared" si="36"/>
        <v>59497.702499999999</v>
      </c>
      <c r="M788" s="41">
        <f t="shared" si="37"/>
        <v>64257.518700000001</v>
      </c>
      <c r="N788" s="42">
        <f t="shared" si="38"/>
        <v>0.51870000000053551</v>
      </c>
      <c r="O788" s="43"/>
      <c r="P788" s="43"/>
      <c r="Q788" s="44"/>
    </row>
    <row r="789" spans="1:17" x14ac:dyDescent="0.2">
      <c r="A789" s="32">
        <v>786</v>
      </c>
      <c r="B789" s="35"/>
      <c r="C789" s="33" t="s">
        <v>2160</v>
      </c>
      <c r="D789" s="34">
        <v>45642</v>
      </c>
      <c r="E789" s="35" t="s">
        <v>49</v>
      </c>
      <c r="F789" s="36">
        <v>769474</v>
      </c>
      <c r="G789" s="35" t="s">
        <v>1210</v>
      </c>
      <c r="H789" s="36">
        <v>82718</v>
      </c>
      <c r="I789" s="37">
        <v>45674</v>
      </c>
      <c r="J789" s="38">
        <v>712476</v>
      </c>
      <c r="K789" s="39">
        <v>0.1075</v>
      </c>
      <c r="L789" s="40">
        <f t="shared" si="36"/>
        <v>76591.17</v>
      </c>
      <c r="M789" s="41">
        <f t="shared" si="37"/>
        <v>82718.463600000003</v>
      </c>
      <c r="N789" s="42">
        <f t="shared" si="38"/>
        <v>0.46360000000277068</v>
      </c>
      <c r="O789" s="43"/>
      <c r="P789" s="43"/>
      <c r="Q789" s="44"/>
    </row>
    <row r="790" spans="1:17" x14ac:dyDescent="0.2">
      <c r="A790" s="32">
        <v>787</v>
      </c>
      <c r="B790" s="35"/>
      <c r="C790" s="33" t="s">
        <v>2161</v>
      </c>
      <c r="D790" s="34">
        <v>45649</v>
      </c>
      <c r="E790" s="35" t="s">
        <v>49</v>
      </c>
      <c r="F790" s="36">
        <v>671933</v>
      </c>
      <c r="G790" s="35" t="s">
        <v>1210</v>
      </c>
      <c r="H790" s="36">
        <v>72233</v>
      </c>
      <c r="I790" s="37">
        <v>45674</v>
      </c>
      <c r="J790" s="38">
        <v>622160</v>
      </c>
      <c r="K790" s="39">
        <v>0.1075</v>
      </c>
      <c r="L790" s="40">
        <f t="shared" si="36"/>
        <v>66882.2</v>
      </c>
      <c r="M790" s="41">
        <f t="shared" si="37"/>
        <v>72232.775999999998</v>
      </c>
      <c r="N790" s="42">
        <f t="shared" si="38"/>
        <v>-0.22400000000197906</v>
      </c>
      <c r="O790" s="43"/>
      <c r="P790" s="43"/>
      <c r="Q790" s="44"/>
    </row>
    <row r="791" spans="1:17" x14ac:dyDescent="0.2">
      <c r="A791" s="32">
        <v>788</v>
      </c>
      <c r="B791" s="35" t="s">
        <v>2162</v>
      </c>
      <c r="C791" s="33">
        <v>817</v>
      </c>
      <c r="D791" s="34">
        <v>45645</v>
      </c>
      <c r="E791" s="35" t="s">
        <v>2163</v>
      </c>
      <c r="F791" s="36">
        <v>-119943</v>
      </c>
      <c r="G791" s="35" t="s">
        <v>1210</v>
      </c>
      <c r="H791" s="36">
        <v>-12894</v>
      </c>
      <c r="I791" s="37">
        <v>45674</v>
      </c>
      <c r="J791" s="38">
        <v>-111058</v>
      </c>
      <c r="K791" s="39">
        <v>0.1075</v>
      </c>
      <c r="L791" s="40">
        <f t="shared" si="36"/>
        <v>-11938.735000000001</v>
      </c>
      <c r="M791" s="41">
        <f t="shared" si="37"/>
        <v>-12893.833800000002</v>
      </c>
      <c r="N791" s="42">
        <f t="shared" si="38"/>
        <v>0.16619999999784341</v>
      </c>
      <c r="O791" s="43"/>
      <c r="P791" s="43"/>
      <c r="Q791" s="44"/>
    </row>
    <row r="792" spans="1:17" x14ac:dyDescent="0.2">
      <c r="A792" s="32">
        <v>789</v>
      </c>
      <c r="B792" s="35"/>
      <c r="C792" s="33">
        <v>803</v>
      </c>
      <c r="D792" s="34">
        <v>45642</v>
      </c>
      <c r="E792" s="35" t="s">
        <v>2164</v>
      </c>
      <c r="F792" s="36">
        <v>-119943</v>
      </c>
      <c r="G792" s="35" t="s">
        <v>1210</v>
      </c>
      <c r="H792" s="36">
        <v>-12894</v>
      </c>
      <c r="I792" s="37">
        <v>45674</v>
      </c>
      <c r="J792" s="38">
        <v>-111058</v>
      </c>
      <c r="K792" s="39">
        <v>0.1075</v>
      </c>
      <c r="L792" s="40">
        <f t="shared" si="36"/>
        <v>-11938.735000000001</v>
      </c>
      <c r="M792" s="41">
        <f t="shared" si="37"/>
        <v>-12893.833800000002</v>
      </c>
      <c r="N792" s="42">
        <f t="shared" si="38"/>
        <v>0.16619999999784341</v>
      </c>
      <c r="O792" s="43"/>
      <c r="P792" s="43"/>
      <c r="Q792" s="44"/>
    </row>
    <row r="793" spans="1:17" x14ac:dyDescent="0.2">
      <c r="A793" s="32">
        <v>790</v>
      </c>
      <c r="B793" s="35"/>
      <c r="C793" s="33">
        <v>815</v>
      </c>
      <c r="D793" s="34">
        <v>45645</v>
      </c>
      <c r="E793" s="35" t="s">
        <v>2165</v>
      </c>
      <c r="F793" s="36">
        <v>-446887</v>
      </c>
      <c r="G793" s="35" t="s">
        <v>1210</v>
      </c>
      <c r="H793" s="36">
        <v>-48040</v>
      </c>
      <c r="I793" s="37">
        <v>45674</v>
      </c>
      <c r="J793" s="38">
        <v>-413784</v>
      </c>
      <c r="K793" s="39">
        <v>0.1075</v>
      </c>
      <c r="L793" s="40">
        <f t="shared" si="36"/>
        <v>-44481.78</v>
      </c>
      <c r="M793" s="41">
        <f t="shared" si="37"/>
        <v>-48040.322400000005</v>
      </c>
      <c r="N793" s="42">
        <f t="shared" si="38"/>
        <v>-0.32240000000456348</v>
      </c>
      <c r="O793" s="43"/>
      <c r="P793" s="43"/>
      <c r="Q793" s="44"/>
    </row>
    <row r="794" spans="1:17" x14ac:dyDescent="0.2">
      <c r="A794" s="32">
        <v>791</v>
      </c>
      <c r="B794" s="35"/>
      <c r="C794" s="33">
        <v>805</v>
      </c>
      <c r="D794" s="34">
        <v>45642</v>
      </c>
      <c r="E794" s="35" t="s">
        <v>2166</v>
      </c>
      <c r="F794" s="36">
        <v>-214577</v>
      </c>
      <c r="G794" s="35" t="s">
        <v>1210</v>
      </c>
      <c r="H794" s="36">
        <v>-23067</v>
      </c>
      <c r="I794" s="37">
        <v>45674</v>
      </c>
      <c r="J794" s="38">
        <v>-198682</v>
      </c>
      <c r="K794" s="39">
        <v>0.1075</v>
      </c>
      <c r="L794" s="40">
        <f t="shared" si="36"/>
        <v>-21358.314999999999</v>
      </c>
      <c r="M794" s="41">
        <f t="shared" si="37"/>
        <v>-23066.980200000002</v>
      </c>
      <c r="N794" s="42">
        <f t="shared" si="38"/>
        <v>1.9799999998213025E-2</v>
      </c>
      <c r="O794" s="43"/>
      <c r="P794" s="43"/>
      <c r="Q794" s="44"/>
    </row>
    <row r="795" spans="1:17" x14ac:dyDescent="0.2">
      <c r="A795" s="32">
        <v>792</v>
      </c>
      <c r="B795" s="35"/>
      <c r="C795" s="33">
        <v>785</v>
      </c>
      <c r="D795" s="34">
        <v>45629</v>
      </c>
      <c r="E795" s="35" t="s">
        <v>2167</v>
      </c>
      <c r="F795" s="36">
        <v>-361012</v>
      </c>
      <c r="G795" s="35" t="s">
        <v>1210</v>
      </c>
      <c r="H795" s="36">
        <v>-38809</v>
      </c>
      <c r="I795" s="37">
        <v>45674</v>
      </c>
      <c r="J795" s="38">
        <v>-334270</v>
      </c>
      <c r="K795" s="39">
        <v>0.1075</v>
      </c>
      <c r="L795" s="40">
        <f t="shared" si="36"/>
        <v>-35934.025000000001</v>
      </c>
      <c r="M795" s="41">
        <f t="shared" si="37"/>
        <v>-38808.747000000003</v>
      </c>
      <c r="N795" s="42">
        <f t="shared" si="38"/>
        <v>0.2529999999969732</v>
      </c>
      <c r="O795" s="43"/>
      <c r="P795" s="43"/>
      <c r="Q795" s="44"/>
    </row>
    <row r="796" spans="1:17" x14ac:dyDescent="0.2">
      <c r="A796" s="32">
        <v>793</v>
      </c>
      <c r="B796" s="35" t="s">
        <v>2168</v>
      </c>
      <c r="C796" s="33" t="s">
        <v>2169</v>
      </c>
      <c r="D796" s="34">
        <v>45638</v>
      </c>
      <c r="E796" s="35" t="s">
        <v>49</v>
      </c>
      <c r="F796" s="36">
        <v>1855985</v>
      </c>
      <c r="G796" s="35" t="s">
        <v>1210</v>
      </c>
      <c r="H796" s="36">
        <v>199519</v>
      </c>
      <c r="I796" s="37">
        <v>45674</v>
      </c>
      <c r="J796" s="38">
        <v>1718505</v>
      </c>
      <c r="K796" s="39">
        <v>0.1075</v>
      </c>
      <c r="L796" s="40">
        <f t="shared" si="36"/>
        <v>184739.28750000001</v>
      </c>
      <c r="M796" s="41">
        <f t="shared" si="37"/>
        <v>199518.43050000002</v>
      </c>
      <c r="N796" s="42">
        <f t="shared" si="38"/>
        <v>-0.56949999998323619</v>
      </c>
      <c r="O796" s="43"/>
      <c r="P796" s="43"/>
      <c r="Q796" s="44"/>
    </row>
    <row r="797" spans="1:17" x14ac:dyDescent="0.2">
      <c r="A797" s="32">
        <v>794</v>
      </c>
      <c r="B797" s="35"/>
      <c r="C797" s="33" t="s">
        <v>2170</v>
      </c>
      <c r="D797" s="34">
        <v>45637</v>
      </c>
      <c r="E797" s="35" t="s">
        <v>49</v>
      </c>
      <c r="F797" s="36">
        <v>489901</v>
      </c>
      <c r="G797" s="35" t="s">
        <v>1210</v>
      </c>
      <c r="H797" s="36">
        <v>52664</v>
      </c>
      <c r="I797" s="37">
        <v>45674</v>
      </c>
      <c r="J797" s="38">
        <v>453612</v>
      </c>
      <c r="K797" s="39">
        <v>0.1075</v>
      </c>
      <c r="L797" s="40">
        <f t="shared" si="36"/>
        <v>48763.29</v>
      </c>
      <c r="M797" s="41">
        <f t="shared" si="37"/>
        <v>52664.353200000005</v>
      </c>
      <c r="N797" s="42">
        <f t="shared" si="38"/>
        <v>0.3532000000050175</v>
      </c>
      <c r="O797" s="43"/>
      <c r="P797" s="43"/>
      <c r="Q797" s="44"/>
    </row>
    <row r="798" spans="1:17" s="45" customFormat="1" x14ac:dyDescent="0.2">
      <c r="A798" s="32">
        <v>795</v>
      </c>
      <c r="B798" s="35" t="s">
        <v>2171</v>
      </c>
      <c r="C798" s="33"/>
      <c r="D798" s="34">
        <v>45667</v>
      </c>
      <c r="E798" s="35" t="s">
        <v>2172</v>
      </c>
      <c r="F798" s="36">
        <v>-27831520</v>
      </c>
      <c r="G798" s="35">
        <v>0</v>
      </c>
      <c r="H798" s="36">
        <v>0</v>
      </c>
      <c r="I798" s="37">
        <v>45674</v>
      </c>
      <c r="J798" s="38">
        <v>0</v>
      </c>
      <c r="K798" s="39">
        <v>0.11</v>
      </c>
      <c r="L798" s="40">
        <f t="shared" si="36"/>
        <v>0</v>
      </c>
      <c r="M798" s="41">
        <f t="shared" si="37"/>
        <v>0</v>
      </c>
      <c r="N798" s="42">
        <f t="shared" si="38"/>
        <v>0</v>
      </c>
      <c r="O798" s="43"/>
      <c r="P798" s="43"/>
      <c r="Q798" s="44"/>
    </row>
    <row r="799" spans="1:17" x14ac:dyDescent="0.2">
      <c r="A799" s="32">
        <v>796</v>
      </c>
      <c r="B799" s="35" t="s">
        <v>2173</v>
      </c>
      <c r="C799" s="33" t="s">
        <v>2174</v>
      </c>
      <c r="D799" s="34">
        <v>45659</v>
      </c>
      <c r="E799" s="35" t="s">
        <v>28</v>
      </c>
      <c r="F799" s="36">
        <v>2637565</v>
      </c>
      <c r="G799" s="35" t="s">
        <v>1210</v>
      </c>
      <c r="H799" s="36">
        <v>283538</v>
      </c>
      <c r="I799" s="37">
        <v>45707</v>
      </c>
      <c r="J799" s="38">
        <v>2442190</v>
      </c>
      <c r="K799" s="39">
        <v>0.11</v>
      </c>
      <c r="L799" s="40">
        <f t="shared" si="36"/>
        <v>268640.90000000002</v>
      </c>
      <c r="M799" s="41">
        <f t="shared" si="37"/>
        <v>290132.17200000002</v>
      </c>
      <c r="N799" s="42">
        <f t="shared" si="38"/>
        <v>6594.1720000000205</v>
      </c>
      <c r="O799" s="43"/>
      <c r="P799" s="43"/>
      <c r="Q799" s="44"/>
    </row>
    <row r="800" spans="1:17" x14ac:dyDescent="0.2">
      <c r="A800" s="32">
        <v>797</v>
      </c>
      <c r="B800" s="35"/>
      <c r="C800" s="33" t="s">
        <v>2175</v>
      </c>
      <c r="D800" s="34">
        <v>45678</v>
      </c>
      <c r="E800" s="35" t="s">
        <v>28</v>
      </c>
      <c r="F800" s="36">
        <v>4060325</v>
      </c>
      <c r="G800" s="35" t="s">
        <v>1210</v>
      </c>
      <c r="H800" s="36">
        <v>436485</v>
      </c>
      <c r="I800" s="37">
        <v>45707</v>
      </c>
      <c r="J800" s="38">
        <v>3759560</v>
      </c>
      <c r="K800" s="39">
        <v>0.11</v>
      </c>
      <c r="L800" s="40">
        <f t="shared" si="36"/>
        <v>413551.6</v>
      </c>
      <c r="M800" s="41">
        <f t="shared" si="37"/>
        <v>446635.728</v>
      </c>
      <c r="N800" s="42">
        <f t="shared" si="38"/>
        <v>10150.728000000003</v>
      </c>
      <c r="O800" s="43"/>
      <c r="P800" s="43"/>
      <c r="Q800" s="44"/>
    </row>
    <row r="801" spans="1:17" x14ac:dyDescent="0.2">
      <c r="A801" s="32">
        <v>798</v>
      </c>
      <c r="B801" s="35"/>
      <c r="C801" s="33" t="s">
        <v>2176</v>
      </c>
      <c r="D801" s="34">
        <v>45659</v>
      </c>
      <c r="E801" s="35" t="s">
        <v>28</v>
      </c>
      <c r="F801" s="36">
        <v>1673287</v>
      </c>
      <c r="G801" s="35" t="s">
        <v>1210</v>
      </c>
      <c r="H801" s="36">
        <v>179878</v>
      </c>
      <c r="I801" s="37">
        <v>45707</v>
      </c>
      <c r="J801" s="38">
        <v>1549340</v>
      </c>
      <c r="K801" s="39">
        <v>0.11</v>
      </c>
      <c r="L801" s="40">
        <f t="shared" si="36"/>
        <v>170427.4</v>
      </c>
      <c r="M801" s="41">
        <f t="shared" si="37"/>
        <v>184061.592</v>
      </c>
      <c r="N801" s="42">
        <f t="shared" si="38"/>
        <v>4183.5920000000042</v>
      </c>
      <c r="O801" s="43"/>
      <c r="P801" s="43"/>
      <c r="Q801" s="44"/>
    </row>
    <row r="802" spans="1:17" x14ac:dyDescent="0.2">
      <c r="A802" s="32">
        <v>799</v>
      </c>
      <c r="B802" s="35"/>
      <c r="C802" s="33" t="s">
        <v>2177</v>
      </c>
      <c r="D802" s="34">
        <v>45673</v>
      </c>
      <c r="E802" s="35" t="s">
        <v>28</v>
      </c>
      <c r="F802" s="36">
        <v>3100788</v>
      </c>
      <c r="G802" s="35" t="s">
        <v>1210</v>
      </c>
      <c r="H802" s="36">
        <v>333335</v>
      </c>
      <c r="I802" s="37">
        <v>45707</v>
      </c>
      <c r="J802" s="38">
        <v>2871100</v>
      </c>
      <c r="K802" s="39">
        <v>0.11</v>
      </c>
      <c r="L802" s="40">
        <f t="shared" si="36"/>
        <v>315821</v>
      </c>
      <c r="M802" s="41">
        <f t="shared" si="37"/>
        <v>341086.68000000005</v>
      </c>
      <c r="N802" s="42">
        <f t="shared" si="38"/>
        <v>7751.6800000000512</v>
      </c>
      <c r="O802" s="43"/>
      <c r="P802" s="43"/>
      <c r="Q802" s="44"/>
    </row>
    <row r="803" spans="1:17" x14ac:dyDescent="0.2">
      <c r="A803" s="32">
        <v>800</v>
      </c>
      <c r="B803" s="35" t="s">
        <v>2178</v>
      </c>
      <c r="C803" s="33" t="s">
        <v>2179</v>
      </c>
      <c r="D803" s="34">
        <v>45661</v>
      </c>
      <c r="E803" s="35" t="s">
        <v>28</v>
      </c>
      <c r="F803" s="36">
        <v>2155426</v>
      </c>
      <c r="G803" s="35" t="s">
        <v>1210</v>
      </c>
      <c r="H803" s="36">
        <v>231708</v>
      </c>
      <c r="I803" s="37">
        <v>45707</v>
      </c>
      <c r="J803" s="38">
        <v>1995765</v>
      </c>
      <c r="K803" s="39">
        <v>0.11</v>
      </c>
      <c r="L803" s="40">
        <f t="shared" si="36"/>
        <v>219534.15</v>
      </c>
      <c r="M803" s="41">
        <f t="shared" si="37"/>
        <v>237096.88200000001</v>
      </c>
      <c r="N803" s="42">
        <f t="shared" si="38"/>
        <v>5388.8820000000123</v>
      </c>
      <c r="O803" s="43"/>
      <c r="P803" s="43"/>
      <c r="Q803" s="44"/>
    </row>
    <row r="804" spans="1:17" x14ac:dyDescent="0.2">
      <c r="A804" s="32">
        <v>801</v>
      </c>
      <c r="B804" s="35"/>
      <c r="C804" s="33" t="s">
        <v>2180</v>
      </c>
      <c r="D804" s="34">
        <v>45661</v>
      </c>
      <c r="E804" s="35" t="s">
        <v>28</v>
      </c>
      <c r="F804" s="36">
        <v>2959200</v>
      </c>
      <c r="G804" s="35" t="s">
        <v>1210</v>
      </c>
      <c r="H804" s="36">
        <v>318114</v>
      </c>
      <c r="I804" s="37">
        <v>45707</v>
      </c>
      <c r="J804" s="38">
        <v>2740000</v>
      </c>
      <c r="K804" s="39">
        <v>0.11</v>
      </c>
      <c r="L804" s="40">
        <f t="shared" si="36"/>
        <v>301400</v>
      </c>
      <c r="M804" s="41">
        <f t="shared" si="37"/>
        <v>325512</v>
      </c>
      <c r="N804" s="42">
        <f t="shared" si="38"/>
        <v>7398</v>
      </c>
      <c r="O804" s="43"/>
      <c r="P804" s="43"/>
      <c r="Q804" s="44"/>
    </row>
    <row r="805" spans="1:17" x14ac:dyDescent="0.2">
      <c r="A805" s="32">
        <v>802</v>
      </c>
      <c r="B805" s="35"/>
      <c r="C805" s="33" t="s">
        <v>2181</v>
      </c>
      <c r="D805" s="34">
        <v>45668</v>
      </c>
      <c r="E805" s="35" t="s">
        <v>32</v>
      </c>
      <c r="F805" s="36">
        <v>1827878</v>
      </c>
      <c r="G805" s="35" t="s">
        <v>1210</v>
      </c>
      <c r="H805" s="36">
        <v>196497</v>
      </c>
      <c r="I805" s="37">
        <v>45707</v>
      </c>
      <c r="J805" s="38">
        <v>1692480</v>
      </c>
      <c r="K805" s="39">
        <v>0.11</v>
      </c>
      <c r="L805" s="40">
        <f t="shared" si="36"/>
        <v>186172.79999999999</v>
      </c>
      <c r="M805" s="41">
        <f t="shared" si="37"/>
        <v>201066.62400000001</v>
      </c>
      <c r="N805" s="42">
        <f t="shared" si="38"/>
        <v>4569.6240000000107</v>
      </c>
      <c r="O805" s="43"/>
      <c r="P805" s="43"/>
      <c r="Q805" s="44"/>
    </row>
    <row r="806" spans="1:17" x14ac:dyDescent="0.2">
      <c r="A806" s="32">
        <v>803</v>
      </c>
      <c r="B806" s="35"/>
      <c r="C806" s="33" t="s">
        <v>2182</v>
      </c>
      <c r="D806" s="34">
        <v>45677</v>
      </c>
      <c r="E806" s="35" t="s">
        <v>28</v>
      </c>
      <c r="F806" s="36">
        <v>4060325</v>
      </c>
      <c r="G806" s="35" t="s">
        <v>1210</v>
      </c>
      <c r="H806" s="36">
        <v>436485</v>
      </c>
      <c r="I806" s="37">
        <v>45707</v>
      </c>
      <c r="J806" s="38">
        <v>3759560</v>
      </c>
      <c r="K806" s="39">
        <v>0.11</v>
      </c>
      <c r="L806" s="40">
        <f t="shared" si="36"/>
        <v>413551.6</v>
      </c>
      <c r="M806" s="41">
        <f t="shared" si="37"/>
        <v>446635.728</v>
      </c>
      <c r="N806" s="42">
        <f t="shared" si="38"/>
        <v>10150.728000000003</v>
      </c>
      <c r="O806" s="43"/>
      <c r="P806" s="43"/>
      <c r="Q806" s="44"/>
    </row>
    <row r="807" spans="1:17" x14ac:dyDescent="0.2">
      <c r="A807" s="32">
        <v>804</v>
      </c>
      <c r="B807" s="35" t="s">
        <v>2183</v>
      </c>
      <c r="C807" s="33" t="s">
        <v>2184</v>
      </c>
      <c r="D807" s="34">
        <v>45664</v>
      </c>
      <c r="E807" s="35" t="s">
        <v>28</v>
      </c>
      <c r="F807" s="36">
        <v>6471960</v>
      </c>
      <c r="G807" s="35" t="s">
        <v>1210</v>
      </c>
      <c r="H807" s="36">
        <v>695736</v>
      </c>
      <c r="I807" s="37">
        <v>45707</v>
      </c>
      <c r="J807" s="38">
        <v>5992556</v>
      </c>
      <c r="K807" s="39">
        <v>0.11</v>
      </c>
      <c r="L807" s="40">
        <f t="shared" si="36"/>
        <v>659181.16</v>
      </c>
      <c r="M807" s="41">
        <f t="shared" si="37"/>
        <v>711915.65280000004</v>
      </c>
      <c r="N807" s="42">
        <f t="shared" si="38"/>
        <v>16179.65280000004</v>
      </c>
      <c r="O807" s="43"/>
      <c r="P807" s="43"/>
      <c r="Q807" s="44"/>
    </row>
    <row r="808" spans="1:17" x14ac:dyDescent="0.2">
      <c r="A808" s="32">
        <v>805</v>
      </c>
      <c r="B808" s="35"/>
      <c r="C808" s="33" t="s">
        <v>2185</v>
      </c>
      <c r="D808" s="34">
        <v>45679</v>
      </c>
      <c r="E808" s="35" t="s">
        <v>28</v>
      </c>
      <c r="F808" s="36">
        <v>1479600</v>
      </c>
      <c r="G808" s="35" t="s">
        <v>1210</v>
      </c>
      <c r="H808" s="36">
        <v>159057</v>
      </c>
      <c r="I808" s="37">
        <v>45707</v>
      </c>
      <c r="J808" s="38">
        <v>1370000</v>
      </c>
      <c r="K808" s="39">
        <v>0.11</v>
      </c>
      <c r="L808" s="40">
        <f t="shared" si="36"/>
        <v>150700</v>
      </c>
      <c r="M808" s="41">
        <f t="shared" si="37"/>
        <v>162756</v>
      </c>
      <c r="N808" s="42">
        <f t="shared" si="38"/>
        <v>3699</v>
      </c>
      <c r="O808" s="43"/>
      <c r="P808" s="43"/>
      <c r="Q808" s="44"/>
    </row>
    <row r="809" spans="1:17" x14ac:dyDescent="0.2">
      <c r="A809" s="32">
        <v>806</v>
      </c>
      <c r="B809" s="35"/>
      <c r="C809" s="33" t="s">
        <v>2186</v>
      </c>
      <c r="D809" s="34">
        <v>45664</v>
      </c>
      <c r="E809" s="35" t="s">
        <v>28</v>
      </c>
      <c r="F809" s="36">
        <v>2030162</v>
      </c>
      <c r="G809" s="35" t="s">
        <v>1210</v>
      </c>
      <c r="H809" s="36">
        <v>218242</v>
      </c>
      <c r="I809" s="37">
        <v>45707</v>
      </c>
      <c r="J809" s="38">
        <v>1879780</v>
      </c>
      <c r="K809" s="39">
        <v>0.11</v>
      </c>
      <c r="L809" s="40">
        <f t="shared" si="36"/>
        <v>206775.8</v>
      </c>
      <c r="M809" s="41">
        <f t="shared" si="37"/>
        <v>223317.864</v>
      </c>
      <c r="N809" s="42">
        <f t="shared" si="38"/>
        <v>5075.8640000000014</v>
      </c>
      <c r="O809" s="43"/>
      <c r="P809" s="43"/>
      <c r="Q809" s="44"/>
    </row>
    <row r="810" spans="1:17" x14ac:dyDescent="0.2">
      <c r="A810" s="32">
        <v>807</v>
      </c>
      <c r="B810" s="35"/>
      <c r="C810" s="33" t="s">
        <v>2187</v>
      </c>
      <c r="D810" s="34">
        <v>45671</v>
      </c>
      <c r="E810" s="35" t="s">
        <v>28</v>
      </c>
      <c r="F810" s="36">
        <v>71925084</v>
      </c>
      <c r="G810" s="35" t="s">
        <v>1210</v>
      </c>
      <c r="H810" s="36">
        <v>7731946</v>
      </c>
      <c r="I810" s="37">
        <v>45707</v>
      </c>
      <c r="J810" s="38">
        <v>66597300</v>
      </c>
      <c r="K810" s="39">
        <v>0.11</v>
      </c>
      <c r="L810" s="40">
        <f t="shared" si="36"/>
        <v>7325703</v>
      </c>
      <c r="M810" s="41">
        <f t="shared" si="37"/>
        <v>7911759.2400000002</v>
      </c>
      <c r="N810" s="42">
        <f t="shared" si="38"/>
        <v>179813.24000000022</v>
      </c>
      <c r="O810" s="43"/>
      <c r="P810" s="43"/>
      <c r="Q810" s="44"/>
    </row>
    <row r="811" spans="1:17" x14ac:dyDescent="0.2">
      <c r="A811" s="32">
        <v>808</v>
      </c>
      <c r="B811" s="35"/>
      <c r="C811" s="33" t="s">
        <v>2188</v>
      </c>
      <c r="D811" s="34">
        <v>45679</v>
      </c>
      <c r="E811" s="35" t="s">
        <v>28</v>
      </c>
      <c r="F811" s="36">
        <v>16738682</v>
      </c>
      <c r="G811" s="35" t="s">
        <v>1210</v>
      </c>
      <c r="H811" s="36">
        <v>1799408</v>
      </c>
      <c r="I811" s="37">
        <v>45707</v>
      </c>
      <c r="J811" s="38">
        <v>15498780</v>
      </c>
      <c r="K811" s="39">
        <v>0.11</v>
      </c>
      <c r="L811" s="40">
        <f t="shared" si="36"/>
        <v>1704865.8</v>
      </c>
      <c r="M811" s="41">
        <f t="shared" si="37"/>
        <v>1841255.0640000002</v>
      </c>
      <c r="N811" s="42">
        <f t="shared" si="38"/>
        <v>41847.064000000246</v>
      </c>
      <c r="O811" s="43"/>
      <c r="P811" s="43"/>
      <c r="Q811" s="44"/>
    </row>
    <row r="812" spans="1:17" x14ac:dyDescent="0.2">
      <c r="A812" s="32">
        <v>809</v>
      </c>
      <c r="B812" s="35"/>
      <c r="C812" s="33" t="s">
        <v>2189</v>
      </c>
      <c r="D812" s="34">
        <v>45664</v>
      </c>
      <c r="E812" s="35" t="s">
        <v>28</v>
      </c>
      <c r="F812" s="36">
        <v>69588439</v>
      </c>
      <c r="G812" s="35" t="s">
        <v>1210</v>
      </c>
      <c r="H812" s="36">
        <v>7480757</v>
      </c>
      <c r="I812" s="37">
        <v>45707</v>
      </c>
      <c r="J812" s="38">
        <v>64433740</v>
      </c>
      <c r="K812" s="39">
        <v>0.11</v>
      </c>
      <c r="L812" s="40">
        <f t="shared" si="36"/>
        <v>7087711.4000000004</v>
      </c>
      <c r="M812" s="41">
        <f t="shared" si="37"/>
        <v>7654728.3120000008</v>
      </c>
      <c r="N812" s="42">
        <f t="shared" si="38"/>
        <v>173971.31200000085</v>
      </c>
      <c r="O812" s="43"/>
      <c r="P812" s="43"/>
      <c r="Q812" s="44"/>
    </row>
    <row r="813" spans="1:17" x14ac:dyDescent="0.2">
      <c r="A813" s="32">
        <v>810</v>
      </c>
      <c r="B813" s="35" t="s">
        <v>2190</v>
      </c>
      <c r="C813" s="33" t="s">
        <v>2191</v>
      </c>
      <c r="D813" s="34">
        <v>45670</v>
      </c>
      <c r="E813" s="35" t="s">
        <v>49</v>
      </c>
      <c r="F813" s="36">
        <v>1285913</v>
      </c>
      <c r="G813" s="35" t="s">
        <v>1210</v>
      </c>
      <c r="H813" s="36">
        <v>138236</v>
      </c>
      <c r="I813" s="37">
        <v>45707</v>
      </c>
      <c r="J813" s="38">
        <v>1190660</v>
      </c>
      <c r="K813" s="39">
        <v>0.11</v>
      </c>
      <c r="L813" s="40">
        <f t="shared" si="36"/>
        <v>130972.6</v>
      </c>
      <c r="M813" s="41">
        <f t="shared" si="37"/>
        <v>141450.40800000002</v>
      </c>
      <c r="N813" s="42">
        <f t="shared" si="38"/>
        <v>3214.4080000000249</v>
      </c>
      <c r="O813" s="43"/>
      <c r="P813" s="43"/>
      <c r="Q813" s="44"/>
    </row>
    <row r="814" spans="1:17" x14ac:dyDescent="0.2">
      <c r="A814" s="32">
        <v>811</v>
      </c>
      <c r="B814" s="35"/>
      <c r="C814" s="33" t="s">
        <v>2192</v>
      </c>
      <c r="D814" s="34">
        <v>45668</v>
      </c>
      <c r="E814" s="35" t="s">
        <v>49</v>
      </c>
      <c r="F814" s="36">
        <v>356875</v>
      </c>
      <c r="G814" s="35" t="s">
        <v>1210</v>
      </c>
      <c r="H814" s="36">
        <v>38364</v>
      </c>
      <c r="I814" s="37">
        <v>45707</v>
      </c>
      <c r="J814" s="38">
        <v>330440</v>
      </c>
      <c r="K814" s="39">
        <v>0.11</v>
      </c>
      <c r="L814" s="40">
        <f t="shared" si="36"/>
        <v>36348.400000000001</v>
      </c>
      <c r="M814" s="41">
        <f t="shared" si="37"/>
        <v>39256.272000000004</v>
      </c>
      <c r="N814" s="42">
        <f t="shared" si="38"/>
        <v>892.27200000000448</v>
      </c>
      <c r="O814" s="43"/>
      <c r="P814" s="43"/>
      <c r="Q814" s="44"/>
    </row>
    <row r="815" spans="1:17" x14ac:dyDescent="0.2">
      <c r="A815" s="32">
        <v>812</v>
      </c>
      <c r="B815" s="35"/>
      <c r="C815" s="33" t="s">
        <v>2193</v>
      </c>
      <c r="D815" s="34">
        <v>45670</v>
      </c>
      <c r="E815" s="35" t="s">
        <v>49</v>
      </c>
      <c r="F815" s="36">
        <v>713750</v>
      </c>
      <c r="G815" s="35" t="s">
        <v>1210</v>
      </c>
      <c r="H815" s="36">
        <v>76728</v>
      </c>
      <c r="I815" s="37">
        <v>45707</v>
      </c>
      <c r="J815" s="38">
        <v>660880</v>
      </c>
      <c r="K815" s="39">
        <v>0.11</v>
      </c>
      <c r="L815" s="40">
        <f t="shared" si="36"/>
        <v>72696.800000000003</v>
      </c>
      <c r="M815" s="41">
        <f t="shared" si="37"/>
        <v>78512.544000000009</v>
      </c>
      <c r="N815" s="42">
        <f t="shared" si="38"/>
        <v>1784.544000000009</v>
      </c>
      <c r="O815" s="43"/>
      <c r="P815" s="43"/>
      <c r="Q815" s="44"/>
    </row>
    <row r="816" spans="1:17" x14ac:dyDescent="0.2">
      <c r="A816" s="32">
        <v>813</v>
      </c>
      <c r="B816" s="35"/>
      <c r="C816" s="33" t="s">
        <v>2194</v>
      </c>
      <c r="D816" s="34">
        <v>45671</v>
      </c>
      <c r="E816" s="35" t="s">
        <v>49</v>
      </c>
      <c r="F816" s="36">
        <v>713750</v>
      </c>
      <c r="G816" s="35" t="s">
        <v>1210</v>
      </c>
      <c r="H816" s="36">
        <v>76728</v>
      </c>
      <c r="I816" s="37">
        <v>45707</v>
      </c>
      <c r="J816" s="38">
        <v>660880</v>
      </c>
      <c r="K816" s="39">
        <v>0.11</v>
      </c>
      <c r="L816" s="40">
        <f t="shared" si="36"/>
        <v>72696.800000000003</v>
      </c>
      <c r="M816" s="41">
        <f t="shared" si="37"/>
        <v>78512.544000000009</v>
      </c>
      <c r="N816" s="42">
        <f t="shared" si="38"/>
        <v>1784.544000000009</v>
      </c>
      <c r="O816" s="43"/>
      <c r="P816" s="43"/>
      <c r="Q816" s="44"/>
    </row>
    <row r="817" spans="1:17" x14ac:dyDescent="0.2">
      <c r="A817" s="32">
        <v>814</v>
      </c>
      <c r="B817" s="35"/>
      <c r="C817" s="33" t="s">
        <v>2195</v>
      </c>
      <c r="D817" s="34">
        <v>45670</v>
      </c>
      <c r="E817" s="35" t="s">
        <v>49</v>
      </c>
      <c r="F817" s="36">
        <v>713750</v>
      </c>
      <c r="G817" s="35" t="s">
        <v>1210</v>
      </c>
      <c r="H817" s="36">
        <v>76728</v>
      </c>
      <c r="I817" s="37">
        <v>45707</v>
      </c>
      <c r="J817" s="38">
        <v>660880</v>
      </c>
      <c r="K817" s="39">
        <v>0.11</v>
      </c>
      <c r="L817" s="40">
        <f t="shared" si="36"/>
        <v>72696.800000000003</v>
      </c>
      <c r="M817" s="41">
        <f t="shared" si="37"/>
        <v>78512.544000000009</v>
      </c>
      <c r="N817" s="42">
        <f t="shared" si="38"/>
        <v>1784.544000000009</v>
      </c>
      <c r="O817" s="43"/>
      <c r="P817" s="43"/>
      <c r="Q817" s="44"/>
    </row>
    <row r="818" spans="1:17" x14ac:dyDescent="0.2">
      <c r="A818" s="32">
        <v>815</v>
      </c>
      <c r="B818" s="35"/>
      <c r="C818" s="33" t="s">
        <v>2196</v>
      </c>
      <c r="D818" s="34">
        <v>45670</v>
      </c>
      <c r="E818" s="35" t="s">
        <v>49</v>
      </c>
      <c r="F818" s="36">
        <v>713750</v>
      </c>
      <c r="G818" s="35" t="s">
        <v>1210</v>
      </c>
      <c r="H818" s="36">
        <v>76728</v>
      </c>
      <c r="I818" s="37">
        <v>45707</v>
      </c>
      <c r="J818" s="38">
        <v>660880</v>
      </c>
      <c r="K818" s="39">
        <v>0.11</v>
      </c>
      <c r="L818" s="40">
        <f t="shared" si="36"/>
        <v>72696.800000000003</v>
      </c>
      <c r="M818" s="41">
        <f t="shared" si="37"/>
        <v>78512.544000000009</v>
      </c>
      <c r="N818" s="42">
        <f t="shared" si="38"/>
        <v>1784.544000000009</v>
      </c>
      <c r="O818" s="43"/>
      <c r="P818" s="43"/>
      <c r="Q818" s="44"/>
    </row>
    <row r="819" spans="1:17" x14ac:dyDescent="0.2">
      <c r="A819" s="32">
        <v>816</v>
      </c>
      <c r="B819" s="35"/>
      <c r="C819" s="33" t="s">
        <v>2197</v>
      </c>
      <c r="D819" s="34">
        <v>45670</v>
      </c>
      <c r="E819" s="35" t="s">
        <v>49</v>
      </c>
      <c r="F819" s="36">
        <v>713750</v>
      </c>
      <c r="G819" s="35" t="s">
        <v>1210</v>
      </c>
      <c r="H819" s="36">
        <v>76728</v>
      </c>
      <c r="I819" s="37">
        <v>45707</v>
      </c>
      <c r="J819" s="38">
        <v>660880</v>
      </c>
      <c r="K819" s="39">
        <v>0.11</v>
      </c>
      <c r="L819" s="40">
        <f t="shared" si="36"/>
        <v>72696.800000000003</v>
      </c>
      <c r="M819" s="41">
        <f t="shared" si="37"/>
        <v>78512.544000000009</v>
      </c>
      <c r="N819" s="42">
        <f t="shared" si="38"/>
        <v>1784.544000000009</v>
      </c>
      <c r="O819" s="43"/>
      <c r="P819" s="43"/>
      <c r="Q819" s="44"/>
    </row>
    <row r="820" spans="1:17" x14ac:dyDescent="0.2">
      <c r="A820" s="32">
        <v>817</v>
      </c>
      <c r="B820" s="35"/>
      <c r="C820" s="33" t="s">
        <v>2198</v>
      </c>
      <c r="D820" s="34">
        <v>45670</v>
      </c>
      <c r="E820" s="35" t="s">
        <v>49</v>
      </c>
      <c r="F820" s="36">
        <v>713750</v>
      </c>
      <c r="G820" s="35" t="s">
        <v>1210</v>
      </c>
      <c r="H820" s="36">
        <v>76728</v>
      </c>
      <c r="I820" s="37">
        <v>45707</v>
      </c>
      <c r="J820" s="38">
        <v>660880</v>
      </c>
      <c r="K820" s="39">
        <v>0.11</v>
      </c>
      <c r="L820" s="40">
        <f t="shared" si="36"/>
        <v>72696.800000000003</v>
      </c>
      <c r="M820" s="41">
        <f t="shared" si="37"/>
        <v>78512.544000000009</v>
      </c>
      <c r="N820" s="42">
        <f t="shared" si="38"/>
        <v>1784.544000000009</v>
      </c>
      <c r="O820" s="43"/>
      <c r="P820" s="43"/>
      <c r="Q820" s="44"/>
    </row>
    <row r="821" spans="1:17" x14ac:dyDescent="0.2">
      <c r="A821" s="32">
        <v>818</v>
      </c>
      <c r="B821" s="35" t="s">
        <v>2199</v>
      </c>
      <c r="C821" s="33" t="s">
        <v>2200</v>
      </c>
      <c r="D821" s="34">
        <v>45673</v>
      </c>
      <c r="E821" s="35" t="s">
        <v>49</v>
      </c>
      <c r="F821" s="36">
        <v>713750</v>
      </c>
      <c r="G821" s="35" t="s">
        <v>1210</v>
      </c>
      <c r="H821" s="36">
        <v>76728</v>
      </c>
      <c r="I821" s="37">
        <v>45707</v>
      </c>
      <c r="J821" s="38">
        <v>660880</v>
      </c>
      <c r="K821" s="39">
        <v>0.11</v>
      </c>
      <c r="L821" s="40">
        <f t="shared" si="36"/>
        <v>72696.800000000003</v>
      </c>
      <c r="M821" s="41">
        <f t="shared" si="37"/>
        <v>78512.544000000009</v>
      </c>
      <c r="N821" s="42">
        <f t="shared" si="38"/>
        <v>1784.544000000009</v>
      </c>
      <c r="O821" s="43"/>
      <c r="P821" s="43"/>
      <c r="Q821" s="44"/>
    </row>
    <row r="822" spans="1:17" x14ac:dyDescent="0.2">
      <c r="A822" s="32">
        <v>819</v>
      </c>
      <c r="B822" s="35" t="s">
        <v>2201</v>
      </c>
      <c r="C822" s="33" t="s">
        <v>2202</v>
      </c>
      <c r="D822" s="34">
        <v>45666</v>
      </c>
      <c r="E822" s="35" t="s">
        <v>49</v>
      </c>
      <c r="F822" s="36">
        <v>770608</v>
      </c>
      <c r="G822" s="35" t="s">
        <v>1210</v>
      </c>
      <c r="H822" s="36">
        <v>82840</v>
      </c>
      <c r="I822" s="37">
        <v>45707</v>
      </c>
      <c r="J822" s="38">
        <v>713526</v>
      </c>
      <c r="K822" s="39">
        <v>0.11</v>
      </c>
      <c r="L822" s="40">
        <f t="shared" si="36"/>
        <v>78487.86</v>
      </c>
      <c r="M822" s="41">
        <f t="shared" si="37"/>
        <v>84766.888800000001</v>
      </c>
      <c r="N822" s="42">
        <f t="shared" si="38"/>
        <v>1926.8888000000006</v>
      </c>
      <c r="O822" s="43"/>
      <c r="P822" s="43"/>
      <c r="Q822" s="44"/>
    </row>
    <row r="823" spans="1:17" x14ac:dyDescent="0.2">
      <c r="A823" s="32">
        <v>820</v>
      </c>
      <c r="B823" s="35"/>
      <c r="C823" s="33" t="s">
        <v>2203</v>
      </c>
      <c r="D823" s="34">
        <v>45666</v>
      </c>
      <c r="E823" s="35" t="s">
        <v>49</v>
      </c>
      <c r="F823" s="36">
        <v>381454</v>
      </c>
      <c r="G823" s="35" t="s">
        <v>1210</v>
      </c>
      <c r="H823" s="36">
        <v>41006</v>
      </c>
      <c r="I823" s="37">
        <v>45707</v>
      </c>
      <c r="J823" s="38">
        <v>353198</v>
      </c>
      <c r="K823" s="39">
        <v>0.11</v>
      </c>
      <c r="L823" s="40">
        <f t="shared" si="36"/>
        <v>38851.78</v>
      </c>
      <c r="M823" s="41">
        <f t="shared" si="37"/>
        <v>41959.922400000003</v>
      </c>
      <c r="N823" s="42">
        <f t="shared" si="38"/>
        <v>953.92240000000311</v>
      </c>
      <c r="O823" s="43"/>
      <c r="P823" s="43"/>
      <c r="Q823" s="44"/>
    </row>
    <row r="824" spans="1:17" x14ac:dyDescent="0.2">
      <c r="A824" s="32">
        <v>821</v>
      </c>
      <c r="B824" s="35"/>
      <c r="C824" s="33" t="s">
        <v>2204</v>
      </c>
      <c r="D824" s="34">
        <v>45666</v>
      </c>
      <c r="E824" s="35" t="s">
        <v>49</v>
      </c>
      <c r="F824" s="36">
        <v>1010988</v>
      </c>
      <c r="G824" s="35" t="s">
        <v>1210</v>
      </c>
      <c r="H824" s="36">
        <v>108681</v>
      </c>
      <c r="I824" s="37">
        <v>45707</v>
      </c>
      <c r="J824" s="38">
        <v>936100</v>
      </c>
      <c r="K824" s="39">
        <v>0.11</v>
      </c>
      <c r="L824" s="40">
        <f t="shared" si="36"/>
        <v>102971</v>
      </c>
      <c r="M824" s="41">
        <f t="shared" si="37"/>
        <v>111208.68000000001</v>
      </c>
      <c r="N824" s="42">
        <f t="shared" si="38"/>
        <v>2527.6800000000076</v>
      </c>
      <c r="O824" s="43"/>
      <c r="P824" s="43"/>
      <c r="Q824" s="44"/>
    </row>
    <row r="825" spans="1:17" x14ac:dyDescent="0.2">
      <c r="A825" s="32">
        <v>822</v>
      </c>
      <c r="B825" s="35"/>
      <c r="C825" s="33" t="s">
        <v>2205</v>
      </c>
      <c r="D825" s="34">
        <v>45666</v>
      </c>
      <c r="E825" s="35" t="s">
        <v>49</v>
      </c>
      <c r="F825" s="36">
        <v>642956</v>
      </c>
      <c r="G825" s="35" t="s">
        <v>1210</v>
      </c>
      <c r="H825" s="36">
        <v>69118</v>
      </c>
      <c r="I825" s="37">
        <v>45707</v>
      </c>
      <c r="J825" s="38">
        <v>595330</v>
      </c>
      <c r="K825" s="39">
        <v>0.11</v>
      </c>
      <c r="L825" s="40">
        <f t="shared" si="36"/>
        <v>65486.3</v>
      </c>
      <c r="M825" s="41">
        <f t="shared" si="37"/>
        <v>70725.204000000012</v>
      </c>
      <c r="N825" s="42">
        <f t="shared" si="38"/>
        <v>1607.2040000000125</v>
      </c>
      <c r="O825" s="43"/>
      <c r="P825" s="43"/>
      <c r="Q825" s="44"/>
    </row>
    <row r="826" spans="1:17" x14ac:dyDescent="0.2">
      <c r="A826" s="32">
        <v>823</v>
      </c>
      <c r="B826" s="35"/>
      <c r="C826" s="33" t="s">
        <v>2206</v>
      </c>
      <c r="D826" s="34">
        <v>45666</v>
      </c>
      <c r="E826" s="35" t="s">
        <v>49</v>
      </c>
      <c r="F826" s="36">
        <v>1337504</v>
      </c>
      <c r="G826" s="35" t="s">
        <v>1210</v>
      </c>
      <c r="H826" s="36">
        <v>143782</v>
      </c>
      <c r="I826" s="37">
        <v>45707</v>
      </c>
      <c r="J826" s="38">
        <v>1238430</v>
      </c>
      <c r="K826" s="39">
        <v>0.11</v>
      </c>
      <c r="L826" s="40">
        <f t="shared" si="36"/>
        <v>136227.29999999999</v>
      </c>
      <c r="M826" s="41">
        <f t="shared" si="37"/>
        <v>147125.484</v>
      </c>
      <c r="N826" s="42">
        <f t="shared" si="38"/>
        <v>3343.4839999999967</v>
      </c>
      <c r="O826" s="43"/>
      <c r="P826" s="43"/>
      <c r="Q826" s="44"/>
    </row>
    <row r="827" spans="1:17" x14ac:dyDescent="0.2">
      <c r="A827" s="32">
        <v>824</v>
      </c>
      <c r="B827" s="35"/>
      <c r="C827" s="33" t="s">
        <v>2207</v>
      </c>
      <c r="D827" s="34">
        <v>45666</v>
      </c>
      <c r="E827" s="35" t="s">
        <v>49</v>
      </c>
      <c r="F827" s="36">
        <v>836225</v>
      </c>
      <c r="G827" s="35" t="s">
        <v>1210</v>
      </c>
      <c r="H827" s="36">
        <v>89894</v>
      </c>
      <c r="I827" s="37">
        <v>45707</v>
      </c>
      <c r="J827" s="38">
        <v>774282</v>
      </c>
      <c r="K827" s="39">
        <v>0.11</v>
      </c>
      <c r="L827" s="40">
        <f t="shared" si="36"/>
        <v>85171.02</v>
      </c>
      <c r="M827" s="41">
        <f t="shared" si="37"/>
        <v>91984.701600000015</v>
      </c>
      <c r="N827" s="42">
        <f t="shared" si="38"/>
        <v>2090.7016000000149</v>
      </c>
      <c r="O827" s="43"/>
      <c r="P827" s="43"/>
      <c r="Q827" s="44"/>
    </row>
    <row r="828" spans="1:17" x14ac:dyDescent="0.2">
      <c r="A828" s="32">
        <v>825</v>
      </c>
      <c r="B828" s="35"/>
      <c r="C828" s="33" t="s">
        <v>2208</v>
      </c>
      <c r="D828" s="34">
        <v>45663</v>
      </c>
      <c r="E828" s="35" t="s">
        <v>49</v>
      </c>
      <c r="F828" s="36">
        <v>833864</v>
      </c>
      <c r="G828" s="35" t="s">
        <v>1210</v>
      </c>
      <c r="H828" s="36">
        <v>89640</v>
      </c>
      <c r="I828" s="37">
        <v>45707</v>
      </c>
      <c r="J828" s="38">
        <v>772096</v>
      </c>
      <c r="K828" s="39">
        <v>0.11</v>
      </c>
      <c r="L828" s="40">
        <f t="shared" si="36"/>
        <v>84930.559999999998</v>
      </c>
      <c r="M828" s="41">
        <f t="shared" si="37"/>
        <v>91725.00480000001</v>
      </c>
      <c r="N828" s="42">
        <f t="shared" si="38"/>
        <v>2085.0048000000097</v>
      </c>
      <c r="O828" s="43"/>
      <c r="P828" s="43"/>
      <c r="Q828" s="44"/>
    </row>
    <row r="829" spans="1:17" x14ac:dyDescent="0.2">
      <c r="A829" s="32">
        <v>826</v>
      </c>
      <c r="B829" s="35"/>
      <c r="C829" s="33" t="s">
        <v>2209</v>
      </c>
      <c r="D829" s="34">
        <v>45664</v>
      </c>
      <c r="E829" s="35" t="s">
        <v>49</v>
      </c>
      <c r="F829" s="36">
        <v>1301493</v>
      </c>
      <c r="G829" s="35" t="s">
        <v>1210</v>
      </c>
      <c r="H829" s="36">
        <v>139910</v>
      </c>
      <c r="I829" s="37">
        <v>45707</v>
      </c>
      <c r="J829" s="38">
        <v>1205086</v>
      </c>
      <c r="K829" s="39">
        <v>0.11</v>
      </c>
      <c r="L829" s="40">
        <f t="shared" si="36"/>
        <v>132559.46</v>
      </c>
      <c r="M829" s="41">
        <f t="shared" si="37"/>
        <v>143164.21679999999</v>
      </c>
      <c r="N829" s="42">
        <f t="shared" si="38"/>
        <v>3254.2167999999947</v>
      </c>
      <c r="O829" s="43"/>
      <c r="P829" s="43"/>
      <c r="Q829" s="44"/>
    </row>
    <row r="830" spans="1:17" x14ac:dyDescent="0.2">
      <c r="A830" s="32">
        <v>827</v>
      </c>
      <c r="B830" s="35"/>
      <c r="C830" s="33" t="s">
        <v>2210</v>
      </c>
      <c r="D830" s="34">
        <v>45659</v>
      </c>
      <c r="E830" s="35" t="s">
        <v>49</v>
      </c>
      <c r="F830" s="36">
        <v>1221435</v>
      </c>
      <c r="G830" s="35" t="s">
        <v>1210</v>
      </c>
      <c r="H830" s="36">
        <v>131304</v>
      </c>
      <c r="I830" s="37">
        <v>45707</v>
      </c>
      <c r="J830" s="38">
        <v>1130958</v>
      </c>
      <c r="K830" s="39">
        <v>0.11</v>
      </c>
      <c r="L830" s="40">
        <f t="shared" si="36"/>
        <v>124405.38</v>
      </c>
      <c r="M830" s="41">
        <f t="shared" si="37"/>
        <v>134357.81040000002</v>
      </c>
      <c r="N830" s="42">
        <f t="shared" si="38"/>
        <v>3053.8104000000167</v>
      </c>
      <c r="O830" s="43"/>
      <c r="P830" s="43"/>
      <c r="Q830" s="44"/>
    </row>
    <row r="831" spans="1:17" x14ac:dyDescent="0.2">
      <c r="A831" s="32">
        <v>828</v>
      </c>
      <c r="B831" s="35"/>
      <c r="C831" s="33" t="s">
        <v>2211</v>
      </c>
      <c r="D831" s="34">
        <v>45660</v>
      </c>
      <c r="E831" s="35" t="s">
        <v>49</v>
      </c>
      <c r="F831" s="36">
        <v>630384</v>
      </c>
      <c r="G831" s="35" t="s">
        <v>1210</v>
      </c>
      <c r="H831" s="36">
        <v>67766</v>
      </c>
      <c r="I831" s="37">
        <v>45707</v>
      </c>
      <c r="J831" s="38">
        <v>583689</v>
      </c>
      <c r="K831" s="39">
        <v>0.11</v>
      </c>
      <c r="L831" s="40">
        <f t="shared" si="36"/>
        <v>64205.79</v>
      </c>
      <c r="M831" s="41">
        <f t="shared" si="37"/>
        <v>69342.253200000006</v>
      </c>
      <c r="N831" s="42">
        <f t="shared" si="38"/>
        <v>1576.2532000000065</v>
      </c>
      <c r="O831" s="43"/>
      <c r="P831" s="43"/>
      <c r="Q831" s="44"/>
    </row>
    <row r="832" spans="1:17" x14ac:dyDescent="0.2">
      <c r="A832" s="32">
        <v>829</v>
      </c>
      <c r="B832" s="35"/>
      <c r="C832" s="33" t="s">
        <v>2212</v>
      </c>
      <c r="D832" s="34">
        <v>45664</v>
      </c>
      <c r="E832" s="35" t="s">
        <v>49</v>
      </c>
      <c r="F832" s="36">
        <v>1384387</v>
      </c>
      <c r="G832" s="35" t="s">
        <v>1210</v>
      </c>
      <c r="H832" s="36">
        <v>148822</v>
      </c>
      <c r="I832" s="37">
        <v>45707</v>
      </c>
      <c r="J832" s="38">
        <v>1281840</v>
      </c>
      <c r="K832" s="39">
        <v>0.11</v>
      </c>
      <c r="L832" s="40">
        <f t="shared" si="36"/>
        <v>141002.4</v>
      </c>
      <c r="M832" s="41">
        <f t="shared" si="37"/>
        <v>152282.592</v>
      </c>
      <c r="N832" s="42">
        <f t="shared" si="38"/>
        <v>3460.5920000000042</v>
      </c>
      <c r="O832" s="43"/>
      <c r="P832" s="43"/>
      <c r="Q832" s="44"/>
    </row>
    <row r="833" spans="1:17" x14ac:dyDescent="0.2">
      <c r="A833" s="32">
        <v>830</v>
      </c>
      <c r="B833" s="35"/>
      <c r="C833" s="33" t="s">
        <v>2213</v>
      </c>
      <c r="D833" s="34">
        <v>45666</v>
      </c>
      <c r="E833" s="35" t="s">
        <v>49</v>
      </c>
      <c r="F833" s="36">
        <v>1270814</v>
      </c>
      <c r="G833" s="35" t="s">
        <v>1210</v>
      </c>
      <c r="H833" s="36">
        <v>136613</v>
      </c>
      <c r="I833" s="37">
        <v>45707</v>
      </c>
      <c r="J833" s="38">
        <v>1176680</v>
      </c>
      <c r="K833" s="39">
        <v>0.11</v>
      </c>
      <c r="L833" s="40">
        <f t="shared" si="36"/>
        <v>129434.8</v>
      </c>
      <c r="M833" s="41">
        <f t="shared" si="37"/>
        <v>139789.584</v>
      </c>
      <c r="N833" s="42">
        <f t="shared" si="38"/>
        <v>3176.5840000000026</v>
      </c>
      <c r="O833" s="43"/>
      <c r="P833" s="43"/>
      <c r="Q833" s="44"/>
    </row>
    <row r="834" spans="1:17" x14ac:dyDescent="0.2">
      <c r="A834" s="32">
        <v>831</v>
      </c>
      <c r="B834" s="35"/>
      <c r="C834" s="33" t="s">
        <v>2214</v>
      </c>
      <c r="D834" s="34">
        <v>45666</v>
      </c>
      <c r="E834" s="35" t="s">
        <v>49</v>
      </c>
      <c r="F834" s="36">
        <v>600601</v>
      </c>
      <c r="G834" s="35" t="s">
        <v>1210</v>
      </c>
      <c r="H834" s="36">
        <v>64565</v>
      </c>
      <c r="I834" s="37">
        <v>45707</v>
      </c>
      <c r="J834" s="38">
        <v>556112</v>
      </c>
      <c r="K834" s="39">
        <v>0.11</v>
      </c>
      <c r="L834" s="40">
        <f t="shared" si="36"/>
        <v>61172.32</v>
      </c>
      <c r="M834" s="41">
        <f t="shared" si="37"/>
        <v>66066.10560000001</v>
      </c>
      <c r="N834" s="42">
        <f t="shared" si="38"/>
        <v>1501.1056000000099</v>
      </c>
      <c r="O834" s="43"/>
      <c r="P834" s="43"/>
      <c r="Q834" s="44"/>
    </row>
    <row r="835" spans="1:17" x14ac:dyDescent="0.2">
      <c r="A835" s="32">
        <v>832</v>
      </c>
      <c r="B835" s="35"/>
      <c r="C835" s="33" t="s">
        <v>2215</v>
      </c>
      <c r="D835" s="34">
        <v>45663</v>
      </c>
      <c r="E835" s="35" t="s">
        <v>49</v>
      </c>
      <c r="F835" s="36">
        <v>1066522</v>
      </c>
      <c r="G835" s="35" t="s">
        <v>1210</v>
      </c>
      <c r="H835" s="36">
        <v>114651</v>
      </c>
      <c r="I835" s="37">
        <v>45707</v>
      </c>
      <c r="J835" s="38">
        <v>987520</v>
      </c>
      <c r="K835" s="39">
        <v>0.11</v>
      </c>
      <c r="L835" s="40">
        <f t="shared" si="36"/>
        <v>108627.2</v>
      </c>
      <c r="M835" s="41">
        <f t="shared" si="37"/>
        <v>117317.376</v>
      </c>
      <c r="N835" s="42">
        <f t="shared" si="38"/>
        <v>2666.3760000000038</v>
      </c>
      <c r="O835" s="43"/>
      <c r="P835" s="43"/>
      <c r="Q835" s="44"/>
    </row>
    <row r="836" spans="1:17" x14ac:dyDescent="0.2">
      <c r="A836" s="32">
        <v>833</v>
      </c>
      <c r="B836" s="35"/>
      <c r="C836" s="33" t="s">
        <v>2216</v>
      </c>
      <c r="D836" s="34">
        <v>45663</v>
      </c>
      <c r="E836" s="35" t="s">
        <v>49</v>
      </c>
      <c r="F836" s="36">
        <v>762489</v>
      </c>
      <c r="G836" s="35" t="s">
        <v>1210</v>
      </c>
      <c r="H836" s="36">
        <v>81968</v>
      </c>
      <c r="I836" s="37">
        <v>45707</v>
      </c>
      <c r="J836" s="38">
        <v>706008</v>
      </c>
      <c r="K836" s="39">
        <v>0.11</v>
      </c>
      <c r="L836" s="40">
        <f t="shared" ref="L836:L899" si="39">J836*K836</f>
        <v>77660.88</v>
      </c>
      <c r="M836" s="41">
        <f t="shared" ref="M836:M899" si="40">L836*1.08</f>
        <v>83873.750400000004</v>
      </c>
      <c r="N836" s="42">
        <f t="shared" ref="N836:N899" si="41">M836-H836</f>
        <v>1905.7504000000044</v>
      </c>
      <c r="O836" s="43"/>
      <c r="P836" s="43"/>
      <c r="Q836" s="44"/>
    </row>
    <row r="837" spans="1:17" x14ac:dyDescent="0.2">
      <c r="A837" s="32">
        <v>834</v>
      </c>
      <c r="B837" s="35"/>
      <c r="C837" s="33" t="s">
        <v>2217</v>
      </c>
      <c r="D837" s="34">
        <v>45663</v>
      </c>
      <c r="E837" s="35" t="s">
        <v>49</v>
      </c>
      <c r="F837" s="36">
        <v>558844</v>
      </c>
      <c r="G837" s="35" t="s">
        <v>1210</v>
      </c>
      <c r="H837" s="36">
        <v>60076</v>
      </c>
      <c r="I837" s="37">
        <v>45707</v>
      </c>
      <c r="J837" s="38">
        <v>517448</v>
      </c>
      <c r="K837" s="39">
        <v>0.11</v>
      </c>
      <c r="L837" s="40">
        <f t="shared" si="39"/>
        <v>56919.28</v>
      </c>
      <c r="M837" s="41">
        <f t="shared" si="40"/>
        <v>61472.822400000005</v>
      </c>
      <c r="N837" s="42">
        <f t="shared" si="41"/>
        <v>1396.8224000000046</v>
      </c>
      <c r="O837" s="43"/>
      <c r="P837" s="43"/>
      <c r="Q837" s="44"/>
    </row>
    <row r="838" spans="1:17" x14ac:dyDescent="0.2">
      <c r="A838" s="32">
        <v>835</v>
      </c>
      <c r="B838" s="35"/>
      <c r="C838" s="33" t="s">
        <v>2218</v>
      </c>
      <c r="D838" s="34">
        <v>45668</v>
      </c>
      <c r="E838" s="35" t="s">
        <v>49</v>
      </c>
      <c r="F838" s="36">
        <v>814024</v>
      </c>
      <c r="G838" s="35" t="s">
        <v>1210</v>
      </c>
      <c r="H838" s="36">
        <v>87508</v>
      </c>
      <c r="I838" s="37">
        <v>45707</v>
      </c>
      <c r="J838" s="38">
        <v>753726</v>
      </c>
      <c r="K838" s="39">
        <v>0.11</v>
      </c>
      <c r="L838" s="40">
        <f t="shared" si="39"/>
        <v>82909.86</v>
      </c>
      <c r="M838" s="41">
        <f t="shared" si="40"/>
        <v>89542.64880000001</v>
      </c>
      <c r="N838" s="42">
        <f t="shared" si="41"/>
        <v>2034.6488000000099</v>
      </c>
      <c r="O838" s="43"/>
      <c r="P838" s="43"/>
      <c r="Q838" s="44"/>
    </row>
    <row r="839" spans="1:17" x14ac:dyDescent="0.2">
      <c r="A839" s="32">
        <v>836</v>
      </c>
      <c r="B839" s="35"/>
      <c r="C839" s="33" t="s">
        <v>2219</v>
      </c>
      <c r="D839" s="34">
        <v>45668</v>
      </c>
      <c r="E839" s="35" t="s">
        <v>49</v>
      </c>
      <c r="F839" s="36">
        <v>592857</v>
      </c>
      <c r="G839" s="35" t="s">
        <v>1210</v>
      </c>
      <c r="H839" s="36">
        <v>63732</v>
      </c>
      <c r="I839" s="37">
        <v>45707</v>
      </c>
      <c r="J839" s="38">
        <v>548942</v>
      </c>
      <c r="K839" s="39">
        <v>0.11</v>
      </c>
      <c r="L839" s="40">
        <f t="shared" si="39"/>
        <v>60383.62</v>
      </c>
      <c r="M839" s="41">
        <f t="shared" si="40"/>
        <v>65214.309600000008</v>
      </c>
      <c r="N839" s="42">
        <f t="shared" si="41"/>
        <v>1482.3096000000078</v>
      </c>
      <c r="O839" s="43"/>
      <c r="P839" s="43"/>
      <c r="Q839" s="44"/>
    </row>
    <row r="840" spans="1:17" x14ac:dyDescent="0.2">
      <c r="A840" s="32">
        <v>837</v>
      </c>
      <c r="B840" s="35"/>
      <c r="C840" s="33" t="s">
        <v>2220</v>
      </c>
      <c r="D840" s="34">
        <v>45671</v>
      </c>
      <c r="E840" s="35" t="s">
        <v>49</v>
      </c>
      <c r="F840" s="36">
        <v>713750</v>
      </c>
      <c r="G840" s="35" t="s">
        <v>1210</v>
      </c>
      <c r="H840" s="36">
        <v>76728</v>
      </c>
      <c r="I840" s="37">
        <v>45707</v>
      </c>
      <c r="J840" s="38">
        <v>660880</v>
      </c>
      <c r="K840" s="39">
        <v>0.11</v>
      </c>
      <c r="L840" s="40">
        <f t="shared" si="39"/>
        <v>72696.800000000003</v>
      </c>
      <c r="M840" s="41">
        <f t="shared" si="40"/>
        <v>78512.544000000009</v>
      </c>
      <c r="N840" s="42">
        <f t="shared" si="41"/>
        <v>1784.544000000009</v>
      </c>
      <c r="O840" s="43"/>
      <c r="P840" s="43"/>
      <c r="Q840" s="44"/>
    </row>
    <row r="841" spans="1:17" x14ac:dyDescent="0.2">
      <c r="A841" s="32">
        <v>838</v>
      </c>
      <c r="B841" s="35"/>
      <c r="C841" s="33" t="s">
        <v>2221</v>
      </c>
      <c r="D841" s="34">
        <v>45670</v>
      </c>
      <c r="E841" s="35" t="s">
        <v>49</v>
      </c>
      <c r="F841" s="36">
        <v>713750</v>
      </c>
      <c r="G841" s="35" t="s">
        <v>1210</v>
      </c>
      <c r="H841" s="36">
        <v>76728</v>
      </c>
      <c r="I841" s="37">
        <v>45707</v>
      </c>
      <c r="J841" s="38">
        <v>660880</v>
      </c>
      <c r="K841" s="39">
        <v>0.11</v>
      </c>
      <c r="L841" s="40">
        <f t="shared" si="39"/>
        <v>72696.800000000003</v>
      </c>
      <c r="M841" s="41">
        <f t="shared" si="40"/>
        <v>78512.544000000009</v>
      </c>
      <c r="N841" s="42">
        <f t="shared" si="41"/>
        <v>1784.544000000009</v>
      </c>
      <c r="O841" s="43"/>
      <c r="P841" s="43"/>
      <c r="Q841" s="44"/>
    </row>
    <row r="842" spans="1:17" x14ac:dyDescent="0.2">
      <c r="A842" s="32">
        <v>839</v>
      </c>
      <c r="B842" s="35"/>
      <c r="C842" s="33" t="s">
        <v>2222</v>
      </c>
      <c r="D842" s="34">
        <v>45670</v>
      </c>
      <c r="E842" s="35" t="s">
        <v>49</v>
      </c>
      <c r="F842" s="36">
        <v>713750</v>
      </c>
      <c r="G842" s="35" t="s">
        <v>1210</v>
      </c>
      <c r="H842" s="36">
        <v>76728</v>
      </c>
      <c r="I842" s="37">
        <v>45707</v>
      </c>
      <c r="J842" s="38">
        <v>660880</v>
      </c>
      <c r="K842" s="39">
        <v>0.11</v>
      </c>
      <c r="L842" s="40">
        <f t="shared" si="39"/>
        <v>72696.800000000003</v>
      </c>
      <c r="M842" s="41">
        <f t="shared" si="40"/>
        <v>78512.544000000009</v>
      </c>
      <c r="N842" s="42">
        <f t="shared" si="41"/>
        <v>1784.544000000009</v>
      </c>
      <c r="O842" s="43"/>
      <c r="P842" s="43"/>
      <c r="Q842" s="44"/>
    </row>
    <row r="843" spans="1:17" x14ac:dyDescent="0.2">
      <c r="A843" s="32">
        <v>840</v>
      </c>
      <c r="B843" s="35"/>
      <c r="C843" s="33" t="s">
        <v>2223</v>
      </c>
      <c r="D843" s="34">
        <v>45673</v>
      </c>
      <c r="E843" s="35" t="s">
        <v>49</v>
      </c>
      <c r="F843" s="36">
        <v>627858</v>
      </c>
      <c r="G843" s="35" t="s">
        <v>1210</v>
      </c>
      <c r="H843" s="36">
        <v>67495</v>
      </c>
      <c r="I843" s="37">
        <v>45707</v>
      </c>
      <c r="J843" s="38">
        <v>581350</v>
      </c>
      <c r="K843" s="39">
        <v>0.11</v>
      </c>
      <c r="L843" s="40">
        <f t="shared" si="39"/>
        <v>63948.5</v>
      </c>
      <c r="M843" s="41">
        <f t="shared" si="40"/>
        <v>69064.38</v>
      </c>
      <c r="N843" s="42">
        <f t="shared" si="41"/>
        <v>1569.3800000000047</v>
      </c>
      <c r="O843" s="43"/>
      <c r="P843" s="43"/>
      <c r="Q843" s="44"/>
    </row>
    <row r="844" spans="1:17" x14ac:dyDescent="0.2">
      <c r="A844" s="32">
        <v>841</v>
      </c>
      <c r="B844" s="35"/>
      <c r="C844" s="33" t="s">
        <v>2224</v>
      </c>
      <c r="D844" s="34">
        <v>45670</v>
      </c>
      <c r="E844" s="35" t="s">
        <v>49</v>
      </c>
      <c r="F844" s="36">
        <v>713750</v>
      </c>
      <c r="G844" s="35" t="s">
        <v>1210</v>
      </c>
      <c r="H844" s="36">
        <v>76728</v>
      </c>
      <c r="I844" s="37">
        <v>45707</v>
      </c>
      <c r="J844" s="38">
        <v>660880</v>
      </c>
      <c r="K844" s="39">
        <v>0.11</v>
      </c>
      <c r="L844" s="40">
        <f t="shared" si="39"/>
        <v>72696.800000000003</v>
      </c>
      <c r="M844" s="41">
        <f t="shared" si="40"/>
        <v>78512.544000000009</v>
      </c>
      <c r="N844" s="42">
        <f t="shared" si="41"/>
        <v>1784.544000000009</v>
      </c>
      <c r="O844" s="43"/>
      <c r="P844" s="43"/>
      <c r="Q844" s="44"/>
    </row>
    <row r="845" spans="1:17" x14ac:dyDescent="0.2">
      <c r="A845" s="32">
        <v>842</v>
      </c>
      <c r="B845" s="35"/>
      <c r="C845" s="33" t="s">
        <v>2225</v>
      </c>
      <c r="D845" s="34">
        <v>45675</v>
      </c>
      <c r="E845" s="35" t="s">
        <v>49</v>
      </c>
      <c r="F845" s="36">
        <v>713750</v>
      </c>
      <c r="G845" s="35" t="s">
        <v>1210</v>
      </c>
      <c r="H845" s="36">
        <v>76728</v>
      </c>
      <c r="I845" s="37">
        <v>45707</v>
      </c>
      <c r="J845" s="38">
        <v>660880</v>
      </c>
      <c r="K845" s="39">
        <v>0.11</v>
      </c>
      <c r="L845" s="40">
        <f t="shared" si="39"/>
        <v>72696.800000000003</v>
      </c>
      <c r="M845" s="41">
        <f t="shared" si="40"/>
        <v>78512.544000000009</v>
      </c>
      <c r="N845" s="42">
        <f t="shared" si="41"/>
        <v>1784.544000000009</v>
      </c>
      <c r="O845" s="43"/>
      <c r="P845" s="43"/>
      <c r="Q845" s="44"/>
    </row>
    <row r="846" spans="1:17" x14ac:dyDescent="0.2">
      <c r="A846" s="32">
        <v>843</v>
      </c>
      <c r="B846" s="35"/>
      <c r="C846" s="33" t="s">
        <v>2226</v>
      </c>
      <c r="D846" s="34">
        <v>45675</v>
      </c>
      <c r="E846" s="35" t="s">
        <v>49</v>
      </c>
      <c r="F846" s="36">
        <v>846968</v>
      </c>
      <c r="G846" s="35" t="s">
        <v>1210</v>
      </c>
      <c r="H846" s="36">
        <v>91049</v>
      </c>
      <c r="I846" s="37">
        <v>45707</v>
      </c>
      <c r="J846" s="38">
        <v>784230</v>
      </c>
      <c r="K846" s="39">
        <v>0.11</v>
      </c>
      <c r="L846" s="40">
        <f t="shared" si="39"/>
        <v>86265.3</v>
      </c>
      <c r="M846" s="41">
        <f t="shared" si="40"/>
        <v>93166.524000000005</v>
      </c>
      <c r="N846" s="42">
        <f t="shared" si="41"/>
        <v>2117.5240000000049</v>
      </c>
      <c r="O846" s="43"/>
      <c r="P846" s="43"/>
      <c r="Q846" s="44"/>
    </row>
    <row r="847" spans="1:17" x14ac:dyDescent="0.2">
      <c r="A847" s="32">
        <v>844</v>
      </c>
      <c r="B847" s="35"/>
      <c r="C847" s="33" t="s">
        <v>2227</v>
      </c>
      <c r="D847" s="34">
        <v>45675</v>
      </c>
      <c r="E847" s="35" t="s">
        <v>49</v>
      </c>
      <c r="F847" s="36">
        <v>954396</v>
      </c>
      <c r="G847" s="35" t="s">
        <v>1210</v>
      </c>
      <c r="H847" s="36">
        <v>102598</v>
      </c>
      <c r="I847" s="37">
        <v>45707</v>
      </c>
      <c r="J847" s="38">
        <v>883700</v>
      </c>
      <c r="K847" s="39">
        <v>0.11</v>
      </c>
      <c r="L847" s="40">
        <f t="shared" si="39"/>
        <v>97207</v>
      </c>
      <c r="M847" s="41">
        <f t="shared" si="40"/>
        <v>104983.56000000001</v>
      </c>
      <c r="N847" s="42">
        <f t="shared" si="41"/>
        <v>2385.5600000000122</v>
      </c>
      <c r="O847" s="43"/>
      <c r="P847" s="43"/>
      <c r="Q847" s="44"/>
    </row>
    <row r="848" spans="1:17" x14ac:dyDescent="0.2">
      <c r="A848" s="32">
        <v>845</v>
      </c>
      <c r="B848" s="35"/>
      <c r="C848" s="33" t="s">
        <v>2228</v>
      </c>
      <c r="D848" s="34">
        <v>45675</v>
      </c>
      <c r="E848" s="35" t="s">
        <v>49</v>
      </c>
      <c r="F848" s="36">
        <v>921758</v>
      </c>
      <c r="G848" s="35" t="s">
        <v>1210</v>
      </c>
      <c r="H848" s="36">
        <v>99089</v>
      </c>
      <c r="I848" s="37">
        <v>45707</v>
      </c>
      <c r="J848" s="38">
        <v>853480</v>
      </c>
      <c r="K848" s="39">
        <v>0.11</v>
      </c>
      <c r="L848" s="40">
        <f t="shared" si="39"/>
        <v>93882.8</v>
      </c>
      <c r="M848" s="41">
        <f t="shared" si="40"/>
        <v>101393.42400000001</v>
      </c>
      <c r="N848" s="42">
        <f t="shared" si="41"/>
        <v>2304.4240000000136</v>
      </c>
      <c r="O848" s="43"/>
      <c r="P848" s="43"/>
      <c r="Q848" s="44"/>
    </row>
    <row r="849" spans="1:17" x14ac:dyDescent="0.2">
      <c r="A849" s="32">
        <v>846</v>
      </c>
      <c r="B849" s="35"/>
      <c r="C849" s="33" t="s">
        <v>2229</v>
      </c>
      <c r="D849" s="34">
        <v>45671</v>
      </c>
      <c r="E849" s="35" t="s">
        <v>49</v>
      </c>
      <c r="F849" s="36">
        <v>713750</v>
      </c>
      <c r="G849" s="35" t="s">
        <v>1210</v>
      </c>
      <c r="H849" s="36">
        <v>76728</v>
      </c>
      <c r="I849" s="37">
        <v>45707</v>
      </c>
      <c r="J849" s="38">
        <v>660880</v>
      </c>
      <c r="K849" s="39">
        <v>0.11</v>
      </c>
      <c r="L849" s="40">
        <f t="shared" si="39"/>
        <v>72696.800000000003</v>
      </c>
      <c r="M849" s="41">
        <f t="shared" si="40"/>
        <v>78512.544000000009</v>
      </c>
      <c r="N849" s="42">
        <f t="shared" si="41"/>
        <v>1784.544000000009</v>
      </c>
      <c r="O849" s="43"/>
      <c r="P849" s="43"/>
      <c r="Q849" s="44"/>
    </row>
    <row r="850" spans="1:17" x14ac:dyDescent="0.2">
      <c r="A850" s="32">
        <v>847</v>
      </c>
      <c r="B850" s="35"/>
      <c r="C850" s="33" t="s">
        <v>2230</v>
      </c>
      <c r="D850" s="34">
        <v>45671</v>
      </c>
      <c r="E850" s="35" t="s">
        <v>49</v>
      </c>
      <c r="F850" s="36">
        <v>713750</v>
      </c>
      <c r="G850" s="35" t="s">
        <v>1210</v>
      </c>
      <c r="H850" s="36">
        <v>76728</v>
      </c>
      <c r="I850" s="37">
        <v>45707</v>
      </c>
      <c r="J850" s="38">
        <v>660880</v>
      </c>
      <c r="K850" s="39">
        <v>0.11</v>
      </c>
      <c r="L850" s="40">
        <f t="shared" si="39"/>
        <v>72696.800000000003</v>
      </c>
      <c r="M850" s="41">
        <f t="shared" si="40"/>
        <v>78512.544000000009</v>
      </c>
      <c r="N850" s="42">
        <f t="shared" si="41"/>
        <v>1784.544000000009</v>
      </c>
      <c r="O850" s="43"/>
      <c r="P850" s="43"/>
      <c r="Q850" s="44"/>
    </row>
    <row r="851" spans="1:17" x14ac:dyDescent="0.2">
      <c r="A851" s="32">
        <v>848</v>
      </c>
      <c r="B851" s="35"/>
      <c r="C851" s="33" t="s">
        <v>2231</v>
      </c>
      <c r="D851" s="34">
        <v>45671</v>
      </c>
      <c r="E851" s="35" t="s">
        <v>49</v>
      </c>
      <c r="F851" s="36">
        <v>479768</v>
      </c>
      <c r="G851" s="35" t="s">
        <v>1210</v>
      </c>
      <c r="H851" s="36">
        <v>51575</v>
      </c>
      <c r="I851" s="37">
        <v>45707</v>
      </c>
      <c r="J851" s="38">
        <v>444230</v>
      </c>
      <c r="K851" s="39">
        <v>0.11</v>
      </c>
      <c r="L851" s="40">
        <f t="shared" si="39"/>
        <v>48865.3</v>
      </c>
      <c r="M851" s="41">
        <f t="shared" si="40"/>
        <v>52774.524000000005</v>
      </c>
      <c r="N851" s="42">
        <f t="shared" si="41"/>
        <v>1199.5240000000049</v>
      </c>
      <c r="O851" s="43"/>
      <c r="P851" s="43"/>
      <c r="Q851" s="44"/>
    </row>
    <row r="852" spans="1:17" x14ac:dyDescent="0.2">
      <c r="A852" s="32">
        <v>849</v>
      </c>
      <c r="B852" s="35"/>
      <c r="C852" s="33" t="s">
        <v>2232</v>
      </c>
      <c r="D852" s="34">
        <v>45671</v>
      </c>
      <c r="E852" s="35" t="s">
        <v>49</v>
      </c>
      <c r="F852" s="36">
        <v>713750</v>
      </c>
      <c r="G852" s="35" t="s">
        <v>1210</v>
      </c>
      <c r="H852" s="36">
        <v>76728</v>
      </c>
      <c r="I852" s="37">
        <v>45707</v>
      </c>
      <c r="J852" s="38">
        <v>660880</v>
      </c>
      <c r="K852" s="39">
        <v>0.11</v>
      </c>
      <c r="L852" s="40">
        <f t="shared" si="39"/>
        <v>72696.800000000003</v>
      </c>
      <c r="M852" s="41">
        <f t="shared" si="40"/>
        <v>78512.544000000009</v>
      </c>
      <c r="N852" s="42">
        <f t="shared" si="41"/>
        <v>1784.544000000009</v>
      </c>
      <c r="O852" s="43"/>
      <c r="P852" s="43"/>
      <c r="Q852" s="44"/>
    </row>
    <row r="853" spans="1:17" x14ac:dyDescent="0.2">
      <c r="A853" s="32">
        <v>850</v>
      </c>
      <c r="B853" s="35"/>
      <c r="C853" s="33" t="s">
        <v>2233</v>
      </c>
      <c r="D853" s="34">
        <v>45672</v>
      </c>
      <c r="E853" s="35" t="s">
        <v>49</v>
      </c>
      <c r="F853" s="36">
        <v>376715</v>
      </c>
      <c r="G853" s="35" t="s">
        <v>1210</v>
      </c>
      <c r="H853" s="36">
        <v>40497</v>
      </c>
      <c r="I853" s="37">
        <v>45707</v>
      </c>
      <c r="J853" s="38">
        <v>348810</v>
      </c>
      <c r="K853" s="39">
        <v>0.11</v>
      </c>
      <c r="L853" s="40">
        <f t="shared" si="39"/>
        <v>38369.1</v>
      </c>
      <c r="M853" s="41">
        <f t="shared" si="40"/>
        <v>41438.628000000004</v>
      </c>
      <c r="N853" s="42">
        <f t="shared" si="41"/>
        <v>941.62800000000425</v>
      </c>
      <c r="O853" s="43"/>
      <c r="P853" s="43"/>
      <c r="Q853" s="44"/>
    </row>
    <row r="854" spans="1:17" x14ac:dyDescent="0.2">
      <c r="A854" s="32">
        <v>851</v>
      </c>
      <c r="B854" s="35"/>
      <c r="C854" s="33" t="s">
        <v>2234</v>
      </c>
      <c r="D854" s="34">
        <v>45672</v>
      </c>
      <c r="E854" s="35" t="s">
        <v>49</v>
      </c>
      <c r="F854" s="36">
        <v>1126045</v>
      </c>
      <c r="G854" s="35" t="s">
        <v>1210</v>
      </c>
      <c r="H854" s="36">
        <v>121050</v>
      </c>
      <c r="I854" s="37">
        <v>45707</v>
      </c>
      <c r="J854" s="38">
        <v>1042634</v>
      </c>
      <c r="K854" s="39">
        <v>0.11</v>
      </c>
      <c r="L854" s="40">
        <f t="shared" si="39"/>
        <v>114689.74</v>
      </c>
      <c r="M854" s="41">
        <f t="shared" si="40"/>
        <v>123864.91920000002</v>
      </c>
      <c r="N854" s="42">
        <f t="shared" si="41"/>
        <v>2814.9192000000185</v>
      </c>
      <c r="O854" s="43"/>
      <c r="P854" s="43"/>
      <c r="Q854" s="44"/>
    </row>
    <row r="855" spans="1:17" x14ac:dyDescent="0.2">
      <c r="A855" s="32">
        <v>852</v>
      </c>
      <c r="B855" s="35"/>
      <c r="C855" s="33" t="s">
        <v>2235</v>
      </c>
      <c r="D855" s="34">
        <v>45667</v>
      </c>
      <c r="E855" s="35" t="s">
        <v>49</v>
      </c>
      <c r="F855" s="36">
        <v>1916142</v>
      </c>
      <c r="G855" s="35" t="s">
        <v>1210</v>
      </c>
      <c r="H855" s="36">
        <v>205985</v>
      </c>
      <c r="I855" s="37">
        <v>45707</v>
      </c>
      <c r="J855" s="38">
        <v>1774206</v>
      </c>
      <c r="K855" s="39">
        <v>0.11</v>
      </c>
      <c r="L855" s="40">
        <f t="shared" si="39"/>
        <v>195162.66</v>
      </c>
      <c r="M855" s="41">
        <f t="shared" si="40"/>
        <v>210775.67280000003</v>
      </c>
      <c r="N855" s="42">
        <f t="shared" si="41"/>
        <v>4790.6728000000294</v>
      </c>
      <c r="O855" s="43"/>
      <c r="P855" s="43"/>
      <c r="Q855" s="44"/>
    </row>
    <row r="856" spans="1:17" x14ac:dyDescent="0.2">
      <c r="A856" s="32">
        <v>853</v>
      </c>
      <c r="B856" s="35"/>
      <c r="C856" s="33" t="s">
        <v>2236</v>
      </c>
      <c r="D856" s="34">
        <v>45675</v>
      </c>
      <c r="E856" s="35" t="s">
        <v>49</v>
      </c>
      <c r="F856" s="36">
        <v>1909526</v>
      </c>
      <c r="G856" s="35" t="s">
        <v>1210</v>
      </c>
      <c r="H856" s="36">
        <v>205274</v>
      </c>
      <c r="I856" s="37">
        <v>45707</v>
      </c>
      <c r="J856" s="38">
        <v>1768080</v>
      </c>
      <c r="K856" s="39">
        <v>0.11</v>
      </c>
      <c r="L856" s="40">
        <f t="shared" si="39"/>
        <v>194488.8</v>
      </c>
      <c r="M856" s="41">
        <f t="shared" si="40"/>
        <v>210047.90400000001</v>
      </c>
      <c r="N856" s="42">
        <f t="shared" si="41"/>
        <v>4773.9040000000095</v>
      </c>
      <c r="O856" s="43"/>
      <c r="P856" s="43"/>
      <c r="Q856" s="44"/>
    </row>
    <row r="857" spans="1:17" x14ac:dyDescent="0.2">
      <c r="A857" s="32">
        <v>854</v>
      </c>
      <c r="B857" s="35"/>
      <c r="C857" s="33" t="s">
        <v>2237</v>
      </c>
      <c r="D857" s="34">
        <v>45676</v>
      </c>
      <c r="E857" s="35" t="s">
        <v>49</v>
      </c>
      <c r="F857" s="36">
        <v>548783</v>
      </c>
      <c r="G857" s="35" t="s">
        <v>1210</v>
      </c>
      <c r="H857" s="36">
        <v>58994</v>
      </c>
      <c r="I857" s="37">
        <v>45707</v>
      </c>
      <c r="J857" s="38">
        <v>508132</v>
      </c>
      <c r="K857" s="39">
        <v>0.11</v>
      </c>
      <c r="L857" s="40">
        <f t="shared" si="39"/>
        <v>55894.52</v>
      </c>
      <c r="M857" s="41">
        <f t="shared" si="40"/>
        <v>60366.081599999998</v>
      </c>
      <c r="N857" s="42">
        <f t="shared" si="41"/>
        <v>1372.0815999999977</v>
      </c>
      <c r="O857" s="43"/>
      <c r="P857" s="43"/>
      <c r="Q857" s="44"/>
    </row>
    <row r="858" spans="1:17" x14ac:dyDescent="0.2">
      <c r="A858" s="32">
        <v>855</v>
      </c>
      <c r="B858" s="35"/>
      <c r="C858" s="33" t="s">
        <v>2238</v>
      </c>
      <c r="D858" s="34">
        <v>45682</v>
      </c>
      <c r="E858" s="35" t="s">
        <v>49</v>
      </c>
      <c r="F858" s="36">
        <v>473969</v>
      </c>
      <c r="G858" s="35" t="s">
        <v>1210</v>
      </c>
      <c r="H858" s="36">
        <v>50952</v>
      </c>
      <c r="I858" s="37">
        <v>45707</v>
      </c>
      <c r="J858" s="38">
        <v>438860</v>
      </c>
      <c r="K858" s="39">
        <v>0.11</v>
      </c>
      <c r="L858" s="40">
        <f t="shared" si="39"/>
        <v>48274.6</v>
      </c>
      <c r="M858" s="41">
        <f t="shared" si="40"/>
        <v>52136.567999999999</v>
      </c>
      <c r="N858" s="42">
        <f t="shared" si="41"/>
        <v>1184.5679999999993</v>
      </c>
      <c r="O858" s="43"/>
      <c r="P858" s="43"/>
      <c r="Q858" s="44"/>
    </row>
    <row r="859" spans="1:17" x14ac:dyDescent="0.2">
      <c r="A859" s="32">
        <v>856</v>
      </c>
      <c r="B859" s="35"/>
      <c r="C859" s="33" t="s">
        <v>2239</v>
      </c>
      <c r="D859" s="34">
        <v>45682</v>
      </c>
      <c r="E859" s="35" t="s">
        <v>49</v>
      </c>
      <c r="F859" s="36">
        <v>750751</v>
      </c>
      <c r="G859" s="35" t="s">
        <v>1210</v>
      </c>
      <c r="H859" s="36">
        <v>80706</v>
      </c>
      <c r="I859" s="37">
        <v>45707</v>
      </c>
      <c r="J859" s="38">
        <v>695140</v>
      </c>
      <c r="K859" s="39">
        <v>0.11</v>
      </c>
      <c r="L859" s="40">
        <f t="shared" si="39"/>
        <v>76465.399999999994</v>
      </c>
      <c r="M859" s="41">
        <f t="shared" si="40"/>
        <v>82582.631999999998</v>
      </c>
      <c r="N859" s="42">
        <f t="shared" si="41"/>
        <v>1876.6319999999978</v>
      </c>
      <c r="O859" s="43"/>
      <c r="P859" s="43"/>
      <c r="Q859" s="44"/>
    </row>
    <row r="860" spans="1:17" x14ac:dyDescent="0.2">
      <c r="A860" s="32">
        <v>857</v>
      </c>
      <c r="B860" s="35"/>
      <c r="C860" s="33" t="s">
        <v>2240</v>
      </c>
      <c r="D860" s="34">
        <v>45682</v>
      </c>
      <c r="E860" s="35" t="s">
        <v>49</v>
      </c>
      <c r="F860" s="36">
        <v>883526</v>
      </c>
      <c r="G860" s="35" t="s">
        <v>1210</v>
      </c>
      <c r="H860" s="36">
        <v>94979</v>
      </c>
      <c r="I860" s="37">
        <v>45707</v>
      </c>
      <c r="J860" s="38">
        <v>818080</v>
      </c>
      <c r="K860" s="39">
        <v>0.11</v>
      </c>
      <c r="L860" s="40">
        <f t="shared" si="39"/>
        <v>89988.800000000003</v>
      </c>
      <c r="M860" s="41">
        <f t="shared" si="40"/>
        <v>97187.90400000001</v>
      </c>
      <c r="N860" s="42">
        <f t="shared" si="41"/>
        <v>2208.9040000000095</v>
      </c>
      <c r="O860" s="43"/>
      <c r="P860" s="43"/>
      <c r="Q860" s="44"/>
    </row>
    <row r="861" spans="1:17" x14ac:dyDescent="0.2">
      <c r="A861" s="32">
        <v>858</v>
      </c>
      <c r="B861" s="35"/>
      <c r="C861" s="33" t="s">
        <v>2241</v>
      </c>
      <c r="D861" s="34">
        <v>45670</v>
      </c>
      <c r="E861" s="35" t="s">
        <v>49</v>
      </c>
      <c r="F861" s="36">
        <v>713750</v>
      </c>
      <c r="G861" s="35" t="s">
        <v>1210</v>
      </c>
      <c r="H861" s="36">
        <v>76728</v>
      </c>
      <c r="I861" s="37">
        <v>45707</v>
      </c>
      <c r="J861" s="38">
        <v>660880</v>
      </c>
      <c r="K861" s="39">
        <v>0.11</v>
      </c>
      <c r="L861" s="40">
        <f t="shared" si="39"/>
        <v>72696.800000000003</v>
      </c>
      <c r="M861" s="41">
        <f t="shared" si="40"/>
        <v>78512.544000000009</v>
      </c>
      <c r="N861" s="42">
        <f t="shared" si="41"/>
        <v>1784.544000000009</v>
      </c>
      <c r="O861" s="43"/>
      <c r="P861" s="43"/>
      <c r="Q861" s="44"/>
    </row>
    <row r="862" spans="1:17" x14ac:dyDescent="0.2">
      <c r="A862" s="32">
        <v>859</v>
      </c>
      <c r="B862" s="35"/>
      <c r="C862" s="33" t="s">
        <v>2242</v>
      </c>
      <c r="D862" s="34">
        <v>45671</v>
      </c>
      <c r="E862" s="35" t="s">
        <v>49</v>
      </c>
      <c r="F862" s="36">
        <v>713750</v>
      </c>
      <c r="G862" s="35" t="s">
        <v>1210</v>
      </c>
      <c r="H862" s="36">
        <v>76728</v>
      </c>
      <c r="I862" s="37">
        <v>45707</v>
      </c>
      <c r="J862" s="38">
        <v>660880</v>
      </c>
      <c r="K862" s="39">
        <v>0.11</v>
      </c>
      <c r="L862" s="40">
        <f t="shared" si="39"/>
        <v>72696.800000000003</v>
      </c>
      <c r="M862" s="41">
        <f t="shared" si="40"/>
        <v>78512.544000000009</v>
      </c>
      <c r="N862" s="42">
        <f t="shared" si="41"/>
        <v>1784.544000000009</v>
      </c>
      <c r="O862" s="43"/>
      <c r="P862" s="43"/>
      <c r="Q862" s="44"/>
    </row>
    <row r="863" spans="1:17" x14ac:dyDescent="0.2">
      <c r="A863" s="32">
        <v>860</v>
      </c>
      <c r="B863" s="35"/>
      <c r="C863" s="33" t="s">
        <v>2243</v>
      </c>
      <c r="D863" s="34">
        <v>45679</v>
      </c>
      <c r="E863" s="35" t="s">
        <v>49</v>
      </c>
      <c r="F863" s="36">
        <v>2697392</v>
      </c>
      <c r="G863" s="35" t="s">
        <v>1210</v>
      </c>
      <c r="H863" s="36">
        <v>289970</v>
      </c>
      <c r="I863" s="37">
        <v>45707</v>
      </c>
      <c r="J863" s="38">
        <v>2497585</v>
      </c>
      <c r="K863" s="39">
        <v>0.11</v>
      </c>
      <c r="L863" s="40">
        <f t="shared" si="39"/>
        <v>274734.34999999998</v>
      </c>
      <c r="M863" s="41">
        <f t="shared" si="40"/>
        <v>296713.098</v>
      </c>
      <c r="N863" s="42">
        <f t="shared" si="41"/>
        <v>6743.0979999999981</v>
      </c>
      <c r="O863" s="43"/>
      <c r="P863" s="43"/>
      <c r="Q863" s="44"/>
    </row>
    <row r="864" spans="1:17" x14ac:dyDescent="0.2">
      <c r="A864" s="32">
        <v>861</v>
      </c>
      <c r="B864" s="35"/>
      <c r="C864" s="33" t="s">
        <v>2244</v>
      </c>
      <c r="D864" s="34">
        <v>45681</v>
      </c>
      <c r="E864" s="35" t="s">
        <v>49</v>
      </c>
      <c r="F864" s="36">
        <v>630828</v>
      </c>
      <c r="G864" s="35" t="s">
        <v>1210</v>
      </c>
      <c r="H864" s="36">
        <v>67814</v>
      </c>
      <c r="I864" s="37">
        <v>45707</v>
      </c>
      <c r="J864" s="38">
        <v>584100</v>
      </c>
      <c r="K864" s="39">
        <v>0.11</v>
      </c>
      <c r="L864" s="40">
        <f t="shared" si="39"/>
        <v>64251</v>
      </c>
      <c r="M864" s="41">
        <f t="shared" si="40"/>
        <v>69391.08</v>
      </c>
      <c r="N864" s="42">
        <f t="shared" si="41"/>
        <v>1577.0800000000017</v>
      </c>
      <c r="O864" s="43"/>
      <c r="P864" s="43"/>
      <c r="Q864" s="44"/>
    </row>
    <row r="865" spans="1:17" x14ac:dyDescent="0.2">
      <c r="A865" s="32">
        <v>862</v>
      </c>
      <c r="B865" s="35"/>
      <c r="C865" s="33" t="s">
        <v>2245</v>
      </c>
      <c r="D865" s="34">
        <v>45680</v>
      </c>
      <c r="E865" s="35" t="s">
        <v>49</v>
      </c>
      <c r="F865" s="36">
        <v>617285</v>
      </c>
      <c r="G865" s="35" t="s">
        <v>1210</v>
      </c>
      <c r="H865" s="36">
        <v>66358</v>
      </c>
      <c r="I865" s="37">
        <v>45707</v>
      </c>
      <c r="J865" s="38">
        <v>571560</v>
      </c>
      <c r="K865" s="39">
        <v>0.11</v>
      </c>
      <c r="L865" s="40">
        <f t="shared" si="39"/>
        <v>62871.6</v>
      </c>
      <c r="M865" s="41">
        <f t="shared" si="40"/>
        <v>67901.328000000009</v>
      </c>
      <c r="N865" s="42">
        <f t="shared" si="41"/>
        <v>1543.3280000000086</v>
      </c>
      <c r="O865" s="43"/>
      <c r="P865" s="43"/>
      <c r="Q865" s="44"/>
    </row>
    <row r="866" spans="1:17" x14ac:dyDescent="0.2">
      <c r="A866" s="32">
        <v>863</v>
      </c>
      <c r="B866" s="35"/>
      <c r="C866" s="33" t="s">
        <v>2246</v>
      </c>
      <c r="D866" s="34">
        <v>45680</v>
      </c>
      <c r="E866" s="35" t="s">
        <v>49</v>
      </c>
      <c r="F866" s="36">
        <v>376715</v>
      </c>
      <c r="G866" s="35" t="s">
        <v>1210</v>
      </c>
      <c r="H866" s="36">
        <v>40497</v>
      </c>
      <c r="I866" s="37">
        <v>45707</v>
      </c>
      <c r="J866" s="38">
        <v>348810</v>
      </c>
      <c r="K866" s="39">
        <v>0.11</v>
      </c>
      <c r="L866" s="40">
        <f t="shared" si="39"/>
        <v>38369.1</v>
      </c>
      <c r="M866" s="41">
        <f t="shared" si="40"/>
        <v>41438.628000000004</v>
      </c>
      <c r="N866" s="42">
        <f t="shared" si="41"/>
        <v>941.62800000000425</v>
      </c>
      <c r="O866" s="43"/>
      <c r="P866" s="43"/>
      <c r="Q866" s="44"/>
    </row>
    <row r="867" spans="1:17" x14ac:dyDescent="0.2">
      <c r="A867" s="32">
        <v>864</v>
      </c>
      <c r="B867" s="35"/>
      <c r="C867" s="33" t="s">
        <v>2247</v>
      </c>
      <c r="D867" s="34">
        <v>45681</v>
      </c>
      <c r="E867" s="35" t="s">
        <v>49</v>
      </c>
      <c r="F867" s="36">
        <v>3835976</v>
      </c>
      <c r="G867" s="35" t="s">
        <v>1210</v>
      </c>
      <c r="H867" s="36">
        <v>412367</v>
      </c>
      <c r="I867" s="37">
        <v>45707</v>
      </c>
      <c r="J867" s="38">
        <v>3551830</v>
      </c>
      <c r="K867" s="39">
        <v>0.11</v>
      </c>
      <c r="L867" s="40">
        <f t="shared" si="39"/>
        <v>390701.3</v>
      </c>
      <c r="M867" s="41">
        <f t="shared" si="40"/>
        <v>421957.40400000004</v>
      </c>
      <c r="N867" s="42">
        <f t="shared" si="41"/>
        <v>9590.4040000000386</v>
      </c>
      <c r="O867" s="43"/>
      <c r="P867" s="43"/>
      <c r="Q867" s="44"/>
    </row>
    <row r="868" spans="1:17" x14ac:dyDescent="0.2">
      <c r="A868" s="32">
        <v>865</v>
      </c>
      <c r="B868" s="35"/>
      <c r="C868" s="33" t="s">
        <v>2248</v>
      </c>
      <c r="D868" s="34">
        <v>45666</v>
      </c>
      <c r="E868" s="35" t="s">
        <v>49</v>
      </c>
      <c r="F868" s="36">
        <v>2181527</v>
      </c>
      <c r="G868" s="35" t="s">
        <v>1210</v>
      </c>
      <c r="H868" s="36">
        <v>234514</v>
      </c>
      <c r="I868" s="37">
        <v>45707</v>
      </c>
      <c r="J868" s="38">
        <v>2019932</v>
      </c>
      <c r="K868" s="39">
        <v>0.11</v>
      </c>
      <c r="L868" s="40">
        <f t="shared" si="39"/>
        <v>222192.52</v>
      </c>
      <c r="M868" s="41">
        <f t="shared" si="40"/>
        <v>239967.9216</v>
      </c>
      <c r="N868" s="42">
        <f t="shared" si="41"/>
        <v>5453.9216000000015</v>
      </c>
      <c r="O868" s="43"/>
      <c r="P868" s="43"/>
      <c r="Q868" s="44"/>
    </row>
    <row r="869" spans="1:17" x14ac:dyDescent="0.2">
      <c r="A869" s="32">
        <v>866</v>
      </c>
      <c r="B869" s="35"/>
      <c r="C869" s="33" t="s">
        <v>2249</v>
      </c>
      <c r="D869" s="34">
        <v>45664</v>
      </c>
      <c r="E869" s="35" t="s">
        <v>49</v>
      </c>
      <c r="F869" s="36">
        <v>552848</v>
      </c>
      <c r="G869" s="35" t="s">
        <v>1210</v>
      </c>
      <c r="H869" s="36">
        <v>59431</v>
      </c>
      <c r="I869" s="37">
        <v>45707</v>
      </c>
      <c r="J869" s="38">
        <v>511896</v>
      </c>
      <c r="K869" s="39">
        <v>0.11</v>
      </c>
      <c r="L869" s="40">
        <f t="shared" si="39"/>
        <v>56308.56</v>
      </c>
      <c r="M869" s="41">
        <f t="shared" si="40"/>
        <v>60813.2448</v>
      </c>
      <c r="N869" s="42">
        <f t="shared" si="41"/>
        <v>1382.2448000000004</v>
      </c>
      <c r="O869" s="43"/>
      <c r="P869" s="43"/>
      <c r="Q869" s="44"/>
    </row>
    <row r="870" spans="1:17" x14ac:dyDescent="0.2">
      <c r="A870" s="32">
        <v>867</v>
      </c>
      <c r="B870" s="35"/>
      <c r="C870" s="33" t="s">
        <v>2250</v>
      </c>
      <c r="D870" s="34">
        <v>45664</v>
      </c>
      <c r="E870" s="35" t="s">
        <v>49</v>
      </c>
      <c r="F870" s="36">
        <v>526734</v>
      </c>
      <c r="G870" s="35" t="s">
        <v>1210</v>
      </c>
      <c r="H870" s="36">
        <v>56624</v>
      </c>
      <c r="I870" s="37">
        <v>45707</v>
      </c>
      <c r="J870" s="38">
        <v>487717</v>
      </c>
      <c r="K870" s="39">
        <v>0.11</v>
      </c>
      <c r="L870" s="40">
        <f t="shared" si="39"/>
        <v>53648.87</v>
      </c>
      <c r="M870" s="41">
        <f t="shared" si="40"/>
        <v>57940.779600000009</v>
      </c>
      <c r="N870" s="42">
        <f t="shared" si="41"/>
        <v>1316.7796000000089</v>
      </c>
      <c r="O870" s="43"/>
      <c r="P870" s="43"/>
      <c r="Q870" s="44"/>
    </row>
    <row r="871" spans="1:17" x14ac:dyDescent="0.2">
      <c r="A871" s="32">
        <v>868</v>
      </c>
      <c r="B871" s="35"/>
      <c r="C871" s="33" t="s">
        <v>2251</v>
      </c>
      <c r="D871" s="34">
        <v>45664</v>
      </c>
      <c r="E871" s="35" t="s">
        <v>49</v>
      </c>
      <c r="F871" s="36">
        <v>501986</v>
      </c>
      <c r="G871" s="35" t="s">
        <v>1210</v>
      </c>
      <c r="H871" s="36">
        <v>53963</v>
      </c>
      <c r="I871" s="37">
        <v>45707</v>
      </c>
      <c r="J871" s="38">
        <v>464802</v>
      </c>
      <c r="K871" s="39">
        <v>0.11</v>
      </c>
      <c r="L871" s="40">
        <f t="shared" si="39"/>
        <v>51128.22</v>
      </c>
      <c r="M871" s="41">
        <f t="shared" si="40"/>
        <v>55218.477600000006</v>
      </c>
      <c r="N871" s="42">
        <f t="shared" si="41"/>
        <v>1255.4776000000056</v>
      </c>
      <c r="O871" s="43"/>
      <c r="P871" s="43"/>
      <c r="Q871" s="44"/>
    </row>
    <row r="872" spans="1:17" x14ac:dyDescent="0.2">
      <c r="A872" s="32">
        <v>869</v>
      </c>
      <c r="B872" s="35"/>
      <c r="C872" s="33" t="s">
        <v>2252</v>
      </c>
      <c r="D872" s="34">
        <v>45659</v>
      </c>
      <c r="E872" s="35" t="s">
        <v>49</v>
      </c>
      <c r="F872" s="36">
        <v>548364</v>
      </c>
      <c r="G872" s="35" t="s">
        <v>1210</v>
      </c>
      <c r="H872" s="36">
        <v>58949</v>
      </c>
      <c r="I872" s="37">
        <v>45707</v>
      </c>
      <c r="J872" s="38">
        <v>507744</v>
      </c>
      <c r="K872" s="39">
        <v>0.11</v>
      </c>
      <c r="L872" s="40">
        <f t="shared" si="39"/>
        <v>55851.840000000004</v>
      </c>
      <c r="M872" s="41">
        <f t="shared" si="40"/>
        <v>60319.98720000001</v>
      </c>
      <c r="N872" s="42">
        <f t="shared" si="41"/>
        <v>1370.9872000000105</v>
      </c>
      <c r="O872" s="43"/>
      <c r="P872" s="43"/>
      <c r="Q872" s="44"/>
    </row>
    <row r="873" spans="1:17" x14ac:dyDescent="0.2">
      <c r="A873" s="32">
        <v>870</v>
      </c>
      <c r="B873" s="35"/>
      <c r="C873" s="33" t="s">
        <v>2253</v>
      </c>
      <c r="D873" s="34">
        <v>45664</v>
      </c>
      <c r="E873" s="35" t="s">
        <v>49</v>
      </c>
      <c r="F873" s="36">
        <v>819765</v>
      </c>
      <c r="G873" s="35" t="s">
        <v>1210</v>
      </c>
      <c r="H873" s="36">
        <v>88125</v>
      </c>
      <c r="I873" s="37">
        <v>45707</v>
      </c>
      <c r="J873" s="38">
        <v>759042</v>
      </c>
      <c r="K873" s="39">
        <v>0.11</v>
      </c>
      <c r="L873" s="40">
        <f t="shared" si="39"/>
        <v>83494.62</v>
      </c>
      <c r="M873" s="41">
        <f t="shared" si="40"/>
        <v>90174.189599999998</v>
      </c>
      <c r="N873" s="42">
        <f t="shared" si="41"/>
        <v>2049.1895999999979</v>
      </c>
      <c r="O873" s="43"/>
      <c r="P873" s="43"/>
      <c r="Q873" s="44"/>
    </row>
    <row r="874" spans="1:17" x14ac:dyDescent="0.2">
      <c r="A874" s="32">
        <v>871</v>
      </c>
      <c r="B874" s="35"/>
      <c r="C874" s="33" t="s">
        <v>2254</v>
      </c>
      <c r="D874" s="34">
        <v>45664</v>
      </c>
      <c r="E874" s="35" t="s">
        <v>49</v>
      </c>
      <c r="F874" s="36">
        <v>777665</v>
      </c>
      <c r="G874" s="35" t="s">
        <v>1210</v>
      </c>
      <c r="H874" s="36">
        <v>83599</v>
      </c>
      <c r="I874" s="37">
        <v>45707</v>
      </c>
      <c r="J874" s="38">
        <v>720060</v>
      </c>
      <c r="K874" s="39">
        <v>0.11</v>
      </c>
      <c r="L874" s="40">
        <f t="shared" si="39"/>
        <v>79206.600000000006</v>
      </c>
      <c r="M874" s="41">
        <f t="shared" si="40"/>
        <v>85543.128000000012</v>
      </c>
      <c r="N874" s="42">
        <f t="shared" si="41"/>
        <v>1944.1280000000115</v>
      </c>
      <c r="O874" s="43"/>
      <c r="P874" s="43"/>
      <c r="Q874" s="44"/>
    </row>
    <row r="875" spans="1:17" x14ac:dyDescent="0.2">
      <c r="A875" s="32">
        <v>872</v>
      </c>
      <c r="B875" s="35"/>
      <c r="C875" s="33" t="s">
        <v>2255</v>
      </c>
      <c r="D875" s="34">
        <v>45670</v>
      </c>
      <c r="E875" s="35" t="s">
        <v>49</v>
      </c>
      <c r="F875" s="36">
        <v>713750</v>
      </c>
      <c r="G875" s="35" t="s">
        <v>1210</v>
      </c>
      <c r="H875" s="36">
        <v>76728</v>
      </c>
      <c r="I875" s="37">
        <v>45707</v>
      </c>
      <c r="J875" s="38">
        <v>660880</v>
      </c>
      <c r="K875" s="39">
        <v>0.11</v>
      </c>
      <c r="L875" s="40">
        <f t="shared" si="39"/>
        <v>72696.800000000003</v>
      </c>
      <c r="M875" s="41">
        <f t="shared" si="40"/>
        <v>78512.544000000009</v>
      </c>
      <c r="N875" s="42">
        <f t="shared" si="41"/>
        <v>1784.544000000009</v>
      </c>
      <c r="O875" s="43"/>
      <c r="P875" s="43"/>
      <c r="Q875" s="44"/>
    </row>
    <row r="876" spans="1:17" x14ac:dyDescent="0.2">
      <c r="A876" s="32">
        <v>873</v>
      </c>
      <c r="B876" s="35"/>
      <c r="C876" s="33" t="s">
        <v>2256</v>
      </c>
      <c r="D876" s="34">
        <v>45670</v>
      </c>
      <c r="E876" s="35" t="s">
        <v>49</v>
      </c>
      <c r="F876" s="36">
        <v>713750</v>
      </c>
      <c r="G876" s="35" t="s">
        <v>1210</v>
      </c>
      <c r="H876" s="36">
        <v>76728</v>
      </c>
      <c r="I876" s="37">
        <v>45707</v>
      </c>
      <c r="J876" s="38">
        <v>660880</v>
      </c>
      <c r="K876" s="39">
        <v>0.11</v>
      </c>
      <c r="L876" s="40">
        <f t="shared" si="39"/>
        <v>72696.800000000003</v>
      </c>
      <c r="M876" s="41">
        <f t="shared" si="40"/>
        <v>78512.544000000009</v>
      </c>
      <c r="N876" s="42">
        <f t="shared" si="41"/>
        <v>1784.544000000009</v>
      </c>
      <c r="O876" s="43"/>
      <c r="P876" s="43"/>
      <c r="Q876" s="44"/>
    </row>
    <row r="877" spans="1:17" x14ac:dyDescent="0.2">
      <c r="A877" s="32">
        <v>874</v>
      </c>
      <c r="B877" s="35"/>
      <c r="C877" s="33" t="s">
        <v>2257</v>
      </c>
      <c r="D877" s="34">
        <v>45670</v>
      </c>
      <c r="E877" s="35" t="s">
        <v>49</v>
      </c>
      <c r="F877" s="36">
        <v>713750</v>
      </c>
      <c r="G877" s="35" t="s">
        <v>1210</v>
      </c>
      <c r="H877" s="36">
        <v>76728</v>
      </c>
      <c r="I877" s="37">
        <v>45707</v>
      </c>
      <c r="J877" s="38">
        <v>660880</v>
      </c>
      <c r="K877" s="39">
        <v>0.11</v>
      </c>
      <c r="L877" s="40">
        <f t="shared" si="39"/>
        <v>72696.800000000003</v>
      </c>
      <c r="M877" s="41">
        <f t="shared" si="40"/>
        <v>78512.544000000009</v>
      </c>
      <c r="N877" s="42">
        <f t="shared" si="41"/>
        <v>1784.544000000009</v>
      </c>
      <c r="O877" s="43"/>
      <c r="P877" s="43"/>
      <c r="Q877" s="44"/>
    </row>
    <row r="878" spans="1:17" x14ac:dyDescent="0.2">
      <c r="A878" s="32">
        <v>875</v>
      </c>
      <c r="B878" s="35"/>
      <c r="C878" s="33" t="s">
        <v>2258</v>
      </c>
      <c r="D878" s="34">
        <v>45674</v>
      </c>
      <c r="E878" s="35" t="s">
        <v>49</v>
      </c>
      <c r="F878" s="36">
        <v>742556</v>
      </c>
      <c r="G878" s="35" t="s">
        <v>1210</v>
      </c>
      <c r="H878" s="36">
        <v>79825</v>
      </c>
      <c r="I878" s="37">
        <v>45707</v>
      </c>
      <c r="J878" s="38">
        <v>687552</v>
      </c>
      <c r="K878" s="39">
        <v>0.11</v>
      </c>
      <c r="L878" s="40">
        <f t="shared" si="39"/>
        <v>75630.720000000001</v>
      </c>
      <c r="M878" s="41">
        <f t="shared" si="40"/>
        <v>81681.17760000001</v>
      </c>
      <c r="N878" s="42">
        <f t="shared" si="41"/>
        <v>1856.17760000001</v>
      </c>
      <c r="O878" s="43"/>
      <c r="P878" s="43"/>
      <c r="Q878" s="44"/>
    </row>
    <row r="879" spans="1:17" x14ac:dyDescent="0.2">
      <c r="A879" s="32">
        <v>876</v>
      </c>
      <c r="B879" s="35"/>
      <c r="C879" s="33" t="s">
        <v>2259</v>
      </c>
      <c r="D879" s="34">
        <v>45670</v>
      </c>
      <c r="E879" s="35" t="s">
        <v>49</v>
      </c>
      <c r="F879" s="36">
        <v>713750</v>
      </c>
      <c r="G879" s="35" t="s">
        <v>1210</v>
      </c>
      <c r="H879" s="36">
        <v>76728</v>
      </c>
      <c r="I879" s="37">
        <v>45707</v>
      </c>
      <c r="J879" s="38">
        <v>660880</v>
      </c>
      <c r="K879" s="39">
        <v>0.11</v>
      </c>
      <c r="L879" s="40">
        <f t="shared" si="39"/>
        <v>72696.800000000003</v>
      </c>
      <c r="M879" s="41">
        <f t="shared" si="40"/>
        <v>78512.544000000009</v>
      </c>
      <c r="N879" s="42">
        <f t="shared" si="41"/>
        <v>1784.544000000009</v>
      </c>
      <c r="O879" s="43"/>
      <c r="P879" s="43"/>
      <c r="Q879" s="44"/>
    </row>
    <row r="880" spans="1:17" x14ac:dyDescent="0.2">
      <c r="A880" s="32">
        <v>877</v>
      </c>
      <c r="B880" s="35"/>
      <c r="C880" s="33" t="s">
        <v>2260</v>
      </c>
      <c r="D880" s="34">
        <v>45670</v>
      </c>
      <c r="E880" s="35" t="s">
        <v>49</v>
      </c>
      <c r="F880" s="36">
        <v>713750</v>
      </c>
      <c r="G880" s="35" t="s">
        <v>1210</v>
      </c>
      <c r="H880" s="36">
        <v>76728</v>
      </c>
      <c r="I880" s="37">
        <v>45707</v>
      </c>
      <c r="J880" s="38">
        <v>660880</v>
      </c>
      <c r="K880" s="39">
        <v>0.11</v>
      </c>
      <c r="L880" s="40">
        <f t="shared" si="39"/>
        <v>72696.800000000003</v>
      </c>
      <c r="M880" s="41">
        <f t="shared" si="40"/>
        <v>78512.544000000009</v>
      </c>
      <c r="N880" s="42">
        <f t="shared" si="41"/>
        <v>1784.544000000009</v>
      </c>
      <c r="O880" s="43"/>
      <c r="P880" s="43"/>
      <c r="Q880" s="44"/>
    </row>
    <row r="881" spans="1:17" x14ac:dyDescent="0.2">
      <c r="A881" s="32">
        <v>878</v>
      </c>
      <c r="B881" s="35"/>
      <c r="C881" s="33" t="s">
        <v>2261</v>
      </c>
      <c r="D881" s="34">
        <v>45670</v>
      </c>
      <c r="E881" s="35" t="s">
        <v>49</v>
      </c>
      <c r="F881" s="36">
        <v>713750</v>
      </c>
      <c r="G881" s="35" t="s">
        <v>1210</v>
      </c>
      <c r="H881" s="36">
        <v>76728</v>
      </c>
      <c r="I881" s="37">
        <v>45707</v>
      </c>
      <c r="J881" s="38">
        <v>660880</v>
      </c>
      <c r="K881" s="39">
        <v>0.11</v>
      </c>
      <c r="L881" s="40">
        <f t="shared" si="39"/>
        <v>72696.800000000003</v>
      </c>
      <c r="M881" s="41">
        <f t="shared" si="40"/>
        <v>78512.544000000009</v>
      </c>
      <c r="N881" s="42">
        <f t="shared" si="41"/>
        <v>1784.544000000009</v>
      </c>
      <c r="O881" s="43"/>
      <c r="P881" s="43"/>
      <c r="Q881" s="44"/>
    </row>
    <row r="882" spans="1:17" x14ac:dyDescent="0.2">
      <c r="A882" s="32">
        <v>879</v>
      </c>
      <c r="B882" s="35"/>
      <c r="C882" s="33" t="s">
        <v>2262</v>
      </c>
      <c r="D882" s="34">
        <v>45670</v>
      </c>
      <c r="E882" s="35" t="s">
        <v>49</v>
      </c>
      <c r="F882" s="36">
        <v>713750</v>
      </c>
      <c r="G882" s="35" t="s">
        <v>1210</v>
      </c>
      <c r="H882" s="36">
        <v>76728</v>
      </c>
      <c r="I882" s="37">
        <v>45707</v>
      </c>
      <c r="J882" s="38">
        <v>660880</v>
      </c>
      <c r="K882" s="39">
        <v>0.11</v>
      </c>
      <c r="L882" s="40">
        <f t="shared" si="39"/>
        <v>72696.800000000003</v>
      </c>
      <c r="M882" s="41">
        <f t="shared" si="40"/>
        <v>78512.544000000009</v>
      </c>
      <c r="N882" s="42">
        <f t="shared" si="41"/>
        <v>1784.544000000009</v>
      </c>
      <c r="O882" s="43"/>
      <c r="P882" s="43"/>
      <c r="Q882" s="44"/>
    </row>
    <row r="883" spans="1:17" x14ac:dyDescent="0.2">
      <c r="A883" s="32">
        <v>880</v>
      </c>
      <c r="B883" s="35"/>
      <c r="C883" s="33" t="s">
        <v>2263</v>
      </c>
      <c r="D883" s="34">
        <v>45674</v>
      </c>
      <c r="E883" s="35" t="s">
        <v>49</v>
      </c>
      <c r="F883" s="36">
        <v>713750</v>
      </c>
      <c r="G883" s="35" t="s">
        <v>1210</v>
      </c>
      <c r="H883" s="36">
        <v>76728</v>
      </c>
      <c r="I883" s="37">
        <v>45707</v>
      </c>
      <c r="J883" s="38">
        <v>660880</v>
      </c>
      <c r="K883" s="39">
        <v>0.11</v>
      </c>
      <c r="L883" s="40">
        <f t="shared" si="39"/>
        <v>72696.800000000003</v>
      </c>
      <c r="M883" s="41">
        <f t="shared" si="40"/>
        <v>78512.544000000009</v>
      </c>
      <c r="N883" s="42">
        <f t="shared" si="41"/>
        <v>1784.544000000009</v>
      </c>
      <c r="O883" s="43"/>
      <c r="P883" s="43"/>
      <c r="Q883" s="44"/>
    </row>
    <row r="884" spans="1:17" x14ac:dyDescent="0.2">
      <c r="A884" s="32">
        <v>881</v>
      </c>
      <c r="B884" s="35"/>
      <c r="C884" s="33" t="s">
        <v>2264</v>
      </c>
      <c r="D884" s="34">
        <v>45671</v>
      </c>
      <c r="E884" s="35" t="s">
        <v>49</v>
      </c>
      <c r="F884" s="36">
        <v>713750</v>
      </c>
      <c r="G884" s="35" t="s">
        <v>1210</v>
      </c>
      <c r="H884" s="36">
        <v>76728</v>
      </c>
      <c r="I884" s="37">
        <v>45707</v>
      </c>
      <c r="J884" s="38">
        <v>660880</v>
      </c>
      <c r="K884" s="39">
        <v>0.11</v>
      </c>
      <c r="L884" s="40">
        <f t="shared" si="39"/>
        <v>72696.800000000003</v>
      </c>
      <c r="M884" s="41">
        <f t="shared" si="40"/>
        <v>78512.544000000009</v>
      </c>
      <c r="N884" s="42">
        <f t="shared" si="41"/>
        <v>1784.544000000009</v>
      </c>
      <c r="O884" s="43"/>
      <c r="P884" s="43"/>
      <c r="Q884" s="44"/>
    </row>
    <row r="885" spans="1:17" x14ac:dyDescent="0.2">
      <c r="A885" s="32">
        <v>882</v>
      </c>
      <c r="B885" s="35"/>
      <c r="C885" s="33" t="s">
        <v>2265</v>
      </c>
      <c r="D885" s="34">
        <v>45671</v>
      </c>
      <c r="E885" s="35" t="s">
        <v>49</v>
      </c>
      <c r="F885" s="36">
        <v>1140955</v>
      </c>
      <c r="G885" s="35" t="s">
        <v>1210</v>
      </c>
      <c r="H885" s="36">
        <v>122653</v>
      </c>
      <c r="I885" s="37">
        <v>45707</v>
      </c>
      <c r="J885" s="38">
        <v>1056440</v>
      </c>
      <c r="K885" s="39">
        <v>0.11</v>
      </c>
      <c r="L885" s="40">
        <f t="shared" si="39"/>
        <v>116208.4</v>
      </c>
      <c r="M885" s="41">
        <f t="shared" si="40"/>
        <v>125505.072</v>
      </c>
      <c r="N885" s="42">
        <f t="shared" si="41"/>
        <v>2852.0720000000001</v>
      </c>
      <c r="O885" s="43"/>
      <c r="P885" s="43"/>
      <c r="Q885" s="44"/>
    </row>
    <row r="886" spans="1:17" x14ac:dyDescent="0.2">
      <c r="A886" s="32">
        <v>883</v>
      </c>
      <c r="B886" s="35"/>
      <c r="C886" s="33" t="s">
        <v>2266</v>
      </c>
      <c r="D886" s="34">
        <v>45672</v>
      </c>
      <c r="E886" s="35" t="s">
        <v>49</v>
      </c>
      <c r="F886" s="36">
        <v>713750</v>
      </c>
      <c r="G886" s="35" t="s">
        <v>1210</v>
      </c>
      <c r="H886" s="36">
        <v>76728</v>
      </c>
      <c r="I886" s="37">
        <v>45707</v>
      </c>
      <c r="J886" s="38">
        <v>660880</v>
      </c>
      <c r="K886" s="39">
        <v>0.11</v>
      </c>
      <c r="L886" s="40">
        <f t="shared" si="39"/>
        <v>72696.800000000003</v>
      </c>
      <c r="M886" s="41">
        <f t="shared" si="40"/>
        <v>78512.544000000009</v>
      </c>
      <c r="N886" s="42">
        <f t="shared" si="41"/>
        <v>1784.544000000009</v>
      </c>
      <c r="O886" s="43"/>
      <c r="P886" s="43"/>
      <c r="Q886" s="44"/>
    </row>
    <row r="887" spans="1:17" x14ac:dyDescent="0.2">
      <c r="A887" s="32">
        <v>884</v>
      </c>
      <c r="B887" s="35"/>
      <c r="C887" s="33" t="s">
        <v>2267</v>
      </c>
      <c r="D887" s="34">
        <v>45672</v>
      </c>
      <c r="E887" s="35" t="s">
        <v>49</v>
      </c>
      <c r="F887" s="36">
        <v>713750</v>
      </c>
      <c r="G887" s="35" t="s">
        <v>1210</v>
      </c>
      <c r="H887" s="36">
        <v>76728</v>
      </c>
      <c r="I887" s="37">
        <v>45707</v>
      </c>
      <c r="J887" s="38">
        <v>660880</v>
      </c>
      <c r="K887" s="39">
        <v>0.11</v>
      </c>
      <c r="L887" s="40">
        <f t="shared" si="39"/>
        <v>72696.800000000003</v>
      </c>
      <c r="M887" s="41">
        <f t="shared" si="40"/>
        <v>78512.544000000009</v>
      </c>
      <c r="N887" s="42">
        <f t="shared" si="41"/>
        <v>1784.544000000009</v>
      </c>
      <c r="O887" s="43"/>
      <c r="P887" s="43"/>
      <c r="Q887" s="44"/>
    </row>
    <row r="888" spans="1:17" x14ac:dyDescent="0.2">
      <c r="A888" s="32">
        <v>885</v>
      </c>
      <c r="B888" s="35"/>
      <c r="C888" s="33" t="s">
        <v>2268</v>
      </c>
      <c r="D888" s="34">
        <v>45672</v>
      </c>
      <c r="E888" s="35" t="s">
        <v>49</v>
      </c>
      <c r="F888" s="36">
        <v>713750</v>
      </c>
      <c r="G888" s="35" t="s">
        <v>1210</v>
      </c>
      <c r="H888" s="36">
        <v>76728</v>
      </c>
      <c r="I888" s="37">
        <v>45707</v>
      </c>
      <c r="J888" s="38">
        <v>660880</v>
      </c>
      <c r="K888" s="39">
        <v>0.11</v>
      </c>
      <c r="L888" s="40">
        <f t="shared" si="39"/>
        <v>72696.800000000003</v>
      </c>
      <c r="M888" s="41">
        <f t="shared" si="40"/>
        <v>78512.544000000009</v>
      </c>
      <c r="N888" s="42">
        <f t="shared" si="41"/>
        <v>1784.544000000009</v>
      </c>
      <c r="O888" s="43"/>
      <c r="P888" s="43"/>
      <c r="Q888" s="44"/>
    </row>
    <row r="889" spans="1:17" x14ac:dyDescent="0.2">
      <c r="A889" s="32">
        <v>886</v>
      </c>
      <c r="B889" s="35"/>
      <c r="C889" s="33" t="s">
        <v>2269</v>
      </c>
      <c r="D889" s="34">
        <v>45676</v>
      </c>
      <c r="E889" s="35" t="s">
        <v>49</v>
      </c>
      <c r="F889" s="36">
        <v>741431</v>
      </c>
      <c r="G889" s="35" t="s">
        <v>1210</v>
      </c>
      <c r="H889" s="36">
        <v>79704</v>
      </c>
      <c r="I889" s="37">
        <v>45707</v>
      </c>
      <c r="J889" s="38">
        <v>686510</v>
      </c>
      <c r="K889" s="39">
        <v>0.11</v>
      </c>
      <c r="L889" s="40">
        <f t="shared" si="39"/>
        <v>75516.100000000006</v>
      </c>
      <c r="M889" s="41">
        <f t="shared" si="40"/>
        <v>81557.388000000006</v>
      </c>
      <c r="N889" s="42">
        <f t="shared" si="41"/>
        <v>1853.3880000000063</v>
      </c>
      <c r="O889" s="43"/>
      <c r="P889" s="43"/>
      <c r="Q889" s="44"/>
    </row>
    <row r="890" spans="1:17" x14ac:dyDescent="0.2">
      <c r="A890" s="32">
        <v>887</v>
      </c>
      <c r="B890" s="35"/>
      <c r="C890" s="33" t="s">
        <v>2270</v>
      </c>
      <c r="D890" s="34">
        <v>45682</v>
      </c>
      <c r="E890" s="35" t="s">
        <v>49</v>
      </c>
      <c r="F890" s="36">
        <v>1255716</v>
      </c>
      <c r="G890" s="35" t="s">
        <v>1210</v>
      </c>
      <c r="H890" s="36">
        <v>134989</v>
      </c>
      <c r="I890" s="37">
        <v>45707</v>
      </c>
      <c r="J890" s="38">
        <v>1162700</v>
      </c>
      <c r="K890" s="39">
        <v>0.11</v>
      </c>
      <c r="L890" s="40">
        <f t="shared" si="39"/>
        <v>127897</v>
      </c>
      <c r="M890" s="41">
        <f t="shared" si="40"/>
        <v>138128.76</v>
      </c>
      <c r="N890" s="42">
        <f t="shared" si="41"/>
        <v>3139.7600000000093</v>
      </c>
      <c r="O890" s="43"/>
      <c r="P890" s="43"/>
      <c r="Q890" s="44"/>
    </row>
    <row r="891" spans="1:17" x14ac:dyDescent="0.2">
      <c r="A891" s="32">
        <v>888</v>
      </c>
      <c r="B891" s="35"/>
      <c r="C891" s="33" t="s">
        <v>2271</v>
      </c>
      <c r="D891" s="34">
        <v>45682</v>
      </c>
      <c r="E891" s="35" t="s">
        <v>49</v>
      </c>
      <c r="F891" s="36">
        <v>1541797</v>
      </c>
      <c r="G891" s="35" t="s">
        <v>1210</v>
      </c>
      <c r="H891" s="36">
        <v>165743</v>
      </c>
      <c r="I891" s="37">
        <v>45707</v>
      </c>
      <c r="J891" s="38">
        <v>1427590</v>
      </c>
      <c r="K891" s="39">
        <v>0.11</v>
      </c>
      <c r="L891" s="40">
        <f t="shared" si="39"/>
        <v>157034.9</v>
      </c>
      <c r="M891" s="41">
        <f t="shared" si="40"/>
        <v>169597.69200000001</v>
      </c>
      <c r="N891" s="42">
        <f t="shared" si="41"/>
        <v>3854.69200000001</v>
      </c>
      <c r="O891" s="43"/>
      <c r="P891" s="43"/>
      <c r="Q891" s="44"/>
    </row>
    <row r="892" spans="1:17" x14ac:dyDescent="0.2">
      <c r="A892" s="32">
        <v>889</v>
      </c>
      <c r="B892" s="35"/>
      <c r="C892" s="33" t="s">
        <v>2272</v>
      </c>
      <c r="D892" s="34">
        <v>45670</v>
      </c>
      <c r="E892" s="35" t="s">
        <v>49</v>
      </c>
      <c r="F892" s="36">
        <v>713750</v>
      </c>
      <c r="G892" s="35" t="s">
        <v>1210</v>
      </c>
      <c r="H892" s="36">
        <v>76728</v>
      </c>
      <c r="I892" s="37">
        <v>45707</v>
      </c>
      <c r="J892" s="38">
        <v>660880</v>
      </c>
      <c r="K892" s="39">
        <v>0.11</v>
      </c>
      <c r="L892" s="40">
        <f t="shared" si="39"/>
        <v>72696.800000000003</v>
      </c>
      <c r="M892" s="41">
        <f t="shared" si="40"/>
        <v>78512.544000000009</v>
      </c>
      <c r="N892" s="42">
        <f t="shared" si="41"/>
        <v>1784.544000000009</v>
      </c>
      <c r="O892" s="43"/>
      <c r="P892" s="43"/>
      <c r="Q892" s="44"/>
    </row>
    <row r="893" spans="1:17" x14ac:dyDescent="0.2">
      <c r="A893" s="32">
        <v>890</v>
      </c>
      <c r="B893" s="35"/>
      <c r="C893" s="33" t="s">
        <v>2273</v>
      </c>
      <c r="D893" s="34">
        <v>45672</v>
      </c>
      <c r="E893" s="35" t="s">
        <v>49</v>
      </c>
      <c r="F893" s="36">
        <v>1865957</v>
      </c>
      <c r="G893" s="35" t="s">
        <v>1210</v>
      </c>
      <c r="H893" s="36">
        <v>200590</v>
      </c>
      <c r="I893" s="37">
        <v>45707</v>
      </c>
      <c r="J893" s="38">
        <v>1727738</v>
      </c>
      <c r="K893" s="39">
        <v>0.11</v>
      </c>
      <c r="L893" s="40">
        <f t="shared" si="39"/>
        <v>190051.18</v>
      </c>
      <c r="M893" s="41">
        <f t="shared" si="40"/>
        <v>205255.27439999999</v>
      </c>
      <c r="N893" s="42">
        <f t="shared" si="41"/>
        <v>4665.2743999999948</v>
      </c>
      <c r="O893" s="43"/>
      <c r="P893" s="43"/>
      <c r="Q893" s="44"/>
    </row>
    <row r="894" spans="1:17" x14ac:dyDescent="0.2">
      <c r="A894" s="32">
        <v>891</v>
      </c>
      <c r="B894" s="35"/>
      <c r="C894" s="33" t="s">
        <v>2274</v>
      </c>
      <c r="D894" s="34">
        <v>45679</v>
      </c>
      <c r="E894" s="35" t="s">
        <v>49</v>
      </c>
      <c r="F894" s="36">
        <v>1477820</v>
      </c>
      <c r="G894" s="35" t="s">
        <v>1210</v>
      </c>
      <c r="H894" s="36">
        <v>158866</v>
      </c>
      <c r="I894" s="37">
        <v>45707</v>
      </c>
      <c r="J894" s="38">
        <v>1368352</v>
      </c>
      <c r="K894" s="39">
        <v>0.11</v>
      </c>
      <c r="L894" s="40">
        <f t="shared" si="39"/>
        <v>150518.72</v>
      </c>
      <c r="M894" s="41">
        <f t="shared" si="40"/>
        <v>162560.2176</v>
      </c>
      <c r="N894" s="42">
        <f t="shared" si="41"/>
        <v>3694.2176000000036</v>
      </c>
      <c r="O894" s="43"/>
      <c r="P894" s="43"/>
      <c r="Q894" s="44"/>
    </row>
    <row r="895" spans="1:17" x14ac:dyDescent="0.2">
      <c r="A895" s="32">
        <v>892</v>
      </c>
      <c r="B895" s="35"/>
      <c r="C895" s="33" t="s">
        <v>2275</v>
      </c>
      <c r="D895" s="34">
        <v>45681</v>
      </c>
      <c r="E895" s="35" t="s">
        <v>49</v>
      </c>
      <c r="F895" s="36">
        <v>1134246</v>
      </c>
      <c r="G895" s="35" t="s">
        <v>1210</v>
      </c>
      <c r="H895" s="36">
        <v>121931</v>
      </c>
      <c r="I895" s="37">
        <v>45707</v>
      </c>
      <c r="J895" s="38">
        <v>1050228</v>
      </c>
      <c r="K895" s="39">
        <v>0.11</v>
      </c>
      <c r="L895" s="40">
        <f t="shared" si="39"/>
        <v>115525.08</v>
      </c>
      <c r="M895" s="41">
        <f t="shared" si="40"/>
        <v>124767.08640000001</v>
      </c>
      <c r="N895" s="42">
        <f t="shared" si="41"/>
        <v>2836.0864000000147</v>
      </c>
      <c r="O895" s="43"/>
      <c r="P895" s="43"/>
      <c r="Q895" s="44"/>
    </row>
    <row r="896" spans="1:17" x14ac:dyDescent="0.2">
      <c r="A896" s="32">
        <v>893</v>
      </c>
      <c r="B896" s="35"/>
      <c r="C896" s="33" t="s">
        <v>2276</v>
      </c>
      <c r="D896" s="34">
        <v>45682</v>
      </c>
      <c r="E896" s="35" t="s">
        <v>49</v>
      </c>
      <c r="F896" s="36">
        <v>571000</v>
      </c>
      <c r="G896" s="35" t="s">
        <v>1210</v>
      </c>
      <c r="H896" s="36">
        <v>61383</v>
      </c>
      <c r="I896" s="37">
        <v>45707</v>
      </c>
      <c r="J896" s="38">
        <v>528704</v>
      </c>
      <c r="K896" s="39">
        <v>0.11</v>
      </c>
      <c r="L896" s="40">
        <f t="shared" si="39"/>
        <v>58157.440000000002</v>
      </c>
      <c r="M896" s="41">
        <f t="shared" si="40"/>
        <v>62810.035200000006</v>
      </c>
      <c r="N896" s="42">
        <f t="shared" si="41"/>
        <v>1427.0352000000057</v>
      </c>
      <c r="O896" s="43"/>
      <c r="P896" s="43"/>
      <c r="Q896" s="44"/>
    </row>
    <row r="897" spans="1:17" x14ac:dyDescent="0.2">
      <c r="A897" s="32">
        <v>894</v>
      </c>
      <c r="B897" s="35"/>
      <c r="C897" s="33" t="s">
        <v>2277</v>
      </c>
      <c r="D897" s="34">
        <v>45680</v>
      </c>
      <c r="E897" s="35" t="s">
        <v>49</v>
      </c>
      <c r="F897" s="36">
        <v>454695</v>
      </c>
      <c r="G897" s="35" t="s">
        <v>1210</v>
      </c>
      <c r="H897" s="36">
        <v>48880</v>
      </c>
      <c r="I897" s="37">
        <v>45707</v>
      </c>
      <c r="J897" s="38">
        <v>421014</v>
      </c>
      <c r="K897" s="39">
        <v>0.11</v>
      </c>
      <c r="L897" s="40">
        <f t="shared" si="39"/>
        <v>46311.54</v>
      </c>
      <c r="M897" s="41">
        <f t="shared" si="40"/>
        <v>50016.463200000006</v>
      </c>
      <c r="N897" s="42">
        <f t="shared" si="41"/>
        <v>1136.4632000000056</v>
      </c>
      <c r="O897" s="43"/>
      <c r="P897" s="43"/>
      <c r="Q897" s="44"/>
    </row>
    <row r="898" spans="1:17" x14ac:dyDescent="0.2">
      <c r="A898" s="32">
        <v>895</v>
      </c>
      <c r="B898" s="35"/>
      <c r="C898" s="33" t="s">
        <v>2278</v>
      </c>
      <c r="D898" s="34">
        <v>45681</v>
      </c>
      <c r="E898" s="35" t="s">
        <v>49</v>
      </c>
      <c r="F898" s="36">
        <v>918689</v>
      </c>
      <c r="G898" s="35" t="s">
        <v>1210</v>
      </c>
      <c r="H898" s="36">
        <v>98759</v>
      </c>
      <c r="I898" s="37">
        <v>45707</v>
      </c>
      <c r="J898" s="38">
        <v>850638</v>
      </c>
      <c r="K898" s="39">
        <v>0.11</v>
      </c>
      <c r="L898" s="40">
        <f t="shared" si="39"/>
        <v>93570.180000000008</v>
      </c>
      <c r="M898" s="41">
        <f t="shared" si="40"/>
        <v>101055.79440000001</v>
      </c>
      <c r="N898" s="42">
        <f t="shared" si="41"/>
        <v>2296.7944000000134</v>
      </c>
      <c r="O898" s="43"/>
      <c r="P898" s="43"/>
      <c r="Q898" s="44"/>
    </row>
    <row r="899" spans="1:17" x14ac:dyDescent="0.2">
      <c r="A899" s="32">
        <v>896</v>
      </c>
      <c r="B899" s="35"/>
      <c r="C899" s="33" t="s">
        <v>2279</v>
      </c>
      <c r="D899" s="34">
        <v>45679</v>
      </c>
      <c r="E899" s="35" t="s">
        <v>49</v>
      </c>
      <c r="F899" s="36">
        <v>479768</v>
      </c>
      <c r="G899" s="35" t="s">
        <v>1210</v>
      </c>
      <c r="H899" s="36">
        <v>51575</v>
      </c>
      <c r="I899" s="37">
        <v>45707</v>
      </c>
      <c r="J899" s="38">
        <v>444230</v>
      </c>
      <c r="K899" s="39">
        <v>0.11</v>
      </c>
      <c r="L899" s="40">
        <f t="shared" si="39"/>
        <v>48865.3</v>
      </c>
      <c r="M899" s="41">
        <f t="shared" si="40"/>
        <v>52774.524000000005</v>
      </c>
      <c r="N899" s="42">
        <f t="shared" si="41"/>
        <v>1199.5240000000049</v>
      </c>
      <c r="O899" s="43"/>
      <c r="P899" s="43"/>
      <c r="Q899" s="44"/>
    </row>
    <row r="900" spans="1:17" x14ac:dyDescent="0.2">
      <c r="A900" s="32">
        <v>897</v>
      </c>
      <c r="B900" s="35"/>
      <c r="C900" s="33" t="s">
        <v>2280</v>
      </c>
      <c r="D900" s="34">
        <v>45682</v>
      </c>
      <c r="E900" s="35" t="s">
        <v>49</v>
      </c>
      <c r="F900" s="36">
        <v>641946</v>
      </c>
      <c r="G900" s="35" t="s">
        <v>1210</v>
      </c>
      <c r="H900" s="36">
        <v>69009</v>
      </c>
      <c r="I900" s="37">
        <v>45707</v>
      </c>
      <c r="J900" s="38">
        <v>594394</v>
      </c>
      <c r="K900" s="39">
        <v>0.11</v>
      </c>
      <c r="L900" s="40">
        <f t="shared" ref="L900:L963" si="42">J900*K900</f>
        <v>65383.340000000004</v>
      </c>
      <c r="M900" s="41">
        <f t="shared" ref="M900:M963" si="43">L900*1.08</f>
        <v>70614.007200000007</v>
      </c>
      <c r="N900" s="42">
        <f t="shared" ref="N900:N963" si="44">M900-H900</f>
        <v>1605.0072000000073</v>
      </c>
      <c r="O900" s="43"/>
      <c r="P900" s="43"/>
      <c r="Q900" s="44"/>
    </row>
    <row r="901" spans="1:17" x14ac:dyDescent="0.2">
      <c r="A901" s="32">
        <v>898</v>
      </c>
      <c r="B901" s="35"/>
      <c r="C901" s="33" t="s">
        <v>2281</v>
      </c>
      <c r="D901" s="34">
        <v>45681</v>
      </c>
      <c r="E901" s="35" t="s">
        <v>49</v>
      </c>
      <c r="F901" s="36">
        <v>479768</v>
      </c>
      <c r="G901" s="35" t="s">
        <v>1210</v>
      </c>
      <c r="H901" s="36">
        <v>51575</v>
      </c>
      <c r="I901" s="37">
        <v>45707</v>
      </c>
      <c r="J901" s="38">
        <v>444230</v>
      </c>
      <c r="K901" s="39">
        <v>0.11</v>
      </c>
      <c r="L901" s="40">
        <f t="shared" si="42"/>
        <v>48865.3</v>
      </c>
      <c r="M901" s="41">
        <f t="shared" si="43"/>
        <v>52774.524000000005</v>
      </c>
      <c r="N901" s="42">
        <f t="shared" si="44"/>
        <v>1199.5240000000049</v>
      </c>
      <c r="O901" s="43"/>
      <c r="P901" s="43"/>
      <c r="Q901" s="44"/>
    </row>
    <row r="902" spans="1:17" x14ac:dyDescent="0.2">
      <c r="A902" s="32">
        <v>899</v>
      </c>
      <c r="B902" s="35"/>
      <c r="C902" s="33" t="s">
        <v>2282</v>
      </c>
      <c r="D902" s="34">
        <v>45673</v>
      </c>
      <c r="E902" s="35" t="s">
        <v>49</v>
      </c>
      <c r="F902" s="36">
        <v>214125</v>
      </c>
      <c r="G902" s="35" t="s">
        <v>1210</v>
      </c>
      <c r="H902" s="36">
        <v>23018</v>
      </c>
      <c r="I902" s="37">
        <v>45707</v>
      </c>
      <c r="J902" s="38">
        <v>198264</v>
      </c>
      <c r="K902" s="39">
        <v>0.11</v>
      </c>
      <c r="L902" s="40">
        <f t="shared" si="42"/>
        <v>21809.040000000001</v>
      </c>
      <c r="M902" s="41">
        <f t="shared" si="43"/>
        <v>23553.763200000001</v>
      </c>
      <c r="N902" s="42">
        <f t="shared" si="44"/>
        <v>535.76320000000123</v>
      </c>
      <c r="O902" s="43"/>
      <c r="P902" s="43"/>
      <c r="Q902" s="44"/>
    </row>
    <row r="903" spans="1:17" x14ac:dyDescent="0.2">
      <c r="A903" s="32">
        <v>900</v>
      </c>
      <c r="B903" s="35"/>
      <c r="C903" s="33" t="s">
        <v>2283</v>
      </c>
      <c r="D903" s="34">
        <v>45659</v>
      </c>
      <c r="E903" s="35" t="s">
        <v>49</v>
      </c>
      <c r="F903" s="36">
        <v>2051303</v>
      </c>
      <c r="G903" s="35" t="s">
        <v>1210</v>
      </c>
      <c r="H903" s="36">
        <v>220515</v>
      </c>
      <c r="I903" s="37">
        <v>45707</v>
      </c>
      <c r="J903" s="38">
        <v>1899355</v>
      </c>
      <c r="K903" s="39">
        <v>0.11</v>
      </c>
      <c r="L903" s="40">
        <f t="shared" si="42"/>
        <v>208929.05</v>
      </c>
      <c r="M903" s="41">
        <f t="shared" si="43"/>
        <v>225643.37400000001</v>
      </c>
      <c r="N903" s="42">
        <f t="shared" si="44"/>
        <v>5128.3740000000107</v>
      </c>
      <c r="O903" s="43"/>
      <c r="P903" s="43"/>
      <c r="Q903" s="44"/>
    </row>
    <row r="904" spans="1:17" x14ac:dyDescent="0.2">
      <c r="A904" s="32">
        <v>901</v>
      </c>
      <c r="B904" s="35"/>
      <c r="C904" s="33" t="s">
        <v>2284</v>
      </c>
      <c r="D904" s="34">
        <v>45666</v>
      </c>
      <c r="E904" s="35" t="s">
        <v>49</v>
      </c>
      <c r="F904" s="36">
        <v>448090</v>
      </c>
      <c r="G904" s="35" t="s">
        <v>1210</v>
      </c>
      <c r="H904" s="36">
        <v>48170</v>
      </c>
      <c r="I904" s="37">
        <v>45707</v>
      </c>
      <c r="J904" s="38">
        <v>414898</v>
      </c>
      <c r="K904" s="39">
        <v>0.11</v>
      </c>
      <c r="L904" s="40">
        <f t="shared" si="42"/>
        <v>45638.78</v>
      </c>
      <c r="M904" s="41">
        <f t="shared" si="43"/>
        <v>49289.882400000002</v>
      </c>
      <c r="N904" s="42">
        <f t="shared" si="44"/>
        <v>1119.8824000000022</v>
      </c>
      <c r="O904" s="43"/>
      <c r="P904" s="43"/>
      <c r="Q904" s="44"/>
    </row>
    <row r="905" spans="1:17" x14ac:dyDescent="0.2">
      <c r="A905" s="32">
        <v>902</v>
      </c>
      <c r="B905" s="35"/>
      <c r="C905" s="33" t="s">
        <v>2285</v>
      </c>
      <c r="D905" s="34">
        <v>45666</v>
      </c>
      <c r="E905" s="35" t="s">
        <v>49</v>
      </c>
      <c r="F905" s="36">
        <v>251143</v>
      </c>
      <c r="G905" s="35" t="s">
        <v>1210</v>
      </c>
      <c r="H905" s="36">
        <v>26998</v>
      </c>
      <c r="I905" s="37">
        <v>45707</v>
      </c>
      <c r="J905" s="38">
        <v>232540</v>
      </c>
      <c r="K905" s="39">
        <v>0.11</v>
      </c>
      <c r="L905" s="40">
        <f t="shared" si="42"/>
        <v>25579.4</v>
      </c>
      <c r="M905" s="41">
        <f t="shared" si="43"/>
        <v>27625.752000000004</v>
      </c>
      <c r="N905" s="42">
        <f t="shared" si="44"/>
        <v>627.75200000000405</v>
      </c>
      <c r="O905" s="43"/>
      <c r="P905" s="43"/>
      <c r="Q905" s="44"/>
    </row>
    <row r="906" spans="1:17" x14ac:dyDescent="0.2">
      <c r="A906" s="32">
        <v>903</v>
      </c>
      <c r="B906" s="35"/>
      <c r="C906" s="33" t="s">
        <v>2286</v>
      </c>
      <c r="D906" s="34">
        <v>45666</v>
      </c>
      <c r="E906" s="35" t="s">
        <v>49</v>
      </c>
      <c r="F906" s="36">
        <v>1107626</v>
      </c>
      <c r="G906" s="35" t="s">
        <v>1210</v>
      </c>
      <c r="H906" s="36">
        <v>119070</v>
      </c>
      <c r="I906" s="37">
        <v>45707</v>
      </c>
      <c r="J906" s="38">
        <v>1025580</v>
      </c>
      <c r="K906" s="39">
        <v>0.11</v>
      </c>
      <c r="L906" s="40">
        <f t="shared" si="42"/>
        <v>112813.8</v>
      </c>
      <c r="M906" s="41">
        <f t="shared" si="43"/>
        <v>121838.90400000001</v>
      </c>
      <c r="N906" s="42">
        <f t="shared" si="44"/>
        <v>2768.9040000000095</v>
      </c>
      <c r="O906" s="43"/>
      <c r="P906" s="43"/>
      <c r="Q906" s="44"/>
    </row>
    <row r="907" spans="1:17" x14ac:dyDescent="0.2">
      <c r="A907" s="32">
        <v>904</v>
      </c>
      <c r="B907" s="35"/>
      <c r="C907" s="33" t="s">
        <v>2287</v>
      </c>
      <c r="D907" s="34">
        <v>45666</v>
      </c>
      <c r="E907" s="35" t="s">
        <v>49</v>
      </c>
      <c r="F907" s="36">
        <v>1653944</v>
      </c>
      <c r="G907" s="35" t="s">
        <v>1210</v>
      </c>
      <c r="H907" s="36">
        <v>177799</v>
      </c>
      <c r="I907" s="37">
        <v>45707</v>
      </c>
      <c r="J907" s="38">
        <v>1531430</v>
      </c>
      <c r="K907" s="39">
        <v>0.11</v>
      </c>
      <c r="L907" s="40">
        <f t="shared" si="42"/>
        <v>168457.3</v>
      </c>
      <c r="M907" s="41">
        <f t="shared" si="43"/>
        <v>181933.88399999999</v>
      </c>
      <c r="N907" s="42">
        <f t="shared" si="44"/>
        <v>4134.8839999999909</v>
      </c>
      <c r="O907" s="43"/>
      <c r="P907" s="43"/>
      <c r="Q907" s="44"/>
    </row>
    <row r="908" spans="1:17" x14ac:dyDescent="0.2">
      <c r="A908" s="32">
        <v>905</v>
      </c>
      <c r="B908" s="35"/>
      <c r="C908" s="33" t="s">
        <v>2288</v>
      </c>
      <c r="D908" s="34">
        <v>45666</v>
      </c>
      <c r="E908" s="35" t="s">
        <v>49</v>
      </c>
      <c r="F908" s="36">
        <v>287861</v>
      </c>
      <c r="G908" s="35" t="s">
        <v>1210</v>
      </c>
      <c r="H908" s="36">
        <v>30945</v>
      </c>
      <c r="I908" s="37">
        <v>45707</v>
      </c>
      <c r="J908" s="38">
        <v>266538</v>
      </c>
      <c r="K908" s="39">
        <v>0.11</v>
      </c>
      <c r="L908" s="40">
        <f t="shared" si="42"/>
        <v>29319.18</v>
      </c>
      <c r="M908" s="41">
        <f t="shared" si="43"/>
        <v>31664.714400000001</v>
      </c>
      <c r="N908" s="42">
        <f t="shared" si="44"/>
        <v>719.71440000000075</v>
      </c>
      <c r="O908" s="43"/>
      <c r="P908" s="43"/>
      <c r="Q908" s="44"/>
    </row>
    <row r="909" spans="1:17" x14ac:dyDescent="0.2">
      <c r="A909" s="32">
        <v>906</v>
      </c>
      <c r="B909" s="35"/>
      <c r="C909" s="33" t="s">
        <v>2289</v>
      </c>
      <c r="D909" s="34">
        <v>45659</v>
      </c>
      <c r="E909" s="35" t="s">
        <v>49</v>
      </c>
      <c r="F909" s="36">
        <v>762988</v>
      </c>
      <c r="G909" s="35" t="s">
        <v>1210</v>
      </c>
      <c r="H909" s="36">
        <v>82021</v>
      </c>
      <c r="I909" s="37">
        <v>45707</v>
      </c>
      <c r="J909" s="38">
        <v>706470</v>
      </c>
      <c r="K909" s="39">
        <v>0.11</v>
      </c>
      <c r="L909" s="40">
        <f t="shared" si="42"/>
        <v>77711.7</v>
      </c>
      <c r="M909" s="41">
        <f t="shared" si="43"/>
        <v>83928.635999999999</v>
      </c>
      <c r="N909" s="42">
        <f t="shared" si="44"/>
        <v>1907.6359999999986</v>
      </c>
      <c r="O909" s="43"/>
      <c r="P909" s="43"/>
      <c r="Q909" s="44"/>
    </row>
    <row r="910" spans="1:17" x14ac:dyDescent="0.2">
      <c r="A910" s="32">
        <v>907</v>
      </c>
      <c r="B910" s="35"/>
      <c r="C910" s="33" t="s">
        <v>2290</v>
      </c>
      <c r="D910" s="34">
        <v>45660</v>
      </c>
      <c r="E910" s="35" t="s">
        <v>49</v>
      </c>
      <c r="F910" s="36">
        <v>627858</v>
      </c>
      <c r="G910" s="35" t="s">
        <v>1210</v>
      </c>
      <c r="H910" s="36">
        <v>67495</v>
      </c>
      <c r="I910" s="37">
        <v>45707</v>
      </c>
      <c r="J910" s="38">
        <v>581350</v>
      </c>
      <c r="K910" s="39">
        <v>0.11</v>
      </c>
      <c r="L910" s="40">
        <f t="shared" si="42"/>
        <v>63948.5</v>
      </c>
      <c r="M910" s="41">
        <f t="shared" si="43"/>
        <v>69064.38</v>
      </c>
      <c r="N910" s="42">
        <f t="shared" si="44"/>
        <v>1569.3800000000047</v>
      </c>
      <c r="O910" s="43"/>
      <c r="P910" s="43"/>
      <c r="Q910" s="44"/>
    </row>
    <row r="911" spans="1:17" x14ac:dyDescent="0.2">
      <c r="A911" s="32">
        <v>908</v>
      </c>
      <c r="B911" s="35"/>
      <c r="C911" s="33" t="s">
        <v>2291</v>
      </c>
      <c r="D911" s="34">
        <v>45667</v>
      </c>
      <c r="E911" s="35" t="s">
        <v>49</v>
      </c>
      <c r="F911" s="36">
        <v>1205539</v>
      </c>
      <c r="G911" s="35" t="s">
        <v>1210</v>
      </c>
      <c r="H911" s="36">
        <v>129595</v>
      </c>
      <c r="I911" s="37">
        <v>45707</v>
      </c>
      <c r="J911" s="38">
        <v>1116240</v>
      </c>
      <c r="K911" s="39">
        <v>0.11</v>
      </c>
      <c r="L911" s="40">
        <f t="shared" si="42"/>
        <v>122786.4</v>
      </c>
      <c r="M911" s="41">
        <f t="shared" si="43"/>
        <v>132609.31200000001</v>
      </c>
      <c r="N911" s="42">
        <f t="shared" si="44"/>
        <v>3014.3120000000054</v>
      </c>
      <c r="O911" s="43"/>
      <c r="P911" s="43"/>
      <c r="Q911" s="44"/>
    </row>
    <row r="912" spans="1:17" x14ac:dyDescent="0.2">
      <c r="A912" s="32">
        <v>909</v>
      </c>
      <c r="B912" s="35"/>
      <c r="C912" s="33" t="s">
        <v>2292</v>
      </c>
      <c r="D912" s="34">
        <v>45667</v>
      </c>
      <c r="E912" s="35" t="s">
        <v>49</v>
      </c>
      <c r="F912" s="36">
        <v>1136525</v>
      </c>
      <c r="G912" s="35" t="s">
        <v>1210</v>
      </c>
      <c r="H912" s="36">
        <v>122176</v>
      </c>
      <c r="I912" s="37">
        <v>45707</v>
      </c>
      <c r="J912" s="38">
        <v>1052338</v>
      </c>
      <c r="K912" s="39">
        <v>0.11</v>
      </c>
      <c r="L912" s="40">
        <f t="shared" si="42"/>
        <v>115757.18000000001</v>
      </c>
      <c r="M912" s="41">
        <f t="shared" si="43"/>
        <v>125017.75440000002</v>
      </c>
      <c r="N912" s="42">
        <f t="shared" si="44"/>
        <v>2841.7544000000198</v>
      </c>
      <c r="O912" s="43"/>
      <c r="P912" s="43"/>
      <c r="Q912" s="44"/>
    </row>
    <row r="913" spans="1:17" x14ac:dyDescent="0.2">
      <c r="A913" s="32">
        <v>910</v>
      </c>
      <c r="B913" s="35"/>
      <c r="C913" s="33" t="s">
        <v>2293</v>
      </c>
      <c r="D913" s="34">
        <v>45664</v>
      </c>
      <c r="E913" s="35" t="s">
        <v>49</v>
      </c>
      <c r="F913" s="36">
        <v>757825</v>
      </c>
      <c r="G913" s="35" t="s">
        <v>1210</v>
      </c>
      <c r="H913" s="36">
        <v>81466</v>
      </c>
      <c r="I913" s="37">
        <v>45707</v>
      </c>
      <c r="J913" s="38">
        <v>701690</v>
      </c>
      <c r="K913" s="39">
        <v>0.11</v>
      </c>
      <c r="L913" s="40">
        <f t="shared" si="42"/>
        <v>77185.899999999994</v>
      </c>
      <c r="M913" s="41">
        <f t="shared" si="43"/>
        <v>83360.771999999997</v>
      </c>
      <c r="N913" s="42">
        <f t="shared" si="44"/>
        <v>1894.7719999999972</v>
      </c>
      <c r="O913" s="43"/>
      <c r="P913" s="43"/>
      <c r="Q913" s="44"/>
    </row>
    <row r="914" spans="1:17" x14ac:dyDescent="0.2">
      <c r="A914" s="32">
        <v>911</v>
      </c>
      <c r="B914" s="35"/>
      <c r="C914" s="33" t="s">
        <v>2294</v>
      </c>
      <c r="D914" s="34">
        <v>45663</v>
      </c>
      <c r="E914" s="35" t="s">
        <v>49</v>
      </c>
      <c r="F914" s="36">
        <v>575722</v>
      </c>
      <c r="G914" s="35" t="s">
        <v>1210</v>
      </c>
      <c r="H914" s="36">
        <v>61890</v>
      </c>
      <c r="I914" s="37">
        <v>45707</v>
      </c>
      <c r="J914" s="38">
        <v>533076</v>
      </c>
      <c r="K914" s="39">
        <v>0.11</v>
      </c>
      <c r="L914" s="40">
        <f t="shared" si="42"/>
        <v>58638.36</v>
      </c>
      <c r="M914" s="41">
        <f t="shared" si="43"/>
        <v>63329.428800000002</v>
      </c>
      <c r="N914" s="42">
        <f t="shared" si="44"/>
        <v>1439.4288000000015</v>
      </c>
      <c r="O914" s="43"/>
      <c r="P914" s="43"/>
      <c r="Q914" s="44"/>
    </row>
    <row r="915" spans="1:17" x14ac:dyDescent="0.2">
      <c r="A915" s="32">
        <v>912</v>
      </c>
      <c r="B915" s="35"/>
      <c r="C915" s="33" t="s">
        <v>2295</v>
      </c>
      <c r="D915" s="34">
        <v>45668</v>
      </c>
      <c r="E915" s="35" t="s">
        <v>49</v>
      </c>
      <c r="F915" s="36">
        <v>713750</v>
      </c>
      <c r="G915" s="35" t="s">
        <v>1210</v>
      </c>
      <c r="H915" s="36">
        <v>76728</v>
      </c>
      <c r="I915" s="37">
        <v>45707</v>
      </c>
      <c r="J915" s="38">
        <v>660880</v>
      </c>
      <c r="K915" s="39">
        <v>0.11</v>
      </c>
      <c r="L915" s="40">
        <f t="shared" si="42"/>
        <v>72696.800000000003</v>
      </c>
      <c r="M915" s="41">
        <f t="shared" si="43"/>
        <v>78512.544000000009</v>
      </c>
      <c r="N915" s="42">
        <f t="shared" si="44"/>
        <v>1784.544000000009</v>
      </c>
      <c r="O915" s="43"/>
      <c r="P915" s="43"/>
      <c r="Q915" s="44"/>
    </row>
    <row r="916" spans="1:17" x14ac:dyDescent="0.2">
      <c r="A916" s="32">
        <v>913</v>
      </c>
      <c r="B916" s="35"/>
      <c r="C916" s="33" t="s">
        <v>2296</v>
      </c>
      <c r="D916" s="34">
        <v>45671</v>
      </c>
      <c r="E916" s="35" t="s">
        <v>49</v>
      </c>
      <c r="F916" s="36">
        <v>596303</v>
      </c>
      <c r="G916" s="35" t="s">
        <v>1210</v>
      </c>
      <c r="H916" s="36">
        <v>64103</v>
      </c>
      <c r="I916" s="37">
        <v>45707</v>
      </c>
      <c r="J916" s="38">
        <v>552132</v>
      </c>
      <c r="K916" s="39">
        <v>0.11</v>
      </c>
      <c r="L916" s="40">
        <f t="shared" si="42"/>
        <v>60734.52</v>
      </c>
      <c r="M916" s="41">
        <f t="shared" si="43"/>
        <v>65593.281600000002</v>
      </c>
      <c r="N916" s="42">
        <f t="shared" si="44"/>
        <v>1490.2816000000021</v>
      </c>
      <c r="O916" s="43"/>
      <c r="P916" s="43"/>
      <c r="Q916" s="44"/>
    </row>
    <row r="917" spans="1:17" x14ac:dyDescent="0.2">
      <c r="A917" s="32">
        <v>914</v>
      </c>
      <c r="B917" s="35"/>
      <c r="C917" s="33" t="s">
        <v>2297</v>
      </c>
      <c r="D917" s="34">
        <v>45672</v>
      </c>
      <c r="E917" s="35" t="s">
        <v>49</v>
      </c>
      <c r="F917" s="36">
        <v>1015966</v>
      </c>
      <c r="G917" s="35" t="s">
        <v>1210</v>
      </c>
      <c r="H917" s="36">
        <v>109216</v>
      </c>
      <c r="I917" s="37">
        <v>45707</v>
      </c>
      <c r="J917" s="38">
        <v>940709</v>
      </c>
      <c r="K917" s="39">
        <v>0.11</v>
      </c>
      <c r="L917" s="40">
        <f t="shared" si="42"/>
        <v>103477.99</v>
      </c>
      <c r="M917" s="41">
        <f t="shared" si="43"/>
        <v>111756.22920000002</v>
      </c>
      <c r="N917" s="42">
        <f t="shared" si="44"/>
        <v>2540.2292000000161</v>
      </c>
      <c r="O917" s="43"/>
      <c r="P917" s="43"/>
      <c r="Q917" s="44"/>
    </row>
    <row r="918" spans="1:17" x14ac:dyDescent="0.2">
      <c r="A918" s="32">
        <v>915</v>
      </c>
      <c r="B918" s="35"/>
      <c r="C918" s="33" t="s">
        <v>2298</v>
      </c>
      <c r="D918" s="34">
        <v>45668</v>
      </c>
      <c r="E918" s="35" t="s">
        <v>49</v>
      </c>
      <c r="F918" s="36">
        <v>510127</v>
      </c>
      <c r="G918" s="35" t="s">
        <v>1210</v>
      </c>
      <c r="H918" s="36">
        <v>54839</v>
      </c>
      <c r="I918" s="37">
        <v>45707</v>
      </c>
      <c r="J918" s="38">
        <v>472340</v>
      </c>
      <c r="K918" s="39">
        <v>0.11</v>
      </c>
      <c r="L918" s="40">
        <f t="shared" si="42"/>
        <v>51957.4</v>
      </c>
      <c r="M918" s="41">
        <f t="shared" si="43"/>
        <v>56113.992000000006</v>
      </c>
      <c r="N918" s="42">
        <f t="shared" si="44"/>
        <v>1274.9920000000056</v>
      </c>
      <c r="O918" s="43"/>
      <c r="P918" s="43"/>
      <c r="Q918" s="44"/>
    </row>
    <row r="919" spans="1:17" x14ac:dyDescent="0.2">
      <c r="A919" s="32">
        <v>916</v>
      </c>
      <c r="B919" s="35"/>
      <c r="C919" s="33" t="s">
        <v>2299</v>
      </c>
      <c r="D919" s="34">
        <v>45668</v>
      </c>
      <c r="E919" s="35" t="s">
        <v>49</v>
      </c>
      <c r="F919" s="36">
        <v>1523675</v>
      </c>
      <c r="G919" s="35" t="s">
        <v>1210</v>
      </c>
      <c r="H919" s="36">
        <v>163795</v>
      </c>
      <c r="I919" s="37">
        <v>45707</v>
      </c>
      <c r="J919" s="38">
        <v>1410810</v>
      </c>
      <c r="K919" s="39">
        <v>0.11</v>
      </c>
      <c r="L919" s="40">
        <f t="shared" si="42"/>
        <v>155189.1</v>
      </c>
      <c r="M919" s="41">
        <f t="shared" si="43"/>
        <v>167604.228</v>
      </c>
      <c r="N919" s="42">
        <f t="shared" si="44"/>
        <v>3809.2280000000028</v>
      </c>
      <c r="O919" s="43"/>
      <c r="P919" s="43"/>
      <c r="Q919" s="44"/>
    </row>
    <row r="920" spans="1:17" x14ac:dyDescent="0.2">
      <c r="A920" s="32">
        <v>917</v>
      </c>
      <c r="B920" s="35"/>
      <c r="C920" s="33" t="s">
        <v>2300</v>
      </c>
      <c r="D920" s="34">
        <v>45670</v>
      </c>
      <c r="E920" s="35" t="s">
        <v>49</v>
      </c>
      <c r="F920" s="36">
        <v>713750</v>
      </c>
      <c r="G920" s="35" t="s">
        <v>1210</v>
      </c>
      <c r="H920" s="36">
        <v>76728</v>
      </c>
      <c r="I920" s="37">
        <v>45707</v>
      </c>
      <c r="J920" s="38">
        <v>660880</v>
      </c>
      <c r="K920" s="39">
        <v>0.11</v>
      </c>
      <c r="L920" s="40">
        <f t="shared" si="42"/>
        <v>72696.800000000003</v>
      </c>
      <c r="M920" s="41">
        <f t="shared" si="43"/>
        <v>78512.544000000009</v>
      </c>
      <c r="N920" s="42">
        <f t="shared" si="44"/>
        <v>1784.544000000009</v>
      </c>
      <c r="O920" s="43"/>
      <c r="P920" s="43"/>
      <c r="Q920" s="44"/>
    </row>
    <row r="921" spans="1:17" x14ac:dyDescent="0.2">
      <c r="A921" s="32">
        <v>918</v>
      </c>
      <c r="B921" s="35"/>
      <c r="C921" s="33" t="s">
        <v>2301</v>
      </c>
      <c r="D921" s="34">
        <v>45673</v>
      </c>
      <c r="E921" s="35" t="s">
        <v>49</v>
      </c>
      <c r="F921" s="36">
        <v>1557239</v>
      </c>
      <c r="G921" s="35" t="s">
        <v>1210</v>
      </c>
      <c r="H921" s="36">
        <v>167403</v>
      </c>
      <c r="I921" s="37">
        <v>45707</v>
      </c>
      <c r="J921" s="38">
        <v>1441888</v>
      </c>
      <c r="K921" s="39">
        <v>0.11</v>
      </c>
      <c r="L921" s="40">
        <f t="shared" si="42"/>
        <v>158607.67999999999</v>
      </c>
      <c r="M921" s="41">
        <f t="shared" si="43"/>
        <v>171296.29440000001</v>
      </c>
      <c r="N921" s="42">
        <f t="shared" si="44"/>
        <v>3893.2944000000134</v>
      </c>
      <c r="O921" s="43"/>
      <c r="P921" s="43"/>
      <c r="Q921" s="44"/>
    </row>
    <row r="922" spans="1:17" x14ac:dyDescent="0.2">
      <c r="A922" s="32">
        <v>919</v>
      </c>
      <c r="B922" s="35"/>
      <c r="C922" s="33" t="s">
        <v>2302</v>
      </c>
      <c r="D922" s="34">
        <v>45670</v>
      </c>
      <c r="E922" s="35" t="s">
        <v>49</v>
      </c>
      <c r="F922" s="36">
        <v>713750</v>
      </c>
      <c r="G922" s="35" t="s">
        <v>1210</v>
      </c>
      <c r="H922" s="36">
        <v>76728</v>
      </c>
      <c r="I922" s="37">
        <v>45707</v>
      </c>
      <c r="J922" s="38">
        <v>660880</v>
      </c>
      <c r="K922" s="39">
        <v>0.11</v>
      </c>
      <c r="L922" s="40">
        <f t="shared" si="42"/>
        <v>72696.800000000003</v>
      </c>
      <c r="M922" s="41">
        <f t="shared" si="43"/>
        <v>78512.544000000009</v>
      </c>
      <c r="N922" s="42">
        <f t="shared" si="44"/>
        <v>1784.544000000009</v>
      </c>
      <c r="O922" s="43"/>
      <c r="P922" s="43"/>
      <c r="Q922" s="44"/>
    </row>
    <row r="923" spans="1:17" x14ac:dyDescent="0.2">
      <c r="A923" s="32">
        <v>920</v>
      </c>
      <c r="B923" s="35"/>
      <c r="C923" s="33" t="s">
        <v>2303</v>
      </c>
      <c r="D923" s="34">
        <v>45673</v>
      </c>
      <c r="E923" s="35" t="s">
        <v>49</v>
      </c>
      <c r="F923" s="36">
        <v>721434</v>
      </c>
      <c r="G923" s="35" t="s">
        <v>1210</v>
      </c>
      <c r="H923" s="36">
        <v>77554</v>
      </c>
      <c r="I923" s="37">
        <v>45707</v>
      </c>
      <c r="J923" s="38">
        <v>667994</v>
      </c>
      <c r="K923" s="39">
        <v>0.11</v>
      </c>
      <c r="L923" s="40">
        <f t="shared" si="42"/>
        <v>73479.34</v>
      </c>
      <c r="M923" s="41">
        <f t="shared" si="43"/>
        <v>79357.6872</v>
      </c>
      <c r="N923" s="42">
        <f t="shared" si="44"/>
        <v>1803.6872000000003</v>
      </c>
      <c r="O923" s="43"/>
      <c r="P923" s="43"/>
      <c r="Q923" s="44"/>
    </row>
    <row r="924" spans="1:17" x14ac:dyDescent="0.2">
      <c r="A924" s="32">
        <v>921</v>
      </c>
      <c r="B924" s="35"/>
      <c r="C924" s="33" t="s">
        <v>2304</v>
      </c>
      <c r="D924" s="34">
        <v>45674</v>
      </c>
      <c r="E924" s="35" t="s">
        <v>49</v>
      </c>
      <c r="F924" s="36">
        <v>807326</v>
      </c>
      <c r="G924" s="35" t="s">
        <v>1210</v>
      </c>
      <c r="H924" s="36">
        <v>86788</v>
      </c>
      <c r="I924" s="37">
        <v>45707</v>
      </c>
      <c r="J924" s="38">
        <v>747524</v>
      </c>
      <c r="K924" s="39">
        <v>0.11</v>
      </c>
      <c r="L924" s="40">
        <f t="shared" si="42"/>
        <v>82227.64</v>
      </c>
      <c r="M924" s="41">
        <f t="shared" si="43"/>
        <v>88805.851200000005</v>
      </c>
      <c r="N924" s="42">
        <f t="shared" si="44"/>
        <v>2017.8512000000046</v>
      </c>
      <c r="O924" s="43"/>
      <c r="P924" s="43"/>
      <c r="Q924" s="44"/>
    </row>
    <row r="925" spans="1:17" x14ac:dyDescent="0.2">
      <c r="A925" s="32">
        <v>922</v>
      </c>
      <c r="B925" s="35"/>
      <c r="C925" s="33" t="s">
        <v>2305</v>
      </c>
      <c r="D925" s="34">
        <v>45674</v>
      </c>
      <c r="E925" s="35" t="s">
        <v>49</v>
      </c>
      <c r="F925" s="36">
        <v>1287693</v>
      </c>
      <c r="G925" s="35" t="s">
        <v>1210</v>
      </c>
      <c r="H925" s="36">
        <v>138427</v>
      </c>
      <c r="I925" s="37">
        <v>45707</v>
      </c>
      <c r="J925" s="38">
        <v>1192308</v>
      </c>
      <c r="K925" s="39">
        <v>0.11</v>
      </c>
      <c r="L925" s="40">
        <f t="shared" si="42"/>
        <v>131153.88</v>
      </c>
      <c r="M925" s="41">
        <f t="shared" si="43"/>
        <v>141646.19040000002</v>
      </c>
      <c r="N925" s="42">
        <f t="shared" si="44"/>
        <v>3219.1904000000213</v>
      </c>
      <c r="O925" s="43"/>
      <c r="P925" s="43"/>
      <c r="Q925" s="44"/>
    </row>
    <row r="926" spans="1:17" x14ac:dyDescent="0.2">
      <c r="A926" s="32">
        <v>923</v>
      </c>
      <c r="B926" s="35"/>
      <c r="C926" s="33" t="s">
        <v>2306</v>
      </c>
      <c r="D926" s="34">
        <v>45670</v>
      </c>
      <c r="E926" s="35" t="s">
        <v>49</v>
      </c>
      <c r="F926" s="36">
        <v>713750</v>
      </c>
      <c r="G926" s="35" t="s">
        <v>1210</v>
      </c>
      <c r="H926" s="36">
        <v>76728</v>
      </c>
      <c r="I926" s="37">
        <v>45707</v>
      </c>
      <c r="J926" s="38">
        <v>660880</v>
      </c>
      <c r="K926" s="39">
        <v>0.11</v>
      </c>
      <c r="L926" s="40">
        <f t="shared" si="42"/>
        <v>72696.800000000003</v>
      </c>
      <c r="M926" s="41">
        <f t="shared" si="43"/>
        <v>78512.544000000009</v>
      </c>
      <c r="N926" s="42">
        <f t="shared" si="44"/>
        <v>1784.544000000009</v>
      </c>
      <c r="O926" s="43"/>
      <c r="P926" s="43"/>
      <c r="Q926" s="44"/>
    </row>
    <row r="927" spans="1:17" x14ac:dyDescent="0.2">
      <c r="A927" s="32">
        <v>924</v>
      </c>
      <c r="B927" s="35"/>
      <c r="C927" s="33" t="s">
        <v>2307</v>
      </c>
      <c r="D927" s="34">
        <v>45670</v>
      </c>
      <c r="E927" s="35" t="s">
        <v>49</v>
      </c>
      <c r="F927" s="36">
        <v>713750</v>
      </c>
      <c r="G927" s="35" t="s">
        <v>1210</v>
      </c>
      <c r="H927" s="36">
        <v>76728</v>
      </c>
      <c r="I927" s="37">
        <v>45707</v>
      </c>
      <c r="J927" s="38">
        <v>660880</v>
      </c>
      <c r="K927" s="39">
        <v>0.11</v>
      </c>
      <c r="L927" s="40">
        <f t="shared" si="42"/>
        <v>72696.800000000003</v>
      </c>
      <c r="M927" s="41">
        <f t="shared" si="43"/>
        <v>78512.544000000009</v>
      </c>
      <c r="N927" s="42">
        <f t="shared" si="44"/>
        <v>1784.544000000009</v>
      </c>
      <c r="O927" s="43"/>
      <c r="P927" s="43"/>
      <c r="Q927" s="44"/>
    </row>
    <row r="928" spans="1:17" x14ac:dyDescent="0.2">
      <c r="A928" s="32">
        <v>925</v>
      </c>
      <c r="B928" s="35"/>
      <c r="C928" s="33" t="s">
        <v>2308</v>
      </c>
      <c r="D928" s="34">
        <v>45670</v>
      </c>
      <c r="E928" s="35" t="s">
        <v>49</v>
      </c>
      <c r="F928" s="36">
        <v>713750</v>
      </c>
      <c r="G928" s="35" t="s">
        <v>1210</v>
      </c>
      <c r="H928" s="36">
        <v>76728</v>
      </c>
      <c r="I928" s="37">
        <v>45707</v>
      </c>
      <c r="J928" s="38">
        <v>660880</v>
      </c>
      <c r="K928" s="39">
        <v>0.11</v>
      </c>
      <c r="L928" s="40">
        <f t="shared" si="42"/>
        <v>72696.800000000003</v>
      </c>
      <c r="M928" s="41">
        <f t="shared" si="43"/>
        <v>78512.544000000009</v>
      </c>
      <c r="N928" s="42">
        <f t="shared" si="44"/>
        <v>1784.544000000009</v>
      </c>
      <c r="O928" s="43"/>
      <c r="P928" s="43"/>
      <c r="Q928" s="44"/>
    </row>
    <row r="929" spans="1:17" x14ac:dyDescent="0.2">
      <c r="A929" s="32">
        <v>926</v>
      </c>
      <c r="B929" s="35"/>
      <c r="C929" s="33" t="s">
        <v>2309</v>
      </c>
      <c r="D929" s="34">
        <v>45671</v>
      </c>
      <c r="E929" s="35" t="s">
        <v>49</v>
      </c>
      <c r="F929" s="36">
        <v>677015</v>
      </c>
      <c r="G929" s="35" t="s">
        <v>1210</v>
      </c>
      <c r="H929" s="36">
        <v>72779</v>
      </c>
      <c r="I929" s="37">
        <v>45707</v>
      </c>
      <c r="J929" s="38">
        <v>626866</v>
      </c>
      <c r="K929" s="39">
        <v>0.11</v>
      </c>
      <c r="L929" s="40">
        <f t="shared" si="42"/>
        <v>68955.259999999995</v>
      </c>
      <c r="M929" s="41">
        <f t="shared" si="43"/>
        <v>74471.680800000002</v>
      </c>
      <c r="N929" s="42">
        <f t="shared" si="44"/>
        <v>1692.6808000000019</v>
      </c>
      <c r="O929" s="43"/>
      <c r="P929" s="43"/>
      <c r="Q929" s="44"/>
    </row>
    <row r="930" spans="1:17" x14ac:dyDescent="0.2">
      <c r="A930" s="32">
        <v>927</v>
      </c>
      <c r="B930" s="35"/>
      <c r="C930" s="33" t="s">
        <v>2310</v>
      </c>
      <c r="D930" s="34">
        <v>45670</v>
      </c>
      <c r="E930" s="35" t="s">
        <v>49</v>
      </c>
      <c r="F930" s="36">
        <v>713750</v>
      </c>
      <c r="G930" s="35" t="s">
        <v>1210</v>
      </c>
      <c r="H930" s="36">
        <v>76728</v>
      </c>
      <c r="I930" s="37">
        <v>45707</v>
      </c>
      <c r="J930" s="38">
        <v>660880</v>
      </c>
      <c r="K930" s="39">
        <v>0.11</v>
      </c>
      <c r="L930" s="40">
        <f t="shared" si="42"/>
        <v>72696.800000000003</v>
      </c>
      <c r="M930" s="41">
        <f t="shared" si="43"/>
        <v>78512.544000000009</v>
      </c>
      <c r="N930" s="42">
        <f t="shared" si="44"/>
        <v>1784.544000000009</v>
      </c>
      <c r="O930" s="43"/>
      <c r="P930" s="43"/>
      <c r="Q930" s="44"/>
    </row>
    <row r="931" spans="1:17" x14ac:dyDescent="0.2">
      <c r="A931" s="32">
        <v>928</v>
      </c>
      <c r="B931" s="35"/>
      <c r="C931" s="33" t="s">
        <v>2311</v>
      </c>
      <c r="D931" s="34">
        <v>45676</v>
      </c>
      <c r="E931" s="35" t="s">
        <v>49</v>
      </c>
      <c r="F931" s="36">
        <v>836225</v>
      </c>
      <c r="G931" s="35" t="s">
        <v>1210</v>
      </c>
      <c r="H931" s="36">
        <v>89894</v>
      </c>
      <c r="I931" s="37">
        <v>45707</v>
      </c>
      <c r="J931" s="38">
        <v>774282</v>
      </c>
      <c r="K931" s="39">
        <v>0.11</v>
      </c>
      <c r="L931" s="40">
        <f t="shared" si="42"/>
        <v>85171.02</v>
      </c>
      <c r="M931" s="41">
        <f t="shared" si="43"/>
        <v>91984.701600000015</v>
      </c>
      <c r="N931" s="42">
        <f t="shared" si="44"/>
        <v>2090.7016000000149</v>
      </c>
      <c r="O931" s="43"/>
      <c r="P931" s="43"/>
      <c r="Q931" s="44"/>
    </row>
    <row r="932" spans="1:17" x14ac:dyDescent="0.2">
      <c r="A932" s="32">
        <v>929</v>
      </c>
      <c r="B932" s="35"/>
      <c r="C932" s="33" t="s">
        <v>2312</v>
      </c>
      <c r="D932" s="34">
        <v>45671</v>
      </c>
      <c r="E932" s="35" t="s">
        <v>49</v>
      </c>
      <c r="F932" s="36">
        <v>713750</v>
      </c>
      <c r="G932" s="35" t="s">
        <v>1210</v>
      </c>
      <c r="H932" s="36">
        <v>76728</v>
      </c>
      <c r="I932" s="37">
        <v>45707</v>
      </c>
      <c r="J932" s="38">
        <v>660880</v>
      </c>
      <c r="K932" s="39">
        <v>0.11</v>
      </c>
      <c r="L932" s="40">
        <f t="shared" si="42"/>
        <v>72696.800000000003</v>
      </c>
      <c r="M932" s="41">
        <f t="shared" si="43"/>
        <v>78512.544000000009</v>
      </c>
      <c r="N932" s="42">
        <f t="shared" si="44"/>
        <v>1784.544000000009</v>
      </c>
      <c r="O932" s="43"/>
      <c r="P932" s="43"/>
      <c r="Q932" s="44"/>
    </row>
    <row r="933" spans="1:17" x14ac:dyDescent="0.2">
      <c r="A933" s="32">
        <v>930</v>
      </c>
      <c r="B933" s="35"/>
      <c r="C933" s="33" t="s">
        <v>2313</v>
      </c>
      <c r="D933" s="34">
        <v>45672</v>
      </c>
      <c r="E933" s="35" t="s">
        <v>49</v>
      </c>
      <c r="F933" s="36">
        <v>1107626</v>
      </c>
      <c r="G933" s="35" t="s">
        <v>1210</v>
      </c>
      <c r="H933" s="36">
        <v>119070</v>
      </c>
      <c r="I933" s="37">
        <v>45707</v>
      </c>
      <c r="J933" s="38">
        <v>1025580</v>
      </c>
      <c r="K933" s="39">
        <v>0.11</v>
      </c>
      <c r="L933" s="40">
        <f t="shared" si="42"/>
        <v>112813.8</v>
      </c>
      <c r="M933" s="41">
        <f t="shared" si="43"/>
        <v>121838.90400000001</v>
      </c>
      <c r="N933" s="42">
        <f t="shared" si="44"/>
        <v>2768.9040000000095</v>
      </c>
      <c r="O933" s="43"/>
      <c r="P933" s="43"/>
      <c r="Q933" s="44"/>
    </row>
    <row r="934" spans="1:17" x14ac:dyDescent="0.2">
      <c r="A934" s="32">
        <v>931</v>
      </c>
      <c r="B934" s="35"/>
      <c r="C934" s="33" t="s">
        <v>2314</v>
      </c>
      <c r="D934" s="34">
        <v>45672</v>
      </c>
      <c r="E934" s="35" t="s">
        <v>49</v>
      </c>
      <c r="F934" s="36">
        <v>757825</v>
      </c>
      <c r="G934" s="35" t="s">
        <v>1210</v>
      </c>
      <c r="H934" s="36">
        <v>81466</v>
      </c>
      <c r="I934" s="37">
        <v>45707</v>
      </c>
      <c r="J934" s="38">
        <v>701690</v>
      </c>
      <c r="K934" s="39">
        <v>0.11</v>
      </c>
      <c r="L934" s="40">
        <f t="shared" si="42"/>
        <v>77185.899999999994</v>
      </c>
      <c r="M934" s="41">
        <f t="shared" si="43"/>
        <v>83360.771999999997</v>
      </c>
      <c r="N934" s="42">
        <f t="shared" si="44"/>
        <v>1894.7719999999972</v>
      </c>
      <c r="O934" s="43"/>
      <c r="P934" s="43"/>
      <c r="Q934" s="44"/>
    </row>
    <row r="935" spans="1:17" x14ac:dyDescent="0.2">
      <c r="A935" s="32">
        <v>932</v>
      </c>
      <c r="B935" s="35"/>
      <c r="C935" s="33" t="s">
        <v>2315</v>
      </c>
      <c r="D935" s="34">
        <v>45665</v>
      </c>
      <c r="E935" s="35" t="s">
        <v>49</v>
      </c>
      <c r="F935" s="36">
        <v>322518</v>
      </c>
      <c r="G935" s="35" t="s">
        <v>1210</v>
      </c>
      <c r="H935" s="36">
        <v>34671</v>
      </c>
      <c r="I935" s="37">
        <v>45707</v>
      </c>
      <c r="J935" s="38">
        <v>298628</v>
      </c>
      <c r="K935" s="39">
        <v>0.11</v>
      </c>
      <c r="L935" s="40">
        <f t="shared" si="42"/>
        <v>32849.08</v>
      </c>
      <c r="M935" s="41">
        <f t="shared" si="43"/>
        <v>35477.006400000006</v>
      </c>
      <c r="N935" s="42">
        <f t="shared" si="44"/>
        <v>806.00640000000567</v>
      </c>
      <c r="O935" s="43"/>
      <c r="P935" s="43"/>
      <c r="Q935" s="44"/>
    </row>
    <row r="936" spans="1:17" x14ac:dyDescent="0.2">
      <c r="A936" s="32">
        <v>933</v>
      </c>
      <c r="B936" s="35"/>
      <c r="C936" s="33" t="s">
        <v>2316</v>
      </c>
      <c r="D936" s="34">
        <v>45682</v>
      </c>
      <c r="E936" s="35" t="s">
        <v>49</v>
      </c>
      <c r="F936" s="36">
        <v>857784</v>
      </c>
      <c r="G936" s="35" t="s">
        <v>1210</v>
      </c>
      <c r="H936" s="36">
        <v>92212</v>
      </c>
      <c r="I936" s="37">
        <v>45707</v>
      </c>
      <c r="J936" s="38">
        <v>794244</v>
      </c>
      <c r="K936" s="39">
        <v>0.11</v>
      </c>
      <c r="L936" s="40">
        <f t="shared" si="42"/>
        <v>87366.84</v>
      </c>
      <c r="M936" s="41">
        <f t="shared" si="43"/>
        <v>94356.1872</v>
      </c>
      <c r="N936" s="42">
        <f t="shared" si="44"/>
        <v>2144.1872000000003</v>
      </c>
      <c r="O936" s="43"/>
      <c r="P936" s="43"/>
      <c r="Q936" s="44"/>
    </row>
    <row r="937" spans="1:17" x14ac:dyDescent="0.2">
      <c r="A937" s="32">
        <v>934</v>
      </c>
      <c r="B937" s="35"/>
      <c r="C937" s="33" t="s">
        <v>2317</v>
      </c>
      <c r="D937" s="34">
        <v>45670</v>
      </c>
      <c r="E937" s="35" t="s">
        <v>49</v>
      </c>
      <c r="F937" s="36">
        <v>713750</v>
      </c>
      <c r="G937" s="35" t="s">
        <v>1210</v>
      </c>
      <c r="H937" s="36">
        <v>76728</v>
      </c>
      <c r="I937" s="37">
        <v>45707</v>
      </c>
      <c r="J937" s="38">
        <v>660880</v>
      </c>
      <c r="K937" s="39">
        <v>0.11</v>
      </c>
      <c r="L937" s="40">
        <f t="shared" si="42"/>
        <v>72696.800000000003</v>
      </c>
      <c r="M937" s="41">
        <f t="shared" si="43"/>
        <v>78512.544000000009</v>
      </c>
      <c r="N937" s="42">
        <f t="shared" si="44"/>
        <v>1784.544000000009</v>
      </c>
      <c r="O937" s="43"/>
      <c r="P937" s="43"/>
      <c r="Q937" s="44"/>
    </row>
    <row r="938" spans="1:17" x14ac:dyDescent="0.2">
      <c r="A938" s="32">
        <v>935</v>
      </c>
      <c r="B938" s="35"/>
      <c r="C938" s="33" t="s">
        <v>2318</v>
      </c>
      <c r="D938" s="34">
        <v>45679</v>
      </c>
      <c r="E938" s="35" t="s">
        <v>49</v>
      </c>
      <c r="F938" s="36">
        <v>356875</v>
      </c>
      <c r="G938" s="35" t="s">
        <v>1210</v>
      </c>
      <c r="H938" s="36">
        <v>38364</v>
      </c>
      <c r="I938" s="37">
        <v>45707</v>
      </c>
      <c r="J938" s="38">
        <v>330440</v>
      </c>
      <c r="K938" s="39">
        <v>0.11</v>
      </c>
      <c r="L938" s="40">
        <f t="shared" si="42"/>
        <v>36348.400000000001</v>
      </c>
      <c r="M938" s="41">
        <f t="shared" si="43"/>
        <v>39256.272000000004</v>
      </c>
      <c r="N938" s="42">
        <f t="shared" si="44"/>
        <v>892.27200000000448</v>
      </c>
      <c r="O938" s="43"/>
      <c r="P938" s="43"/>
      <c r="Q938" s="44"/>
    </row>
    <row r="939" spans="1:17" x14ac:dyDescent="0.2">
      <c r="A939" s="32">
        <v>936</v>
      </c>
      <c r="B939" s="35"/>
      <c r="C939" s="33" t="s">
        <v>2319</v>
      </c>
      <c r="D939" s="34">
        <v>45681</v>
      </c>
      <c r="E939" s="35" t="s">
        <v>49</v>
      </c>
      <c r="F939" s="36">
        <v>1779140</v>
      </c>
      <c r="G939" s="35" t="s">
        <v>1210</v>
      </c>
      <c r="H939" s="36">
        <v>191258</v>
      </c>
      <c r="I939" s="37">
        <v>45707</v>
      </c>
      <c r="J939" s="38">
        <v>1647352</v>
      </c>
      <c r="K939" s="39">
        <v>0.11</v>
      </c>
      <c r="L939" s="40">
        <f t="shared" si="42"/>
        <v>181208.72</v>
      </c>
      <c r="M939" s="41">
        <f t="shared" si="43"/>
        <v>195705.41760000002</v>
      </c>
      <c r="N939" s="42">
        <f t="shared" si="44"/>
        <v>4447.4176000000152</v>
      </c>
      <c r="O939" s="43"/>
      <c r="P939" s="43"/>
      <c r="Q939" s="44"/>
    </row>
    <row r="940" spans="1:17" x14ac:dyDescent="0.2">
      <c r="A940" s="32">
        <v>937</v>
      </c>
      <c r="B940" s="35"/>
      <c r="C940" s="33" t="s">
        <v>2320</v>
      </c>
      <c r="D940" s="34">
        <v>45681</v>
      </c>
      <c r="E940" s="35" t="s">
        <v>49</v>
      </c>
      <c r="F940" s="36">
        <v>2560455</v>
      </c>
      <c r="G940" s="35" t="s">
        <v>1210</v>
      </c>
      <c r="H940" s="36">
        <v>275249</v>
      </c>
      <c r="I940" s="37">
        <v>45707</v>
      </c>
      <c r="J940" s="38">
        <v>2370792</v>
      </c>
      <c r="K940" s="39">
        <v>0.11</v>
      </c>
      <c r="L940" s="40">
        <f t="shared" si="42"/>
        <v>260787.12</v>
      </c>
      <c r="M940" s="41">
        <f t="shared" si="43"/>
        <v>281650.08960000001</v>
      </c>
      <c r="N940" s="42">
        <f t="shared" si="44"/>
        <v>6401.0896000000066</v>
      </c>
      <c r="O940" s="43"/>
      <c r="P940" s="43"/>
      <c r="Q940" s="44"/>
    </row>
    <row r="941" spans="1:17" x14ac:dyDescent="0.2">
      <c r="A941" s="32">
        <v>938</v>
      </c>
      <c r="B941" s="35"/>
      <c r="C941" s="33" t="s">
        <v>2321</v>
      </c>
      <c r="D941" s="34">
        <v>45668</v>
      </c>
      <c r="E941" s="35" t="s">
        <v>49</v>
      </c>
      <c r="F941" s="36">
        <v>713750</v>
      </c>
      <c r="G941" s="35" t="s">
        <v>1210</v>
      </c>
      <c r="H941" s="36">
        <v>76728</v>
      </c>
      <c r="I941" s="37">
        <v>45707</v>
      </c>
      <c r="J941" s="38">
        <v>660880</v>
      </c>
      <c r="K941" s="39">
        <v>0.11</v>
      </c>
      <c r="L941" s="40">
        <f t="shared" si="42"/>
        <v>72696.800000000003</v>
      </c>
      <c r="M941" s="41">
        <f t="shared" si="43"/>
        <v>78512.544000000009</v>
      </c>
      <c r="N941" s="42">
        <f t="shared" si="44"/>
        <v>1784.544000000009</v>
      </c>
      <c r="O941" s="43"/>
      <c r="P941" s="43"/>
      <c r="Q941" s="44"/>
    </row>
    <row r="942" spans="1:17" x14ac:dyDescent="0.2">
      <c r="A942" s="32">
        <v>939</v>
      </c>
      <c r="B942" s="35"/>
      <c r="C942" s="33" t="s">
        <v>2322</v>
      </c>
      <c r="D942" s="34">
        <v>45679</v>
      </c>
      <c r="E942" s="35" t="s">
        <v>49</v>
      </c>
      <c r="F942" s="36">
        <v>325179</v>
      </c>
      <c r="G942" s="35" t="s">
        <v>1210</v>
      </c>
      <c r="H942" s="36">
        <v>34957</v>
      </c>
      <c r="I942" s="37">
        <v>45707</v>
      </c>
      <c r="J942" s="38">
        <v>301092</v>
      </c>
      <c r="K942" s="39">
        <v>0.11</v>
      </c>
      <c r="L942" s="40">
        <f t="shared" si="42"/>
        <v>33120.120000000003</v>
      </c>
      <c r="M942" s="41">
        <f t="shared" si="43"/>
        <v>35769.729600000006</v>
      </c>
      <c r="N942" s="42">
        <f t="shared" si="44"/>
        <v>812.72960000000603</v>
      </c>
      <c r="O942" s="43"/>
      <c r="P942" s="43"/>
      <c r="Q942" s="44"/>
    </row>
    <row r="943" spans="1:17" x14ac:dyDescent="0.2">
      <c r="A943" s="32">
        <v>940</v>
      </c>
      <c r="B943" s="35"/>
      <c r="C943" s="33" t="s">
        <v>2323</v>
      </c>
      <c r="D943" s="34">
        <v>45674</v>
      </c>
      <c r="E943" s="35" t="s">
        <v>49</v>
      </c>
      <c r="F943" s="36">
        <v>644736</v>
      </c>
      <c r="G943" s="35" t="s">
        <v>1210</v>
      </c>
      <c r="H943" s="36">
        <v>69309</v>
      </c>
      <c r="I943" s="37">
        <v>45707</v>
      </c>
      <c r="J943" s="38">
        <v>596978</v>
      </c>
      <c r="K943" s="39">
        <v>0.11</v>
      </c>
      <c r="L943" s="40">
        <f t="shared" si="42"/>
        <v>65667.58</v>
      </c>
      <c r="M943" s="41">
        <f t="shared" si="43"/>
        <v>70920.986400000009</v>
      </c>
      <c r="N943" s="42">
        <f t="shared" si="44"/>
        <v>1611.9864000000089</v>
      </c>
      <c r="O943" s="43"/>
      <c r="P943" s="43"/>
      <c r="Q943" s="44"/>
    </row>
    <row r="944" spans="1:17" x14ac:dyDescent="0.2">
      <c r="A944" s="32">
        <v>941</v>
      </c>
      <c r="B944" s="35"/>
      <c r="C944" s="33" t="s">
        <v>2324</v>
      </c>
      <c r="D944" s="34">
        <v>45679</v>
      </c>
      <c r="E944" s="35" t="s">
        <v>49</v>
      </c>
      <c r="F944" s="36">
        <v>479768</v>
      </c>
      <c r="G944" s="35" t="s">
        <v>1210</v>
      </c>
      <c r="H944" s="36">
        <v>51575</v>
      </c>
      <c r="I944" s="37">
        <v>45707</v>
      </c>
      <c r="J944" s="38">
        <v>444230</v>
      </c>
      <c r="K944" s="39">
        <v>0.11</v>
      </c>
      <c r="L944" s="40">
        <f t="shared" si="42"/>
        <v>48865.3</v>
      </c>
      <c r="M944" s="41">
        <f t="shared" si="43"/>
        <v>52774.524000000005</v>
      </c>
      <c r="N944" s="42">
        <f t="shared" si="44"/>
        <v>1199.5240000000049</v>
      </c>
      <c r="O944" s="43"/>
      <c r="P944" s="43"/>
      <c r="Q944" s="44"/>
    </row>
    <row r="945" spans="1:17" x14ac:dyDescent="0.2">
      <c r="A945" s="32">
        <v>942</v>
      </c>
      <c r="B945" s="35"/>
      <c r="C945" s="33" t="s">
        <v>2325</v>
      </c>
      <c r="D945" s="34">
        <v>45681</v>
      </c>
      <c r="E945" s="35" t="s">
        <v>49</v>
      </c>
      <c r="F945" s="36">
        <v>613040</v>
      </c>
      <c r="G945" s="35" t="s">
        <v>1210</v>
      </c>
      <c r="H945" s="36">
        <v>65902</v>
      </c>
      <c r="I945" s="37">
        <v>45707</v>
      </c>
      <c r="J945" s="38">
        <v>567630</v>
      </c>
      <c r="K945" s="39">
        <v>0.11</v>
      </c>
      <c r="L945" s="40">
        <f t="shared" si="42"/>
        <v>62439.3</v>
      </c>
      <c r="M945" s="41">
        <f t="shared" si="43"/>
        <v>67434.444000000003</v>
      </c>
      <c r="N945" s="42">
        <f t="shared" si="44"/>
        <v>1532.4440000000031</v>
      </c>
      <c r="O945" s="43"/>
      <c r="P945" s="43"/>
      <c r="Q945" s="44"/>
    </row>
    <row r="946" spans="1:17" x14ac:dyDescent="0.2">
      <c r="A946" s="32">
        <v>943</v>
      </c>
      <c r="B946" s="35"/>
      <c r="C946" s="33" t="s">
        <v>2326</v>
      </c>
      <c r="D946" s="34">
        <v>45670</v>
      </c>
      <c r="E946" s="35" t="s">
        <v>49</v>
      </c>
      <c r="F946" s="36">
        <v>713750</v>
      </c>
      <c r="G946" s="35" t="s">
        <v>1210</v>
      </c>
      <c r="H946" s="36">
        <v>76728</v>
      </c>
      <c r="I946" s="37">
        <v>45707</v>
      </c>
      <c r="J946" s="38">
        <v>660880</v>
      </c>
      <c r="K946" s="39">
        <v>0.11</v>
      </c>
      <c r="L946" s="40">
        <f t="shared" si="42"/>
        <v>72696.800000000003</v>
      </c>
      <c r="M946" s="41">
        <f t="shared" si="43"/>
        <v>78512.544000000009</v>
      </c>
      <c r="N946" s="42">
        <f t="shared" si="44"/>
        <v>1784.544000000009</v>
      </c>
      <c r="O946" s="43"/>
      <c r="P946" s="43"/>
      <c r="Q946" s="44"/>
    </row>
    <row r="947" spans="1:17" x14ac:dyDescent="0.2">
      <c r="A947" s="32">
        <v>944</v>
      </c>
      <c r="B947" s="35"/>
      <c r="C947" s="33" t="s">
        <v>2327</v>
      </c>
      <c r="D947" s="34">
        <v>45666</v>
      </c>
      <c r="E947" s="35" t="s">
        <v>49</v>
      </c>
      <c r="F947" s="36">
        <v>418472</v>
      </c>
      <c r="G947" s="35" t="s">
        <v>1210</v>
      </c>
      <c r="H947" s="36">
        <v>44986</v>
      </c>
      <c r="I947" s="37">
        <v>45707</v>
      </c>
      <c r="J947" s="38">
        <v>387474</v>
      </c>
      <c r="K947" s="39">
        <v>0.11</v>
      </c>
      <c r="L947" s="40">
        <f t="shared" si="42"/>
        <v>42622.14</v>
      </c>
      <c r="M947" s="41">
        <f t="shared" si="43"/>
        <v>46031.911200000002</v>
      </c>
      <c r="N947" s="42">
        <f t="shared" si="44"/>
        <v>1045.9112000000023</v>
      </c>
      <c r="O947" s="43"/>
      <c r="P947" s="43"/>
      <c r="Q947" s="44"/>
    </row>
    <row r="948" spans="1:17" x14ac:dyDescent="0.2">
      <c r="A948" s="32">
        <v>945</v>
      </c>
      <c r="B948" s="35"/>
      <c r="C948" s="33" t="s">
        <v>2328</v>
      </c>
      <c r="D948" s="34">
        <v>45666</v>
      </c>
      <c r="E948" s="35" t="s">
        <v>49</v>
      </c>
      <c r="F948" s="36">
        <v>840469</v>
      </c>
      <c r="G948" s="35" t="s">
        <v>1210</v>
      </c>
      <c r="H948" s="36">
        <v>90350</v>
      </c>
      <c r="I948" s="37">
        <v>45707</v>
      </c>
      <c r="J948" s="38">
        <v>778212</v>
      </c>
      <c r="K948" s="39">
        <v>0.11</v>
      </c>
      <c r="L948" s="40">
        <f t="shared" si="42"/>
        <v>85603.32</v>
      </c>
      <c r="M948" s="41">
        <f t="shared" si="43"/>
        <v>92451.58560000002</v>
      </c>
      <c r="N948" s="42">
        <f t="shared" si="44"/>
        <v>2101.5856000000203</v>
      </c>
      <c r="O948" s="43"/>
      <c r="P948" s="43"/>
      <c r="Q948" s="44"/>
    </row>
    <row r="949" spans="1:17" x14ac:dyDescent="0.2">
      <c r="A949" s="32">
        <v>946</v>
      </c>
      <c r="B949" s="35"/>
      <c r="C949" s="33" t="s">
        <v>2329</v>
      </c>
      <c r="D949" s="34">
        <v>45666</v>
      </c>
      <c r="E949" s="35" t="s">
        <v>49</v>
      </c>
      <c r="F949" s="36">
        <v>791208</v>
      </c>
      <c r="G949" s="35" t="s">
        <v>1210</v>
      </c>
      <c r="H949" s="36">
        <v>85055</v>
      </c>
      <c r="I949" s="37">
        <v>45707</v>
      </c>
      <c r="J949" s="38">
        <v>732600</v>
      </c>
      <c r="K949" s="39">
        <v>0.11</v>
      </c>
      <c r="L949" s="40">
        <f t="shared" si="42"/>
        <v>80586</v>
      </c>
      <c r="M949" s="41">
        <f t="shared" si="43"/>
        <v>87032.88</v>
      </c>
      <c r="N949" s="42">
        <f t="shared" si="44"/>
        <v>1977.8800000000047</v>
      </c>
      <c r="O949" s="43"/>
      <c r="P949" s="43"/>
      <c r="Q949" s="44"/>
    </row>
    <row r="950" spans="1:17" x14ac:dyDescent="0.2">
      <c r="A950" s="32">
        <v>947</v>
      </c>
      <c r="B950" s="35"/>
      <c r="C950" s="33" t="s">
        <v>2330</v>
      </c>
      <c r="D950" s="34">
        <v>45666</v>
      </c>
      <c r="E950" s="35" t="s">
        <v>49</v>
      </c>
      <c r="F950" s="36">
        <v>599899</v>
      </c>
      <c r="G950" s="35" t="s">
        <v>1210</v>
      </c>
      <c r="H950" s="36">
        <v>64489</v>
      </c>
      <c r="I950" s="37">
        <v>45707</v>
      </c>
      <c r="J950" s="38">
        <v>555462</v>
      </c>
      <c r="K950" s="39">
        <v>0.11</v>
      </c>
      <c r="L950" s="40">
        <f t="shared" si="42"/>
        <v>61100.82</v>
      </c>
      <c r="M950" s="41">
        <f t="shared" si="43"/>
        <v>65988.885600000009</v>
      </c>
      <c r="N950" s="42">
        <f t="shared" si="44"/>
        <v>1499.8856000000087</v>
      </c>
      <c r="O950" s="43"/>
      <c r="P950" s="43"/>
      <c r="Q950" s="44"/>
    </row>
    <row r="951" spans="1:17" x14ac:dyDescent="0.2">
      <c r="A951" s="32">
        <v>948</v>
      </c>
      <c r="B951" s="35"/>
      <c r="C951" s="33" t="s">
        <v>2331</v>
      </c>
      <c r="D951" s="34">
        <v>45664</v>
      </c>
      <c r="E951" s="35" t="s">
        <v>49</v>
      </c>
      <c r="F951" s="36">
        <v>692443</v>
      </c>
      <c r="G951" s="35" t="s">
        <v>1210</v>
      </c>
      <c r="H951" s="36">
        <v>74438</v>
      </c>
      <c r="I951" s="37">
        <v>45707</v>
      </c>
      <c r="J951" s="38">
        <v>641151</v>
      </c>
      <c r="K951" s="39">
        <v>0.11</v>
      </c>
      <c r="L951" s="40">
        <f t="shared" si="42"/>
        <v>70526.61</v>
      </c>
      <c r="M951" s="41">
        <f t="shared" si="43"/>
        <v>76168.738800000006</v>
      </c>
      <c r="N951" s="42">
        <f t="shared" si="44"/>
        <v>1730.7388000000064</v>
      </c>
      <c r="O951" s="43"/>
      <c r="P951" s="43"/>
      <c r="Q951" s="44"/>
    </row>
    <row r="952" spans="1:17" x14ac:dyDescent="0.2">
      <c r="A952" s="32">
        <v>949</v>
      </c>
      <c r="B952" s="35"/>
      <c r="C952" s="33" t="s">
        <v>2332</v>
      </c>
      <c r="D952" s="34">
        <v>45664</v>
      </c>
      <c r="E952" s="35" t="s">
        <v>49</v>
      </c>
      <c r="F952" s="36">
        <v>591840</v>
      </c>
      <c r="G952" s="35" t="s">
        <v>1210</v>
      </c>
      <c r="H952" s="36">
        <v>63623</v>
      </c>
      <c r="I952" s="37">
        <v>45707</v>
      </c>
      <c r="J952" s="38">
        <v>548000</v>
      </c>
      <c r="K952" s="39">
        <v>0.11</v>
      </c>
      <c r="L952" s="40">
        <f t="shared" si="42"/>
        <v>60280</v>
      </c>
      <c r="M952" s="41">
        <f t="shared" si="43"/>
        <v>65102.400000000001</v>
      </c>
      <c r="N952" s="42">
        <f t="shared" si="44"/>
        <v>1479.4000000000015</v>
      </c>
      <c r="O952" s="43"/>
      <c r="P952" s="43"/>
      <c r="Q952" s="44"/>
    </row>
    <row r="953" spans="1:17" x14ac:dyDescent="0.2">
      <c r="A953" s="32">
        <v>950</v>
      </c>
      <c r="B953" s="35"/>
      <c r="C953" s="33" t="s">
        <v>2333</v>
      </c>
      <c r="D953" s="34">
        <v>45659</v>
      </c>
      <c r="E953" s="35" t="s">
        <v>49</v>
      </c>
      <c r="F953" s="36">
        <v>1254501</v>
      </c>
      <c r="G953" s="35" t="s">
        <v>1210</v>
      </c>
      <c r="H953" s="36">
        <v>134859</v>
      </c>
      <c r="I953" s="37">
        <v>45707</v>
      </c>
      <c r="J953" s="38">
        <v>1161575</v>
      </c>
      <c r="K953" s="39">
        <v>0.11</v>
      </c>
      <c r="L953" s="40">
        <f t="shared" si="42"/>
        <v>127773.25</v>
      </c>
      <c r="M953" s="41">
        <f t="shared" si="43"/>
        <v>137995.11000000002</v>
      </c>
      <c r="N953" s="42">
        <f t="shared" si="44"/>
        <v>3136.1100000000151</v>
      </c>
      <c r="O953" s="43"/>
      <c r="P953" s="43"/>
      <c r="Q953" s="44"/>
    </row>
    <row r="954" spans="1:17" x14ac:dyDescent="0.2">
      <c r="A954" s="32">
        <v>951</v>
      </c>
      <c r="B954" s="35"/>
      <c r="C954" s="33" t="s">
        <v>2334</v>
      </c>
      <c r="D954" s="34">
        <v>45660</v>
      </c>
      <c r="E954" s="35" t="s">
        <v>49</v>
      </c>
      <c r="F954" s="36">
        <v>1068460</v>
      </c>
      <c r="G954" s="35" t="s">
        <v>1210</v>
      </c>
      <c r="H954" s="36">
        <v>114859</v>
      </c>
      <c r="I954" s="37">
        <v>45707</v>
      </c>
      <c r="J954" s="38">
        <v>989315</v>
      </c>
      <c r="K954" s="39">
        <v>0.11</v>
      </c>
      <c r="L954" s="40">
        <f t="shared" si="42"/>
        <v>108824.65</v>
      </c>
      <c r="M954" s="41">
        <f t="shared" si="43"/>
        <v>117530.622</v>
      </c>
      <c r="N954" s="42">
        <f t="shared" si="44"/>
        <v>2671.622000000003</v>
      </c>
      <c r="O954" s="43"/>
      <c r="P954" s="43"/>
      <c r="Q954" s="44"/>
    </row>
    <row r="955" spans="1:17" x14ac:dyDescent="0.2">
      <c r="A955" s="32">
        <v>952</v>
      </c>
      <c r="B955" s="35"/>
      <c r="C955" s="33" t="s">
        <v>2335</v>
      </c>
      <c r="D955" s="34">
        <v>45660</v>
      </c>
      <c r="E955" s="35" t="s">
        <v>49</v>
      </c>
      <c r="F955" s="36">
        <v>396527</v>
      </c>
      <c r="G955" s="35" t="s">
        <v>1210</v>
      </c>
      <c r="H955" s="36">
        <v>42627</v>
      </c>
      <c r="I955" s="37">
        <v>45707</v>
      </c>
      <c r="J955" s="38">
        <v>367155</v>
      </c>
      <c r="K955" s="39">
        <v>0.11</v>
      </c>
      <c r="L955" s="40">
        <f t="shared" si="42"/>
        <v>40387.050000000003</v>
      </c>
      <c r="M955" s="41">
        <f t="shared" si="43"/>
        <v>43618.014000000003</v>
      </c>
      <c r="N955" s="42">
        <f t="shared" si="44"/>
        <v>991.01400000000285</v>
      </c>
      <c r="O955" s="43"/>
      <c r="P955" s="43"/>
      <c r="Q955" s="44"/>
    </row>
    <row r="956" spans="1:17" x14ac:dyDescent="0.2">
      <c r="A956" s="32">
        <v>953</v>
      </c>
      <c r="B956" s="35"/>
      <c r="C956" s="33" t="s">
        <v>2336</v>
      </c>
      <c r="D956" s="34">
        <v>45660</v>
      </c>
      <c r="E956" s="35" t="s">
        <v>49</v>
      </c>
      <c r="F956" s="36">
        <v>2210073</v>
      </c>
      <c r="G956" s="35" t="s">
        <v>1210</v>
      </c>
      <c r="H956" s="36">
        <v>237583</v>
      </c>
      <c r="I956" s="37">
        <v>45707</v>
      </c>
      <c r="J956" s="38">
        <v>2046364</v>
      </c>
      <c r="K956" s="39">
        <v>0.11</v>
      </c>
      <c r="L956" s="40">
        <f t="shared" si="42"/>
        <v>225100.04</v>
      </c>
      <c r="M956" s="41">
        <f t="shared" si="43"/>
        <v>243108.04320000001</v>
      </c>
      <c r="N956" s="42">
        <f t="shared" si="44"/>
        <v>5525.0432000000146</v>
      </c>
      <c r="O956" s="43"/>
      <c r="P956" s="43"/>
      <c r="Q956" s="44"/>
    </row>
    <row r="957" spans="1:17" x14ac:dyDescent="0.2">
      <c r="A957" s="32">
        <v>954</v>
      </c>
      <c r="B957" s="35"/>
      <c r="C957" s="33" t="s">
        <v>2337</v>
      </c>
      <c r="D957" s="34">
        <v>45660</v>
      </c>
      <c r="E957" s="35" t="s">
        <v>49</v>
      </c>
      <c r="F957" s="36">
        <v>510127</v>
      </c>
      <c r="G957" s="35" t="s">
        <v>1210</v>
      </c>
      <c r="H957" s="36">
        <v>54839</v>
      </c>
      <c r="I957" s="37">
        <v>45707</v>
      </c>
      <c r="J957" s="38">
        <v>472340</v>
      </c>
      <c r="K957" s="39">
        <v>0.11</v>
      </c>
      <c r="L957" s="40">
        <f t="shared" si="42"/>
        <v>51957.4</v>
      </c>
      <c r="M957" s="41">
        <f t="shared" si="43"/>
        <v>56113.992000000006</v>
      </c>
      <c r="N957" s="42">
        <f t="shared" si="44"/>
        <v>1274.9920000000056</v>
      </c>
      <c r="O957" s="43"/>
      <c r="P957" s="43"/>
      <c r="Q957" s="44"/>
    </row>
    <row r="958" spans="1:17" x14ac:dyDescent="0.2">
      <c r="A958" s="32">
        <v>955</v>
      </c>
      <c r="B958" s="35"/>
      <c r="C958" s="33" t="s">
        <v>2338</v>
      </c>
      <c r="D958" s="34">
        <v>45665</v>
      </c>
      <c r="E958" s="35" t="s">
        <v>49</v>
      </c>
      <c r="F958" s="36">
        <v>917141</v>
      </c>
      <c r="G958" s="35" t="s">
        <v>1210</v>
      </c>
      <c r="H958" s="36">
        <v>98593</v>
      </c>
      <c r="I958" s="37">
        <v>45707</v>
      </c>
      <c r="J958" s="38">
        <v>849205</v>
      </c>
      <c r="K958" s="39">
        <v>0.11</v>
      </c>
      <c r="L958" s="40">
        <f t="shared" si="42"/>
        <v>93412.55</v>
      </c>
      <c r="M958" s="41">
        <f t="shared" si="43"/>
        <v>100885.554</v>
      </c>
      <c r="N958" s="42">
        <f t="shared" si="44"/>
        <v>2292.5540000000037</v>
      </c>
      <c r="O958" s="43"/>
      <c r="P958" s="43"/>
      <c r="Q958" s="44"/>
    </row>
    <row r="959" spans="1:17" x14ac:dyDescent="0.2">
      <c r="A959" s="32">
        <v>956</v>
      </c>
      <c r="B959" s="35"/>
      <c r="C959" s="33" t="s">
        <v>2339</v>
      </c>
      <c r="D959" s="34">
        <v>45663</v>
      </c>
      <c r="E959" s="35" t="s">
        <v>49</v>
      </c>
      <c r="F959" s="36">
        <v>356875</v>
      </c>
      <c r="G959" s="35" t="s">
        <v>1210</v>
      </c>
      <c r="H959" s="36">
        <v>38364</v>
      </c>
      <c r="I959" s="37">
        <v>45707</v>
      </c>
      <c r="J959" s="38">
        <v>330440</v>
      </c>
      <c r="K959" s="39">
        <v>0.11</v>
      </c>
      <c r="L959" s="40">
        <f t="shared" si="42"/>
        <v>36348.400000000001</v>
      </c>
      <c r="M959" s="41">
        <f t="shared" si="43"/>
        <v>39256.272000000004</v>
      </c>
      <c r="N959" s="42">
        <f t="shared" si="44"/>
        <v>892.27200000000448</v>
      </c>
      <c r="O959" s="43"/>
      <c r="P959" s="43"/>
      <c r="Q959" s="44"/>
    </row>
    <row r="960" spans="1:17" x14ac:dyDescent="0.2">
      <c r="A960" s="32">
        <v>957</v>
      </c>
      <c r="B960" s="35"/>
      <c r="C960" s="33" t="s">
        <v>2340</v>
      </c>
      <c r="D960" s="34">
        <v>45668</v>
      </c>
      <c r="E960" s="35" t="s">
        <v>49</v>
      </c>
      <c r="F960" s="36">
        <v>713750</v>
      </c>
      <c r="G960" s="35" t="s">
        <v>1210</v>
      </c>
      <c r="H960" s="36">
        <v>76728</v>
      </c>
      <c r="I960" s="37">
        <v>45707</v>
      </c>
      <c r="J960" s="38">
        <v>660880</v>
      </c>
      <c r="K960" s="39">
        <v>0.11</v>
      </c>
      <c r="L960" s="40">
        <f t="shared" si="42"/>
        <v>72696.800000000003</v>
      </c>
      <c r="M960" s="41">
        <f t="shared" si="43"/>
        <v>78512.544000000009</v>
      </c>
      <c r="N960" s="42">
        <f t="shared" si="44"/>
        <v>1784.544000000009</v>
      </c>
      <c r="O960" s="43"/>
      <c r="P960" s="43"/>
      <c r="Q960" s="44"/>
    </row>
    <row r="961" spans="1:17" x14ac:dyDescent="0.2">
      <c r="A961" s="32">
        <v>958</v>
      </c>
      <c r="B961" s="35"/>
      <c r="C961" s="33" t="s">
        <v>2341</v>
      </c>
      <c r="D961" s="34">
        <v>45671</v>
      </c>
      <c r="E961" s="35" t="s">
        <v>49</v>
      </c>
      <c r="F961" s="36">
        <v>1153084</v>
      </c>
      <c r="G961" s="35" t="s">
        <v>1210</v>
      </c>
      <c r="H961" s="36">
        <v>123957</v>
      </c>
      <c r="I961" s="37">
        <v>45707</v>
      </c>
      <c r="J961" s="38">
        <v>1067670</v>
      </c>
      <c r="K961" s="39">
        <v>0.11</v>
      </c>
      <c r="L961" s="40">
        <f t="shared" si="42"/>
        <v>117443.7</v>
      </c>
      <c r="M961" s="41">
        <f t="shared" si="43"/>
        <v>126839.19600000001</v>
      </c>
      <c r="N961" s="42">
        <f t="shared" si="44"/>
        <v>2882.1960000000108</v>
      </c>
      <c r="O961" s="43"/>
      <c r="P961" s="43"/>
      <c r="Q961" s="44"/>
    </row>
    <row r="962" spans="1:17" x14ac:dyDescent="0.2">
      <c r="A962" s="32">
        <v>959</v>
      </c>
      <c r="B962" s="35"/>
      <c r="C962" s="33" t="s">
        <v>2342</v>
      </c>
      <c r="D962" s="34">
        <v>45671</v>
      </c>
      <c r="E962" s="35" t="s">
        <v>49</v>
      </c>
      <c r="F962" s="36">
        <v>1030510</v>
      </c>
      <c r="G962" s="35" t="s">
        <v>1210</v>
      </c>
      <c r="H962" s="36">
        <v>110780</v>
      </c>
      <c r="I962" s="37">
        <v>45707</v>
      </c>
      <c r="J962" s="38">
        <v>954176</v>
      </c>
      <c r="K962" s="39">
        <v>0.11</v>
      </c>
      <c r="L962" s="40">
        <f t="shared" si="42"/>
        <v>104959.36</v>
      </c>
      <c r="M962" s="41">
        <f t="shared" si="43"/>
        <v>113356.1088</v>
      </c>
      <c r="N962" s="42">
        <f t="shared" si="44"/>
        <v>2576.1088000000018</v>
      </c>
      <c r="O962" s="43"/>
      <c r="P962" s="43"/>
      <c r="Q962" s="44"/>
    </row>
    <row r="963" spans="1:17" x14ac:dyDescent="0.2">
      <c r="A963" s="32">
        <v>960</v>
      </c>
      <c r="B963" s="35"/>
      <c r="C963" s="33" t="s">
        <v>2343</v>
      </c>
      <c r="D963" s="34">
        <v>45670</v>
      </c>
      <c r="E963" s="35" t="s">
        <v>49</v>
      </c>
      <c r="F963" s="36">
        <v>713750</v>
      </c>
      <c r="G963" s="35" t="s">
        <v>1210</v>
      </c>
      <c r="H963" s="36">
        <v>76728</v>
      </c>
      <c r="I963" s="37">
        <v>45707</v>
      </c>
      <c r="J963" s="38">
        <v>660880</v>
      </c>
      <c r="K963" s="39">
        <v>0.11</v>
      </c>
      <c r="L963" s="40">
        <f t="shared" si="42"/>
        <v>72696.800000000003</v>
      </c>
      <c r="M963" s="41">
        <f t="shared" si="43"/>
        <v>78512.544000000009</v>
      </c>
      <c r="N963" s="42">
        <f t="shared" si="44"/>
        <v>1784.544000000009</v>
      </c>
      <c r="O963" s="43"/>
      <c r="P963" s="43"/>
      <c r="Q963" s="44"/>
    </row>
    <row r="964" spans="1:17" x14ac:dyDescent="0.2">
      <c r="A964" s="32">
        <v>961</v>
      </c>
      <c r="B964" s="35"/>
      <c r="C964" s="33" t="s">
        <v>2344</v>
      </c>
      <c r="D964" s="34">
        <v>45673</v>
      </c>
      <c r="E964" s="35" t="s">
        <v>49</v>
      </c>
      <c r="F964" s="36">
        <v>1270814</v>
      </c>
      <c r="G964" s="35" t="s">
        <v>1210</v>
      </c>
      <c r="H964" s="36">
        <v>136613</v>
      </c>
      <c r="I964" s="37">
        <v>45707</v>
      </c>
      <c r="J964" s="38">
        <v>1176680</v>
      </c>
      <c r="K964" s="39">
        <v>0.11</v>
      </c>
      <c r="L964" s="40">
        <f t="shared" ref="L964:L1027" si="45">J964*K964</f>
        <v>129434.8</v>
      </c>
      <c r="M964" s="41">
        <f t="shared" ref="M964:M1027" si="46">L964*1.08</f>
        <v>139789.584</v>
      </c>
      <c r="N964" s="42">
        <f t="shared" ref="N964:N1027" si="47">M964-H964</f>
        <v>3176.5840000000026</v>
      </c>
      <c r="O964" s="43"/>
      <c r="P964" s="43"/>
      <c r="Q964" s="44"/>
    </row>
    <row r="965" spans="1:17" x14ac:dyDescent="0.2">
      <c r="A965" s="32">
        <v>962</v>
      </c>
      <c r="B965" s="35"/>
      <c r="C965" s="33" t="s">
        <v>2345</v>
      </c>
      <c r="D965" s="34">
        <v>45673</v>
      </c>
      <c r="E965" s="35" t="s">
        <v>49</v>
      </c>
      <c r="F965" s="36">
        <v>270983</v>
      </c>
      <c r="G965" s="35" t="s">
        <v>1210</v>
      </c>
      <c r="H965" s="36">
        <v>29131</v>
      </c>
      <c r="I965" s="37">
        <v>45707</v>
      </c>
      <c r="J965" s="38">
        <v>250910</v>
      </c>
      <c r="K965" s="39">
        <v>0.11</v>
      </c>
      <c r="L965" s="40">
        <f t="shared" si="45"/>
        <v>27600.1</v>
      </c>
      <c r="M965" s="41">
        <f t="shared" si="46"/>
        <v>29808.108</v>
      </c>
      <c r="N965" s="42">
        <f t="shared" si="47"/>
        <v>677.10800000000017</v>
      </c>
      <c r="O965" s="43"/>
      <c r="P965" s="43"/>
      <c r="Q965" s="44"/>
    </row>
    <row r="966" spans="1:17" x14ac:dyDescent="0.2">
      <c r="A966" s="32">
        <v>963</v>
      </c>
      <c r="B966" s="35"/>
      <c r="C966" s="33" t="s">
        <v>2346</v>
      </c>
      <c r="D966" s="34">
        <v>45674</v>
      </c>
      <c r="E966" s="35" t="s">
        <v>49</v>
      </c>
      <c r="F966" s="36">
        <v>1750583</v>
      </c>
      <c r="G966" s="35" t="s">
        <v>1210</v>
      </c>
      <c r="H966" s="36">
        <v>188188</v>
      </c>
      <c r="I966" s="37">
        <v>45707</v>
      </c>
      <c r="J966" s="38">
        <v>1620910</v>
      </c>
      <c r="K966" s="39">
        <v>0.11</v>
      </c>
      <c r="L966" s="40">
        <f t="shared" si="45"/>
        <v>178300.1</v>
      </c>
      <c r="M966" s="41">
        <f t="shared" si="46"/>
        <v>192564.10800000001</v>
      </c>
      <c r="N966" s="42">
        <f t="shared" si="47"/>
        <v>4376.1080000000075</v>
      </c>
      <c r="O966" s="43"/>
      <c r="P966" s="43"/>
      <c r="Q966" s="44"/>
    </row>
    <row r="967" spans="1:17" x14ac:dyDescent="0.2">
      <c r="A967" s="32">
        <v>964</v>
      </c>
      <c r="B967" s="35"/>
      <c r="C967" s="33" t="s">
        <v>2347</v>
      </c>
      <c r="D967" s="34">
        <v>45670</v>
      </c>
      <c r="E967" s="35" t="s">
        <v>49</v>
      </c>
      <c r="F967" s="36">
        <v>713750</v>
      </c>
      <c r="G967" s="35" t="s">
        <v>1210</v>
      </c>
      <c r="H967" s="36">
        <v>76728</v>
      </c>
      <c r="I967" s="37">
        <v>45707</v>
      </c>
      <c r="J967" s="38">
        <v>660880</v>
      </c>
      <c r="K967" s="39">
        <v>0.11</v>
      </c>
      <c r="L967" s="40">
        <f t="shared" si="45"/>
        <v>72696.800000000003</v>
      </c>
      <c r="M967" s="41">
        <f t="shared" si="46"/>
        <v>78512.544000000009</v>
      </c>
      <c r="N967" s="42">
        <f t="shared" si="47"/>
        <v>1784.544000000009</v>
      </c>
      <c r="O967" s="43"/>
      <c r="P967" s="43"/>
      <c r="Q967" s="44"/>
    </row>
    <row r="968" spans="1:17" x14ac:dyDescent="0.2">
      <c r="A968" s="32">
        <v>965</v>
      </c>
      <c r="B968" s="35"/>
      <c r="C968" s="33" t="s">
        <v>2348</v>
      </c>
      <c r="D968" s="34">
        <v>45670</v>
      </c>
      <c r="E968" s="35" t="s">
        <v>49</v>
      </c>
      <c r="F968" s="36">
        <v>713750</v>
      </c>
      <c r="G968" s="35" t="s">
        <v>1210</v>
      </c>
      <c r="H968" s="36">
        <v>76728</v>
      </c>
      <c r="I968" s="37">
        <v>45707</v>
      </c>
      <c r="J968" s="38">
        <v>660880</v>
      </c>
      <c r="K968" s="39">
        <v>0.11</v>
      </c>
      <c r="L968" s="40">
        <f t="shared" si="45"/>
        <v>72696.800000000003</v>
      </c>
      <c r="M968" s="41">
        <f t="shared" si="46"/>
        <v>78512.544000000009</v>
      </c>
      <c r="N968" s="42">
        <f t="shared" si="47"/>
        <v>1784.544000000009</v>
      </c>
      <c r="O968" s="43"/>
      <c r="P968" s="43"/>
      <c r="Q968" s="44"/>
    </row>
    <row r="969" spans="1:17" x14ac:dyDescent="0.2">
      <c r="A969" s="32">
        <v>966</v>
      </c>
      <c r="B969" s="35"/>
      <c r="C969" s="33" t="s">
        <v>2349</v>
      </c>
      <c r="D969" s="34">
        <v>45670</v>
      </c>
      <c r="E969" s="35" t="s">
        <v>49</v>
      </c>
      <c r="F969" s="36">
        <v>713750</v>
      </c>
      <c r="G969" s="35" t="s">
        <v>1210</v>
      </c>
      <c r="H969" s="36">
        <v>76728</v>
      </c>
      <c r="I969" s="37">
        <v>45707</v>
      </c>
      <c r="J969" s="38">
        <v>660880</v>
      </c>
      <c r="K969" s="39">
        <v>0.11</v>
      </c>
      <c r="L969" s="40">
        <f t="shared" si="45"/>
        <v>72696.800000000003</v>
      </c>
      <c r="M969" s="41">
        <f t="shared" si="46"/>
        <v>78512.544000000009</v>
      </c>
      <c r="N969" s="42">
        <f t="shared" si="47"/>
        <v>1784.544000000009</v>
      </c>
      <c r="O969" s="43"/>
      <c r="P969" s="43"/>
      <c r="Q969" s="44"/>
    </row>
    <row r="970" spans="1:17" x14ac:dyDescent="0.2">
      <c r="A970" s="32">
        <v>967</v>
      </c>
      <c r="B970" s="35"/>
      <c r="C970" s="33" t="s">
        <v>2350</v>
      </c>
      <c r="D970" s="34">
        <v>45670</v>
      </c>
      <c r="E970" s="35" t="s">
        <v>49</v>
      </c>
      <c r="F970" s="36">
        <v>713750</v>
      </c>
      <c r="G970" s="35" t="s">
        <v>1210</v>
      </c>
      <c r="H970" s="36">
        <v>76728</v>
      </c>
      <c r="I970" s="37">
        <v>45707</v>
      </c>
      <c r="J970" s="38">
        <v>660880</v>
      </c>
      <c r="K970" s="39">
        <v>0.11</v>
      </c>
      <c r="L970" s="40">
        <f t="shared" si="45"/>
        <v>72696.800000000003</v>
      </c>
      <c r="M970" s="41">
        <f t="shared" si="46"/>
        <v>78512.544000000009</v>
      </c>
      <c r="N970" s="42">
        <f t="shared" si="47"/>
        <v>1784.544000000009</v>
      </c>
      <c r="O970" s="43"/>
      <c r="P970" s="43"/>
      <c r="Q970" s="44"/>
    </row>
    <row r="971" spans="1:17" x14ac:dyDescent="0.2">
      <c r="A971" s="32">
        <v>968</v>
      </c>
      <c r="B971" s="35"/>
      <c r="C971" s="33" t="s">
        <v>2351</v>
      </c>
      <c r="D971" s="34">
        <v>45671</v>
      </c>
      <c r="E971" s="35" t="s">
        <v>49</v>
      </c>
      <c r="F971" s="36">
        <v>627858</v>
      </c>
      <c r="G971" s="35" t="s">
        <v>1210</v>
      </c>
      <c r="H971" s="36">
        <v>67495</v>
      </c>
      <c r="I971" s="37">
        <v>45707</v>
      </c>
      <c r="J971" s="38">
        <v>581350</v>
      </c>
      <c r="K971" s="39">
        <v>0.11</v>
      </c>
      <c r="L971" s="40">
        <f t="shared" si="45"/>
        <v>63948.5</v>
      </c>
      <c r="M971" s="41">
        <f t="shared" si="46"/>
        <v>69064.38</v>
      </c>
      <c r="N971" s="42">
        <f t="shared" si="47"/>
        <v>1569.3800000000047</v>
      </c>
      <c r="O971" s="43"/>
      <c r="P971" s="43"/>
      <c r="Q971" s="44"/>
    </row>
    <row r="972" spans="1:17" x14ac:dyDescent="0.2">
      <c r="A972" s="32">
        <v>969</v>
      </c>
      <c r="B972" s="35"/>
      <c r="C972" s="33" t="s">
        <v>2352</v>
      </c>
      <c r="D972" s="34">
        <v>45675</v>
      </c>
      <c r="E972" s="35" t="s">
        <v>49</v>
      </c>
      <c r="F972" s="36">
        <v>650843</v>
      </c>
      <c r="G972" s="35" t="s">
        <v>1210</v>
      </c>
      <c r="H972" s="36">
        <v>69966</v>
      </c>
      <c r="I972" s="37">
        <v>45707</v>
      </c>
      <c r="J972" s="38">
        <v>602632</v>
      </c>
      <c r="K972" s="39">
        <v>0.11</v>
      </c>
      <c r="L972" s="40">
        <f t="shared" si="45"/>
        <v>66289.52</v>
      </c>
      <c r="M972" s="41">
        <f t="shared" si="46"/>
        <v>71592.681600000011</v>
      </c>
      <c r="N972" s="42">
        <f t="shared" si="47"/>
        <v>1626.6816000000108</v>
      </c>
      <c r="O972" s="43"/>
      <c r="P972" s="43"/>
      <c r="Q972" s="44"/>
    </row>
    <row r="973" spans="1:17" x14ac:dyDescent="0.2">
      <c r="A973" s="32">
        <v>970</v>
      </c>
      <c r="B973" s="35"/>
      <c r="C973" s="33" t="s">
        <v>2353</v>
      </c>
      <c r="D973" s="34">
        <v>45676</v>
      </c>
      <c r="E973" s="35" t="s">
        <v>49</v>
      </c>
      <c r="F973" s="36">
        <v>1001611</v>
      </c>
      <c r="G973" s="35" t="s">
        <v>1210</v>
      </c>
      <c r="H973" s="36">
        <v>107673</v>
      </c>
      <c r="I973" s="37">
        <v>45707</v>
      </c>
      <c r="J973" s="38">
        <v>927418</v>
      </c>
      <c r="K973" s="39">
        <v>0.11</v>
      </c>
      <c r="L973" s="40">
        <f t="shared" si="45"/>
        <v>102015.98</v>
      </c>
      <c r="M973" s="41">
        <f t="shared" si="46"/>
        <v>110177.25840000001</v>
      </c>
      <c r="N973" s="42">
        <f t="shared" si="47"/>
        <v>2504.2584000000061</v>
      </c>
      <c r="O973" s="43"/>
      <c r="P973" s="43"/>
      <c r="Q973" s="44"/>
    </row>
    <row r="974" spans="1:17" x14ac:dyDescent="0.2">
      <c r="A974" s="32">
        <v>971</v>
      </c>
      <c r="B974" s="35"/>
      <c r="C974" s="33" t="s">
        <v>2354</v>
      </c>
      <c r="D974" s="34">
        <v>45671</v>
      </c>
      <c r="E974" s="35" t="s">
        <v>49</v>
      </c>
      <c r="F974" s="36">
        <v>713750</v>
      </c>
      <c r="G974" s="35" t="s">
        <v>1210</v>
      </c>
      <c r="H974" s="36">
        <v>76728</v>
      </c>
      <c r="I974" s="37">
        <v>45707</v>
      </c>
      <c r="J974" s="38">
        <v>660880</v>
      </c>
      <c r="K974" s="39">
        <v>0.11</v>
      </c>
      <c r="L974" s="40">
        <f t="shared" si="45"/>
        <v>72696.800000000003</v>
      </c>
      <c r="M974" s="41">
        <f t="shared" si="46"/>
        <v>78512.544000000009</v>
      </c>
      <c r="N974" s="42">
        <f t="shared" si="47"/>
        <v>1784.544000000009</v>
      </c>
      <c r="O974" s="43"/>
      <c r="P974" s="43"/>
      <c r="Q974" s="44"/>
    </row>
    <row r="975" spans="1:17" x14ac:dyDescent="0.2">
      <c r="A975" s="32">
        <v>972</v>
      </c>
      <c r="B975" s="35"/>
      <c r="C975" s="33" t="s">
        <v>2355</v>
      </c>
      <c r="D975" s="34">
        <v>45672</v>
      </c>
      <c r="E975" s="35" t="s">
        <v>49</v>
      </c>
      <c r="F975" s="36">
        <v>836644</v>
      </c>
      <c r="G975" s="35" t="s">
        <v>1210</v>
      </c>
      <c r="H975" s="36">
        <v>89939</v>
      </c>
      <c r="I975" s="37">
        <v>45707</v>
      </c>
      <c r="J975" s="38">
        <v>774670</v>
      </c>
      <c r="K975" s="39">
        <v>0.11</v>
      </c>
      <c r="L975" s="40">
        <f t="shared" si="45"/>
        <v>85213.7</v>
      </c>
      <c r="M975" s="41">
        <f t="shared" si="46"/>
        <v>92030.796000000002</v>
      </c>
      <c r="N975" s="42">
        <f t="shared" si="47"/>
        <v>2091.7960000000021</v>
      </c>
      <c r="O975" s="43"/>
      <c r="P975" s="43"/>
      <c r="Q975" s="44"/>
    </row>
    <row r="976" spans="1:17" x14ac:dyDescent="0.2">
      <c r="A976" s="32">
        <v>973</v>
      </c>
      <c r="B976" s="35"/>
      <c r="C976" s="33" t="s">
        <v>2356</v>
      </c>
      <c r="D976" s="34">
        <v>45673</v>
      </c>
      <c r="E976" s="35" t="s">
        <v>49</v>
      </c>
      <c r="F976" s="36">
        <v>1711789</v>
      </c>
      <c r="G976" s="35" t="s">
        <v>1210</v>
      </c>
      <c r="H976" s="36">
        <v>184017</v>
      </c>
      <c r="I976" s="37">
        <v>45707</v>
      </c>
      <c r="J976" s="38">
        <v>1584990</v>
      </c>
      <c r="K976" s="39">
        <v>0.11</v>
      </c>
      <c r="L976" s="40">
        <f t="shared" si="45"/>
        <v>174348.9</v>
      </c>
      <c r="M976" s="41">
        <f t="shared" si="46"/>
        <v>188296.81200000001</v>
      </c>
      <c r="N976" s="42">
        <f t="shared" si="47"/>
        <v>4279.8120000000054</v>
      </c>
      <c r="O976" s="43"/>
      <c r="P976" s="43"/>
      <c r="Q976" s="44"/>
    </row>
    <row r="977" spans="1:17" x14ac:dyDescent="0.2">
      <c r="A977" s="32">
        <v>974</v>
      </c>
      <c r="B977" s="35"/>
      <c r="C977" s="33" t="s">
        <v>2357</v>
      </c>
      <c r="D977" s="34">
        <v>45672</v>
      </c>
      <c r="E977" s="35" t="s">
        <v>49</v>
      </c>
      <c r="F977" s="36">
        <v>713750</v>
      </c>
      <c r="G977" s="35" t="s">
        <v>1210</v>
      </c>
      <c r="H977" s="36">
        <v>76728</v>
      </c>
      <c r="I977" s="37">
        <v>45707</v>
      </c>
      <c r="J977" s="38">
        <v>660880</v>
      </c>
      <c r="K977" s="39">
        <v>0.11</v>
      </c>
      <c r="L977" s="40">
        <f t="shared" si="45"/>
        <v>72696.800000000003</v>
      </c>
      <c r="M977" s="41">
        <f t="shared" si="46"/>
        <v>78512.544000000009</v>
      </c>
      <c r="N977" s="42">
        <f t="shared" si="47"/>
        <v>1784.544000000009</v>
      </c>
      <c r="O977" s="43"/>
      <c r="P977" s="43"/>
      <c r="Q977" s="44"/>
    </row>
    <row r="978" spans="1:17" x14ac:dyDescent="0.2">
      <c r="A978" s="32">
        <v>975</v>
      </c>
      <c r="B978" s="35"/>
      <c r="C978" s="33" t="s">
        <v>2358</v>
      </c>
      <c r="D978" s="34">
        <v>45672</v>
      </c>
      <c r="E978" s="35" t="s">
        <v>49</v>
      </c>
      <c r="F978" s="36">
        <v>713750</v>
      </c>
      <c r="G978" s="35" t="s">
        <v>1210</v>
      </c>
      <c r="H978" s="36">
        <v>76728</v>
      </c>
      <c r="I978" s="37">
        <v>45707</v>
      </c>
      <c r="J978" s="38">
        <v>660880</v>
      </c>
      <c r="K978" s="39">
        <v>0.11</v>
      </c>
      <c r="L978" s="40">
        <f t="shared" si="45"/>
        <v>72696.800000000003</v>
      </c>
      <c r="M978" s="41">
        <f t="shared" si="46"/>
        <v>78512.544000000009</v>
      </c>
      <c r="N978" s="42">
        <f t="shared" si="47"/>
        <v>1784.544000000009</v>
      </c>
      <c r="O978" s="43"/>
      <c r="P978" s="43"/>
      <c r="Q978" s="44"/>
    </row>
    <row r="979" spans="1:17" x14ac:dyDescent="0.2">
      <c r="A979" s="32">
        <v>976</v>
      </c>
      <c r="B979" s="35"/>
      <c r="C979" s="33" t="s">
        <v>2359</v>
      </c>
      <c r="D979" s="34">
        <v>45673</v>
      </c>
      <c r="E979" s="35" t="s">
        <v>49</v>
      </c>
      <c r="F979" s="36">
        <v>713750</v>
      </c>
      <c r="G979" s="35" t="s">
        <v>1210</v>
      </c>
      <c r="H979" s="36">
        <v>76728</v>
      </c>
      <c r="I979" s="37">
        <v>45707</v>
      </c>
      <c r="J979" s="38">
        <v>660880</v>
      </c>
      <c r="K979" s="39">
        <v>0.11</v>
      </c>
      <c r="L979" s="40">
        <f t="shared" si="45"/>
        <v>72696.800000000003</v>
      </c>
      <c r="M979" s="41">
        <f t="shared" si="46"/>
        <v>78512.544000000009</v>
      </c>
      <c r="N979" s="42">
        <f t="shared" si="47"/>
        <v>1784.544000000009</v>
      </c>
      <c r="O979" s="43"/>
      <c r="P979" s="43"/>
      <c r="Q979" s="44"/>
    </row>
    <row r="980" spans="1:17" x14ac:dyDescent="0.2">
      <c r="A980" s="32">
        <v>977</v>
      </c>
      <c r="B980" s="35"/>
      <c r="C980" s="33" t="s">
        <v>2360</v>
      </c>
      <c r="D980" s="34">
        <v>45682</v>
      </c>
      <c r="E980" s="35" t="s">
        <v>49</v>
      </c>
      <c r="F980" s="36">
        <v>836225</v>
      </c>
      <c r="G980" s="35" t="s">
        <v>1210</v>
      </c>
      <c r="H980" s="36">
        <v>89894</v>
      </c>
      <c r="I980" s="37">
        <v>45707</v>
      </c>
      <c r="J980" s="38">
        <v>774282</v>
      </c>
      <c r="K980" s="39">
        <v>0.11</v>
      </c>
      <c r="L980" s="40">
        <f t="shared" si="45"/>
        <v>85171.02</v>
      </c>
      <c r="M980" s="41">
        <f t="shared" si="46"/>
        <v>91984.701600000015</v>
      </c>
      <c r="N980" s="42">
        <f t="shared" si="47"/>
        <v>2090.7016000000149</v>
      </c>
      <c r="O980" s="43"/>
      <c r="P980" s="43"/>
      <c r="Q980" s="44"/>
    </row>
    <row r="981" spans="1:17" x14ac:dyDescent="0.2">
      <c r="A981" s="32">
        <v>978</v>
      </c>
      <c r="B981" s="35"/>
      <c r="C981" s="33" t="s">
        <v>2361</v>
      </c>
      <c r="D981" s="34">
        <v>45682</v>
      </c>
      <c r="E981" s="35" t="s">
        <v>49</v>
      </c>
      <c r="F981" s="36">
        <v>673635</v>
      </c>
      <c r="G981" s="35" t="s">
        <v>1210</v>
      </c>
      <c r="H981" s="36">
        <v>72416</v>
      </c>
      <c r="I981" s="37">
        <v>45707</v>
      </c>
      <c r="J981" s="38">
        <v>623736</v>
      </c>
      <c r="K981" s="39">
        <v>0.11</v>
      </c>
      <c r="L981" s="40">
        <f t="shared" si="45"/>
        <v>68610.960000000006</v>
      </c>
      <c r="M981" s="41">
        <f t="shared" si="46"/>
        <v>74099.836800000005</v>
      </c>
      <c r="N981" s="42">
        <f t="shared" si="47"/>
        <v>1683.8368000000046</v>
      </c>
      <c r="O981" s="43"/>
      <c r="P981" s="43"/>
      <c r="Q981" s="44"/>
    </row>
    <row r="982" spans="1:17" x14ac:dyDescent="0.2">
      <c r="A982" s="32">
        <v>979</v>
      </c>
      <c r="B982" s="35"/>
      <c r="C982" s="33" t="s">
        <v>2362</v>
      </c>
      <c r="D982" s="34">
        <v>45670</v>
      </c>
      <c r="E982" s="35" t="s">
        <v>49</v>
      </c>
      <c r="F982" s="36">
        <v>713750</v>
      </c>
      <c r="G982" s="35" t="s">
        <v>1210</v>
      </c>
      <c r="H982" s="36">
        <v>76728</v>
      </c>
      <c r="I982" s="37">
        <v>45707</v>
      </c>
      <c r="J982" s="38">
        <v>660880</v>
      </c>
      <c r="K982" s="39">
        <v>0.11</v>
      </c>
      <c r="L982" s="40">
        <f t="shared" si="45"/>
        <v>72696.800000000003</v>
      </c>
      <c r="M982" s="41">
        <f t="shared" si="46"/>
        <v>78512.544000000009</v>
      </c>
      <c r="N982" s="42">
        <f t="shared" si="47"/>
        <v>1784.544000000009</v>
      </c>
      <c r="O982" s="43"/>
      <c r="P982" s="43"/>
      <c r="Q982" s="44"/>
    </row>
    <row r="983" spans="1:17" x14ac:dyDescent="0.2">
      <c r="A983" s="32">
        <v>980</v>
      </c>
      <c r="B983" s="35"/>
      <c r="C983" s="33" t="s">
        <v>2363</v>
      </c>
      <c r="D983" s="34">
        <v>45679</v>
      </c>
      <c r="E983" s="35" t="s">
        <v>49</v>
      </c>
      <c r="F983" s="36">
        <v>3021397</v>
      </c>
      <c r="G983" s="35" t="s">
        <v>1210</v>
      </c>
      <c r="H983" s="36">
        <v>324800</v>
      </c>
      <c r="I983" s="37">
        <v>45707</v>
      </c>
      <c r="J983" s="38">
        <v>2797590</v>
      </c>
      <c r="K983" s="39">
        <v>0.11</v>
      </c>
      <c r="L983" s="40">
        <f t="shared" si="45"/>
        <v>307734.90000000002</v>
      </c>
      <c r="M983" s="41">
        <f t="shared" si="46"/>
        <v>332353.69200000004</v>
      </c>
      <c r="N983" s="42">
        <f t="shared" si="47"/>
        <v>7553.6920000000391</v>
      </c>
      <c r="O983" s="43"/>
      <c r="P983" s="43"/>
      <c r="Q983" s="44"/>
    </row>
    <row r="984" spans="1:17" x14ac:dyDescent="0.2">
      <c r="A984" s="32">
        <v>981</v>
      </c>
      <c r="B984" s="35"/>
      <c r="C984" s="33" t="s">
        <v>2364</v>
      </c>
      <c r="D984" s="34">
        <v>45682</v>
      </c>
      <c r="E984" s="35" t="s">
        <v>49</v>
      </c>
      <c r="F984" s="36">
        <v>3509447</v>
      </c>
      <c r="G984" s="35" t="s">
        <v>1210</v>
      </c>
      <c r="H984" s="36">
        <v>377266</v>
      </c>
      <c r="I984" s="37">
        <v>45707</v>
      </c>
      <c r="J984" s="38">
        <v>3249488</v>
      </c>
      <c r="K984" s="39">
        <v>0.11</v>
      </c>
      <c r="L984" s="40">
        <f t="shared" si="45"/>
        <v>357443.68</v>
      </c>
      <c r="M984" s="41">
        <f t="shared" si="46"/>
        <v>386039.17440000002</v>
      </c>
      <c r="N984" s="42">
        <f t="shared" si="47"/>
        <v>8773.1744000000181</v>
      </c>
      <c r="O984" s="43"/>
      <c r="P984" s="43"/>
      <c r="Q984" s="44"/>
    </row>
    <row r="985" spans="1:17" x14ac:dyDescent="0.2">
      <c r="A985" s="32">
        <v>982</v>
      </c>
      <c r="B985" s="35"/>
      <c r="C985" s="33" t="s">
        <v>2365</v>
      </c>
      <c r="D985" s="34">
        <v>45682</v>
      </c>
      <c r="E985" s="35" t="s">
        <v>49</v>
      </c>
      <c r="F985" s="36">
        <v>450451</v>
      </c>
      <c r="G985" s="35" t="s">
        <v>1210</v>
      </c>
      <c r="H985" s="36">
        <v>48423</v>
      </c>
      <c r="I985" s="37">
        <v>45707</v>
      </c>
      <c r="J985" s="38">
        <v>417084</v>
      </c>
      <c r="K985" s="39">
        <v>0.11</v>
      </c>
      <c r="L985" s="40">
        <f t="shared" si="45"/>
        <v>45879.24</v>
      </c>
      <c r="M985" s="41">
        <f t="shared" si="46"/>
        <v>49549.5792</v>
      </c>
      <c r="N985" s="42">
        <f t="shared" si="47"/>
        <v>1126.5792000000001</v>
      </c>
      <c r="O985" s="43"/>
      <c r="P985" s="43"/>
      <c r="Q985" s="44"/>
    </row>
    <row r="986" spans="1:17" x14ac:dyDescent="0.2">
      <c r="A986" s="32">
        <v>983</v>
      </c>
      <c r="B986" s="35"/>
      <c r="C986" s="33" t="s">
        <v>2366</v>
      </c>
      <c r="D986" s="34">
        <v>45682</v>
      </c>
      <c r="E986" s="35" t="s">
        <v>49</v>
      </c>
      <c r="F986" s="36">
        <v>1107626</v>
      </c>
      <c r="G986" s="35" t="s">
        <v>1210</v>
      </c>
      <c r="H986" s="36">
        <v>119070</v>
      </c>
      <c r="I986" s="37">
        <v>45707</v>
      </c>
      <c r="J986" s="38">
        <v>1025580</v>
      </c>
      <c r="K986" s="39">
        <v>0.11</v>
      </c>
      <c r="L986" s="40">
        <f t="shared" si="45"/>
        <v>112813.8</v>
      </c>
      <c r="M986" s="41">
        <f t="shared" si="46"/>
        <v>121838.90400000001</v>
      </c>
      <c r="N986" s="42">
        <f t="shared" si="47"/>
        <v>2768.9040000000095</v>
      </c>
      <c r="O986" s="43"/>
      <c r="P986" s="43"/>
      <c r="Q986" s="44"/>
    </row>
    <row r="987" spans="1:17" x14ac:dyDescent="0.2">
      <c r="A987" s="32">
        <v>984</v>
      </c>
      <c r="B987" s="35"/>
      <c r="C987" s="33" t="s">
        <v>2367</v>
      </c>
      <c r="D987" s="34">
        <v>45680</v>
      </c>
      <c r="E987" s="35" t="s">
        <v>49</v>
      </c>
      <c r="F987" s="36">
        <v>4715582</v>
      </c>
      <c r="G987" s="35" t="s">
        <v>1210</v>
      </c>
      <c r="H987" s="36">
        <v>506925</v>
      </c>
      <c r="I987" s="37">
        <v>45707</v>
      </c>
      <c r="J987" s="38">
        <v>4366280</v>
      </c>
      <c r="K987" s="39">
        <v>0.11</v>
      </c>
      <c r="L987" s="40">
        <f t="shared" si="45"/>
        <v>480290.8</v>
      </c>
      <c r="M987" s="41">
        <f t="shared" si="46"/>
        <v>518714.06400000001</v>
      </c>
      <c r="N987" s="42">
        <f t="shared" si="47"/>
        <v>11789.064000000013</v>
      </c>
      <c r="O987" s="43"/>
      <c r="P987" s="43"/>
      <c r="Q987" s="44"/>
    </row>
    <row r="988" spans="1:17" x14ac:dyDescent="0.2">
      <c r="A988" s="32">
        <v>985</v>
      </c>
      <c r="B988" s="35"/>
      <c r="C988" s="33" t="s">
        <v>2368</v>
      </c>
      <c r="D988" s="34">
        <v>45681</v>
      </c>
      <c r="E988" s="35" t="s">
        <v>49</v>
      </c>
      <c r="F988" s="36">
        <v>1270814</v>
      </c>
      <c r="G988" s="35" t="s">
        <v>1210</v>
      </c>
      <c r="H988" s="36">
        <v>136613</v>
      </c>
      <c r="I988" s="37">
        <v>45707</v>
      </c>
      <c r="J988" s="38">
        <v>1176680</v>
      </c>
      <c r="K988" s="39">
        <v>0.11</v>
      </c>
      <c r="L988" s="40">
        <f t="shared" si="45"/>
        <v>129434.8</v>
      </c>
      <c r="M988" s="41">
        <f t="shared" si="46"/>
        <v>139789.584</v>
      </c>
      <c r="N988" s="42">
        <f t="shared" si="47"/>
        <v>3176.5840000000026</v>
      </c>
      <c r="O988" s="43"/>
      <c r="P988" s="43"/>
      <c r="Q988" s="44"/>
    </row>
    <row r="989" spans="1:17" x14ac:dyDescent="0.2">
      <c r="A989" s="32">
        <v>986</v>
      </c>
      <c r="B989" s="35"/>
      <c r="C989" s="33" t="s">
        <v>2369</v>
      </c>
      <c r="D989" s="34">
        <v>45681</v>
      </c>
      <c r="E989" s="35" t="s">
        <v>49</v>
      </c>
      <c r="F989" s="36">
        <v>1270814</v>
      </c>
      <c r="G989" s="35" t="s">
        <v>1210</v>
      </c>
      <c r="H989" s="36">
        <v>136613</v>
      </c>
      <c r="I989" s="37">
        <v>45707</v>
      </c>
      <c r="J989" s="38">
        <v>1176680</v>
      </c>
      <c r="K989" s="39">
        <v>0.11</v>
      </c>
      <c r="L989" s="40">
        <f t="shared" si="45"/>
        <v>129434.8</v>
      </c>
      <c r="M989" s="41">
        <f t="shared" si="46"/>
        <v>139789.584</v>
      </c>
      <c r="N989" s="42">
        <f t="shared" si="47"/>
        <v>3176.5840000000026</v>
      </c>
      <c r="O989" s="43"/>
      <c r="P989" s="43"/>
      <c r="Q989" s="44"/>
    </row>
    <row r="990" spans="1:17" x14ac:dyDescent="0.2">
      <c r="A990" s="32">
        <v>987</v>
      </c>
      <c r="B990" s="35"/>
      <c r="C990" s="33" t="s">
        <v>2370</v>
      </c>
      <c r="D990" s="34">
        <v>45681</v>
      </c>
      <c r="E990" s="35" t="s">
        <v>49</v>
      </c>
      <c r="F990" s="36">
        <v>750751</v>
      </c>
      <c r="G990" s="35" t="s">
        <v>1210</v>
      </c>
      <c r="H990" s="36">
        <v>80706</v>
      </c>
      <c r="I990" s="37">
        <v>45707</v>
      </c>
      <c r="J990" s="38">
        <v>695140</v>
      </c>
      <c r="K990" s="39">
        <v>0.11</v>
      </c>
      <c r="L990" s="40">
        <f t="shared" si="45"/>
        <v>76465.399999999994</v>
      </c>
      <c r="M990" s="41">
        <f t="shared" si="46"/>
        <v>82582.631999999998</v>
      </c>
      <c r="N990" s="42">
        <f t="shared" si="47"/>
        <v>1876.6319999999978</v>
      </c>
      <c r="O990" s="43"/>
      <c r="P990" s="43"/>
      <c r="Q990" s="44"/>
    </row>
    <row r="991" spans="1:17" x14ac:dyDescent="0.2">
      <c r="A991" s="32">
        <v>988</v>
      </c>
      <c r="B991" s="35"/>
      <c r="C991" s="33" t="s">
        <v>2371</v>
      </c>
      <c r="D991" s="34">
        <v>45681</v>
      </c>
      <c r="E991" s="35" t="s">
        <v>49</v>
      </c>
      <c r="F991" s="36">
        <v>627858</v>
      </c>
      <c r="G991" s="35" t="s">
        <v>1210</v>
      </c>
      <c r="H991" s="36">
        <v>67495</v>
      </c>
      <c r="I991" s="37">
        <v>45707</v>
      </c>
      <c r="J991" s="38">
        <v>581350</v>
      </c>
      <c r="K991" s="39">
        <v>0.11</v>
      </c>
      <c r="L991" s="40">
        <f t="shared" si="45"/>
        <v>63948.5</v>
      </c>
      <c r="M991" s="41">
        <f t="shared" si="46"/>
        <v>69064.38</v>
      </c>
      <c r="N991" s="42">
        <f t="shared" si="47"/>
        <v>1569.3800000000047</v>
      </c>
      <c r="O991" s="43"/>
      <c r="P991" s="43"/>
      <c r="Q991" s="44"/>
    </row>
    <row r="992" spans="1:17" x14ac:dyDescent="0.2">
      <c r="A992" s="32">
        <v>989</v>
      </c>
      <c r="B992" s="35"/>
      <c r="C992" s="33" t="s">
        <v>2372</v>
      </c>
      <c r="D992" s="34">
        <v>45679</v>
      </c>
      <c r="E992" s="35" t="s">
        <v>49</v>
      </c>
      <c r="F992" s="36">
        <v>713750</v>
      </c>
      <c r="G992" s="35" t="s">
        <v>1210</v>
      </c>
      <c r="H992" s="36">
        <v>76728</v>
      </c>
      <c r="I992" s="37">
        <v>45707</v>
      </c>
      <c r="J992" s="38">
        <v>660880</v>
      </c>
      <c r="K992" s="39">
        <v>0.11</v>
      </c>
      <c r="L992" s="40">
        <f t="shared" si="45"/>
        <v>72696.800000000003</v>
      </c>
      <c r="M992" s="41">
        <f t="shared" si="46"/>
        <v>78512.544000000009</v>
      </c>
      <c r="N992" s="42">
        <f t="shared" si="47"/>
        <v>1784.544000000009</v>
      </c>
      <c r="O992" s="43"/>
      <c r="P992" s="43"/>
      <c r="Q992" s="44"/>
    </row>
    <row r="993" spans="1:17" x14ac:dyDescent="0.2">
      <c r="A993" s="32">
        <v>990</v>
      </c>
      <c r="B993" s="35"/>
      <c r="C993" s="33" t="s">
        <v>2373</v>
      </c>
      <c r="D993" s="34">
        <v>45674</v>
      </c>
      <c r="E993" s="35" t="s">
        <v>49</v>
      </c>
      <c r="F993" s="36">
        <v>1891706</v>
      </c>
      <c r="G993" s="35" t="s">
        <v>1210</v>
      </c>
      <c r="H993" s="36">
        <v>203358</v>
      </c>
      <c r="I993" s="37">
        <v>45707</v>
      </c>
      <c r="J993" s="38">
        <v>1751580</v>
      </c>
      <c r="K993" s="39">
        <v>0.11</v>
      </c>
      <c r="L993" s="40">
        <f t="shared" si="45"/>
        <v>192673.8</v>
      </c>
      <c r="M993" s="41">
        <f t="shared" si="46"/>
        <v>208087.704</v>
      </c>
      <c r="N993" s="42">
        <f t="shared" si="47"/>
        <v>4729.7039999999979</v>
      </c>
      <c r="O993" s="43"/>
      <c r="P993" s="43"/>
      <c r="Q993" s="44"/>
    </row>
    <row r="994" spans="1:17" x14ac:dyDescent="0.2">
      <c r="A994" s="32">
        <v>991</v>
      </c>
      <c r="B994" s="35"/>
      <c r="C994" s="33" t="s">
        <v>2374</v>
      </c>
      <c r="D994" s="34">
        <v>45681</v>
      </c>
      <c r="E994" s="35" t="s">
        <v>49</v>
      </c>
      <c r="F994" s="36">
        <v>1202477</v>
      </c>
      <c r="G994" s="35" t="s">
        <v>1210</v>
      </c>
      <c r="H994" s="36">
        <v>129266</v>
      </c>
      <c r="I994" s="37">
        <v>45707</v>
      </c>
      <c r="J994" s="38">
        <v>1113405</v>
      </c>
      <c r="K994" s="39">
        <v>0.11</v>
      </c>
      <c r="L994" s="40">
        <f t="shared" si="45"/>
        <v>122474.55</v>
      </c>
      <c r="M994" s="41">
        <f t="shared" si="46"/>
        <v>132272.51400000002</v>
      </c>
      <c r="N994" s="42">
        <f t="shared" si="47"/>
        <v>3006.5140000000247</v>
      </c>
      <c r="O994" s="43"/>
      <c r="P994" s="43"/>
      <c r="Q994" s="44"/>
    </row>
    <row r="995" spans="1:17" x14ac:dyDescent="0.2">
      <c r="A995" s="32">
        <v>992</v>
      </c>
      <c r="B995" s="35"/>
      <c r="C995" s="33" t="s">
        <v>2375</v>
      </c>
      <c r="D995" s="34">
        <v>45682</v>
      </c>
      <c r="E995" s="35" t="s">
        <v>49</v>
      </c>
      <c r="F995" s="36">
        <v>1427501</v>
      </c>
      <c r="G995" s="35" t="s">
        <v>1210</v>
      </c>
      <c r="H995" s="36">
        <v>153456</v>
      </c>
      <c r="I995" s="37">
        <v>45707</v>
      </c>
      <c r="J995" s="38">
        <v>1321760</v>
      </c>
      <c r="K995" s="39">
        <v>0.11</v>
      </c>
      <c r="L995" s="40">
        <f t="shared" si="45"/>
        <v>145393.60000000001</v>
      </c>
      <c r="M995" s="41">
        <f t="shared" si="46"/>
        <v>157025.08800000002</v>
      </c>
      <c r="N995" s="42">
        <f t="shared" si="47"/>
        <v>3569.0880000000179</v>
      </c>
      <c r="O995" s="43"/>
      <c r="P995" s="43"/>
      <c r="Q995" s="44"/>
    </row>
    <row r="996" spans="1:17" x14ac:dyDescent="0.2">
      <c r="A996" s="32">
        <v>993</v>
      </c>
      <c r="B996" s="35"/>
      <c r="C996" s="33" t="s">
        <v>2376</v>
      </c>
      <c r="D996" s="34">
        <v>45674</v>
      </c>
      <c r="E996" s="35" t="s">
        <v>49</v>
      </c>
      <c r="F996" s="36">
        <v>1889927</v>
      </c>
      <c r="G996" s="35" t="s">
        <v>1210</v>
      </c>
      <c r="H996" s="36">
        <v>203167</v>
      </c>
      <c r="I996" s="37">
        <v>45707</v>
      </c>
      <c r="J996" s="38">
        <v>1749932</v>
      </c>
      <c r="K996" s="39">
        <v>0.11</v>
      </c>
      <c r="L996" s="40">
        <f t="shared" si="45"/>
        <v>192492.52</v>
      </c>
      <c r="M996" s="41">
        <f t="shared" si="46"/>
        <v>207891.9216</v>
      </c>
      <c r="N996" s="42">
        <f t="shared" si="47"/>
        <v>4724.9216000000015</v>
      </c>
      <c r="O996" s="43"/>
      <c r="P996" s="43"/>
      <c r="Q996" s="44"/>
    </row>
    <row r="997" spans="1:17" x14ac:dyDescent="0.2">
      <c r="A997" s="32">
        <v>994</v>
      </c>
      <c r="B997" s="35"/>
      <c r="C997" s="33" t="s">
        <v>2377</v>
      </c>
      <c r="D997" s="34">
        <v>45663</v>
      </c>
      <c r="E997" s="35" t="s">
        <v>49</v>
      </c>
      <c r="F997" s="36">
        <v>617285</v>
      </c>
      <c r="G997" s="35" t="s">
        <v>1210</v>
      </c>
      <c r="H997" s="36">
        <v>66358</v>
      </c>
      <c r="I997" s="37">
        <v>45707</v>
      </c>
      <c r="J997" s="38">
        <v>571560</v>
      </c>
      <c r="K997" s="39">
        <v>0.11</v>
      </c>
      <c r="L997" s="40">
        <f t="shared" si="45"/>
        <v>62871.6</v>
      </c>
      <c r="M997" s="41">
        <f t="shared" si="46"/>
        <v>67901.328000000009</v>
      </c>
      <c r="N997" s="42">
        <f t="shared" si="47"/>
        <v>1543.3280000000086</v>
      </c>
      <c r="O997" s="43"/>
      <c r="P997" s="43"/>
      <c r="Q997" s="44"/>
    </row>
    <row r="998" spans="1:17" x14ac:dyDescent="0.2">
      <c r="A998" s="32">
        <v>995</v>
      </c>
      <c r="B998" s="35"/>
      <c r="C998" s="33" t="s">
        <v>2378</v>
      </c>
      <c r="D998" s="34">
        <v>45664</v>
      </c>
      <c r="E998" s="35" t="s">
        <v>49</v>
      </c>
      <c r="F998" s="36">
        <v>1044561</v>
      </c>
      <c r="G998" s="35" t="s">
        <v>1210</v>
      </c>
      <c r="H998" s="36">
        <v>112290</v>
      </c>
      <c r="I998" s="37">
        <v>45707</v>
      </c>
      <c r="J998" s="38">
        <v>967186</v>
      </c>
      <c r="K998" s="39">
        <v>0.11</v>
      </c>
      <c r="L998" s="40">
        <f t="shared" si="45"/>
        <v>106390.46</v>
      </c>
      <c r="M998" s="41">
        <f t="shared" si="46"/>
        <v>114901.69680000002</v>
      </c>
      <c r="N998" s="42">
        <f t="shared" si="47"/>
        <v>2611.6968000000197</v>
      </c>
      <c r="O998" s="43"/>
      <c r="P998" s="43"/>
      <c r="Q998" s="44"/>
    </row>
    <row r="999" spans="1:17" x14ac:dyDescent="0.2">
      <c r="A999" s="32">
        <v>996</v>
      </c>
      <c r="B999" s="35"/>
      <c r="C999" s="33" t="s">
        <v>2379</v>
      </c>
      <c r="D999" s="34">
        <v>45664</v>
      </c>
      <c r="E999" s="35" t="s">
        <v>49</v>
      </c>
      <c r="F999" s="36">
        <v>915627</v>
      </c>
      <c r="G999" s="35" t="s">
        <v>1210</v>
      </c>
      <c r="H999" s="36">
        <v>98430</v>
      </c>
      <c r="I999" s="37">
        <v>45707</v>
      </c>
      <c r="J999" s="38">
        <v>847803</v>
      </c>
      <c r="K999" s="39">
        <v>0.11</v>
      </c>
      <c r="L999" s="40">
        <f t="shared" si="45"/>
        <v>93258.33</v>
      </c>
      <c r="M999" s="41">
        <f t="shared" si="46"/>
        <v>100718.9964</v>
      </c>
      <c r="N999" s="42">
        <f t="shared" si="47"/>
        <v>2288.9964000000036</v>
      </c>
      <c r="O999" s="43"/>
      <c r="P999" s="43"/>
      <c r="Q999" s="44"/>
    </row>
    <row r="1000" spans="1:17" x14ac:dyDescent="0.2">
      <c r="A1000" s="32">
        <v>997</v>
      </c>
      <c r="B1000" s="35"/>
      <c r="C1000" s="33" t="s">
        <v>2380</v>
      </c>
      <c r="D1000" s="34">
        <v>45664</v>
      </c>
      <c r="E1000" s="35" t="s">
        <v>49</v>
      </c>
      <c r="F1000" s="36">
        <v>615075</v>
      </c>
      <c r="G1000" s="35" t="s">
        <v>1210</v>
      </c>
      <c r="H1000" s="36">
        <v>66121</v>
      </c>
      <c r="I1000" s="37">
        <v>45707</v>
      </c>
      <c r="J1000" s="38">
        <v>569514</v>
      </c>
      <c r="K1000" s="39">
        <v>0.11</v>
      </c>
      <c r="L1000" s="40">
        <f t="shared" si="45"/>
        <v>62646.54</v>
      </c>
      <c r="M1000" s="41">
        <f t="shared" si="46"/>
        <v>67658.263200000001</v>
      </c>
      <c r="N1000" s="42">
        <f t="shared" si="47"/>
        <v>1537.2632000000012</v>
      </c>
      <c r="O1000" s="43"/>
      <c r="P1000" s="43"/>
      <c r="Q1000" s="44"/>
    </row>
    <row r="1001" spans="1:17" x14ac:dyDescent="0.2">
      <c r="A1001" s="32">
        <v>998</v>
      </c>
      <c r="B1001" s="35"/>
      <c r="C1001" s="33" t="s">
        <v>2381</v>
      </c>
      <c r="D1001" s="34">
        <v>45659</v>
      </c>
      <c r="E1001" s="35" t="s">
        <v>49</v>
      </c>
      <c r="F1001" s="36">
        <v>820521</v>
      </c>
      <c r="G1001" s="35" t="s">
        <v>1210</v>
      </c>
      <c r="H1001" s="36">
        <v>88206</v>
      </c>
      <c r="I1001" s="37">
        <v>45707</v>
      </c>
      <c r="J1001" s="38">
        <v>759742</v>
      </c>
      <c r="K1001" s="39">
        <v>0.11</v>
      </c>
      <c r="L1001" s="40">
        <f t="shared" si="45"/>
        <v>83571.62</v>
      </c>
      <c r="M1001" s="41">
        <f t="shared" si="46"/>
        <v>90257.349600000001</v>
      </c>
      <c r="N1001" s="42">
        <f t="shared" si="47"/>
        <v>2051.3496000000014</v>
      </c>
      <c r="O1001" s="43"/>
      <c r="P1001" s="43"/>
      <c r="Q1001" s="44"/>
    </row>
    <row r="1002" spans="1:17" x14ac:dyDescent="0.2">
      <c r="A1002" s="32">
        <v>999</v>
      </c>
      <c r="B1002" s="35"/>
      <c r="C1002" s="33" t="s">
        <v>2382</v>
      </c>
      <c r="D1002" s="34">
        <v>45659</v>
      </c>
      <c r="E1002" s="35" t="s">
        <v>49</v>
      </c>
      <c r="F1002" s="36">
        <v>522418</v>
      </c>
      <c r="G1002" s="35" t="s">
        <v>1210</v>
      </c>
      <c r="H1002" s="36">
        <v>56160</v>
      </c>
      <c r="I1002" s="37">
        <v>45707</v>
      </c>
      <c r="J1002" s="38">
        <v>483720</v>
      </c>
      <c r="K1002" s="39">
        <v>0.11</v>
      </c>
      <c r="L1002" s="40">
        <f t="shared" si="45"/>
        <v>53209.2</v>
      </c>
      <c r="M1002" s="41">
        <f t="shared" si="46"/>
        <v>57465.936000000002</v>
      </c>
      <c r="N1002" s="42">
        <f t="shared" si="47"/>
        <v>1305.9360000000015</v>
      </c>
      <c r="O1002" s="43"/>
      <c r="P1002" s="43"/>
      <c r="Q1002" s="44"/>
    </row>
    <row r="1003" spans="1:17" x14ac:dyDescent="0.2">
      <c r="A1003" s="32">
        <v>1000</v>
      </c>
      <c r="B1003" s="35"/>
      <c r="C1003" s="33" t="s">
        <v>2383</v>
      </c>
      <c r="D1003" s="34">
        <v>45660</v>
      </c>
      <c r="E1003" s="35" t="s">
        <v>49</v>
      </c>
      <c r="F1003" s="36">
        <v>1022871</v>
      </c>
      <c r="G1003" s="35" t="s">
        <v>1210</v>
      </c>
      <c r="H1003" s="36">
        <v>109959</v>
      </c>
      <c r="I1003" s="37">
        <v>45707</v>
      </c>
      <c r="J1003" s="38">
        <v>947103</v>
      </c>
      <c r="K1003" s="39">
        <v>0.11</v>
      </c>
      <c r="L1003" s="40">
        <f t="shared" si="45"/>
        <v>104181.33</v>
      </c>
      <c r="M1003" s="41">
        <f t="shared" si="46"/>
        <v>112515.83640000001</v>
      </c>
      <c r="N1003" s="42">
        <f t="shared" si="47"/>
        <v>2556.8364000000147</v>
      </c>
      <c r="O1003" s="43"/>
      <c r="P1003" s="43"/>
      <c r="Q1003" s="44"/>
    </row>
    <row r="1004" spans="1:17" x14ac:dyDescent="0.2">
      <c r="A1004" s="32">
        <v>1001</v>
      </c>
      <c r="B1004" s="35"/>
      <c r="C1004" s="33" t="s">
        <v>2384</v>
      </c>
      <c r="D1004" s="34">
        <v>45661</v>
      </c>
      <c r="E1004" s="35" t="s">
        <v>49</v>
      </c>
      <c r="F1004" s="36">
        <v>479768</v>
      </c>
      <c r="G1004" s="35" t="s">
        <v>1210</v>
      </c>
      <c r="H1004" s="36">
        <v>51575</v>
      </c>
      <c r="I1004" s="37">
        <v>45707</v>
      </c>
      <c r="J1004" s="38">
        <v>444230</v>
      </c>
      <c r="K1004" s="39">
        <v>0.11</v>
      </c>
      <c r="L1004" s="40">
        <f t="shared" si="45"/>
        <v>48865.3</v>
      </c>
      <c r="M1004" s="41">
        <f t="shared" si="46"/>
        <v>52774.524000000005</v>
      </c>
      <c r="N1004" s="42">
        <f t="shared" si="47"/>
        <v>1199.5240000000049</v>
      </c>
      <c r="O1004" s="43"/>
      <c r="P1004" s="43"/>
      <c r="Q1004" s="44"/>
    </row>
    <row r="1005" spans="1:17" x14ac:dyDescent="0.2">
      <c r="A1005" s="32">
        <v>1002</v>
      </c>
      <c r="B1005" s="35"/>
      <c r="C1005" s="33" t="s">
        <v>2385</v>
      </c>
      <c r="D1005" s="34">
        <v>45664</v>
      </c>
      <c r="E1005" s="35" t="s">
        <v>49</v>
      </c>
      <c r="F1005" s="36">
        <v>568622</v>
      </c>
      <c r="G1005" s="35" t="s">
        <v>1210</v>
      </c>
      <c r="H1005" s="36">
        <v>61127</v>
      </c>
      <c r="I1005" s="37">
        <v>45707</v>
      </c>
      <c r="J1005" s="38">
        <v>526502</v>
      </c>
      <c r="K1005" s="39">
        <v>0.11</v>
      </c>
      <c r="L1005" s="40">
        <f t="shared" si="45"/>
        <v>57915.22</v>
      </c>
      <c r="M1005" s="41">
        <f t="shared" si="46"/>
        <v>62548.437600000005</v>
      </c>
      <c r="N1005" s="42">
        <f t="shared" si="47"/>
        <v>1421.4376000000047</v>
      </c>
      <c r="O1005" s="43"/>
      <c r="P1005" s="43"/>
      <c r="Q1005" s="44"/>
    </row>
    <row r="1006" spans="1:17" x14ac:dyDescent="0.2">
      <c r="A1006" s="32">
        <v>1003</v>
      </c>
      <c r="B1006" s="35"/>
      <c r="C1006" s="33" t="s">
        <v>2386</v>
      </c>
      <c r="D1006" s="34">
        <v>45664</v>
      </c>
      <c r="E1006" s="35" t="s">
        <v>49</v>
      </c>
      <c r="F1006" s="36">
        <v>1393708</v>
      </c>
      <c r="G1006" s="35" t="s">
        <v>1210</v>
      </c>
      <c r="H1006" s="36">
        <v>149824</v>
      </c>
      <c r="I1006" s="37">
        <v>45707</v>
      </c>
      <c r="J1006" s="38">
        <v>1290470</v>
      </c>
      <c r="K1006" s="39">
        <v>0.11</v>
      </c>
      <c r="L1006" s="40">
        <f t="shared" si="45"/>
        <v>141951.70000000001</v>
      </c>
      <c r="M1006" s="41">
        <f t="shared" si="46"/>
        <v>153307.83600000001</v>
      </c>
      <c r="N1006" s="42">
        <f t="shared" si="47"/>
        <v>3483.8360000000102</v>
      </c>
      <c r="O1006" s="43"/>
      <c r="P1006" s="43"/>
      <c r="Q1006" s="44"/>
    </row>
    <row r="1007" spans="1:17" x14ac:dyDescent="0.2">
      <c r="A1007" s="32">
        <v>1004</v>
      </c>
      <c r="B1007" s="35"/>
      <c r="C1007" s="33" t="s">
        <v>2387</v>
      </c>
      <c r="D1007" s="34">
        <v>45665</v>
      </c>
      <c r="E1007" s="35" t="s">
        <v>49</v>
      </c>
      <c r="F1007" s="36">
        <v>251143</v>
      </c>
      <c r="G1007" s="35" t="s">
        <v>1210</v>
      </c>
      <c r="H1007" s="36">
        <v>26998</v>
      </c>
      <c r="I1007" s="37">
        <v>45707</v>
      </c>
      <c r="J1007" s="38">
        <v>232540</v>
      </c>
      <c r="K1007" s="39">
        <v>0.11</v>
      </c>
      <c r="L1007" s="40">
        <f t="shared" si="45"/>
        <v>25579.4</v>
      </c>
      <c r="M1007" s="41">
        <f t="shared" si="46"/>
        <v>27625.752000000004</v>
      </c>
      <c r="N1007" s="42">
        <f t="shared" si="47"/>
        <v>627.75200000000405</v>
      </c>
      <c r="O1007" s="43"/>
      <c r="P1007" s="43"/>
      <c r="Q1007" s="44"/>
    </row>
    <row r="1008" spans="1:17" x14ac:dyDescent="0.2">
      <c r="A1008" s="32">
        <v>1005</v>
      </c>
      <c r="B1008" s="35"/>
      <c r="C1008" s="33" t="s">
        <v>2388</v>
      </c>
      <c r="D1008" s="34">
        <v>45666</v>
      </c>
      <c r="E1008" s="35" t="s">
        <v>49</v>
      </c>
      <c r="F1008" s="36">
        <v>742556</v>
      </c>
      <c r="G1008" s="35" t="s">
        <v>1210</v>
      </c>
      <c r="H1008" s="36">
        <v>79825</v>
      </c>
      <c r="I1008" s="37">
        <v>45707</v>
      </c>
      <c r="J1008" s="38">
        <v>687552</v>
      </c>
      <c r="K1008" s="39">
        <v>0.11</v>
      </c>
      <c r="L1008" s="40">
        <f t="shared" si="45"/>
        <v>75630.720000000001</v>
      </c>
      <c r="M1008" s="41">
        <f t="shared" si="46"/>
        <v>81681.17760000001</v>
      </c>
      <c r="N1008" s="42">
        <f t="shared" si="47"/>
        <v>1856.17760000001</v>
      </c>
      <c r="O1008" s="43"/>
      <c r="P1008" s="43"/>
      <c r="Q1008" s="44"/>
    </row>
    <row r="1009" spans="1:17" x14ac:dyDescent="0.2">
      <c r="A1009" s="32">
        <v>1006</v>
      </c>
      <c r="B1009" s="35"/>
      <c r="C1009" s="33" t="s">
        <v>2389</v>
      </c>
      <c r="D1009" s="34">
        <v>45661</v>
      </c>
      <c r="E1009" s="35" t="s">
        <v>49</v>
      </c>
      <c r="F1009" s="36">
        <v>829827</v>
      </c>
      <c r="G1009" s="35" t="s">
        <v>1210</v>
      </c>
      <c r="H1009" s="36">
        <v>89206</v>
      </c>
      <c r="I1009" s="37">
        <v>45707</v>
      </c>
      <c r="J1009" s="38">
        <v>768358</v>
      </c>
      <c r="K1009" s="39">
        <v>0.11</v>
      </c>
      <c r="L1009" s="40">
        <f t="shared" si="45"/>
        <v>84519.38</v>
      </c>
      <c r="M1009" s="41">
        <f t="shared" si="46"/>
        <v>91280.930400000012</v>
      </c>
      <c r="N1009" s="42">
        <f t="shared" si="47"/>
        <v>2074.930400000012</v>
      </c>
      <c r="O1009" s="43"/>
      <c r="P1009" s="43"/>
      <c r="Q1009" s="44"/>
    </row>
    <row r="1010" spans="1:17" x14ac:dyDescent="0.2">
      <c r="A1010" s="32">
        <v>1007</v>
      </c>
      <c r="B1010" s="35"/>
      <c r="C1010" s="33" t="s">
        <v>2390</v>
      </c>
      <c r="D1010" s="34">
        <v>45663</v>
      </c>
      <c r="E1010" s="35" t="s">
        <v>49</v>
      </c>
      <c r="F1010" s="36">
        <v>984733</v>
      </c>
      <c r="G1010" s="35" t="s">
        <v>1210</v>
      </c>
      <c r="H1010" s="36">
        <v>105859</v>
      </c>
      <c r="I1010" s="37">
        <v>45707</v>
      </c>
      <c r="J1010" s="38">
        <v>911790</v>
      </c>
      <c r="K1010" s="39">
        <v>0.11</v>
      </c>
      <c r="L1010" s="40">
        <f t="shared" si="45"/>
        <v>100296.9</v>
      </c>
      <c r="M1010" s="41">
        <f t="shared" si="46"/>
        <v>108320.652</v>
      </c>
      <c r="N1010" s="42">
        <f t="shared" si="47"/>
        <v>2461.6520000000019</v>
      </c>
      <c r="O1010" s="43"/>
      <c r="P1010" s="43"/>
      <c r="Q1010" s="44"/>
    </row>
    <row r="1011" spans="1:17" x14ac:dyDescent="0.2">
      <c r="A1011" s="32">
        <v>1008</v>
      </c>
      <c r="B1011" s="35"/>
      <c r="C1011" s="33" t="s">
        <v>2391</v>
      </c>
      <c r="D1011" s="34">
        <v>45663</v>
      </c>
      <c r="E1011" s="35" t="s">
        <v>49</v>
      </c>
      <c r="F1011" s="36">
        <v>593201</v>
      </c>
      <c r="G1011" s="35" t="s">
        <v>1210</v>
      </c>
      <c r="H1011" s="36">
        <v>63769</v>
      </c>
      <c r="I1011" s="37">
        <v>45707</v>
      </c>
      <c r="J1011" s="38">
        <v>549260</v>
      </c>
      <c r="K1011" s="39">
        <v>0.11</v>
      </c>
      <c r="L1011" s="40">
        <f t="shared" si="45"/>
        <v>60418.6</v>
      </c>
      <c r="M1011" s="41">
        <f t="shared" si="46"/>
        <v>65252.088000000003</v>
      </c>
      <c r="N1011" s="42">
        <f t="shared" si="47"/>
        <v>1483.0880000000034</v>
      </c>
      <c r="O1011" s="43"/>
      <c r="P1011" s="43"/>
      <c r="Q1011" s="44"/>
    </row>
    <row r="1012" spans="1:17" x14ac:dyDescent="0.2">
      <c r="A1012" s="32">
        <v>1009</v>
      </c>
      <c r="B1012" s="35"/>
      <c r="C1012" s="33" t="s">
        <v>2392</v>
      </c>
      <c r="D1012" s="34">
        <v>45668</v>
      </c>
      <c r="E1012" s="35" t="s">
        <v>49</v>
      </c>
      <c r="F1012" s="36">
        <v>713750</v>
      </c>
      <c r="G1012" s="35" t="s">
        <v>1210</v>
      </c>
      <c r="H1012" s="36">
        <v>76728</v>
      </c>
      <c r="I1012" s="37">
        <v>45707</v>
      </c>
      <c r="J1012" s="38">
        <v>660880</v>
      </c>
      <c r="K1012" s="39">
        <v>0.11</v>
      </c>
      <c r="L1012" s="40">
        <f t="shared" si="45"/>
        <v>72696.800000000003</v>
      </c>
      <c r="M1012" s="41">
        <f t="shared" si="46"/>
        <v>78512.544000000009</v>
      </c>
      <c r="N1012" s="42">
        <f t="shared" si="47"/>
        <v>1784.544000000009</v>
      </c>
      <c r="O1012" s="43"/>
      <c r="P1012" s="43"/>
      <c r="Q1012" s="44"/>
    </row>
    <row r="1013" spans="1:17" x14ac:dyDescent="0.2">
      <c r="A1013" s="32">
        <v>1010</v>
      </c>
      <c r="B1013" s="35"/>
      <c r="C1013" s="33" t="s">
        <v>2393</v>
      </c>
      <c r="D1013" s="34">
        <v>45668</v>
      </c>
      <c r="E1013" s="35" t="s">
        <v>49</v>
      </c>
      <c r="F1013" s="36">
        <v>406032</v>
      </c>
      <c r="G1013" s="35" t="s">
        <v>1210</v>
      </c>
      <c r="H1013" s="36">
        <v>43648</v>
      </c>
      <c r="I1013" s="37">
        <v>45707</v>
      </c>
      <c r="J1013" s="38">
        <v>375956</v>
      </c>
      <c r="K1013" s="39">
        <v>0.11</v>
      </c>
      <c r="L1013" s="40">
        <f t="shared" si="45"/>
        <v>41355.160000000003</v>
      </c>
      <c r="M1013" s="41">
        <f t="shared" si="46"/>
        <v>44663.572800000009</v>
      </c>
      <c r="N1013" s="42">
        <f t="shared" si="47"/>
        <v>1015.572800000009</v>
      </c>
      <c r="O1013" s="43"/>
      <c r="P1013" s="43"/>
      <c r="Q1013" s="44"/>
    </row>
    <row r="1014" spans="1:17" x14ac:dyDescent="0.2">
      <c r="A1014" s="32">
        <v>1011</v>
      </c>
      <c r="B1014" s="35"/>
      <c r="C1014" s="33" t="s">
        <v>2394</v>
      </c>
      <c r="D1014" s="34">
        <v>45671</v>
      </c>
      <c r="E1014" s="35" t="s">
        <v>49</v>
      </c>
      <c r="F1014" s="36">
        <v>1098513</v>
      </c>
      <c r="G1014" s="35" t="s">
        <v>1210</v>
      </c>
      <c r="H1014" s="36">
        <v>118090</v>
      </c>
      <c r="I1014" s="37">
        <v>45707</v>
      </c>
      <c r="J1014" s="38">
        <v>1017142</v>
      </c>
      <c r="K1014" s="39">
        <v>0.11</v>
      </c>
      <c r="L1014" s="40">
        <f t="shared" si="45"/>
        <v>111885.62</v>
      </c>
      <c r="M1014" s="41">
        <f t="shared" si="46"/>
        <v>120836.4696</v>
      </c>
      <c r="N1014" s="42">
        <f t="shared" si="47"/>
        <v>2746.4695999999967</v>
      </c>
      <c r="O1014" s="43"/>
      <c r="P1014" s="43"/>
      <c r="Q1014" s="44"/>
    </row>
    <row r="1015" spans="1:17" x14ac:dyDescent="0.2">
      <c r="A1015" s="32">
        <v>1012</v>
      </c>
      <c r="B1015" s="35"/>
      <c r="C1015" s="33" t="s">
        <v>2395</v>
      </c>
      <c r="D1015" s="34">
        <v>45668</v>
      </c>
      <c r="E1015" s="35" t="s">
        <v>49</v>
      </c>
      <c r="F1015" s="36">
        <v>1206915</v>
      </c>
      <c r="G1015" s="35" t="s">
        <v>1210</v>
      </c>
      <c r="H1015" s="36">
        <v>129743</v>
      </c>
      <c r="I1015" s="37">
        <v>45707</v>
      </c>
      <c r="J1015" s="38">
        <v>1117514</v>
      </c>
      <c r="K1015" s="39">
        <v>0.11</v>
      </c>
      <c r="L1015" s="40">
        <f t="shared" si="45"/>
        <v>122926.54</v>
      </c>
      <c r="M1015" s="41">
        <f t="shared" si="46"/>
        <v>132760.66320000001</v>
      </c>
      <c r="N1015" s="42">
        <f t="shared" si="47"/>
        <v>3017.66320000001</v>
      </c>
      <c r="O1015" s="43"/>
      <c r="P1015" s="43"/>
      <c r="Q1015" s="44"/>
    </row>
    <row r="1016" spans="1:17" x14ac:dyDescent="0.2">
      <c r="A1016" s="32">
        <v>1013</v>
      </c>
      <c r="B1016" s="35"/>
      <c r="C1016" s="33" t="s">
        <v>2396</v>
      </c>
      <c r="D1016" s="34">
        <v>45670</v>
      </c>
      <c r="E1016" s="35" t="s">
        <v>49</v>
      </c>
      <c r="F1016" s="36">
        <v>713750</v>
      </c>
      <c r="G1016" s="35" t="s">
        <v>1210</v>
      </c>
      <c r="H1016" s="36">
        <v>76728</v>
      </c>
      <c r="I1016" s="37">
        <v>45707</v>
      </c>
      <c r="J1016" s="38">
        <v>660880</v>
      </c>
      <c r="K1016" s="39">
        <v>0.11</v>
      </c>
      <c r="L1016" s="40">
        <f t="shared" si="45"/>
        <v>72696.800000000003</v>
      </c>
      <c r="M1016" s="41">
        <f t="shared" si="46"/>
        <v>78512.544000000009</v>
      </c>
      <c r="N1016" s="42">
        <f t="shared" si="47"/>
        <v>1784.544000000009</v>
      </c>
      <c r="O1016" s="43"/>
      <c r="P1016" s="43"/>
      <c r="Q1016" s="44"/>
    </row>
    <row r="1017" spans="1:17" x14ac:dyDescent="0.2">
      <c r="A1017" s="32">
        <v>1014</v>
      </c>
      <c r="B1017" s="35"/>
      <c r="C1017" s="33" t="s">
        <v>2397</v>
      </c>
      <c r="D1017" s="34">
        <v>45670</v>
      </c>
      <c r="E1017" s="35" t="s">
        <v>49</v>
      </c>
      <c r="F1017" s="36">
        <v>713750</v>
      </c>
      <c r="G1017" s="35" t="s">
        <v>1210</v>
      </c>
      <c r="H1017" s="36">
        <v>76728</v>
      </c>
      <c r="I1017" s="37">
        <v>45707</v>
      </c>
      <c r="J1017" s="38">
        <v>660880</v>
      </c>
      <c r="K1017" s="39">
        <v>0.11</v>
      </c>
      <c r="L1017" s="40">
        <f t="shared" si="45"/>
        <v>72696.800000000003</v>
      </c>
      <c r="M1017" s="41">
        <f t="shared" si="46"/>
        <v>78512.544000000009</v>
      </c>
      <c r="N1017" s="42">
        <f t="shared" si="47"/>
        <v>1784.544000000009</v>
      </c>
      <c r="O1017" s="43"/>
      <c r="P1017" s="43"/>
      <c r="Q1017" s="44"/>
    </row>
    <row r="1018" spans="1:17" x14ac:dyDescent="0.2">
      <c r="A1018" s="32">
        <v>1015</v>
      </c>
      <c r="B1018" s="35"/>
      <c r="C1018" s="33" t="s">
        <v>2398</v>
      </c>
      <c r="D1018" s="34">
        <v>45675</v>
      </c>
      <c r="E1018" s="35" t="s">
        <v>49</v>
      </c>
      <c r="F1018" s="36">
        <v>1288710</v>
      </c>
      <c r="G1018" s="35" t="s">
        <v>1210</v>
      </c>
      <c r="H1018" s="36">
        <v>138536</v>
      </c>
      <c r="I1018" s="37">
        <v>45707</v>
      </c>
      <c r="J1018" s="38">
        <v>1193250</v>
      </c>
      <c r="K1018" s="39">
        <v>0.11</v>
      </c>
      <c r="L1018" s="40">
        <f t="shared" si="45"/>
        <v>131257.5</v>
      </c>
      <c r="M1018" s="41">
        <f t="shared" si="46"/>
        <v>141758.1</v>
      </c>
      <c r="N1018" s="42">
        <f t="shared" si="47"/>
        <v>3222.1000000000058</v>
      </c>
      <c r="O1018" s="43"/>
      <c r="P1018" s="43"/>
      <c r="Q1018" s="44"/>
    </row>
    <row r="1019" spans="1:17" x14ac:dyDescent="0.2">
      <c r="A1019" s="32">
        <v>1016</v>
      </c>
      <c r="B1019" s="35"/>
      <c r="C1019" s="33" t="s">
        <v>2399</v>
      </c>
      <c r="D1019" s="34">
        <v>45676</v>
      </c>
      <c r="E1019" s="35" t="s">
        <v>49</v>
      </c>
      <c r="F1019" s="36">
        <v>1013632</v>
      </c>
      <c r="G1019" s="35" t="s">
        <v>1210</v>
      </c>
      <c r="H1019" s="36">
        <v>108965</v>
      </c>
      <c r="I1019" s="37">
        <v>45707</v>
      </c>
      <c r="J1019" s="38">
        <v>938548</v>
      </c>
      <c r="K1019" s="39">
        <v>0.11</v>
      </c>
      <c r="L1019" s="40">
        <f t="shared" si="45"/>
        <v>103240.28</v>
      </c>
      <c r="M1019" s="41">
        <f t="shared" si="46"/>
        <v>111499.50240000001</v>
      </c>
      <c r="N1019" s="42">
        <f t="shared" si="47"/>
        <v>2534.5024000000121</v>
      </c>
      <c r="O1019" s="43"/>
      <c r="P1019" s="43"/>
      <c r="Q1019" s="44"/>
    </row>
    <row r="1020" spans="1:17" x14ac:dyDescent="0.2">
      <c r="A1020" s="32">
        <v>1017</v>
      </c>
      <c r="B1020" s="35"/>
      <c r="C1020" s="33" t="s">
        <v>2400</v>
      </c>
      <c r="D1020" s="34">
        <v>45671</v>
      </c>
      <c r="E1020" s="35" t="s">
        <v>49</v>
      </c>
      <c r="F1020" s="36">
        <v>713750</v>
      </c>
      <c r="G1020" s="35" t="s">
        <v>1210</v>
      </c>
      <c r="H1020" s="36">
        <v>76728</v>
      </c>
      <c r="I1020" s="37">
        <v>45707</v>
      </c>
      <c r="J1020" s="38">
        <v>660880</v>
      </c>
      <c r="K1020" s="39">
        <v>0.11</v>
      </c>
      <c r="L1020" s="40">
        <f t="shared" si="45"/>
        <v>72696.800000000003</v>
      </c>
      <c r="M1020" s="41">
        <f t="shared" si="46"/>
        <v>78512.544000000009</v>
      </c>
      <c r="N1020" s="42">
        <f t="shared" si="47"/>
        <v>1784.544000000009</v>
      </c>
      <c r="O1020" s="43"/>
      <c r="P1020" s="43"/>
      <c r="Q1020" s="44"/>
    </row>
    <row r="1021" spans="1:17" x14ac:dyDescent="0.2">
      <c r="A1021" s="32">
        <v>1018</v>
      </c>
      <c r="B1021" s="35"/>
      <c r="C1021" s="33" t="s">
        <v>2401</v>
      </c>
      <c r="D1021" s="34">
        <v>45672</v>
      </c>
      <c r="E1021" s="35" t="s">
        <v>49</v>
      </c>
      <c r="F1021" s="36">
        <v>1285913</v>
      </c>
      <c r="G1021" s="35" t="s">
        <v>1210</v>
      </c>
      <c r="H1021" s="36">
        <v>138236</v>
      </c>
      <c r="I1021" s="37">
        <v>45707</v>
      </c>
      <c r="J1021" s="38">
        <v>1190660</v>
      </c>
      <c r="K1021" s="39">
        <v>0.11</v>
      </c>
      <c r="L1021" s="40">
        <f t="shared" si="45"/>
        <v>130972.6</v>
      </c>
      <c r="M1021" s="41">
        <f t="shared" si="46"/>
        <v>141450.40800000002</v>
      </c>
      <c r="N1021" s="42">
        <f t="shared" si="47"/>
        <v>3214.4080000000249</v>
      </c>
      <c r="O1021" s="43"/>
      <c r="P1021" s="43"/>
      <c r="Q1021" s="44"/>
    </row>
    <row r="1022" spans="1:17" x14ac:dyDescent="0.2">
      <c r="A1022" s="32">
        <v>1019</v>
      </c>
      <c r="B1022" s="35"/>
      <c r="C1022" s="33" t="s">
        <v>2402</v>
      </c>
      <c r="D1022" s="34">
        <v>45672</v>
      </c>
      <c r="E1022" s="35" t="s">
        <v>49</v>
      </c>
      <c r="F1022" s="36">
        <v>713750</v>
      </c>
      <c r="G1022" s="35" t="s">
        <v>1210</v>
      </c>
      <c r="H1022" s="36">
        <v>76728</v>
      </c>
      <c r="I1022" s="37">
        <v>45707</v>
      </c>
      <c r="J1022" s="38">
        <v>660880</v>
      </c>
      <c r="K1022" s="39">
        <v>0.11</v>
      </c>
      <c r="L1022" s="40">
        <f t="shared" si="45"/>
        <v>72696.800000000003</v>
      </c>
      <c r="M1022" s="41">
        <f t="shared" si="46"/>
        <v>78512.544000000009</v>
      </c>
      <c r="N1022" s="42">
        <f t="shared" si="47"/>
        <v>1784.544000000009</v>
      </c>
      <c r="O1022" s="43"/>
      <c r="P1022" s="43"/>
      <c r="Q1022" s="44"/>
    </row>
    <row r="1023" spans="1:17" x14ac:dyDescent="0.2">
      <c r="A1023" s="32">
        <v>1020</v>
      </c>
      <c r="B1023" s="35"/>
      <c r="C1023" s="33" t="s">
        <v>2403</v>
      </c>
      <c r="D1023" s="34">
        <v>45672</v>
      </c>
      <c r="E1023" s="35" t="s">
        <v>49</v>
      </c>
      <c r="F1023" s="36">
        <v>713750</v>
      </c>
      <c r="G1023" s="35" t="s">
        <v>1210</v>
      </c>
      <c r="H1023" s="36">
        <v>76728</v>
      </c>
      <c r="I1023" s="37">
        <v>45707</v>
      </c>
      <c r="J1023" s="38">
        <v>660880</v>
      </c>
      <c r="K1023" s="39">
        <v>0.11</v>
      </c>
      <c r="L1023" s="40">
        <f t="shared" si="45"/>
        <v>72696.800000000003</v>
      </c>
      <c r="M1023" s="41">
        <f t="shared" si="46"/>
        <v>78512.544000000009</v>
      </c>
      <c r="N1023" s="42">
        <f t="shared" si="47"/>
        <v>1784.544000000009</v>
      </c>
      <c r="O1023" s="43"/>
      <c r="P1023" s="43"/>
      <c r="Q1023" s="44"/>
    </row>
    <row r="1024" spans="1:17" x14ac:dyDescent="0.2">
      <c r="A1024" s="32">
        <v>1021</v>
      </c>
      <c r="B1024" s="35"/>
      <c r="C1024" s="33" t="s">
        <v>2404</v>
      </c>
      <c r="D1024" s="34">
        <v>45673</v>
      </c>
      <c r="E1024" s="35" t="s">
        <v>49</v>
      </c>
      <c r="F1024" s="36">
        <v>713750</v>
      </c>
      <c r="G1024" s="35" t="s">
        <v>1210</v>
      </c>
      <c r="H1024" s="36">
        <v>76728</v>
      </c>
      <c r="I1024" s="37">
        <v>45707</v>
      </c>
      <c r="J1024" s="38">
        <v>660880</v>
      </c>
      <c r="K1024" s="39">
        <v>0.11</v>
      </c>
      <c r="L1024" s="40">
        <f t="shared" si="45"/>
        <v>72696.800000000003</v>
      </c>
      <c r="M1024" s="41">
        <f t="shared" si="46"/>
        <v>78512.544000000009</v>
      </c>
      <c r="N1024" s="42">
        <f t="shared" si="47"/>
        <v>1784.544000000009</v>
      </c>
      <c r="O1024" s="43"/>
      <c r="P1024" s="43"/>
      <c r="Q1024" s="44"/>
    </row>
    <row r="1025" spans="1:17" x14ac:dyDescent="0.2">
      <c r="A1025" s="32">
        <v>1022</v>
      </c>
      <c r="B1025" s="35"/>
      <c r="C1025" s="33" t="s">
        <v>2405</v>
      </c>
      <c r="D1025" s="34">
        <v>45673</v>
      </c>
      <c r="E1025" s="35" t="s">
        <v>49</v>
      </c>
      <c r="F1025" s="36">
        <v>713750</v>
      </c>
      <c r="G1025" s="35" t="s">
        <v>1210</v>
      </c>
      <c r="H1025" s="36">
        <v>76728</v>
      </c>
      <c r="I1025" s="37">
        <v>45707</v>
      </c>
      <c r="J1025" s="38">
        <v>660880</v>
      </c>
      <c r="K1025" s="39">
        <v>0.11</v>
      </c>
      <c r="L1025" s="40">
        <f t="shared" si="45"/>
        <v>72696.800000000003</v>
      </c>
      <c r="M1025" s="41">
        <f t="shared" si="46"/>
        <v>78512.544000000009</v>
      </c>
      <c r="N1025" s="42">
        <f t="shared" si="47"/>
        <v>1784.544000000009</v>
      </c>
      <c r="O1025" s="43"/>
      <c r="P1025" s="43"/>
      <c r="Q1025" s="44"/>
    </row>
    <row r="1026" spans="1:17" x14ac:dyDescent="0.2">
      <c r="A1026" s="32">
        <v>1023</v>
      </c>
      <c r="B1026" s="35"/>
      <c r="C1026" s="33" t="s">
        <v>2406</v>
      </c>
      <c r="D1026" s="34">
        <v>45672</v>
      </c>
      <c r="E1026" s="35" t="s">
        <v>49</v>
      </c>
      <c r="F1026" s="36">
        <v>635910</v>
      </c>
      <c r="G1026" s="35" t="s">
        <v>1210</v>
      </c>
      <c r="H1026" s="36">
        <v>68360</v>
      </c>
      <c r="I1026" s="37">
        <v>45707</v>
      </c>
      <c r="J1026" s="38">
        <v>588806</v>
      </c>
      <c r="K1026" s="39">
        <v>0.11</v>
      </c>
      <c r="L1026" s="40">
        <f t="shared" si="45"/>
        <v>64768.66</v>
      </c>
      <c r="M1026" s="41">
        <f t="shared" si="46"/>
        <v>69950.152800000011</v>
      </c>
      <c r="N1026" s="42">
        <f t="shared" si="47"/>
        <v>1590.1528000000108</v>
      </c>
      <c r="O1026" s="43"/>
      <c r="P1026" s="43"/>
      <c r="Q1026" s="44"/>
    </row>
    <row r="1027" spans="1:17" x14ac:dyDescent="0.2">
      <c r="A1027" s="32">
        <v>1024</v>
      </c>
      <c r="B1027" s="35"/>
      <c r="C1027" s="33" t="s">
        <v>2407</v>
      </c>
      <c r="D1027" s="34">
        <v>45672</v>
      </c>
      <c r="E1027" s="35" t="s">
        <v>49</v>
      </c>
      <c r="F1027" s="36">
        <v>644736</v>
      </c>
      <c r="G1027" s="35" t="s">
        <v>1210</v>
      </c>
      <c r="H1027" s="36">
        <v>69309</v>
      </c>
      <c r="I1027" s="37">
        <v>45707</v>
      </c>
      <c r="J1027" s="38">
        <v>596978</v>
      </c>
      <c r="K1027" s="39">
        <v>0.11</v>
      </c>
      <c r="L1027" s="40">
        <f t="shared" si="45"/>
        <v>65667.58</v>
      </c>
      <c r="M1027" s="41">
        <f t="shared" si="46"/>
        <v>70920.986400000009</v>
      </c>
      <c r="N1027" s="42">
        <f t="shared" si="47"/>
        <v>1611.9864000000089</v>
      </c>
      <c r="O1027" s="43"/>
      <c r="P1027" s="43"/>
      <c r="Q1027" s="44"/>
    </row>
    <row r="1028" spans="1:17" x14ac:dyDescent="0.2">
      <c r="A1028" s="32">
        <v>1025</v>
      </c>
      <c r="B1028" s="35"/>
      <c r="C1028" s="33" t="s">
        <v>2408</v>
      </c>
      <c r="D1028" s="34">
        <v>45682</v>
      </c>
      <c r="E1028" s="35" t="s">
        <v>49</v>
      </c>
      <c r="F1028" s="36">
        <v>2787415</v>
      </c>
      <c r="G1028" s="35" t="s">
        <v>1210</v>
      </c>
      <c r="H1028" s="36">
        <v>299647</v>
      </c>
      <c r="I1028" s="37">
        <v>45707</v>
      </c>
      <c r="J1028" s="38">
        <v>2580940</v>
      </c>
      <c r="K1028" s="39">
        <v>0.11</v>
      </c>
      <c r="L1028" s="40">
        <f t="shared" ref="L1028:L1091" si="48">J1028*K1028</f>
        <v>283903.40000000002</v>
      </c>
      <c r="M1028" s="41">
        <f t="shared" ref="M1028:M1091" si="49">L1028*1.08</f>
        <v>306615.67200000002</v>
      </c>
      <c r="N1028" s="42">
        <f t="shared" ref="N1028:N1091" si="50">M1028-H1028</f>
        <v>6968.6720000000205</v>
      </c>
      <c r="O1028" s="43"/>
      <c r="P1028" s="43"/>
      <c r="Q1028" s="44"/>
    </row>
    <row r="1029" spans="1:17" x14ac:dyDescent="0.2">
      <c r="A1029" s="32">
        <v>1026</v>
      </c>
      <c r="B1029" s="35"/>
      <c r="C1029" s="33" t="s">
        <v>2409</v>
      </c>
      <c r="D1029" s="34">
        <v>45671</v>
      </c>
      <c r="E1029" s="35" t="s">
        <v>49</v>
      </c>
      <c r="F1029" s="36">
        <v>713750</v>
      </c>
      <c r="G1029" s="35" t="s">
        <v>1210</v>
      </c>
      <c r="H1029" s="36">
        <v>76728</v>
      </c>
      <c r="I1029" s="37">
        <v>45707</v>
      </c>
      <c r="J1029" s="38">
        <v>660880</v>
      </c>
      <c r="K1029" s="39">
        <v>0.11</v>
      </c>
      <c r="L1029" s="40">
        <f t="shared" si="48"/>
        <v>72696.800000000003</v>
      </c>
      <c r="M1029" s="41">
        <f t="shared" si="49"/>
        <v>78512.544000000009</v>
      </c>
      <c r="N1029" s="42">
        <f t="shared" si="50"/>
        <v>1784.544000000009</v>
      </c>
      <c r="O1029" s="43"/>
      <c r="P1029" s="43"/>
      <c r="Q1029" s="44"/>
    </row>
    <row r="1030" spans="1:17" x14ac:dyDescent="0.2">
      <c r="A1030" s="32">
        <v>1027</v>
      </c>
      <c r="B1030" s="35"/>
      <c r="C1030" s="33" t="s">
        <v>2410</v>
      </c>
      <c r="D1030" s="34">
        <v>45681</v>
      </c>
      <c r="E1030" s="35" t="s">
        <v>49</v>
      </c>
      <c r="F1030" s="36">
        <v>713750</v>
      </c>
      <c r="G1030" s="35" t="s">
        <v>1210</v>
      </c>
      <c r="H1030" s="36">
        <v>76728</v>
      </c>
      <c r="I1030" s="37">
        <v>45707</v>
      </c>
      <c r="J1030" s="38">
        <v>660880</v>
      </c>
      <c r="K1030" s="39">
        <v>0.11</v>
      </c>
      <c r="L1030" s="40">
        <f t="shared" si="48"/>
        <v>72696.800000000003</v>
      </c>
      <c r="M1030" s="41">
        <f t="shared" si="49"/>
        <v>78512.544000000009</v>
      </c>
      <c r="N1030" s="42">
        <f t="shared" si="50"/>
        <v>1784.544000000009</v>
      </c>
      <c r="O1030" s="43"/>
      <c r="P1030" s="43"/>
      <c r="Q1030" s="44"/>
    </row>
    <row r="1031" spans="1:17" x14ac:dyDescent="0.2">
      <c r="A1031" s="32">
        <v>1028</v>
      </c>
      <c r="B1031" s="35"/>
      <c r="C1031" s="33" t="s">
        <v>2411</v>
      </c>
      <c r="D1031" s="34">
        <v>45680</v>
      </c>
      <c r="E1031" s="35" t="s">
        <v>49</v>
      </c>
      <c r="F1031" s="36">
        <v>915719</v>
      </c>
      <c r="G1031" s="35" t="s">
        <v>1210</v>
      </c>
      <c r="H1031" s="36">
        <v>98440</v>
      </c>
      <c r="I1031" s="37">
        <v>45707</v>
      </c>
      <c r="J1031" s="38">
        <v>847888</v>
      </c>
      <c r="K1031" s="39">
        <v>0.11</v>
      </c>
      <c r="L1031" s="40">
        <f t="shared" si="48"/>
        <v>93267.680000000008</v>
      </c>
      <c r="M1031" s="41">
        <f t="shared" si="49"/>
        <v>100729.09440000002</v>
      </c>
      <c r="N1031" s="42">
        <f t="shared" si="50"/>
        <v>2289.0944000000163</v>
      </c>
      <c r="O1031" s="43"/>
      <c r="P1031" s="43"/>
      <c r="Q1031" s="44"/>
    </row>
    <row r="1032" spans="1:17" x14ac:dyDescent="0.2">
      <c r="A1032" s="32">
        <v>1029</v>
      </c>
      <c r="B1032" s="35"/>
      <c r="C1032" s="33" t="s">
        <v>2412</v>
      </c>
      <c r="D1032" s="34">
        <v>45681</v>
      </c>
      <c r="E1032" s="35" t="s">
        <v>49</v>
      </c>
      <c r="F1032" s="36">
        <v>479768</v>
      </c>
      <c r="G1032" s="35" t="s">
        <v>1210</v>
      </c>
      <c r="H1032" s="36">
        <v>51575</v>
      </c>
      <c r="I1032" s="37">
        <v>45707</v>
      </c>
      <c r="J1032" s="38">
        <v>444230</v>
      </c>
      <c r="K1032" s="39">
        <v>0.11</v>
      </c>
      <c r="L1032" s="40">
        <f t="shared" si="48"/>
        <v>48865.3</v>
      </c>
      <c r="M1032" s="41">
        <f t="shared" si="49"/>
        <v>52774.524000000005</v>
      </c>
      <c r="N1032" s="42">
        <f t="shared" si="50"/>
        <v>1199.5240000000049</v>
      </c>
      <c r="O1032" s="43"/>
      <c r="P1032" s="43"/>
      <c r="Q1032" s="44"/>
    </row>
    <row r="1033" spans="1:17" x14ac:dyDescent="0.2">
      <c r="A1033" s="32">
        <v>1030</v>
      </c>
      <c r="B1033" s="35"/>
      <c r="C1033" s="33" t="s">
        <v>2413</v>
      </c>
      <c r="D1033" s="34">
        <v>45679</v>
      </c>
      <c r="E1033" s="35" t="s">
        <v>49</v>
      </c>
      <c r="F1033" s="36">
        <v>816467</v>
      </c>
      <c r="G1033" s="35" t="s">
        <v>1210</v>
      </c>
      <c r="H1033" s="36">
        <v>87770</v>
      </c>
      <c r="I1033" s="37">
        <v>45707</v>
      </c>
      <c r="J1033" s="38">
        <v>755988</v>
      </c>
      <c r="K1033" s="39">
        <v>0.11</v>
      </c>
      <c r="L1033" s="40">
        <f t="shared" si="48"/>
        <v>83158.680000000008</v>
      </c>
      <c r="M1033" s="41">
        <f t="shared" si="49"/>
        <v>89811.374400000015</v>
      </c>
      <c r="N1033" s="42">
        <f t="shared" si="50"/>
        <v>2041.3744000000152</v>
      </c>
      <c r="O1033" s="43"/>
      <c r="P1033" s="43"/>
      <c r="Q1033" s="44"/>
    </row>
    <row r="1034" spans="1:17" x14ac:dyDescent="0.2">
      <c r="A1034" s="32">
        <v>1031</v>
      </c>
      <c r="B1034" s="35"/>
      <c r="C1034" s="33" t="s">
        <v>2414</v>
      </c>
      <c r="D1034" s="34">
        <v>45679</v>
      </c>
      <c r="E1034" s="35" t="s">
        <v>49</v>
      </c>
      <c r="F1034" s="36">
        <v>539304</v>
      </c>
      <c r="G1034" s="35" t="s">
        <v>1210</v>
      </c>
      <c r="H1034" s="36">
        <v>57975</v>
      </c>
      <c r="I1034" s="37">
        <v>45707</v>
      </c>
      <c r="J1034" s="38">
        <v>499356</v>
      </c>
      <c r="K1034" s="39">
        <v>0.11</v>
      </c>
      <c r="L1034" s="40">
        <f t="shared" si="48"/>
        <v>54929.16</v>
      </c>
      <c r="M1034" s="41">
        <f t="shared" si="49"/>
        <v>59323.492800000007</v>
      </c>
      <c r="N1034" s="42">
        <f t="shared" si="50"/>
        <v>1348.4928000000073</v>
      </c>
      <c r="O1034" s="43"/>
      <c r="P1034" s="43"/>
      <c r="Q1034" s="44"/>
    </row>
    <row r="1035" spans="1:17" x14ac:dyDescent="0.2">
      <c r="A1035" s="32">
        <v>1032</v>
      </c>
      <c r="B1035" s="35"/>
      <c r="C1035" s="33" t="s">
        <v>2415</v>
      </c>
      <c r="D1035" s="34">
        <v>45674</v>
      </c>
      <c r="E1035" s="35" t="s">
        <v>49</v>
      </c>
      <c r="F1035" s="36">
        <v>836644</v>
      </c>
      <c r="G1035" s="35" t="s">
        <v>1210</v>
      </c>
      <c r="H1035" s="36">
        <v>89939</v>
      </c>
      <c r="I1035" s="37">
        <v>45707</v>
      </c>
      <c r="J1035" s="38">
        <v>774670</v>
      </c>
      <c r="K1035" s="39">
        <v>0.11</v>
      </c>
      <c r="L1035" s="40">
        <f t="shared" si="48"/>
        <v>85213.7</v>
      </c>
      <c r="M1035" s="41">
        <f t="shared" si="49"/>
        <v>92030.796000000002</v>
      </c>
      <c r="N1035" s="42">
        <f t="shared" si="50"/>
        <v>2091.7960000000021</v>
      </c>
      <c r="O1035" s="43"/>
      <c r="P1035" s="43"/>
      <c r="Q1035" s="44"/>
    </row>
    <row r="1036" spans="1:17" x14ac:dyDescent="0.2">
      <c r="A1036" s="32">
        <v>1033</v>
      </c>
      <c r="B1036" s="35"/>
      <c r="C1036" s="33" t="s">
        <v>2416</v>
      </c>
      <c r="D1036" s="34">
        <v>45675</v>
      </c>
      <c r="E1036" s="35" t="s">
        <v>49</v>
      </c>
      <c r="F1036" s="36">
        <v>448090</v>
      </c>
      <c r="G1036" s="35" t="s">
        <v>1210</v>
      </c>
      <c r="H1036" s="36">
        <v>48170</v>
      </c>
      <c r="I1036" s="37">
        <v>45707</v>
      </c>
      <c r="J1036" s="38">
        <v>414898</v>
      </c>
      <c r="K1036" s="39">
        <v>0.11</v>
      </c>
      <c r="L1036" s="40">
        <f t="shared" si="48"/>
        <v>45638.78</v>
      </c>
      <c r="M1036" s="41">
        <f t="shared" si="49"/>
        <v>49289.882400000002</v>
      </c>
      <c r="N1036" s="42">
        <f t="shared" si="50"/>
        <v>1119.8824000000022</v>
      </c>
      <c r="O1036" s="43"/>
      <c r="P1036" s="43"/>
      <c r="Q1036" s="44"/>
    </row>
    <row r="1037" spans="1:17" x14ac:dyDescent="0.2">
      <c r="A1037" s="32">
        <v>1034</v>
      </c>
      <c r="B1037" s="35"/>
      <c r="C1037" s="33" t="s">
        <v>2417</v>
      </c>
      <c r="D1037" s="34">
        <v>45682</v>
      </c>
      <c r="E1037" s="35" t="s">
        <v>49</v>
      </c>
      <c r="F1037" s="36">
        <v>836644</v>
      </c>
      <c r="G1037" s="35" t="s">
        <v>1210</v>
      </c>
      <c r="H1037" s="36">
        <v>89939</v>
      </c>
      <c r="I1037" s="37">
        <v>45707</v>
      </c>
      <c r="J1037" s="38">
        <v>774670</v>
      </c>
      <c r="K1037" s="39">
        <v>0.11</v>
      </c>
      <c r="L1037" s="40">
        <f t="shared" si="48"/>
        <v>85213.7</v>
      </c>
      <c r="M1037" s="41">
        <f t="shared" si="49"/>
        <v>92030.796000000002</v>
      </c>
      <c r="N1037" s="42">
        <f t="shared" si="50"/>
        <v>2091.7960000000021</v>
      </c>
      <c r="O1037" s="43"/>
      <c r="P1037" s="43"/>
      <c r="Q1037" s="44"/>
    </row>
    <row r="1038" spans="1:17" x14ac:dyDescent="0.2">
      <c r="A1038" s="32">
        <v>1035</v>
      </c>
      <c r="B1038" s="35"/>
      <c r="C1038" s="33" t="s">
        <v>2418</v>
      </c>
      <c r="D1038" s="34">
        <v>45682</v>
      </c>
      <c r="E1038" s="35" t="s">
        <v>49</v>
      </c>
      <c r="F1038" s="36">
        <v>1358487</v>
      </c>
      <c r="G1038" s="35" t="s">
        <v>1210</v>
      </c>
      <c r="H1038" s="36">
        <v>146037</v>
      </c>
      <c r="I1038" s="37">
        <v>45707</v>
      </c>
      <c r="J1038" s="38">
        <v>1257858</v>
      </c>
      <c r="K1038" s="39">
        <v>0.11</v>
      </c>
      <c r="L1038" s="40">
        <f t="shared" si="48"/>
        <v>138364.38</v>
      </c>
      <c r="M1038" s="41">
        <f t="shared" si="49"/>
        <v>149433.53040000002</v>
      </c>
      <c r="N1038" s="42">
        <f t="shared" si="50"/>
        <v>3396.5304000000178</v>
      </c>
      <c r="O1038" s="43"/>
      <c r="P1038" s="43"/>
      <c r="Q1038" s="44"/>
    </row>
    <row r="1039" spans="1:17" x14ac:dyDescent="0.2">
      <c r="A1039" s="32">
        <v>1036</v>
      </c>
      <c r="B1039" s="35"/>
      <c r="C1039" s="33" t="s">
        <v>2419</v>
      </c>
      <c r="D1039" s="34">
        <v>45666</v>
      </c>
      <c r="E1039" s="35" t="s">
        <v>49</v>
      </c>
      <c r="F1039" s="36">
        <v>905658</v>
      </c>
      <c r="G1039" s="35" t="s">
        <v>1210</v>
      </c>
      <c r="H1039" s="36">
        <v>97358</v>
      </c>
      <c r="I1039" s="37">
        <v>45707</v>
      </c>
      <c r="J1039" s="38">
        <v>838572</v>
      </c>
      <c r="K1039" s="39">
        <v>0.11</v>
      </c>
      <c r="L1039" s="40">
        <f t="shared" si="48"/>
        <v>92242.92</v>
      </c>
      <c r="M1039" s="41">
        <f t="shared" si="49"/>
        <v>99622.353600000002</v>
      </c>
      <c r="N1039" s="42">
        <f t="shared" si="50"/>
        <v>2264.3536000000022</v>
      </c>
      <c r="O1039" s="43"/>
      <c r="P1039" s="43"/>
      <c r="Q1039" s="44"/>
    </row>
    <row r="1040" spans="1:17" x14ac:dyDescent="0.2">
      <c r="A1040" s="32">
        <v>1037</v>
      </c>
      <c r="B1040" s="35"/>
      <c r="C1040" s="33" t="s">
        <v>2420</v>
      </c>
      <c r="D1040" s="34">
        <v>45664</v>
      </c>
      <c r="E1040" s="35" t="s">
        <v>49</v>
      </c>
      <c r="F1040" s="36">
        <v>1041291</v>
      </c>
      <c r="G1040" s="35" t="s">
        <v>1210</v>
      </c>
      <c r="H1040" s="36">
        <v>111939</v>
      </c>
      <c r="I1040" s="37">
        <v>45707</v>
      </c>
      <c r="J1040" s="38">
        <v>964158</v>
      </c>
      <c r="K1040" s="39">
        <v>0.11</v>
      </c>
      <c r="L1040" s="40">
        <f t="shared" si="48"/>
        <v>106057.38</v>
      </c>
      <c r="M1040" s="41">
        <f t="shared" si="49"/>
        <v>114541.97040000001</v>
      </c>
      <c r="N1040" s="42">
        <f t="shared" si="50"/>
        <v>2602.9704000000056</v>
      </c>
      <c r="O1040" s="43"/>
      <c r="P1040" s="43"/>
      <c r="Q1040" s="44"/>
    </row>
    <row r="1041" spans="1:17" x14ac:dyDescent="0.2">
      <c r="A1041" s="32">
        <v>1038</v>
      </c>
      <c r="B1041" s="35"/>
      <c r="C1041" s="33" t="s">
        <v>2421</v>
      </c>
      <c r="D1041" s="34">
        <v>45664</v>
      </c>
      <c r="E1041" s="35" t="s">
        <v>49</v>
      </c>
      <c r="F1041" s="36">
        <v>1664820</v>
      </c>
      <c r="G1041" s="35" t="s">
        <v>1210</v>
      </c>
      <c r="H1041" s="36">
        <v>178968</v>
      </c>
      <c r="I1041" s="37">
        <v>45707</v>
      </c>
      <c r="J1041" s="38">
        <v>1541500</v>
      </c>
      <c r="K1041" s="39">
        <v>0.11</v>
      </c>
      <c r="L1041" s="40">
        <f t="shared" si="48"/>
        <v>169565</v>
      </c>
      <c r="M1041" s="41">
        <f t="shared" si="49"/>
        <v>183130.2</v>
      </c>
      <c r="N1041" s="42">
        <f t="shared" si="50"/>
        <v>4162.2000000000116</v>
      </c>
      <c r="O1041" s="43"/>
      <c r="P1041" s="43"/>
      <c r="Q1041" s="44"/>
    </row>
    <row r="1042" spans="1:17" x14ac:dyDescent="0.2">
      <c r="A1042" s="32">
        <v>1039</v>
      </c>
      <c r="B1042" s="35"/>
      <c r="C1042" s="33" t="s">
        <v>2422</v>
      </c>
      <c r="D1042" s="34">
        <v>45659</v>
      </c>
      <c r="E1042" s="35" t="s">
        <v>49</v>
      </c>
      <c r="F1042" s="36">
        <v>1590837</v>
      </c>
      <c r="G1042" s="35" t="s">
        <v>1210</v>
      </c>
      <c r="H1042" s="36">
        <v>171015</v>
      </c>
      <c r="I1042" s="37">
        <v>45707</v>
      </c>
      <c r="J1042" s="38">
        <v>1472997</v>
      </c>
      <c r="K1042" s="39">
        <v>0.11</v>
      </c>
      <c r="L1042" s="40">
        <f t="shared" si="48"/>
        <v>162029.67000000001</v>
      </c>
      <c r="M1042" s="41">
        <f t="shared" si="49"/>
        <v>174992.04360000003</v>
      </c>
      <c r="N1042" s="42">
        <f t="shared" si="50"/>
        <v>3977.0436000000336</v>
      </c>
      <c r="O1042" s="43"/>
      <c r="P1042" s="43"/>
      <c r="Q1042" s="44"/>
    </row>
    <row r="1043" spans="1:17" x14ac:dyDescent="0.2">
      <c r="A1043" s="32">
        <v>1040</v>
      </c>
      <c r="B1043" s="35"/>
      <c r="C1043" s="33" t="s">
        <v>2423</v>
      </c>
      <c r="D1043" s="34">
        <v>45664</v>
      </c>
      <c r="E1043" s="35" t="s">
        <v>49</v>
      </c>
      <c r="F1043" s="36">
        <v>356875</v>
      </c>
      <c r="G1043" s="35" t="s">
        <v>1210</v>
      </c>
      <c r="H1043" s="36">
        <v>38364</v>
      </c>
      <c r="I1043" s="37">
        <v>45707</v>
      </c>
      <c r="J1043" s="38">
        <v>330440</v>
      </c>
      <c r="K1043" s="39">
        <v>0.11</v>
      </c>
      <c r="L1043" s="40">
        <f t="shared" si="48"/>
        <v>36348.400000000001</v>
      </c>
      <c r="M1043" s="41">
        <f t="shared" si="49"/>
        <v>39256.272000000004</v>
      </c>
      <c r="N1043" s="42">
        <f t="shared" si="50"/>
        <v>892.27200000000448</v>
      </c>
      <c r="O1043" s="43"/>
      <c r="P1043" s="43"/>
      <c r="Q1043" s="44"/>
    </row>
    <row r="1044" spans="1:17" x14ac:dyDescent="0.2">
      <c r="A1044" s="32">
        <v>1041</v>
      </c>
      <c r="B1044" s="35"/>
      <c r="C1044" s="33" t="s">
        <v>2424</v>
      </c>
      <c r="D1044" s="34">
        <v>45661</v>
      </c>
      <c r="E1044" s="35" t="s">
        <v>49</v>
      </c>
      <c r="F1044" s="36">
        <v>391956</v>
      </c>
      <c r="G1044" s="35" t="s">
        <v>1210</v>
      </c>
      <c r="H1044" s="36">
        <v>42135</v>
      </c>
      <c r="I1044" s="37">
        <v>45707</v>
      </c>
      <c r="J1044" s="38">
        <v>362922</v>
      </c>
      <c r="K1044" s="39">
        <v>0.11</v>
      </c>
      <c r="L1044" s="40">
        <f t="shared" si="48"/>
        <v>39921.42</v>
      </c>
      <c r="M1044" s="41">
        <f t="shared" si="49"/>
        <v>43115.133600000001</v>
      </c>
      <c r="N1044" s="42">
        <f t="shared" si="50"/>
        <v>980.13360000000102</v>
      </c>
      <c r="O1044" s="43"/>
      <c r="P1044" s="43"/>
      <c r="Q1044" s="44"/>
    </row>
    <row r="1045" spans="1:17" x14ac:dyDescent="0.2">
      <c r="A1045" s="32">
        <v>1042</v>
      </c>
      <c r="B1045" s="35"/>
      <c r="C1045" s="33" t="s">
        <v>2425</v>
      </c>
      <c r="D1045" s="34">
        <v>45663</v>
      </c>
      <c r="E1045" s="35" t="s">
        <v>49</v>
      </c>
      <c r="F1045" s="36">
        <v>865076</v>
      </c>
      <c r="G1045" s="35" t="s">
        <v>1210</v>
      </c>
      <c r="H1045" s="36">
        <v>92996</v>
      </c>
      <c r="I1045" s="37">
        <v>45707</v>
      </c>
      <c r="J1045" s="38">
        <v>800996</v>
      </c>
      <c r="K1045" s="39">
        <v>0.11</v>
      </c>
      <c r="L1045" s="40">
        <f t="shared" si="48"/>
        <v>88109.56</v>
      </c>
      <c r="M1045" s="41">
        <f t="shared" si="49"/>
        <v>95158.324800000002</v>
      </c>
      <c r="N1045" s="42">
        <f t="shared" si="50"/>
        <v>2162.3248000000021</v>
      </c>
      <c r="O1045" s="43"/>
      <c r="P1045" s="43"/>
      <c r="Q1045" s="44"/>
    </row>
    <row r="1046" spans="1:17" x14ac:dyDescent="0.2">
      <c r="A1046" s="32">
        <v>1043</v>
      </c>
      <c r="B1046" s="35"/>
      <c r="C1046" s="33" t="s">
        <v>2426</v>
      </c>
      <c r="D1046" s="34">
        <v>45664</v>
      </c>
      <c r="E1046" s="35" t="s">
        <v>49</v>
      </c>
      <c r="F1046" s="36">
        <v>214125</v>
      </c>
      <c r="G1046" s="35" t="s">
        <v>1210</v>
      </c>
      <c r="H1046" s="36">
        <v>23018</v>
      </c>
      <c r="I1046" s="37">
        <v>45707</v>
      </c>
      <c r="J1046" s="38">
        <v>198264</v>
      </c>
      <c r="K1046" s="39">
        <v>0.11</v>
      </c>
      <c r="L1046" s="40">
        <f t="shared" si="48"/>
        <v>21809.040000000001</v>
      </c>
      <c r="M1046" s="41">
        <f t="shared" si="49"/>
        <v>23553.763200000001</v>
      </c>
      <c r="N1046" s="42">
        <f t="shared" si="50"/>
        <v>535.76320000000123</v>
      </c>
      <c r="O1046" s="43"/>
      <c r="P1046" s="43"/>
      <c r="Q1046" s="44"/>
    </row>
    <row r="1047" spans="1:17" x14ac:dyDescent="0.2">
      <c r="A1047" s="32">
        <v>1044</v>
      </c>
      <c r="B1047" s="35"/>
      <c r="C1047" s="33" t="s">
        <v>2427</v>
      </c>
      <c r="D1047" s="34">
        <v>45668</v>
      </c>
      <c r="E1047" s="35" t="s">
        <v>49</v>
      </c>
      <c r="F1047" s="36">
        <v>568622</v>
      </c>
      <c r="G1047" s="35" t="s">
        <v>1210</v>
      </c>
      <c r="H1047" s="36">
        <v>61127</v>
      </c>
      <c r="I1047" s="37">
        <v>45707</v>
      </c>
      <c r="J1047" s="38">
        <v>526502</v>
      </c>
      <c r="K1047" s="39">
        <v>0.11</v>
      </c>
      <c r="L1047" s="40">
        <f t="shared" si="48"/>
        <v>57915.22</v>
      </c>
      <c r="M1047" s="41">
        <f t="shared" si="49"/>
        <v>62548.437600000005</v>
      </c>
      <c r="N1047" s="42">
        <f t="shared" si="50"/>
        <v>1421.4376000000047</v>
      </c>
      <c r="O1047" s="43"/>
      <c r="P1047" s="43"/>
      <c r="Q1047" s="44"/>
    </row>
    <row r="1048" spans="1:17" x14ac:dyDescent="0.2">
      <c r="A1048" s="32">
        <v>1045</v>
      </c>
      <c r="B1048" s="35"/>
      <c r="C1048" s="33" t="s">
        <v>2428</v>
      </c>
      <c r="D1048" s="34">
        <v>45671</v>
      </c>
      <c r="E1048" s="35" t="s">
        <v>49</v>
      </c>
      <c r="F1048" s="36">
        <v>713750</v>
      </c>
      <c r="G1048" s="35" t="s">
        <v>1210</v>
      </c>
      <c r="H1048" s="36">
        <v>76728</v>
      </c>
      <c r="I1048" s="37">
        <v>45707</v>
      </c>
      <c r="J1048" s="38">
        <v>660880</v>
      </c>
      <c r="K1048" s="39">
        <v>0.11</v>
      </c>
      <c r="L1048" s="40">
        <f t="shared" si="48"/>
        <v>72696.800000000003</v>
      </c>
      <c r="M1048" s="41">
        <f t="shared" si="49"/>
        <v>78512.544000000009</v>
      </c>
      <c r="N1048" s="42">
        <f t="shared" si="50"/>
        <v>1784.544000000009</v>
      </c>
      <c r="O1048" s="43"/>
      <c r="P1048" s="43"/>
      <c r="Q1048" s="44"/>
    </row>
    <row r="1049" spans="1:17" x14ac:dyDescent="0.2">
      <c r="A1049" s="32">
        <v>1046</v>
      </c>
      <c r="B1049" s="35"/>
      <c r="C1049" s="33" t="s">
        <v>2429</v>
      </c>
      <c r="D1049" s="34">
        <v>45668</v>
      </c>
      <c r="E1049" s="35" t="s">
        <v>49</v>
      </c>
      <c r="F1049" s="36">
        <v>919398</v>
      </c>
      <c r="G1049" s="35" t="s">
        <v>1210</v>
      </c>
      <c r="H1049" s="36">
        <v>98835</v>
      </c>
      <c r="I1049" s="37">
        <v>45707</v>
      </c>
      <c r="J1049" s="38">
        <v>851294</v>
      </c>
      <c r="K1049" s="39">
        <v>0.11</v>
      </c>
      <c r="L1049" s="40">
        <f t="shared" si="48"/>
        <v>93642.34</v>
      </c>
      <c r="M1049" s="41">
        <f t="shared" si="49"/>
        <v>101133.72720000001</v>
      </c>
      <c r="N1049" s="42">
        <f t="shared" si="50"/>
        <v>2298.7272000000085</v>
      </c>
      <c r="O1049" s="43"/>
      <c r="P1049" s="43"/>
      <c r="Q1049" s="44"/>
    </row>
    <row r="1050" spans="1:17" x14ac:dyDescent="0.2">
      <c r="A1050" s="32">
        <v>1047</v>
      </c>
      <c r="B1050" s="35"/>
      <c r="C1050" s="33" t="s">
        <v>2430</v>
      </c>
      <c r="D1050" s="34">
        <v>45670</v>
      </c>
      <c r="E1050" s="35" t="s">
        <v>49</v>
      </c>
      <c r="F1050" s="36">
        <v>713750</v>
      </c>
      <c r="G1050" s="35" t="s">
        <v>1210</v>
      </c>
      <c r="H1050" s="36">
        <v>76728</v>
      </c>
      <c r="I1050" s="37">
        <v>45707</v>
      </c>
      <c r="J1050" s="38">
        <v>660880</v>
      </c>
      <c r="K1050" s="39">
        <v>0.11</v>
      </c>
      <c r="L1050" s="40">
        <f t="shared" si="48"/>
        <v>72696.800000000003</v>
      </c>
      <c r="M1050" s="41">
        <f t="shared" si="49"/>
        <v>78512.544000000009</v>
      </c>
      <c r="N1050" s="42">
        <f t="shared" si="50"/>
        <v>1784.544000000009</v>
      </c>
      <c r="O1050" s="43"/>
      <c r="P1050" s="43"/>
      <c r="Q1050" s="44"/>
    </row>
    <row r="1051" spans="1:17" x14ac:dyDescent="0.2">
      <c r="A1051" s="32">
        <v>1048</v>
      </c>
      <c r="B1051" s="35"/>
      <c r="C1051" s="33" t="s">
        <v>2431</v>
      </c>
      <c r="D1051" s="34">
        <v>45673</v>
      </c>
      <c r="E1051" s="35" t="s">
        <v>49</v>
      </c>
      <c r="F1051" s="36">
        <v>713750</v>
      </c>
      <c r="G1051" s="35" t="s">
        <v>1210</v>
      </c>
      <c r="H1051" s="36">
        <v>76728</v>
      </c>
      <c r="I1051" s="37">
        <v>45707</v>
      </c>
      <c r="J1051" s="38">
        <v>660880</v>
      </c>
      <c r="K1051" s="39">
        <v>0.11</v>
      </c>
      <c r="L1051" s="40">
        <f t="shared" si="48"/>
        <v>72696.800000000003</v>
      </c>
      <c r="M1051" s="41">
        <f t="shared" si="49"/>
        <v>78512.544000000009</v>
      </c>
      <c r="N1051" s="42">
        <f t="shared" si="50"/>
        <v>1784.544000000009</v>
      </c>
      <c r="O1051" s="43"/>
      <c r="P1051" s="43"/>
      <c r="Q1051" s="44"/>
    </row>
    <row r="1052" spans="1:17" x14ac:dyDescent="0.2">
      <c r="A1052" s="32">
        <v>1049</v>
      </c>
      <c r="B1052" s="35"/>
      <c r="C1052" s="33" t="s">
        <v>2432</v>
      </c>
      <c r="D1052" s="34">
        <v>45673</v>
      </c>
      <c r="E1052" s="35" t="s">
        <v>49</v>
      </c>
      <c r="F1052" s="36">
        <v>857736</v>
      </c>
      <c r="G1052" s="35" t="s">
        <v>1210</v>
      </c>
      <c r="H1052" s="36">
        <v>92207</v>
      </c>
      <c r="I1052" s="37">
        <v>45707</v>
      </c>
      <c r="J1052" s="38">
        <v>794200</v>
      </c>
      <c r="K1052" s="39">
        <v>0.11</v>
      </c>
      <c r="L1052" s="40">
        <f t="shared" si="48"/>
        <v>87362</v>
      </c>
      <c r="M1052" s="41">
        <f t="shared" si="49"/>
        <v>94350.96</v>
      </c>
      <c r="N1052" s="42">
        <f t="shared" si="50"/>
        <v>2143.9600000000064</v>
      </c>
      <c r="O1052" s="43"/>
      <c r="P1052" s="43"/>
      <c r="Q1052" s="44"/>
    </row>
    <row r="1053" spans="1:17" x14ac:dyDescent="0.2">
      <c r="A1053" s="32">
        <v>1050</v>
      </c>
      <c r="B1053" s="35"/>
      <c r="C1053" s="33" t="s">
        <v>2433</v>
      </c>
      <c r="D1053" s="34">
        <v>45674</v>
      </c>
      <c r="E1053" s="35" t="s">
        <v>49</v>
      </c>
      <c r="F1053" s="36">
        <v>558844</v>
      </c>
      <c r="G1053" s="35" t="s">
        <v>1210</v>
      </c>
      <c r="H1053" s="36">
        <v>60076</v>
      </c>
      <c r="I1053" s="37">
        <v>45707</v>
      </c>
      <c r="J1053" s="38">
        <v>517448</v>
      </c>
      <c r="K1053" s="39">
        <v>0.11</v>
      </c>
      <c r="L1053" s="40">
        <f t="shared" si="48"/>
        <v>56919.28</v>
      </c>
      <c r="M1053" s="41">
        <f t="shared" si="49"/>
        <v>61472.822400000005</v>
      </c>
      <c r="N1053" s="42">
        <f t="shared" si="50"/>
        <v>1396.8224000000046</v>
      </c>
      <c r="O1053" s="43"/>
      <c r="P1053" s="43"/>
      <c r="Q1053" s="44"/>
    </row>
    <row r="1054" spans="1:17" x14ac:dyDescent="0.2">
      <c r="A1054" s="32">
        <v>1051</v>
      </c>
      <c r="B1054" s="35"/>
      <c r="C1054" s="33" t="s">
        <v>2434</v>
      </c>
      <c r="D1054" s="34">
        <v>45671</v>
      </c>
      <c r="E1054" s="35" t="s">
        <v>49</v>
      </c>
      <c r="F1054" s="36">
        <v>400950</v>
      </c>
      <c r="G1054" s="35" t="s">
        <v>1210</v>
      </c>
      <c r="H1054" s="36">
        <v>43102</v>
      </c>
      <c r="I1054" s="37">
        <v>45707</v>
      </c>
      <c r="J1054" s="38">
        <v>371250</v>
      </c>
      <c r="K1054" s="39">
        <v>0.11</v>
      </c>
      <c r="L1054" s="40">
        <f t="shared" si="48"/>
        <v>40837.5</v>
      </c>
      <c r="M1054" s="41">
        <f t="shared" si="49"/>
        <v>44104.5</v>
      </c>
      <c r="N1054" s="42">
        <f t="shared" si="50"/>
        <v>1002.5</v>
      </c>
      <c r="O1054" s="43"/>
      <c r="P1054" s="43"/>
      <c r="Q1054" s="44"/>
    </row>
    <row r="1055" spans="1:17" x14ac:dyDescent="0.2">
      <c r="A1055" s="32">
        <v>1052</v>
      </c>
      <c r="B1055" s="35"/>
      <c r="C1055" s="33" t="s">
        <v>2435</v>
      </c>
      <c r="D1055" s="34">
        <v>45671</v>
      </c>
      <c r="E1055" s="35" t="s">
        <v>49</v>
      </c>
      <c r="F1055" s="36">
        <v>519465</v>
      </c>
      <c r="G1055" s="35" t="s">
        <v>1210</v>
      </c>
      <c r="H1055" s="36">
        <v>55842</v>
      </c>
      <c r="I1055" s="37">
        <v>45707</v>
      </c>
      <c r="J1055" s="38">
        <v>480986</v>
      </c>
      <c r="K1055" s="39">
        <v>0.11</v>
      </c>
      <c r="L1055" s="40">
        <f t="shared" si="48"/>
        <v>52908.46</v>
      </c>
      <c r="M1055" s="41">
        <f t="shared" si="49"/>
        <v>57141.1368</v>
      </c>
      <c r="N1055" s="42">
        <f t="shared" si="50"/>
        <v>1299.1368000000002</v>
      </c>
      <c r="O1055" s="43"/>
      <c r="P1055" s="43"/>
      <c r="Q1055" s="44"/>
    </row>
    <row r="1056" spans="1:17" x14ac:dyDescent="0.2">
      <c r="A1056" s="32">
        <v>1053</v>
      </c>
      <c r="B1056" s="35"/>
      <c r="C1056" s="33" t="s">
        <v>2436</v>
      </c>
      <c r="D1056" s="34">
        <v>45671</v>
      </c>
      <c r="E1056" s="35" t="s">
        <v>49</v>
      </c>
      <c r="F1056" s="36">
        <v>713750</v>
      </c>
      <c r="G1056" s="35" t="s">
        <v>1210</v>
      </c>
      <c r="H1056" s="36">
        <v>76728</v>
      </c>
      <c r="I1056" s="37">
        <v>45707</v>
      </c>
      <c r="J1056" s="38">
        <v>660880</v>
      </c>
      <c r="K1056" s="39">
        <v>0.11</v>
      </c>
      <c r="L1056" s="40">
        <f t="shared" si="48"/>
        <v>72696.800000000003</v>
      </c>
      <c r="M1056" s="41">
        <f t="shared" si="49"/>
        <v>78512.544000000009</v>
      </c>
      <c r="N1056" s="42">
        <f t="shared" si="50"/>
        <v>1784.544000000009</v>
      </c>
      <c r="O1056" s="43"/>
      <c r="P1056" s="43"/>
      <c r="Q1056" s="44"/>
    </row>
    <row r="1057" spans="1:17" x14ac:dyDescent="0.2">
      <c r="A1057" s="32">
        <v>1054</v>
      </c>
      <c r="B1057" s="35"/>
      <c r="C1057" s="33" t="s">
        <v>2437</v>
      </c>
      <c r="D1057" s="34">
        <v>45674</v>
      </c>
      <c r="E1057" s="35" t="s">
        <v>49</v>
      </c>
      <c r="F1057" s="36">
        <v>2360930</v>
      </c>
      <c r="G1057" s="35" t="s">
        <v>1210</v>
      </c>
      <c r="H1057" s="36">
        <v>253800</v>
      </c>
      <c r="I1057" s="37">
        <v>45707</v>
      </c>
      <c r="J1057" s="38">
        <v>2186046</v>
      </c>
      <c r="K1057" s="39">
        <v>0.11</v>
      </c>
      <c r="L1057" s="40">
        <f t="shared" si="48"/>
        <v>240465.06</v>
      </c>
      <c r="M1057" s="41">
        <f t="shared" si="49"/>
        <v>259702.2648</v>
      </c>
      <c r="N1057" s="42">
        <f t="shared" si="50"/>
        <v>5902.2648000000045</v>
      </c>
      <c r="O1057" s="43"/>
      <c r="P1057" s="43"/>
      <c r="Q1057" s="44"/>
    </row>
    <row r="1058" spans="1:17" x14ac:dyDescent="0.2">
      <c r="A1058" s="32">
        <v>1055</v>
      </c>
      <c r="B1058" s="35"/>
      <c r="C1058" s="33" t="s">
        <v>2438</v>
      </c>
      <c r="D1058" s="34">
        <v>45675</v>
      </c>
      <c r="E1058" s="35" t="s">
        <v>49</v>
      </c>
      <c r="F1058" s="36">
        <v>479768</v>
      </c>
      <c r="G1058" s="35" t="s">
        <v>1210</v>
      </c>
      <c r="H1058" s="36">
        <v>51575</v>
      </c>
      <c r="I1058" s="37">
        <v>45707</v>
      </c>
      <c r="J1058" s="38">
        <v>444230</v>
      </c>
      <c r="K1058" s="39">
        <v>0.11</v>
      </c>
      <c r="L1058" s="40">
        <f t="shared" si="48"/>
        <v>48865.3</v>
      </c>
      <c r="M1058" s="41">
        <f t="shared" si="49"/>
        <v>52774.524000000005</v>
      </c>
      <c r="N1058" s="42">
        <f t="shared" si="50"/>
        <v>1199.5240000000049</v>
      </c>
      <c r="O1058" s="43"/>
      <c r="P1058" s="43"/>
      <c r="Q1058" s="44"/>
    </row>
    <row r="1059" spans="1:17" x14ac:dyDescent="0.2">
      <c r="A1059" s="32">
        <v>1056</v>
      </c>
      <c r="B1059" s="35"/>
      <c r="C1059" s="33" t="s">
        <v>2439</v>
      </c>
      <c r="D1059" s="34">
        <v>45675</v>
      </c>
      <c r="E1059" s="35" t="s">
        <v>49</v>
      </c>
      <c r="F1059" s="36">
        <v>1107626</v>
      </c>
      <c r="G1059" s="35" t="s">
        <v>1210</v>
      </c>
      <c r="H1059" s="36">
        <v>119070</v>
      </c>
      <c r="I1059" s="37">
        <v>45707</v>
      </c>
      <c r="J1059" s="38">
        <v>1025580</v>
      </c>
      <c r="K1059" s="39">
        <v>0.11</v>
      </c>
      <c r="L1059" s="40">
        <f t="shared" si="48"/>
        <v>112813.8</v>
      </c>
      <c r="M1059" s="41">
        <f t="shared" si="49"/>
        <v>121838.90400000001</v>
      </c>
      <c r="N1059" s="42">
        <f t="shared" si="50"/>
        <v>2768.9040000000095</v>
      </c>
      <c r="O1059" s="43"/>
      <c r="P1059" s="43"/>
      <c r="Q1059" s="44"/>
    </row>
    <row r="1060" spans="1:17" x14ac:dyDescent="0.2">
      <c r="A1060" s="32">
        <v>1057</v>
      </c>
      <c r="B1060" s="35"/>
      <c r="C1060" s="33" t="s">
        <v>2440</v>
      </c>
      <c r="D1060" s="34">
        <v>45671</v>
      </c>
      <c r="E1060" s="35" t="s">
        <v>49</v>
      </c>
      <c r="F1060" s="36">
        <v>713750</v>
      </c>
      <c r="G1060" s="35" t="s">
        <v>1210</v>
      </c>
      <c r="H1060" s="36">
        <v>76728</v>
      </c>
      <c r="I1060" s="37">
        <v>45707</v>
      </c>
      <c r="J1060" s="38">
        <v>660880</v>
      </c>
      <c r="K1060" s="39">
        <v>0.11</v>
      </c>
      <c r="L1060" s="40">
        <f t="shared" si="48"/>
        <v>72696.800000000003</v>
      </c>
      <c r="M1060" s="41">
        <f t="shared" si="49"/>
        <v>78512.544000000009</v>
      </c>
      <c r="N1060" s="42">
        <f t="shared" si="50"/>
        <v>1784.544000000009</v>
      </c>
      <c r="O1060" s="43"/>
      <c r="P1060" s="43"/>
      <c r="Q1060" s="44"/>
    </row>
    <row r="1061" spans="1:17" x14ac:dyDescent="0.2">
      <c r="A1061" s="32">
        <v>1058</v>
      </c>
      <c r="B1061" s="35"/>
      <c r="C1061" s="33" t="s">
        <v>2441</v>
      </c>
      <c r="D1061" s="34">
        <v>45672</v>
      </c>
      <c r="E1061" s="35" t="s">
        <v>49</v>
      </c>
      <c r="F1061" s="36">
        <v>693894</v>
      </c>
      <c r="G1061" s="35" t="s">
        <v>1210</v>
      </c>
      <c r="H1061" s="36">
        <v>74594</v>
      </c>
      <c r="I1061" s="37">
        <v>45707</v>
      </c>
      <c r="J1061" s="38">
        <v>642494</v>
      </c>
      <c r="K1061" s="39">
        <v>0.11</v>
      </c>
      <c r="L1061" s="40">
        <f t="shared" si="48"/>
        <v>70674.34</v>
      </c>
      <c r="M1061" s="41">
        <f t="shared" si="49"/>
        <v>76328.287200000006</v>
      </c>
      <c r="N1061" s="42">
        <f t="shared" si="50"/>
        <v>1734.2872000000061</v>
      </c>
      <c r="O1061" s="43"/>
      <c r="P1061" s="43"/>
      <c r="Q1061" s="44"/>
    </row>
    <row r="1062" spans="1:17" x14ac:dyDescent="0.2">
      <c r="A1062" s="32">
        <v>1059</v>
      </c>
      <c r="B1062" s="35"/>
      <c r="C1062" s="33" t="s">
        <v>2442</v>
      </c>
      <c r="D1062" s="34">
        <v>45672</v>
      </c>
      <c r="E1062" s="35" t="s">
        <v>49</v>
      </c>
      <c r="F1062" s="36">
        <v>713750</v>
      </c>
      <c r="G1062" s="35" t="s">
        <v>1210</v>
      </c>
      <c r="H1062" s="36">
        <v>76728</v>
      </c>
      <c r="I1062" s="37">
        <v>45707</v>
      </c>
      <c r="J1062" s="38">
        <v>660880</v>
      </c>
      <c r="K1062" s="39">
        <v>0.11</v>
      </c>
      <c r="L1062" s="40">
        <f t="shared" si="48"/>
        <v>72696.800000000003</v>
      </c>
      <c r="M1062" s="41">
        <f t="shared" si="49"/>
        <v>78512.544000000009</v>
      </c>
      <c r="N1062" s="42">
        <f t="shared" si="50"/>
        <v>1784.544000000009</v>
      </c>
      <c r="O1062" s="43"/>
      <c r="P1062" s="43"/>
      <c r="Q1062" s="44"/>
    </row>
    <row r="1063" spans="1:17" x14ac:dyDescent="0.2">
      <c r="A1063" s="32">
        <v>1060</v>
      </c>
      <c r="B1063" s="35"/>
      <c r="C1063" s="33" t="s">
        <v>2443</v>
      </c>
      <c r="D1063" s="34">
        <v>45673</v>
      </c>
      <c r="E1063" s="35" t="s">
        <v>49</v>
      </c>
      <c r="F1063" s="36">
        <v>742556</v>
      </c>
      <c r="G1063" s="35" t="s">
        <v>1210</v>
      </c>
      <c r="H1063" s="36">
        <v>79825</v>
      </c>
      <c r="I1063" s="37">
        <v>45707</v>
      </c>
      <c r="J1063" s="38">
        <v>687552</v>
      </c>
      <c r="K1063" s="39">
        <v>0.11</v>
      </c>
      <c r="L1063" s="40">
        <f t="shared" si="48"/>
        <v>75630.720000000001</v>
      </c>
      <c r="M1063" s="41">
        <f t="shared" si="49"/>
        <v>81681.17760000001</v>
      </c>
      <c r="N1063" s="42">
        <f t="shared" si="50"/>
        <v>1856.17760000001</v>
      </c>
      <c r="O1063" s="43"/>
      <c r="P1063" s="43"/>
      <c r="Q1063" s="44"/>
    </row>
    <row r="1064" spans="1:17" x14ac:dyDescent="0.2">
      <c r="A1064" s="32">
        <v>1061</v>
      </c>
      <c r="B1064" s="35"/>
      <c r="C1064" s="33" t="s">
        <v>2444</v>
      </c>
      <c r="D1064" s="34">
        <v>45673</v>
      </c>
      <c r="E1064" s="35" t="s">
        <v>49</v>
      </c>
      <c r="F1064" s="36">
        <v>713750</v>
      </c>
      <c r="G1064" s="35" t="s">
        <v>1210</v>
      </c>
      <c r="H1064" s="36">
        <v>76728</v>
      </c>
      <c r="I1064" s="37">
        <v>45707</v>
      </c>
      <c r="J1064" s="38">
        <v>660880</v>
      </c>
      <c r="K1064" s="39">
        <v>0.11</v>
      </c>
      <c r="L1064" s="40">
        <f t="shared" si="48"/>
        <v>72696.800000000003</v>
      </c>
      <c r="M1064" s="41">
        <f t="shared" si="49"/>
        <v>78512.544000000009</v>
      </c>
      <c r="N1064" s="42">
        <f t="shared" si="50"/>
        <v>1784.544000000009</v>
      </c>
      <c r="O1064" s="43"/>
      <c r="P1064" s="43"/>
      <c r="Q1064" s="44"/>
    </row>
    <row r="1065" spans="1:17" x14ac:dyDescent="0.2">
      <c r="A1065" s="32">
        <v>1062</v>
      </c>
      <c r="B1065" s="35"/>
      <c r="C1065" s="33" t="s">
        <v>2445</v>
      </c>
      <c r="D1065" s="34">
        <v>45672</v>
      </c>
      <c r="E1065" s="35" t="s">
        <v>49</v>
      </c>
      <c r="F1065" s="36">
        <v>713750</v>
      </c>
      <c r="G1065" s="35" t="s">
        <v>1210</v>
      </c>
      <c r="H1065" s="36">
        <v>76728</v>
      </c>
      <c r="I1065" s="37">
        <v>45707</v>
      </c>
      <c r="J1065" s="38">
        <v>660880</v>
      </c>
      <c r="K1065" s="39">
        <v>0.11</v>
      </c>
      <c r="L1065" s="40">
        <f t="shared" si="48"/>
        <v>72696.800000000003</v>
      </c>
      <c r="M1065" s="41">
        <f t="shared" si="49"/>
        <v>78512.544000000009</v>
      </c>
      <c r="N1065" s="42">
        <f t="shared" si="50"/>
        <v>1784.544000000009</v>
      </c>
      <c r="O1065" s="43"/>
      <c r="P1065" s="43"/>
      <c r="Q1065" s="44"/>
    </row>
    <row r="1066" spans="1:17" x14ac:dyDescent="0.2">
      <c r="A1066" s="32">
        <v>1063</v>
      </c>
      <c r="B1066" s="35"/>
      <c r="C1066" s="33" t="s">
        <v>2446</v>
      </c>
      <c r="D1066" s="34">
        <v>45672</v>
      </c>
      <c r="E1066" s="35" t="s">
        <v>49</v>
      </c>
      <c r="F1066" s="36">
        <v>713750</v>
      </c>
      <c r="G1066" s="35" t="s">
        <v>1210</v>
      </c>
      <c r="H1066" s="36">
        <v>76728</v>
      </c>
      <c r="I1066" s="37">
        <v>45707</v>
      </c>
      <c r="J1066" s="38">
        <v>660880</v>
      </c>
      <c r="K1066" s="39">
        <v>0.11</v>
      </c>
      <c r="L1066" s="40">
        <f t="shared" si="48"/>
        <v>72696.800000000003</v>
      </c>
      <c r="M1066" s="41">
        <f t="shared" si="49"/>
        <v>78512.544000000009</v>
      </c>
      <c r="N1066" s="42">
        <f t="shared" si="50"/>
        <v>1784.544000000009</v>
      </c>
      <c r="O1066" s="43"/>
      <c r="P1066" s="43"/>
      <c r="Q1066" s="44"/>
    </row>
    <row r="1067" spans="1:17" x14ac:dyDescent="0.2">
      <c r="A1067" s="32">
        <v>1064</v>
      </c>
      <c r="B1067" s="35"/>
      <c r="C1067" s="33" t="s">
        <v>2447</v>
      </c>
      <c r="D1067" s="34">
        <v>45672</v>
      </c>
      <c r="E1067" s="35" t="s">
        <v>49</v>
      </c>
      <c r="F1067" s="36">
        <v>713750</v>
      </c>
      <c r="G1067" s="35" t="s">
        <v>1210</v>
      </c>
      <c r="H1067" s="36">
        <v>76728</v>
      </c>
      <c r="I1067" s="37">
        <v>45707</v>
      </c>
      <c r="J1067" s="38">
        <v>660880</v>
      </c>
      <c r="K1067" s="39">
        <v>0.11</v>
      </c>
      <c r="L1067" s="40">
        <f t="shared" si="48"/>
        <v>72696.800000000003</v>
      </c>
      <c r="M1067" s="41">
        <f t="shared" si="49"/>
        <v>78512.544000000009</v>
      </c>
      <c r="N1067" s="42">
        <f t="shared" si="50"/>
        <v>1784.544000000009</v>
      </c>
      <c r="O1067" s="43"/>
      <c r="P1067" s="43"/>
      <c r="Q1067" s="44"/>
    </row>
    <row r="1068" spans="1:17" x14ac:dyDescent="0.2">
      <c r="A1068" s="32">
        <v>1065</v>
      </c>
      <c r="B1068" s="35"/>
      <c r="C1068" s="33" t="s">
        <v>2448</v>
      </c>
      <c r="D1068" s="34">
        <v>45682</v>
      </c>
      <c r="E1068" s="35" t="s">
        <v>49</v>
      </c>
      <c r="F1068" s="36">
        <v>1417645</v>
      </c>
      <c r="G1068" s="35" t="s">
        <v>1210</v>
      </c>
      <c r="H1068" s="36">
        <v>152397</v>
      </c>
      <c r="I1068" s="37">
        <v>45707</v>
      </c>
      <c r="J1068" s="38">
        <v>1312634</v>
      </c>
      <c r="K1068" s="39">
        <v>0.11</v>
      </c>
      <c r="L1068" s="40">
        <f t="shared" si="48"/>
        <v>144389.74</v>
      </c>
      <c r="M1068" s="41">
        <f t="shared" si="49"/>
        <v>155940.9192</v>
      </c>
      <c r="N1068" s="42">
        <f t="shared" si="50"/>
        <v>3543.9192000000039</v>
      </c>
      <c r="O1068" s="43"/>
      <c r="P1068" s="43"/>
      <c r="Q1068" s="44"/>
    </row>
    <row r="1069" spans="1:17" x14ac:dyDescent="0.2">
      <c r="A1069" s="32">
        <v>1066</v>
      </c>
      <c r="B1069" s="35"/>
      <c r="C1069" s="33" t="s">
        <v>2449</v>
      </c>
      <c r="D1069" s="34">
        <v>45670</v>
      </c>
      <c r="E1069" s="35" t="s">
        <v>49</v>
      </c>
      <c r="F1069" s="36">
        <v>713750</v>
      </c>
      <c r="G1069" s="35" t="s">
        <v>1210</v>
      </c>
      <c r="H1069" s="36">
        <v>76728</v>
      </c>
      <c r="I1069" s="37">
        <v>45707</v>
      </c>
      <c r="J1069" s="38">
        <v>660880</v>
      </c>
      <c r="K1069" s="39">
        <v>0.11</v>
      </c>
      <c r="L1069" s="40">
        <f t="shared" si="48"/>
        <v>72696.800000000003</v>
      </c>
      <c r="M1069" s="41">
        <f t="shared" si="49"/>
        <v>78512.544000000009</v>
      </c>
      <c r="N1069" s="42">
        <f t="shared" si="50"/>
        <v>1784.544000000009</v>
      </c>
      <c r="O1069" s="43"/>
      <c r="P1069" s="43"/>
      <c r="Q1069" s="44"/>
    </row>
    <row r="1070" spans="1:17" x14ac:dyDescent="0.2">
      <c r="A1070" s="32">
        <v>1067</v>
      </c>
      <c r="B1070" s="35"/>
      <c r="C1070" s="33" t="s">
        <v>2450</v>
      </c>
      <c r="D1070" s="34">
        <v>45672</v>
      </c>
      <c r="E1070" s="35" t="s">
        <v>49</v>
      </c>
      <c r="F1070" s="36">
        <v>713750</v>
      </c>
      <c r="G1070" s="35" t="s">
        <v>1210</v>
      </c>
      <c r="H1070" s="36">
        <v>76728</v>
      </c>
      <c r="I1070" s="37">
        <v>45707</v>
      </c>
      <c r="J1070" s="38">
        <v>660880</v>
      </c>
      <c r="K1070" s="39">
        <v>0.11</v>
      </c>
      <c r="L1070" s="40">
        <f t="shared" si="48"/>
        <v>72696.800000000003</v>
      </c>
      <c r="M1070" s="41">
        <f t="shared" si="49"/>
        <v>78512.544000000009</v>
      </c>
      <c r="N1070" s="42">
        <f t="shared" si="50"/>
        <v>1784.544000000009</v>
      </c>
      <c r="O1070" s="43"/>
      <c r="P1070" s="43"/>
      <c r="Q1070" s="44"/>
    </row>
    <row r="1071" spans="1:17" x14ac:dyDescent="0.2">
      <c r="A1071" s="32">
        <v>1068</v>
      </c>
      <c r="B1071" s="35"/>
      <c r="C1071" s="33" t="s">
        <v>2451</v>
      </c>
      <c r="D1071" s="34">
        <v>45673</v>
      </c>
      <c r="E1071" s="35" t="s">
        <v>49</v>
      </c>
      <c r="F1071" s="36">
        <v>1280228</v>
      </c>
      <c r="G1071" s="35" t="s">
        <v>1210</v>
      </c>
      <c r="H1071" s="36">
        <v>137625</v>
      </c>
      <c r="I1071" s="37">
        <v>45707</v>
      </c>
      <c r="J1071" s="38">
        <v>1185396</v>
      </c>
      <c r="K1071" s="39">
        <v>0.11</v>
      </c>
      <c r="L1071" s="40">
        <f t="shared" si="48"/>
        <v>130393.56</v>
      </c>
      <c r="M1071" s="41">
        <f t="shared" si="49"/>
        <v>140825.0448</v>
      </c>
      <c r="N1071" s="42">
        <f t="shared" si="50"/>
        <v>3200.0448000000033</v>
      </c>
      <c r="O1071" s="43"/>
      <c r="P1071" s="43"/>
      <c r="Q1071" s="44"/>
    </row>
    <row r="1072" spans="1:17" x14ac:dyDescent="0.2">
      <c r="A1072" s="32">
        <v>1069</v>
      </c>
      <c r="B1072" s="35"/>
      <c r="C1072" s="33" t="s">
        <v>2452</v>
      </c>
      <c r="D1072" s="34">
        <v>45679</v>
      </c>
      <c r="E1072" s="35" t="s">
        <v>49</v>
      </c>
      <c r="F1072" s="36">
        <v>2272426</v>
      </c>
      <c r="G1072" s="35" t="s">
        <v>1210</v>
      </c>
      <c r="H1072" s="36">
        <v>244286</v>
      </c>
      <c r="I1072" s="37">
        <v>45707</v>
      </c>
      <c r="J1072" s="38">
        <v>2104098</v>
      </c>
      <c r="K1072" s="39">
        <v>0.11</v>
      </c>
      <c r="L1072" s="40">
        <f t="shared" si="48"/>
        <v>231450.78</v>
      </c>
      <c r="M1072" s="41">
        <f t="shared" si="49"/>
        <v>249966.84240000002</v>
      </c>
      <c r="N1072" s="42">
        <f t="shared" si="50"/>
        <v>5680.8424000000232</v>
      </c>
      <c r="O1072" s="43"/>
      <c r="P1072" s="43"/>
      <c r="Q1072" s="44"/>
    </row>
    <row r="1073" spans="1:17" x14ac:dyDescent="0.2">
      <c r="A1073" s="32">
        <v>1070</v>
      </c>
      <c r="B1073" s="35"/>
      <c r="C1073" s="33" t="s">
        <v>2453</v>
      </c>
      <c r="D1073" s="34">
        <v>45681</v>
      </c>
      <c r="E1073" s="35" t="s">
        <v>49</v>
      </c>
      <c r="F1073" s="36">
        <v>836225</v>
      </c>
      <c r="G1073" s="35" t="s">
        <v>1210</v>
      </c>
      <c r="H1073" s="36">
        <v>89894</v>
      </c>
      <c r="I1073" s="37">
        <v>45707</v>
      </c>
      <c r="J1073" s="38">
        <v>774282</v>
      </c>
      <c r="K1073" s="39">
        <v>0.11</v>
      </c>
      <c r="L1073" s="40">
        <f t="shared" si="48"/>
        <v>85171.02</v>
      </c>
      <c r="M1073" s="41">
        <f t="shared" si="49"/>
        <v>91984.701600000015</v>
      </c>
      <c r="N1073" s="42">
        <f t="shared" si="50"/>
        <v>2090.7016000000149</v>
      </c>
      <c r="O1073" s="43"/>
      <c r="P1073" s="43"/>
      <c r="Q1073" s="44"/>
    </row>
    <row r="1074" spans="1:17" x14ac:dyDescent="0.2">
      <c r="A1074" s="32">
        <v>1071</v>
      </c>
      <c r="B1074" s="35"/>
      <c r="C1074" s="33" t="s">
        <v>2454</v>
      </c>
      <c r="D1074" s="34">
        <v>45682</v>
      </c>
      <c r="E1074" s="35" t="s">
        <v>49</v>
      </c>
      <c r="F1074" s="36">
        <v>479768</v>
      </c>
      <c r="G1074" s="35" t="s">
        <v>1210</v>
      </c>
      <c r="H1074" s="36">
        <v>51575</v>
      </c>
      <c r="I1074" s="37">
        <v>45707</v>
      </c>
      <c r="J1074" s="38">
        <v>444230</v>
      </c>
      <c r="K1074" s="39">
        <v>0.11</v>
      </c>
      <c r="L1074" s="40">
        <f t="shared" si="48"/>
        <v>48865.3</v>
      </c>
      <c r="M1074" s="41">
        <f t="shared" si="49"/>
        <v>52774.524000000005</v>
      </c>
      <c r="N1074" s="42">
        <f t="shared" si="50"/>
        <v>1199.5240000000049</v>
      </c>
      <c r="O1074" s="43"/>
      <c r="P1074" s="43"/>
      <c r="Q1074" s="44"/>
    </row>
    <row r="1075" spans="1:17" x14ac:dyDescent="0.2">
      <c r="A1075" s="32">
        <v>1072</v>
      </c>
      <c r="B1075" s="35"/>
      <c r="C1075" s="33" t="s">
        <v>2455</v>
      </c>
      <c r="D1075" s="34">
        <v>45680</v>
      </c>
      <c r="E1075" s="35" t="s">
        <v>49</v>
      </c>
      <c r="F1075" s="36">
        <v>804965</v>
      </c>
      <c r="G1075" s="35" t="s">
        <v>1210</v>
      </c>
      <c r="H1075" s="36">
        <v>86534</v>
      </c>
      <c r="I1075" s="37">
        <v>45707</v>
      </c>
      <c r="J1075" s="38">
        <v>745338</v>
      </c>
      <c r="K1075" s="39">
        <v>0.11</v>
      </c>
      <c r="L1075" s="40">
        <f t="shared" si="48"/>
        <v>81987.180000000008</v>
      </c>
      <c r="M1075" s="41">
        <f t="shared" si="49"/>
        <v>88546.154400000014</v>
      </c>
      <c r="N1075" s="42">
        <f t="shared" si="50"/>
        <v>2012.154400000014</v>
      </c>
      <c r="O1075" s="43"/>
      <c r="P1075" s="43"/>
      <c r="Q1075" s="44"/>
    </row>
    <row r="1076" spans="1:17" x14ac:dyDescent="0.2">
      <c r="A1076" s="32">
        <v>1073</v>
      </c>
      <c r="B1076" s="35"/>
      <c r="C1076" s="33" t="s">
        <v>2456</v>
      </c>
      <c r="D1076" s="34">
        <v>45667</v>
      </c>
      <c r="E1076" s="35" t="s">
        <v>49</v>
      </c>
      <c r="F1076" s="36">
        <v>836644</v>
      </c>
      <c r="G1076" s="35" t="s">
        <v>1210</v>
      </c>
      <c r="H1076" s="36">
        <v>89939</v>
      </c>
      <c r="I1076" s="37">
        <v>45707</v>
      </c>
      <c r="J1076" s="38">
        <v>774670</v>
      </c>
      <c r="K1076" s="39">
        <v>0.11</v>
      </c>
      <c r="L1076" s="40">
        <f t="shared" si="48"/>
        <v>85213.7</v>
      </c>
      <c r="M1076" s="41">
        <f t="shared" si="49"/>
        <v>92030.796000000002</v>
      </c>
      <c r="N1076" s="42">
        <f t="shared" si="50"/>
        <v>2091.7960000000021</v>
      </c>
      <c r="O1076" s="43"/>
      <c r="P1076" s="43"/>
      <c r="Q1076" s="44"/>
    </row>
    <row r="1077" spans="1:17" x14ac:dyDescent="0.2">
      <c r="A1077" s="32">
        <v>1074</v>
      </c>
      <c r="B1077" s="35"/>
      <c r="C1077" s="33" t="s">
        <v>2457</v>
      </c>
      <c r="D1077" s="34">
        <v>45666</v>
      </c>
      <c r="E1077" s="35" t="s">
        <v>49</v>
      </c>
      <c r="F1077" s="36">
        <v>1862730</v>
      </c>
      <c r="G1077" s="35" t="s">
        <v>1210</v>
      </c>
      <c r="H1077" s="36">
        <v>200243</v>
      </c>
      <c r="I1077" s="37">
        <v>45707</v>
      </c>
      <c r="J1077" s="38">
        <v>1724750</v>
      </c>
      <c r="K1077" s="39">
        <v>0.11</v>
      </c>
      <c r="L1077" s="40">
        <f t="shared" si="48"/>
        <v>189722.5</v>
      </c>
      <c r="M1077" s="41">
        <f t="shared" si="49"/>
        <v>204900.30000000002</v>
      </c>
      <c r="N1077" s="42">
        <f t="shared" si="50"/>
        <v>4657.3000000000175</v>
      </c>
      <c r="O1077" s="43"/>
      <c r="P1077" s="43"/>
      <c r="Q1077" s="44"/>
    </row>
    <row r="1078" spans="1:17" x14ac:dyDescent="0.2">
      <c r="A1078" s="32">
        <v>1075</v>
      </c>
      <c r="B1078" s="35"/>
      <c r="C1078" s="33" t="s">
        <v>2458</v>
      </c>
      <c r="D1078" s="34">
        <v>45664</v>
      </c>
      <c r="E1078" s="35" t="s">
        <v>49</v>
      </c>
      <c r="F1078" s="36">
        <v>733345</v>
      </c>
      <c r="G1078" s="35" t="s">
        <v>1210</v>
      </c>
      <c r="H1078" s="36">
        <v>78835</v>
      </c>
      <c r="I1078" s="37">
        <v>45707</v>
      </c>
      <c r="J1078" s="38">
        <v>679023</v>
      </c>
      <c r="K1078" s="39">
        <v>0.11</v>
      </c>
      <c r="L1078" s="40">
        <f t="shared" si="48"/>
        <v>74692.53</v>
      </c>
      <c r="M1078" s="41">
        <f t="shared" si="49"/>
        <v>80667.932400000005</v>
      </c>
      <c r="N1078" s="42">
        <f t="shared" si="50"/>
        <v>1832.9324000000051</v>
      </c>
      <c r="O1078" s="43"/>
      <c r="P1078" s="43"/>
      <c r="Q1078" s="44"/>
    </row>
    <row r="1079" spans="1:17" x14ac:dyDescent="0.2">
      <c r="A1079" s="32">
        <v>1076</v>
      </c>
      <c r="B1079" s="35"/>
      <c r="C1079" s="33" t="s">
        <v>2459</v>
      </c>
      <c r="D1079" s="34">
        <v>45665</v>
      </c>
      <c r="E1079" s="35" t="s">
        <v>49</v>
      </c>
      <c r="F1079" s="36">
        <v>514365</v>
      </c>
      <c r="G1079" s="35" t="s">
        <v>1210</v>
      </c>
      <c r="H1079" s="36">
        <v>55294</v>
      </c>
      <c r="I1079" s="37">
        <v>45707</v>
      </c>
      <c r="J1079" s="38">
        <v>476264</v>
      </c>
      <c r="K1079" s="39">
        <v>0.11</v>
      </c>
      <c r="L1079" s="40">
        <f t="shared" si="48"/>
        <v>52389.04</v>
      </c>
      <c r="M1079" s="41">
        <f t="shared" si="49"/>
        <v>56580.163200000003</v>
      </c>
      <c r="N1079" s="42">
        <f t="shared" si="50"/>
        <v>1286.1632000000027</v>
      </c>
      <c r="O1079" s="43"/>
      <c r="P1079" s="43"/>
      <c r="Q1079" s="44"/>
    </row>
    <row r="1080" spans="1:17" x14ac:dyDescent="0.2">
      <c r="A1080" s="32">
        <v>1077</v>
      </c>
      <c r="B1080" s="35"/>
      <c r="C1080" s="33" t="s">
        <v>2460</v>
      </c>
      <c r="D1080" s="34">
        <v>45666</v>
      </c>
      <c r="E1080" s="35" t="s">
        <v>49</v>
      </c>
      <c r="F1080" s="36">
        <v>1114342</v>
      </c>
      <c r="G1080" s="35" t="s">
        <v>1210</v>
      </c>
      <c r="H1080" s="36">
        <v>119792</v>
      </c>
      <c r="I1080" s="37">
        <v>45707</v>
      </c>
      <c r="J1080" s="38">
        <v>1031798</v>
      </c>
      <c r="K1080" s="39">
        <v>0.11</v>
      </c>
      <c r="L1080" s="40">
        <f t="shared" si="48"/>
        <v>113497.78</v>
      </c>
      <c r="M1080" s="41">
        <f t="shared" si="49"/>
        <v>122577.6024</v>
      </c>
      <c r="N1080" s="42">
        <f t="shared" si="50"/>
        <v>2785.6024000000034</v>
      </c>
      <c r="O1080" s="43"/>
      <c r="P1080" s="43"/>
      <c r="Q1080" s="44"/>
    </row>
    <row r="1081" spans="1:17" x14ac:dyDescent="0.2">
      <c r="A1081" s="32">
        <v>1078</v>
      </c>
      <c r="B1081" s="35"/>
      <c r="C1081" s="33" t="s">
        <v>2461</v>
      </c>
      <c r="D1081" s="34">
        <v>45663</v>
      </c>
      <c r="E1081" s="35" t="s">
        <v>49</v>
      </c>
      <c r="F1081" s="36">
        <v>1188512</v>
      </c>
      <c r="G1081" s="35" t="s">
        <v>1210</v>
      </c>
      <c r="H1081" s="36">
        <v>127765</v>
      </c>
      <c r="I1081" s="37">
        <v>45707</v>
      </c>
      <c r="J1081" s="38">
        <v>1100474</v>
      </c>
      <c r="K1081" s="39">
        <v>0.11</v>
      </c>
      <c r="L1081" s="40">
        <f t="shared" si="48"/>
        <v>121052.14</v>
      </c>
      <c r="M1081" s="41">
        <f t="shared" si="49"/>
        <v>130736.31120000001</v>
      </c>
      <c r="N1081" s="42">
        <f t="shared" si="50"/>
        <v>2971.311200000011</v>
      </c>
      <c r="O1081" s="43"/>
      <c r="P1081" s="43"/>
      <c r="Q1081" s="44"/>
    </row>
    <row r="1082" spans="1:17" x14ac:dyDescent="0.2">
      <c r="A1082" s="32">
        <v>1079</v>
      </c>
      <c r="B1082" s="35"/>
      <c r="C1082" s="33" t="s">
        <v>2462</v>
      </c>
      <c r="D1082" s="34">
        <v>45663</v>
      </c>
      <c r="E1082" s="35" t="s">
        <v>49</v>
      </c>
      <c r="F1082" s="36">
        <v>450451</v>
      </c>
      <c r="G1082" s="35" t="s">
        <v>1210</v>
      </c>
      <c r="H1082" s="36">
        <v>48423</v>
      </c>
      <c r="I1082" s="37">
        <v>45707</v>
      </c>
      <c r="J1082" s="38">
        <v>417084</v>
      </c>
      <c r="K1082" s="39">
        <v>0.11</v>
      </c>
      <c r="L1082" s="40">
        <f t="shared" si="48"/>
        <v>45879.24</v>
      </c>
      <c r="M1082" s="41">
        <f t="shared" si="49"/>
        <v>49549.5792</v>
      </c>
      <c r="N1082" s="42">
        <f t="shared" si="50"/>
        <v>1126.5792000000001</v>
      </c>
      <c r="O1082" s="43"/>
      <c r="P1082" s="43"/>
      <c r="Q1082" s="44"/>
    </row>
    <row r="1083" spans="1:17" x14ac:dyDescent="0.2">
      <c r="A1083" s="32">
        <v>1080</v>
      </c>
      <c r="B1083" s="35"/>
      <c r="C1083" s="33" t="s">
        <v>2463</v>
      </c>
      <c r="D1083" s="34">
        <v>45663</v>
      </c>
      <c r="E1083" s="35" t="s">
        <v>49</v>
      </c>
      <c r="F1083" s="36">
        <v>819765</v>
      </c>
      <c r="G1083" s="35" t="s">
        <v>1210</v>
      </c>
      <c r="H1083" s="36">
        <v>88125</v>
      </c>
      <c r="I1083" s="37">
        <v>45707</v>
      </c>
      <c r="J1083" s="38">
        <v>759042</v>
      </c>
      <c r="K1083" s="39">
        <v>0.11</v>
      </c>
      <c r="L1083" s="40">
        <f t="shared" si="48"/>
        <v>83494.62</v>
      </c>
      <c r="M1083" s="41">
        <f t="shared" si="49"/>
        <v>90174.189599999998</v>
      </c>
      <c r="N1083" s="42">
        <f t="shared" si="50"/>
        <v>2049.1895999999979</v>
      </c>
      <c r="O1083" s="43"/>
      <c r="P1083" s="43"/>
      <c r="Q1083" s="44"/>
    </row>
    <row r="1084" spans="1:17" x14ac:dyDescent="0.2">
      <c r="A1084" s="32">
        <v>1081</v>
      </c>
      <c r="B1084" s="35"/>
      <c r="C1084" s="33" t="s">
        <v>2464</v>
      </c>
      <c r="D1084" s="34">
        <v>45663</v>
      </c>
      <c r="E1084" s="35" t="s">
        <v>49</v>
      </c>
      <c r="F1084" s="36">
        <v>1391528</v>
      </c>
      <c r="G1084" s="35" t="s">
        <v>1210</v>
      </c>
      <c r="H1084" s="36">
        <v>149589</v>
      </c>
      <c r="I1084" s="37">
        <v>45707</v>
      </c>
      <c r="J1084" s="38">
        <v>1288452</v>
      </c>
      <c r="K1084" s="39">
        <v>0.11</v>
      </c>
      <c r="L1084" s="40">
        <f t="shared" si="48"/>
        <v>141729.72</v>
      </c>
      <c r="M1084" s="41">
        <f t="shared" si="49"/>
        <v>153068.09760000001</v>
      </c>
      <c r="N1084" s="42">
        <f t="shared" si="50"/>
        <v>3479.0976000000082</v>
      </c>
      <c r="O1084" s="43"/>
      <c r="P1084" s="43"/>
      <c r="Q1084" s="44"/>
    </row>
    <row r="1085" spans="1:17" x14ac:dyDescent="0.2">
      <c r="A1085" s="32">
        <v>1082</v>
      </c>
      <c r="B1085" s="35"/>
      <c r="C1085" s="33" t="s">
        <v>2465</v>
      </c>
      <c r="D1085" s="34">
        <v>45663</v>
      </c>
      <c r="E1085" s="35" t="s">
        <v>49</v>
      </c>
      <c r="F1085" s="36">
        <v>514426</v>
      </c>
      <c r="G1085" s="35" t="s">
        <v>1210</v>
      </c>
      <c r="H1085" s="36">
        <v>55301</v>
      </c>
      <c r="I1085" s="37">
        <v>45707</v>
      </c>
      <c r="J1085" s="38">
        <v>476320</v>
      </c>
      <c r="K1085" s="39">
        <v>0.11</v>
      </c>
      <c r="L1085" s="40">
        <f t="shared" si="48"/>
        <v>52395.199999999997</v>
      </c>
      <c r="M1085" s="41">
        <f t="shared" si="49"/>
        <v>56586.815999999999</v>
      </c>
      <c r="N1085" s="42">
        <f t="shared" si="50"/>
        <v>1285.8159999999989</v>
      </c>
      <c r="O1085" s="43"/>
      <c r="P1085" s="43"/>
      <c r="Q1085" s="44"/>
    </row>
    <row r="1086" spans="1:17" x14ac:dyDescent="0.2">
      <c r="A1086" s="32">
        <v>1083</v>
      </c>
      <c r="B1086" s="35"/>
      <c r="C1086" s="33" t="s">
        <v>2466</v>
      </c>
      <c r="D1086" s="34">
        <v>45668</v>
      </c>
      <c r="E1086" s="35" t="s">
        <v>49</v>
      </c>
      <c r="F1086" s="36">
        <v>334657</v>
      </c>
      <c r="G1086" s="35" t="s">
        <v>1210</v>
      </c>
      <c r="H1086" s="36">
        <v>35976</v>
      </c>
      <c r="I1086" s="37">
        <v>45707</v>
      </c>
      <c r="J1086" s="38">
        <v>309868</v>
      </c>
      <c r="K1086" s="39">
        <v>0.11</v>
      </c>
      <c r="L1086" s="40">
        <f t="shared" si="48"/>
        <v>34085.480000000003</v>
      </c>
      <c r="M1086" s="41">
        <f t="shared" si="49"/>
        <v>36812.318400000004</v>
      </c>
      <c r="N1086" s="42">
        <f t="shared" si="50"/>
        <v>836.31840000000375</v>
      </c>
      <c r="O1086" s="43"/>
      <c r="P1086" s="43"/>
      <c r="Q1086" s="44"/>
    </row>
    <row r="1087" spans="1:17" x14ac:dyDescent="0.2">
      <c r="A1087" s="32">
        <v>1084</v>
      </c>
      <c r="B1087" s="35"/>
      <c r="C1087" s="33" t="s">
        <v>2467</v>
      </c>
      <c r="D1087" s="34">
        <v>45671</v>
      </c>
      <c r="E1087" s="35" t="s">
        <v>49</v>
      </c>
      <c r="F1087" s="36">
        <v>684573</v>
      </c>
      <c r="G1087" s="35" t="s">
        <v>1210</v>
      </c>
      <c r="H1087" s="36">
        <v>73592</v>
      </c>
      <c r="I1087" s="37">
        <v>45707</v>
      </c>
      <c r="J1087" s="38">
        <v>633864</v>
      </c>
      <c r="K1087" s="39">
        <v>0.11</v>
      </c>
      <c r="L1087" s="40">
        <f t="shared" si="48"/>
        <v>69725.039999999994</v>
      </c>
      <c r="M1087" s="41">
        <f t="shared" si="49"/>
        <v>75303.0432</v>
      </c>
      <c r="N1087" s="42">
        <f t="shared" si="50"/>
        <v>1711.0432000000001</v>
      </c>
      <c r="O1087" s="43"/>
      <c r="P1087" s="43"/>
      <c r="Q1087" s="44"/>
    </row>
    <row r="1088" spans="1:17" x14ac:dyDescent="0.2">
      <c r="A1088" s="32">
        <v>1085</v>
      </c>
      <c r="B1088" s="35"/>
      <c r="C1088" s="33" t="s">
        <v>2468</v>
      </c>
      <c r="D1088" s="34">
        <v>45672</v>
      </c>
      <c r="E1088" s="35" t="s">
        <v>49</v>
      </c>
      <c r="F1088" s="36">
        <v>1135024</v>
      </c>
      <c r="G1088" s="35" t="s">
        <v>1210</v>
      </c>
      <c r="H1088" s="36">
        <v>122015</v>
      </c>
      <c r="I1088" s="37">
        <v>45707</v>
      </c>
      <c r="J1088" s="38">
        <v>1050948</v>
      </c>
      <c r="K1088" s="39">
        <v>0.11</v>
      </c>
      <c r="L1088" s="40">
        <f t="shared" si="48"/>
        <v>115604.28</v>
      </c>
      <c r="M1088" s="41">
        <f t="shared" si="49"/>
        <v>124852.62240000001</v>
      </c>
      <c r="N1088" s="42">
        <f t="shared" si="50"/>
        <v>2837.6224000000075</v>
      </c>
      <c r="O1088" s="43"/>
      <c r="P1088" s="43"/>
      <c r="Q1088" s="44"/>
    </row>
    <row r="1089" spans="1:17" x14ac:dyDescent="0.2">
      <c r="A1089" s="32">
        <v>1086</v>
      </c>
      <c r="B1089" s="35"/>
      <c r="C1089" s="33" t="s">
        <v>2469</v>
      </c>
      <c r="D1089" s="34">
        <v>45670</v>
      </c>
      <c r="E1089" s="35" t="s">
        <v>49</v>
      </c>
      <c r="F1089" s="36">
        <v>454695</v>
      </c>
      <c r="G1089" s="35" t="s">
        <v>1210</v>
      </c>
      <c r="H1089" s="36">
        <v>48880</v>
      </c>
      <c r="I1089" s="37">
        <v>45707</v>
      </c>
      <c r="J1089" s="38">
        <v>421014</v>
      </c>
      <c r="K1089" s="39">
        <v>0.11</v>
      </c>
      <c r="L1089" s="40">
        <f t="shared" si="48"/>
        <v>46311.54</v>
      </c>
      <c r="M1089" s="41">
        <f t="shared" si="49"/>
        <v>50016.463200000006</v>
      </c>
      <c r="N1089" s="42">
        <f t="shared" si="50"/>
        <v>1136.4632000000056</v>
      </c>
      <c r="O1089" s="43"/>
      <c r="P1089" s="43"/>
      <c r="Q1089" s="44"/>
    </row>
    <row r="1090" spans="1:17" x14ac:dyDescent="0.2">
      <c r="A1090" s="32">
        <v>1087</v>
      </c>
      <c r="B1090" s="35"/>
      <c r="C1090" s="33" t="s">
        <v>2470</v>
      </c>
      <c r="D1090" s="34">
        <v>45668</v>
      </c>
      <c r="E1090" s="35" t="s">
        <v>49</v>
      </c>
      <c r="F1090" s="36">
        <v>450451</v>
      </c>
      <c r="G1090" s="35" t="s">
        <v>1210</v>
      </c>
      <c r="H1090" s="36">
        <v>48423</v>
      </c>
      <c r="I1090" s="37">
        <v>45707</v>
      </c>
      <c r="J1090" s="38">
        <v>417084</v>
      </c>
      <c r="K1090" s="39">
        <v>0.11</v>
      </c>
      <c r="L1090" s="40">
        <f t="shared" si="48"/>
        <v>45879.24</v>
      </c>
      <c r="M1090" s="41">
        <f t="shared" si="49"/>
        <v>49549.5792</v>
      </c>
      <c r="N1090" s="42">
        <f t="shared" si="50"/>
        <v>1126.5792000000001</v>
      </c>
      <c r="O1090" s="43"/>
      <c r="P1090" s="43"/>
      <c r="Q1090" s="44"/>
    </row>
    <row r="1091" spans="1:17" x14ac:dyDescent="0.2">
      <c r="A1091" s="32">
        <v>1088</v>
      </c>
      <c r="B1091" s="35"/>
      <c r="C1091" s="33" t="s">
        <v>2471</v>
      </c>
      <c r="D1091" s="34">
        <v>45670</v>
      </c>
      <c r="E1091" s="35" t="s">
        <v>49</v>
      </c>
      <c r="F1091" s="36">
        <v>713750</v>
      </c>
      <c r="G1091" s="35" t="s">
        <v>1210</v>
      </c>
      <c r="H1091" s="36">
        <v>76728</v>
      </c>
      <c r="I1091" s="37">
        <v>45707</v>
      </c>
      <c r="J1091" s="38">
        <v>660880</v>
      </c>
      <c r="K1091" s="39">
        <v>0.11</v>
      </c>
      <c r="L1091" s="40">
        <f t="shared" si="48"/>
        <v>72696.800000000003</v>
      </c>
      <c r="M1091" s="41">
        <f t="shared" si="49"/>
        <v>78512.544000000009</v>
      </c>
      <c r="N1091" s="42">
        <f t="shared" si="50"/>
        <v>1784.544000000009</v>
      </c>
      <c r="O1091" s="43"/>
      <c r="P1091" s="43"/>
      <c r="Q1091" s="44"/>
    </row>
    <row r="1092" spans="1:17" x14ac:dyDescent="0.2">
      <c r="A1092" s="32">
        <v>1089</v>
      </c>
      <c r="B1092" s="35"/>
      <c r="C1092" s="33" t="s">
        <v>2472</v>
      </c>
      <c r="D1092" s="34">
        <v>45670</v>
      </c>
      <c r="E1092" s="35" t="s">
        <v>49</v>
      </c>
      <c r="F1092" s="36">
        <v>713750</v>
      </c>
      <c r="G1092" s="35" t="s">
        <v>1210</v>
      </c>
      <c r="H1092" s="36">
        <v>76728</v>
      </c>
      <c r="I1092" s="37">
        <v>45707</v>
      </c>
      <c r="J1092" s="38">
        <v>660880</v>
      </c>
      <c r="K1092" s="39">
        <v>0.11</v>
      </c>
      <c r="L1092" s="40">
        <f t="shared" ref="L1092:L1155" si="51">J1092*K1092</f>
        <v>72696.800000000003</v>
      </c>
      <c r="M1092" s="41">
        <f t="shared" ref="M1092:M1155" si="52">L1092*1.08</f>
        <v>78512.544000000009</v>
      </c>
      <c r="N1092" s="42">
        <f t="shared" ref="N1092:N1155" si="53">M1092-H1092</f>
        <v>1784.544000000009</v>
      </c>
      <c r="O1092" s="43"/>
      <c r="P1092" s="43"/>
      <c r="Q1092" s="44"/>
    </row>
    <row r="1093" spans="1:17" x14ac:dyDescent="0.2">
      <c r="A1093" s="32">
        <v>1090</v>
      </c>
      <c r="B1093" s="35"/>
      <c r="C1093" s="33" t="s">
        <v>2473</v>
      </c>
      <c r="D1093" s="34">
        <v>45673</v>
      </c>
      <c r="E1093" s="35" t="s">
        <v>49</v>
      </c>
      <c r="F1093" s="36">
        <v>1107626</v>
      </c>
      <c r="G1093" s="35" t="s">
        <v>1210</v>
      </c>
      <c r="H1093" s="36">
        <v>119070</v>
      </c>
      <c r="I1093" s="37">
        <v>45707</v>
      </c>
      <c r="J1093" s="38">
        <v>1025580</v>
      </c>
      <c r="K1093" s="39">
        <v>0.11</v>
      </c>
      <c r="L1093" s="40">
        <f t="shared" si="51"/>
        <v>112813.8</v>
      </c>
      <c r="M1093" s="41">
        <f t="shared" si="52"/>
        <v>121838.90400000001</v>
      </c>
      <c r="N1093" s="42">
        <f t="shared" si="53"/>
        <v>2768.9040000000095</v>
      </c>
      <c r="O1093" s="43"/>
      <c r="P1093" s="43"/>
      <c r="Q1093" s="44"/>
    </row>
    <row r="1094" spans="1:17" x14ac:dyDescent="0.2">
      <c r="A1094" s="32">
        <v>1091</v>
      </c>
      <c r="B1094" s="35"/>
      <c r="C1094" s="33" t="s">
        <v>2474</v>
      </c>
      <c r="D1094" s="34">
        <v>45673</v>
      </c>
      <c r="E1094" s="35" t="s">
        <v>49</v>
      </c>
      <c r="F1094" s="36">
        <v>1051911</v>
      </c>
      <c r="G1094" s="35" t="s">
        <v>1210</v>
      </c>
      <c r="H1094" s="36">
        <v>113080</v>
      </c>
      <c r="I1094" s="37">
        <v>45707</v>
      </c>
      <c r="J1094" s="38">
        <v>973992</v>
      </c>
      <c r="K1094" s="39">
        <v>0.11</v>
      </c>
      <c r="L1094" s="40">
        <f t="shared" si="51"/>
        <v>107139.12</v>
      </c>
      <c r="M1094" s="41">
        <f t="shared" si="52"/>
        <v>115710.2496</v>
      </c>
      <c r="N1094" s="42">
        <f t="shared" si="53"/>
        <v>2630.2495999999956</v>
      </c>
      <c r="O1094" s="43"/>
      <c r="P1094" s="43"/>
      <c r="Q1094" s="44"/>
    </row>
    <row r="1095" spans="1:17" x14ac:dyDescent="0.2">
      <c r="A1095" s="32">
        <v>1092</v>
      </c>
      <c r="B1095" s="35"/>
      <c r="C1095" s="33" t="s">
        <v>2475</v>
      </c>
      <c r="D1095" s="34">
        <v>45670</v>
      </c>
      <c r="E1095" s="35" t="s">
        <v>49</v>
      </c>
      <c r="F1095" s="36">
        <v>713750</v>
      </c>
      <c r="G1095" s="35" t="s">
        <v>1210</v>
      </c>
      <c r="H1095" s="36">
        <v>76728</v>
      </c>
      <c r="I1095" s="37">
        <v>45707</v>
      </c>
      <c r="J1095" s="38">
        <v>660880</v>
      </c>
      <c r="K1095" s="39">
        <v>0.11</v>
      </c>
      <c r="L1095" s="40">
        <f t="shared" si="51"/>
        <v>72696.800000000003</v>
      </c>
      <c r="M1095" s="41">
        <f t="shared" si="52"/>
        <v>78512.544000000009</v>
      </c>
      <c r="N1095" s="42">
        <f t="shared" si="53"/>
        <v>1784.544000000009</v>
      </c>
      <c r="O1095" s="43"/>
      <c r="P1095" s="43"/>
      <c r="Q1095" s="44"/>
    </row>
    <row r="1096" spans="1:17" x14ac:dyDescent="0.2">
      <c r="A1096" s="32">
        <v>1093</v>
      </c>
      <c r="B1096" s="35"/>
      <c r="C1096" s="33" t="s">
        <v>2476</v>
      </c>
      <c r="D1096" s="34">
        <v>45671</v>
      </c>
      <c r="E1096" s="35" t="s">
        <v>49</v>
      </c>
      <c r="F1096" s="36">
        <v>713750</v>
      </c>
      <c r="G1096" s="35" t="s">
        <v>1210</v>
      </c>
      <c r="H1096" s="36">
        <v>76728</v>
      </c>
      <c r="I1096" s="37">
        <v>45707</v>
      </c>
      <c r="J1096" s="38">
        <v>660880</v>
      </c>
      <c r="K1096" s="39">
        <v>0.11</v>
      </c>
      <c r="L1096" s="40">
        <f t="shared" si="51"/>
        <v>72696.800000000003</v>
      </c>
      <c r="M1096" s="41">
        <f t="shared" si="52"/>
        <v>78512.544000000009</v>
      </c>
      <c r="N1096" s="42">
        <f t="shared" si="53"/>
        <v>1784.544000000009</v>
      </c>
      <c r="O1096" s="43"/>
      <c r="P1096" s="43"/>
      <c r="Q1096" s="44"/>
    </row>
    <row r="1097" spans="1:17" x14ac:dyDescent="0.2">
      <c r="A1097" s="32">
        <v>1094</v>
      </c>
      <c r="B1097" s="35"/>
      <c r="C1097" s="33" t="s">
        <v>2477</v>
      </c>
      <c r="D1097" s="34">
        <v>45670</v>
      </c>
      <c r="E1097" s="35" t="s">
        <v>49</v>
      </c>
      <c r="F1097" s="36">
        <v>713750</v>
      </c>
      <c r="G1097" s="35" t="s">
        <v>1210</v>
      </c>
      <c r="H1097" s="36">
        <v>76728</v>
      </c>
      <c r="I1097" s="37">
        <v>45707</v>
      </c>
      <c r="J1097" s="38">
        <v>660880</v>
      </c>
      <c r="K1097" s="39">
        <v>0.11</v>
      </c>
      <c r="L1097" s="40">
        <f t="shared" si="51"/>
        <v>72696.800000000003</v>
      </c>
      <c r="M1097" s="41">
        <f t="shared" si="52"/>
        <v>78512.544000000009</v>
      </c>
      <c r="N1097" s="42">
        <f t="shared" si="53"/>
        <v>1784.544000000009</v>
      </c>
      <c r="O1097" s="43"/>
      <c r="P1097" s="43"/>
      <c r="Q1097" s="44"/>
    </row>
    <row r="1098" spans="1:17" x14ac:dyDescent="0.2">
      <c r="A1098" s="32">
        <v>1095</v>
      </c>
      <c r="B1098" s="35"/>
      <c r="C1098" s="33" t="s">
        <v>2478</v>
      </c>
      <c r="D1098" s="34">
        <v>45670</v>
      </c>
      <c r="E1098" s="35" t="s">
        <v>49</v>
      </c>
      <c r="F1098" s="36">
        <v>1956416</v>
      </c>
      <c r="G1098" s="35" t="s">
        <v>1210</v>
      </c>
      <c r="H1098" s="36">
        <v>210315</v>
      </c>
      <c r="I1098" s="37">
        <v>45707</v>
      </c>
      <c r="J1098" s="38">
        <v>1811496</v>
      </c>
      <c r="K1098" s="39">
        <v>0.11</v>
      </c>
      <c r="L1098" s="40">
        <f t="shared" si="51"/>
        <v>199264.56</v>
      </c>
      <c r="M1098" s="41">
        <f t="shared" si="52"/>
        <v>215205.72480000003</v>
      </c>
      <c r="N1098" s="42">
        <f t="shared" si="53"/>
        <v>4890.7248000000254</v>
      </c>
      <c r="O1098" s="43"/>
      <c r="P1098" s="43"/>
      <c r="Q1098" s="44"/>
    </row>
    <row r="1099" spans="1:17" x14ac:dyDescent="0.2">
      <c r="A1099" s="32">
        <v>1096</v>
      </c>
      <c r="B1099" s="35"/>
      <c r="C1099" s="33" t="s">
        <v>2479</v>
      </c>
      <c r="D1099" s="34">
        <v>45670</v>
      </c>
      <c r="E1099" s="35" t="s">
        <v>49</v>
      </c>
      <c r="F1099" s="36">
        <v>2101648</v>
      </c>
      <c r="G1099" s="35" t="s">
        <v>1210</v>
      </c>
      <c r="H1099" s="36">
        <v>225927</v>
      </c>
      <c r="I1099" s="37">
        <v>45707</v>
      </c>
      <c r="J1099" s="38">
        <v>1945970</v>
      </c>
      <c r="K1099" s="39">
        <v>0.11</v>
      </c>
      <c r="L1099" s="40">
        <f t="shared" si="51"/>
        <v>214056.7</v>
      </c>
      <c r="M1099" s="41">
        <f t="shared" si="52"/>
        <v>231181.23600000003</v>
      </c>
      <c r="N1099" s="42">
        <f t="shared" si="53"/>
        <v>5254.2360000000335</v>
      </c>
      <c r="O1099" s="43"/>
      <c r="P1099" s="43"/>
      <c r="Q1099" s="44"/>
    </row>
    <row r="1100" spans="1:17" x14ac:dyDescent="0.2">
      <c r="A1100" s="32">
        <v>1097</v>
      </c>
      <c r="B1100" s="35"/>
      <c r="C1100" s="33" t="s">
        <v>2480</v>
      </c>
      <c r="D1100" s="34">
        <v>45671</v>
      </c>
      <c r="E1100" s="35" t="s">
        <v>49</v>
      </c>
      <c r="F1100" s="36">
        <v>450451</v>
      </c>
      <c r="G1100" s="35" t="s">
        <v>1210</v>
      </c>
      <c r="H1100" s="36">
        <v>48423</v>
      </c>
      <c r="I1100" s="37">
        <v>45707</v>
      </c>
      <c r="J1100" s="38">
        <v>417084</v>
      </c>
      <c r="K1100" s="39">
        <v>0.11</v>
      </c>
      <c r="L1100" s="40">
        <f t="shared" si="51"/>
        <v>45879.24</v>
      </c>
      <c r="M1100" s="41">
        <f t="shared" si="52"/>
        <v>49549.5792</v>
      </c>
      <c r="N1100" s="42">
        <f t="shared" si="53"/>
        <v>1126.5792000000001</v>
      </c>
      <c r="O1100" s="43"/>
      <c r="P1100" s="43"/>
      <c r="Q1100" s="44"/>
    </row>
    <row r="1101" spans="1:17" x14ac:dyDescent="0.2">
      <c r="A1101" s="32">
        <v>1098</v>
      </c>
      <c r="B1101" s="35"/>
      <c r="C1101" s="33" t="s">
        <v>2481</v>
      </c>
      <c r="D1101" s="34">
        <v>45671</v>
      </c>
      <c r="E1101" s="35" t="s">
        <v>49</v>
      </c>
      <c r="F1101" s="36">
        <v>713750</v>
      </c>
      <c r="G1101" s="35" t="s">
        <v>1210</v>
      </c>
      <c r="H1101" s="36">
        <v>76728</v>
      </c>
      <c r="I1101" s="37">
        <v>45707</v>
      </c>
      <c r="J1101" s="38">
        <v>660880</v>
      </c>
      <c r="K1101" s="39">
        <v>0.11</v>
      </c>
      <c r="L1101" s="40">
        <f t="shared" si="51"/>
        <v>72696.800000000003</v>
      </c>
      <c r="M1101" s="41">
        <f t="shared" si="52"/>
        <v>78512.544000000009</v>
      </c>
      <c r="N1101" s="42">
        <f t="shared" si="53"/>
        <v>1784.544000000009</v>
      </c>
      <c r="O1101" s="43"/>
      <c r="P1101" s="43"/>
      <c r="Q1101" s="44"/>
    </row>
    <row r="1102" spans="1:17" x14ac:dyDescent="0.2">
      <c r="A1102" s="32">
        <v>1099</v>
      </c>
      <c r="B1102" s="35"/>
      <c r="C1102" s="33" t="s">
        <v>2482</v>
      </c>
      <c r="D1102" s="34">
        <v>45671</v>
      </c>
      <c r="E1102" s="35" t="s">
        <v>49</v>
      </c>
      <c r="F1102" s="36">
        <v>713750</v>
      </c>
      <c r="G1102" s="35" t="s">
        <v>1210</v>
      </c>
      <c r="H1102" s="36">
        <v>76728</v>
      </c>
      <c r="I1102" s="37">
        <v>45707</v>
      </c>
      <c r="J1102" s="38">
        <v>660880</v>
      </c>
      <c r="K1102" s="39">
        <v>0.11</v>
      </c>
      <c r="L1102" s="40">
        <f t="shared" si="51"/>
        <v>72696.800000000003</v>
      </c>
      <c r="M1102" s="41">
        <f t="shared" si="52"/>
        <v>78512.544000000009</v>
      </c>
      <c r="N1102" s="42">
        <f t="shared" si="53"/>
        <v>1784.544000000009</v>
      </c>
      <c r="O1102" s="43"/>
      <c r="P1102" s="43"/>
      <c r="Q1102" s="44"/>
    </row>
    <row r="1103" spans="1:17" x14ac:dyDescent="0.2">
      <c r="A1103" s="32">
        <v>1100</v>
      </c>
      <c r="B1103" s="35"/>
      <c r="C1103" s="33" t="s">
        <v>2483</v>
      </c>
      <c r="D1103" s="34">
        <v>45672</v>
      </c>
      <c r="E1103" s="35" t="s">
        <v>49</v>
      </c>
      <c r="F1103" s="36">
        <v>713750</v>
      </c>
      <c r="G1103" s="35" t="s">
        <v>1210</v>
      </c>
      <c r="H1103" s="36">
        <v>76728</v>
      </c>
      <c r="I1103" s="37">
        <v>45707</v>
      </c>
      <c r="J1103" s="38">
        <v>660880</v>
      </c>
      <c r="K1103" s="39">
        <v>0.11</v>
      </c>
      <c r="L1103" s="40">
        <f t="shared" si="51"/>
        <v>72696.800000000003</v>
      </c>
      <c r="M1103" s="41">
        <f t="shared" si="52"/>
        <v>78512.544000000009</v>
      </c>
      <c r="N1103" s="42">
        <f t="shared" si="53"/>
        <v>1784.544000000009</v>
      </c>
      <c r="O1103" s="43"/>
      <c r="P1103" s="43"/>
      <c r="Q1103" s="44"/>
    </row>
    <row r="1104" spans="1:17" x14ac:dyDescent="0.2">
      <c r="A1104" s="32">
        <v>1101</v>
      </c>
      <c r="B1104" s="35"/>
      <c r="C1104" s="33" t="s">
        <v>2484</v>
      </c>
      <c r="D1104" s="34">
        <v>45672</v>
      </c>
      <c r="E1104" s="35" t="s">
        <v>49</v>
      </c>
      <c r="F1104" s="36">
        <v>376715</v>
      </c>
      <c r="G1104" s="35" t="s">
        <v>1210</v>
      </c>
      <c r="H1104" s="36">
        <v>40497</v>
      </c>
      <c r="I1104" s="37">
        <v>45707</v>
      </c>
      <c r="J1104" s="38">
        <v>348810</v>
      </c>
      <c r="K1104" s="39">
        <v>0.11</v>
      </c>
      <c r="L1104" s="40">
        <f t="shared" si="51"/>
        <v>38369.1</v>
      </c>
      <c r="M1104" s="41">
        <f t="shared" si="52"/>
        <v>41438.628000000004</v>
      </c>
      <c r="N1104" s="42">
        <f t="shared" si="53"/>
        <v>941.62800000000425</v>
      </c>
      <c r="O1104" s="43"/>
      <c r="P1104" s="43"/>
      <c r="Q1104" s="44"/>
    </row>
    <row r="1105" spans="1:17" x14ac:dyDescent="0.2">
      <c r="A1105" s="32">
        <v>1102</v>
      </c>
      <c r="B1105" s="35"/>
      <c r="C1105" s="33" t="s">
        <v>2485</v>
      </c>
      <c r="D1105" s="34">
        <v>45672</v>
      </c>
      <c r="E1105" s="35" t="s">
        <v>49</v>
      </c>
      <c r="F1105" s="36">
        <v>1160283</v>
      </c>
      <c r="G1105" s="35" t="s">
        <v>1210</v>
      </c>
      <c r="H1105" s="36">
        <v>124730</v>
      </c>
      <c r="I1105" s="37">
        <v>45707</v>
      </c>
      <c r="J1105" s="38">
        <v>1074336</v>
      </c>
      <c r="K1105" s="39">
        <v>0.11</v>
      </c>
      <c r="L1105" s="40">
        <f t="shared" si="51"/>
        <v>118176.96000000001</v>
      </c>
      <c r="M1105" s="41">
        <f t="shared" si="52"/>
        <v>127631.11680000002</v>
      </c>
      <c r="N1105" s="42">
        <f t="shared" si="53"/>
        <v>2901.116800000018</v>
      </c>
      <c r="O1105" s="43"/>
      <c r="P1105" s="43"/>
      <c r="Q1105" s="44"/>
    </row>
    <row r="1106" spans="1:17" x14ac:dyDescent="0.2">
      <c r="A1106" s="32">
        <v>1103</v>
      </c>
      <c r="B1106" s="35"/>
      <c r="C1106" s="33" t="s">
        <v>2486</v>
      </c>
      <c r="D1106" s="34">
        <v>45672</v>
      </c>
      <c r="E1106" s="35" t="s">
        <v>49</v>
      </c>
      <c r="F1106" s="36">
        <v>713750</v>
      </c>
      <c r="G1106" s="35" t="s">
        <v>1210</v>
      </c>
      <c r="H1106" s="36">
        <v>76728</v>
      </c>
      <c r="I1106" s="37">
        <v>45707</v>
      </c>
      <c r="J1106" s="38">
        <v>660880</v>
      </c>
      <c r="K1106" s="39">
        <v>0.11</v>
      </c>
      <c r="L1106" s="40">
        <f t="shared" si="51"/>
        <v>72696.800000000003</v>
      </c>
      <c r="M1106" s="41">
        <f t="shared" si="52"/>
        <v>78512.544000000009</v>
      </c>
      <c r="N1106" s="42">
        <f t="shared" si="53"/>
        <v>1784.544000000009</v>
      </c>
      <c r="O1106" s="43"/>
      <c r="P1106" s="43"/>
      <c r="Q1106" s="44"/>
    </row>
    <row r="1107" spans="1:17" x14ac:dyDescent="0.2">
      <c r="A1107" s="32">
        <v>1104</v>
      </c>
      <c r="B1107" s="35"/>
      <c r="C1107" s="33" t="s">
        <v>2487</v>
      </c>
      <c r="D1107" s="34">
        <v>45673</v>
      </c>
      <c r="E1107" s="35" t="s">
        <v>49</v>
      </c>
      <c r="F1107" s="36">
        <v>713750</v>
      </c>
      <c r="G1107" s="35" t="s">
        <v>1210</v>
      </c>
      <c r="H1107" s="36">
        <v>76728</v>
      </c>
      <c r="I1107" s="37">
        <v>45707</v>
      </c>
      <c r="J1107" s="38">
        <v>660880</v>
      </c>
      <c r="K1107" s="39">
        <v>0.11</v>
      </c>
      <c r="L1107" s="40">
        <f t="shared" si="51"/>
        <v>72696.800000000003</v>
      </c>
      <c r="M1107" s="41">
        <f t="shared" si="52"/>
        <v>78512.544000000009</v>
      </c>
      <c r="N1107" s="42">
        <f t="shared" si="53"/>
        <v>1784.544000000009</v>
      </c>
      <c r="O1107" s="43"/>
      <c r="P1107" s="43"/>
      <c r="Q1107" s="44"/>
    </row>
    <row r="1108" spans="1:17" x14ac:dyDescent="0.2">
      <c r="A1108" s="32">
        <v>1105</v>
      </c>
      <c r="B1108" s="35"/>
      <c r="C1108" s="33" t="s">
        <v>2488</v>
      </c>
      <c r="D1108" s="34">
        <v>45676</v>
      </c>
      <c r="E1108" s="35" t="s">
        <v>49</v>
      </c>
      <c r="F1108" s="36">
        <v>501986</v>
      </c>
      <c r="G1108" s="35" t="s">
        <v>1210</v>
      </c>
      <c r="H1108" s="36">
        <v>53963</v>
      </c>
      <c r="I1108" s="37">
        <v>45707</v>
      </c>
      <c r="J1108" s="38">
        <v>464802</v>
      </c>
      <c r="K1108" s="39">
        <v>0.11</v>
      </c>
      <c r="L1108" s="40">
        <f t="shared" si="51"/>
        <v>51128.22</v>
      </c>
      <c r="M1108" s="41">
        <f t="shared" si="52"/>
        <v>55218.477600000006</v>
      </c>
      <c r="N1108" s="42">
        <f t="shared" si="53"/>
        <v>1255.4776000000056</v>
      </c>
      <c r="O1108" s="43"/>
      <c r="P1108" s="43"/>
      <c r="Q1108" s="44"/>
    </row>
    <row r="1109" spans="1:17" x14ac:dyDescent="0.2">
      <c r="A1109" s="32">
        <v>1106</v>
      </c>
      <c r="B1109" s="35"/>
      <c r="C1109" s="33" t="s">
        <v>2489</v>
      </c>
      <c r="D1109" s="34">
        <v>45682</v>
      </c>
      <c r="E1109" s="35" t="s">
        <v>49</v>
      </c>
      <c r="F1109" s="36">
        <v>1071207</v>
      </c>
      <c r="G1109" s="35" t="s">
        <v>1210</v>
      </c>
      <c r="H1109" s="36">
        <v>115155</v>
      </c>
      <c r="I1109" s="37">
        <v>45707</v>
      </c>
      <c r="J1109" s="38">
        <v>991858</v>
      </c>
      <c r="K1109" s="39">
        <v>0.11</v>
      </c>
      <c r="L1109" s="40">
        <f t="shared" si="51"/>
        <v>109104.38</v>
      </c>
      <c r="M1109" s="41">
        <f t="shared" si="52"/>
        <v>117832.73040000001</v>
      </c>
      <c r="N1109" s="42">
        <f t="shared" si="53"/>
        <v>2677.7304000000149</v>
      </c>
      <c r="O1109" s="43"/>
      <c r="P1109" s="43"/>
      <c r="Q1109" s="44"/>
    </row>
    <row r="1110" spans="1:17" x14ac:dyDescent="0.2">
      <c r="A1110" s="32">
        <v>1107</v>
      </c>
      <c r="B1110" s="35"/>
      <c r="C1110" s="33" t="s">
        <v>2490</v>
      </c>
      <c r="D1110" s="34">
        <v>45682</v>
      </c>
      <c r="E1110" s="35" t="s">
        <v>49</v>
      </c>
      <c r="F1110" s="36">
        <v>1285913</v>
      </c>
      <c r="G1110" s="35" t="s">
        <v>1210</v>
      </c>
      <c r="H1110" s="36">
        <v>138236</v>
      </c>
      <c r="I1110" s="37">
        <v>45707</v>
      </c>
      <c r="J1110" s="38">
        <v>1190660</v>
      </c>
      <c r="K1110" s="39">
        <v>0.11</v>
      </c>
      <c r="L1110" s="40">
        <f t="shared" si="51"/>
        <v>130972.6</v>
      </c>
      <c r="M1110" s="41">
        <f t="shared" si="52"/>
        <v>141450.40800000002</v>
      </c>
      <c r="N1110" s="42">
        <f t="shared" si="53"/>
        <v>3214.4080000000249</v>
      </c>
      <c r="O1110" s="43"/>
      <c r="P1110" s="43"/>
      <c r="Q1110" s="44"/>
    </row>
    <row r="1111" spans="1:17" x14ac:dyDescent="0.2">
      <c r="A1111" s="32">
        <v>1108</v>
      </c>
      <c r="B1111" s="35"/>
      <c r="C1111" s="33" t="s">
        <v>2491</v>
      </c>
      <c r="D1111" s="34">
        <v>45682</v>
      </c>
      <c r="E1111" s="35" t="s">
        <v>49</v>
      </c>
      <c r="F1111" s="36">
        <v>1400183</v>
      </c>
      <c r="G1111" s="35" t="s">
        <v>1210</v>
      </c>
      <c r="H1111" s="36">
        <v>150520</v>
      </c>
      <c r="I1111" s="37">
        <v>45707</v>
      </c>
      <c r="J1111" s="38">
        <v>1296466</v>
      </c>
      <c r="K1111" s="39">
        <v>0.11</v>
      </c>
      <c r="L1111" s="40">
        <f t="shared" si="51"/>
        <v>142611.26</v>
      </c>
      <c r="M1111" s="41">
        <f t="shared" si="52"/>
        <v>154020.16080000001</v>
      </c>
      <c r="N1111" s="42">
        <f t="shared" si="53"/>
        <v>3500.1608000000124</v>
      </c>
      <c r="O1111" s="43"/>
      <c r="P1111" s="43"/>
      <c r="Q1111" s="44"/>
    </row>
    <row r="1112" spans="1:17" x14ac:dyDescent="0.2">
      <c r="A1112" s="32">
        <v>1109</v>
      </c>
      <c r="B1112" s="35"/>
      <c r="C1112" s="33" t="s">
        <v>2492</v>
      </c>
      <c r="D1112" s="34">
        <v>45682</v>
      </c>
      <c r="E1112" s="35" t="s">
        <v>49</v>
      </c>
      <c r="F1112" s="36">
        <v>1134093</v>
      </c>
      <c r="G1112" s="35" t="s">
        <v>1210</v>
      </c>
      <c r="H1112" s="36">
        <v>121915</v>
      </c>
      <c r="I1112" s="37">
        <v>45707</v>
      </c>
      <c r="J1112" s="38">
        <v>1050086</v>
      </c>
      <c r="K1112" s="39">
        <v>0.11</v>
      </c>
      <c r="L1112" s="40">
        <f t="shared" si="51"/>
        <v>115509.46</v>
      </c>
      <c r="M1112" s="41">
        <f t="shared" si="52"/>
        <v>124750.21680000001</v>
      </c>
      <c r="N1112" s="42">
        <f t="shared" si="53"/>
        <v>2835.2168000000092</v>
      </c>
      <c r="O1112" s="43"/>
      <c r="P1112" s="43"/>
      <c r="Q1112" s="44"/>
    </row>
    <row r="1113" spans="1:17" x14ac:dyDescent="0.2">
      <c r="A1113" s="32">
        <v>1110</v>
      </c>
      <c r="B1113" s="35"/>
      <c r="C1113" s="33" t="s">
        <v>2493</v>
      </c>
      <c r="D1113" s="34">
        <v>45682</v>
      </c>
      <c r="E1113" s="35" t="s">
        <v>49</v>
      </c>
      <c r="F1113" s="36">
        <v>385774</v>
      </c>
      <c r="G1113" s="35" t="s">
        <v>1210</v>
      </c>
      <c r="H1113" s="36">
        <v>41471</v>
      </c>
      <c r="I1113" s="37">
        <v>45707</v>
      </c>
      <c r="J1113" s="38">
        <v>357198</v>
      </c>
      <c r="K1113" s="39">
        <v>0.11</v>
      </c>
      <c r="L1113" s="40">
        <f t="shared" si="51"/>
        <v>39291.78</v>
      </c>
      <c r="M1113" s="41">
        <f t="shared" si="52"/>
        <v>42435.1224</v>
      </c>
      <c r="N1113" s="42">
        <f t="shared" si="53"/>
        <v>964.1224000000002</v>
      </c>
      <c r="O1113" s="43"/>
      <c r="P1113" s="43"/>
      <c r="Q1113" s="44"/>
    </row>
    <row r="1114" spans="1:17" x14ac:dyDescent="0.2">
      <c r="A1114" s="32">
        <v>1111</v>
      </c>
      <c r="B1114" s="35"/>
      <c r="C1114" s="33" t="s">
        <v>2494</v>
      </c>
      <c r="D1114" s="34">
        <v>45671</v>
      </c>
      <c r="E1114" s="35" t="s">
        <v>49</v>
      </c>
      <c r="F1114" s="36">
        <v>750751</v>
      </c>
      <c r="G1114" s="35" t="s">
        <v>1210</v>
      </c>
      <c r="H1114" s="36">
        <v>80706</v>
      </c>
      <c r="I1114" s="37">
        <v>45707</v>
      </c>
      <c r="J1114" s="38">
        <v>695140</v>
      </c>
      <c r="K1114" s="39">
        <v>0.11</v>
      </c>
      <c r="L1114" s="40">
        <f t="shared" si="51"/>
        <v>76465.399999999994</v>
      </c>
      <c r="M1114" s="41">
        <f t="shared" si="52"/>
        <v>82582.631999999998</v>
      </c>
      <c r="N1114" s="42">
        <f t="shared" si="53"/>
        <v>1876.6319999999978</v>
      </c>
      <c r="O1114" s="43"/>
      <c r="P1114" s="43"/>
      <c r="Q1114" s="44"/>
    </row>
    <row r="1115" spans="1:17" x14ac:dyDescent="0.2">
      <c r="A1115" s="32">
        <v>1112</v>
      </c>
      <c r="B1115" s="35"/>
      <c r="C1115" s="33" t="s">
        <v>2495</v>
      </c>
      <c r="D1115" s="34">
        <v>45679</v>
      </c>
      <c r="E1115" s="35" t="s">
        <v>49</v>
      </c>
      <c r="F1115" s="36">
        <v>1033890</v>
      </c>
      <c r="G1115" s="35" t="s">
        <v>1210</v>
      </c>
      <c r="H1115" s="36">
        <v>111143</v>
      </c>
      <c r="I1115" s="37">
        <v>45707</v>
      </c>
      <c r="J1115" s="38">
        <v>957306</v>
      </c>
      <c r="K1115" s="39">
        <v>0.11</v>
      </c>
      <c r="L1115" s="40">
        <f t="shared" si="51"/>
        <v>105303.66</v>
      </c>
      <c r="M1115" s="41">
        <f t="shared" si="52"/>
        <v>113727.95280000001</v>
      </c>
      <c r="N1115" s="42">
        <f t="shared" si="53"/>
        <v>2584.9528000000137</v>
      </c>
      <c r="O1115" s="43"/>
      <c r="P1115" s="43"/>
      <c r="Q1115" s="44"/>
    </row>
    <row r="1116" spans="1:17" x14ac:dyDescent="0.2">
      <c r="A1116" s="32">
        <v>1113</v>
      </c>
      <c r="B1116" s="35"/>
      <c r="C1116" s="33" t="s">
        <v>2496</v>
      </c>
      <c r="D1116" s="34">
        <v>45682</v>
      </c>
      <c r="E1116" s="35" t="s">
        <v>49</v>
      </c>
      <c r="F1116" s="36">
        <v>945337</v>
      </c>
      <c r="G1116" s="35" t="s">
        <v>1210</v>
      </c>
      <c r="H1116" s="36">
        <v>101624</v>
      </c>
      <c r="I1116" s="37">
        <v>45707</v>
      </c>
      <c r="J1116" s="38">
        <v>875312</v>
      </c>
      <c r="K1116" s="39">
        <v>0.11</v>
      </c>
      <c r="L1116" s="40">
        <f t="shared" si="51"/>
        <v>96284.32</v>
      </c>
      <c r="M1116" s="41">
        <f t="shared" si="52"/>
        <v>103987.06560000002</v>
      </c>
      <c r="N1116" s="42">
        <f t="shared" si="53"/>
        <v>2363.0656000000163</v>
      </c>
      <c r="O1116" s="43"/>
      <c r="P1116" s="43"/>
      <c r="Q1116" s="44"/>
    </row>
    <row r="1117" spans="1:17" x14ac:dyDescent="0.2">
      <c r="A1117" s="32">
        <v>1114</v>
      </c>
      <c r="B1117" s="35"/>
      <c r="C1117" s="33" t="s">
        <v>2497</v>
      </c>
      <c r="D1117" s="34">
        <v>45680</v>
      </c>
      <c r="E1117" s="35" t="s">
        <v>49</v>
      </c>
      <c r="F1117" s="36">
        <v>716111</v>
      </c>
      <c r="G1117" s="35" t="s">
        <v>1210</v>
      </c>
      <c r="H1117" s="36">
        <v>76982</v>
      </c>
      <c r="I1117" s="37">
        <v>45707</v>
      </c>
      <c r="J1117" s="38">
        <v>663066</v>
      </c>
      <c r="K1117" s="39">
        <v>0.11</v>
      </c>
      <c r="L1117" s="40">
        <f t="shared" si="51"/>
        <v>72937.259999999995</v>
      </c>
      <c r="M1117" s="41">
        <f t="shared" si="52"/>
        <v>78772.2408</v>
      </c>
      <c r="N1117" s="42">
        <f t="shared" si="53"/>
        <v>1790.2407999999996</v>
      </c>
      <c r="O1117" s="43"/>
      <c r="P1117" s="43"/>
      <c r="Q1117" s="44"/>
    </row>
    <row r="1118" spans="1:17" x14ac:dyDescent="0.2">
      <c r="A1118" s="32">
        <v>1115</v>
      </c>
      <c r="B1118" s="35"/>
      <c r="C1118" s="33" t="s">
        <v>2498</v>
      </c>
      <c r="D1118" s="34">
        <v>45681</v>
      </c>
      <c r="E1118" s="35" t="s">
        <v>49</v>
      </c>
      <c r="F1118" s="36">
        <v>885399</v>
      </c>
      <c r="G1118" s="35" t="s">
        <v>1210</v>
      </c>
      <c r="H1118" s="36">
        <v>95180</v>
      </c>
      <c r="I1118" s="37">
        <v>45707</v>
      </c>
      <c r="J1118" s="38">
        <v>819814</v>
      </c>
      <c r="K1118" s="39">
        <v>0.11</v>
      </c>
      <c r="L1118" s="40">
        <f t="shared" si="51"/>
        <v>90179.54</v>
      </c>
      <c r="M1118" s="41">
        <f t="shared" si="52"/>
        <v>97393.903200000001</v>
      </c>
      <c r="N1118" s="42">
        <f t="shared" si="53"/>
        <v>2213.9032000000007</v>
      </c>
      <c r="O1118" s="43"/>
      <c r="P1118" s="43"/>
      <c r="Q1118" s="44"/>
    </row>
    <row r="1119" spans="1:17" x14ac:dyDescent="0.2">
      <c r="A1119" s="32">
        <v>1116</v>
      </c>
      <c r="B1119" s="35"/>
      <c r="C1119" s="33" t="s">
        <v>2499</v>
      </c>
      <c r="D1119" s="34">
        <v>45679</v>
      </c>
      <c r="E1119" s="35" t="s">
        <v>49</v>
      </c>
      <c r="F1119" s="36">
        <v>677015</v>
      </c>
      <c r="G1119" s="35" t="s">
        <v>1210</v>
      </c>
      <c r="H1119" s="36">
        <v>72779</v>
      </c>
      <c r="I1119" s="37">
        <v>45707</v>
      </c>
      <c r="J1119" s="38">
        <v>626866</v>
      </c>
      <c r="K1119" s="39">
        <v>0.11</v>
      </c>
      <c r="L1119" s="40">
        <f t="shared" si="51"/>
        <v>68955.259999999995</v>
      </c>
      <c r="M1119" s="41">
        <f t="shared" si="52"/>
        <v>74471.680800000002</v>
      </c>
      <c r="N1119" s="42">
        <f t="shared" si="53"/>
        <v>1692.6808000000019</v>
      </c>
      <c r="O1119" s="43"/>
      <c r="P1119" s="43"/>
      <c r="Q1119" s="44"/>
    </row>
    <row r="1120" spans="1:17" x14ac:dyDescent="0.2">
      <c r="A1120" s="32">
        <v>1117</v>
      </c>
      <c r="B1120" s="35"/>
      <c r="C1120" s="33" t="s">
        <v>2500</v>
      </c>
      <c r="D1120" s="34">
        <v>45674</v>
      </c>
      <c r="E1120" s="35" t="s">
        <v>49</v>
      </c>
      <c r="F1120" s="36">
        <v>1464502</v>
      </c>
      <c r="G1120" s="35" t="s">
        <v>1210</v>
      </c>
      <c r="H1120" s="36">
        <v>157434</v>
      </c>
      <c r="I1120" s="37">
        <v>45707</v>
      </c>
      <c r="J1120" s="38">
        <v>1356020</v>
      </c>
      <c r="K1120" s="39">
        <v>0.11</v>
      </c>
      <c r="L1120" s="40">
        <f t="shared" si="51"/>
        <v>149162.20000000001</v>
      </c>
      <c r="M1120" s="41">
        <f t="shared" si="52"/>
        <v>161095.17600000004</v>
      </c>
      <c r="N1120" s="42">
        <f t="shared" si="53"/>
        <v>3661.1760000000359</v>
      </c>
      <c r="O1120" s="43"/>
      <c r="P1120" s="43"/>
      <c r="Q1120" s="44"/>
    </row>
    <row r="1121" spans="1:17" x14ac:dyDescent="0.2">
      <c r="A1121" s="32">
        <v>1118</v>
      </c>
      <c r="B1121" s="35"/>
      <c r="C1121" s="33" t="s">
        <v>2501</v>
      </c>
      <c r="D1121" s="34">
        <v>45668</v>
      </c>
      <c r="E1121" s="35" t="s">
        <v>49</v>
      </c>
      <c r="F1121" s="36">
        <v>214125</v>
      </c>
      <c r="G1121" s="35" t="s">
        <v>1210</v>
      </c>
      <c r="H1121" s="36">
        <v>23018</v>
      </c>
      <c r="I1121" s="37">
        <v>45707</v>
      </c>
      <c r="J1121" s="38">
        <v>198264</v>
      </c>
      <c r="K1121" s="39">
        <v>0.11</v>
      </c>
      <c r="L1121" s="40">
        <f t="shared" si="51"/>
        <v>21809.040000000001</v>
      </c>
      <c r="M1121" s="41">
        <f t="shared" si="52"/>
        <v>23553.763200000001</v>
      </c>
      <c r="N1121" s="42">
        <f t="shared" si="53"/>
        <v>535.76320000000123</v>
      </c>
      <c r="O1121" s="43"/>
      <c r="P1121" s="43"/>
      <c r="Q1121" s="44"/>
    </row>
    <row r="1122" spans="1:17" x14ac:dyDescent="0.2">
      <c r="A1122" s="32">
        <v>1119</v>
      </c>
      <c r="B1122" s="35"/>
      <c r="C1122" s="33" t="s">
        <v>2502</v>
      </c>
      <c r="D1122" s="34">
        <v>45682</v>
      </c>
      <c r="E1122" s="35" t="s">
        <v>49</v>
      </c>
      <c r="F1122" s="36">
        <v>500349</v>
      </c>
      <c r="G1122" s="35" t="s">
        <v>1210</v>
      </c>
      <c r="H1122" s="36">
        <v>53788</v>
      </c>
      <c r="I1122" s="37">
        <v>45707</v>
      </c>
      <c r="J1122" s="38">
        <v>463286</v>
      </c>
      <c r="K1122" s="39">
        <v>0.11</v>
      </c>
      <c r="L1122" s="40">
        <f t="shared" si="51"/>
        <v>50961.46</v>
      </c>
      <c r="M1122" s="41">
        <f t="shared" si="52"/>
        <v>55038.376800000005</v>
      </c>
      <c r="N1122" s="42">
        <f t="shared" si="53"/>
        <v>1250.3768000000055</v>
      </c>
      <c r="O1122" s="43"/>
      <c r="P1122" s="43"/>
      <c r="Q1122" s="44"/>
    </row>
    <row r="1123" spans="1:17" x14ac:dyDescent="0.2">
      <c r="A1123" s="32">
        <v>1120</v>
      </c>
      <c r="B1123" s="35"/>
      <c r="C1123" s="33" t="s">
        <v>2503</v>
      </c>
      <c r="D1123" s="34">
        <v>45682</v>
      </c>
      <c r="E1123" s="35" t="s">
        <v>49</v>
      </c>
      <c r="F1123" s="36">
        <v>991321</v>
      </c>
      <c r="G1123" s="35" t="s">
        <v>1210</v>
      </c>
      <c r="H1123" s="36">
        <v>106567</v>
      </c>
      <c r="I1123" s="37">
        <v>45707</v>
      </c>
      <c r="J1123" s="38">
        <v>917890</v>
      </c>
      <c r="K1123" s="39">
        <v>0.11</v>
      </c>
      <c r="L1123" s="40">
        <f t="shared" si="51"/>
        <v>100967.9</v>
      </c>
      <c r="M1123" s="41">
        <f t="shared" si="52"/>
        <v>109045.33199999999</v>
      </c>
      <c r="N1123" s="42">
        <f t="shared" si="53"/>
        <v>2478.3319999999949</v>
      </c>
      <c r="O1123" s="43"/>
      <c r="P1123" s="43"/>
      <c r="Q1123" s="44"/>
    </row>
    <row r="1124" spans="1:17" x14ac:dyDescent="0.2">
      <c r="A1124" s="32">
        <v>1121</v>
      </c>
      <c r="B1124" s="35"/>
      <c r="C1124" s="33" t="s">
        <v>2504</v>
      </c>
      <c r="D1124" s="34">
        <v>45666</v>
      </c>
      <c r="E1124" s="35" t="s">
        <v>49</v>
      </c>
      <c r="F1124" s="36">
        <v>1920730</v>
      </c>
      <c r="G1124" s="35" t="s">
        <v>1210</v>
      </c>
      <c r="H1124" s="36">
        <v>206478</v>
      </c>
      <c r="I1124" s="37">
        <v>45707</v>
      </c>
      <c r="J1124" s="38">
        <v>1778454</v>
      </c>
      <c r="K1124" s="39">
        <v>0.11</v>
      </c>
      <c r="L1124" s="40">
        <f t="shared" si="51"/>
        <v>195629.94</v>
      </c>
      <c r="M1124" s="41">
        <f t="shared" si="52"/>
        <v>211280.33520000003</v>
      </c>
      <c r="N1124" s="42">
        <f t="shared" si="53"/>
        <v>4802.3352000000305</v>
      </c>
      <c r="O1124" s="43"/>
      <c r="P1124" s="43"/>
      <c r="Q1124" s="44"/>
    </row>
    <row r="1125" spans="1:17" x14ac:dyDescent="0.2">
      <c r="A1125" s="32">
        <v>1122</v>
      </c>
      <c r="B1125" s="35"/>
      <c r="C1125" s="33" t="s">
        <v>2505</v>
      </c>
      <c r="D1125" s="34">
        <v>45666</v>
      </c>
      <c r="E1125" s="35" t="s">
        <v>49</v>
      </c>
      <c r="F1125" s="36">
        <v>548783</v>
      </c>
      <c r="G1125" s="35" t="s">
        <v>1210</v>
      </c>
      <c r="H1125" s="36">
        <v>58994</v>
      </c>
      <c r="I1125" s="37">
        <v>45707</v>
      </c>
      <c r="J1125" s="38">
        <v>508132</v>
      </c>
      <c r="K1125" s="39">
        <v>0.11</v>
      </c>
      <c r="L1125" s="40">
        <f t="shared" si="51"/>
        <v>55894.52</v>
      </c>
      <c r="M1125" s="41">
        <f t="shared" si="52"/>
        <v>60366.081599999998</v>
      </c>
      <c r="N1125" s="42">
        <f t="shared" si="53"/>
        <v>1372.0815999999977</v>
      </c>
      <c r="O1125" s="43"/>
      <c r="P1125" s="43"/>
      <c r="Q1125" s="44"/>
    </row>
    <row r="1126" spans="1:17" x14ac:dyDescent="0.2">
      <c r="A1126" s="32">
        <v>1123</v>
      </c>
      <c r="B1126" s="35"/>
      <c r="C1126" s="33" t="s">
        <v>2506</v>
      </c>
      <c r="D1126" s="34">
        <v>45663</v>
      </c>
      <c r="E1126" s="35" t="s">
        <v>49</v>
      </c>
      <c r="F1126" s="36">
        <v>502286</v>
      </c>
      <c r="G1126" s="35" t="s">
        <v>1210</v>
      </c>
      <c r="H1126" s="36">
        <v>53996</v>
      </c>
      <c r="I1126" s="37">
        <v>45707</v>
      </c>
      <c r="J1126" s="38">
        <v>465080</v>
      </c>
      <c r="K1126" s="39">
        <v>0.11</v>
      </c>
      <c r="L1126" s="40">
        <f t="shared" si="51"/>
        <v>51158.8</v>
      </c>
      <c r="M1126" s="41">
        <f t="shared" si="52"/>
        <v>55251.504000000008</v>
      </c>
      <c r="N1126" s="42">
        <f t="shared" si="53"/>
        <v>1255.5040000000081</v>
      </c>
      <c r="O1126" s="43"/>
      <c r="P1126" s="43"/>
      <c r="Q1126" s="44"/>
    </row>
    <row r="1127" spans="1:17" x14ac:dyDescent="0.2">
      <c r="A1127" s="32">
        <v>1124</v>
      </c>
      <c r="B1127" s="35"/>
      <c r="C1127" s="33" t="s">
        <v>2507</v>
      </c>
      <c r="D1127" s="34">
        <v>45663</v>
      </c>
      <c r="E1127" s="35" t="s">
        <v>49</v>
      </c>
      <c r="F1127" s="36">
        <v>633038</v>
      </c>
      <c r="G1127" s="35" t="s">
        <v>1210</v>
      </c>
      <c r="H1127" s="36">
        <v>68052</v>
      </c>
      <c r="I1127" s="37">
        <v>45707</v>
      </c>
      <c r="J1127" s="38">
        <v>586146</v>
      </c>
      <c r="K1127" s="39">
        <v>0.11</v>
      </c>
      <c r="L1127" s="40">
        <f t="shared" si="51"/>
        <v>64476.06</v>
      </c>
      <c r="M1127" s="41">
        <f t="shared" si="52"/>
        <v>69634.144800000009</v>
      </c>
      <c r="N1127" s="42">
        <f t="shared" si="53"/>
        <v>1582.1448000000091</v>
      </c>
      <c r="O1127" s="43"/>
      <c r="P1127" s="43"/>
      <c r="Q1127" s="44"/>
    </row>
    <row r="1128" spans="1:17" x14ac:dyDescent="0.2">
      <c r="A1128" s="32">
        <v>1125</v>
      </c>
      <c r="B1128" s="35"/>
      <c r="C1128" s="33" t="s">
        <v>2508</v>
      </c>
      <c r="D1128" s="34">
        <v>45663</v>
      </c>
      <c r="E1128" s="35" t="s">
        <v>49</v>
      </c>
      <c r="F1128" s="36">
        <v>1194429</v>
      </c>
      <c r="G1128" s="35" t="s">
        <v>1210</v>
      </c>
      <c r="H1128" s="36">
        <v>128401</v>
      </c>
      <c r="I1128" s="37">
        <v>45707</v>
      </c>
      <c r="J1128" s="38">
        <v>1105953</v>
      </c>
      <c r="K1128" s="39">
        <v>0.11</v>
      </c>
      <c r="L1128" s="40">
        <f t="shared" si="51"/>
        <v>121654.83</v>
      </c>
      <c r="M1128" s="41">
        <f t="shared" si="52"/>
        <v>131387.2164</v>
      </c>
      <c r="N1128" s="42">
        <f t="shared" si="53"/>
        <v>2986.2164000000048</v>
      </c>
      <c r="O1128" s="43"/>
      <c r="P1128" s="43"/>
      <c r="Q1128" s="44"/>
    </row>
    <row r="1129" spans="1:17" x14ac:dyDescent="0.2">
      <c r="A1129" s="32">
        <v>1126</v>
      </c>
      <c r="B1129" s="35"/>
      <c r="C1129" s="33" t="s">
        <v>2509</v>
      </c>
      <c r="D1129" s="34">
        <v>45659</v>
      </c>
      <c r="E1129" s="35" t="s">
        <v>49</v>
      </c>
      <c r="F1129" s="36">
        <v>467794</v>
      </c>
      <c r="G1129" s="35" t="s">
        <v>1210</v>
      </c>
      <c r="H1129" s="36">
        <v>50288</v>
      </c>
      <c r="I1129" s="37">
        <v>45707</v>
      </c>
      <c r="J1129" s="38">
        <v>433143</v>
      </c>
      <c r="K1129" s="39">
        <v>0.11</v>
      </c>
      <c r="L1129" s="40">
        <f t="shared" si="51"/>
        <v>47645.73</v>
      </c>
      <c r="M1129" s="41">
        <f t="shared" si="52"/>
        <v>51457.388400000003</v>
      </c>
      <c r="N1129" s="42">
        <f t="shared" si="53"/>
        <v>1169.3884000000035</v>
      </c>
      <c r="O1129" s="43"/>
      <c r="P1129" s="43"/>
      <c r="Q1129" s="44"/>
    </row>
    <row r="1130" spans="1:17" x14ac:dyDescent="0.2">
      <c r="A1130" s="32">
        <v>1127</v>
      </c>
      <c r="B1130" s="35"/>
      <c r="C1130" s="33" t="s">
        <v>2510</v>
      </c>
      <c r="D1130" s="34">
        <v>45664</v>
      </c>
      <c r="E1130" s="35" t="s">
        <v>49</v>
      </c>
      <c r="F1130" s="36">
        <v>677015</v>
      </c>
      <c r="G1130" s="35" t="s">
        <v>1210</v>
      </c>
      <c r="H1130" s="36">
        <v>72779</v>
      </c>
      <c r="I1130" s="37">
        <v>45707</v>
      </c>
      <c r="J1130" s="38">
        <v>626866</v>
      </c>
      <c r="K1130" s="39">
        <v>0.11</v>
      </c>
      <c r="L1130" s="40">
        <f t="shared" si="51"/>
        <v>68955.259999999995</v>
      </c>
      <c r="M1130" s="41">
        <f t="shared" si="52"/>
        <v>74471.680800000002</v>
      </c>
      <c r="N1130" s="42">
        <f t="shared" si="53"/>
        <v>1692.6808000000019</v>
      </c>
      <c r="O1130" s="43"/>
      <c r="P1130" s="43"/>
      <c r="Q1130" s="44"/>
    </row>
    <row r="1131" spans="1:17" x14ac:dyDescent="0.2">
      <c r="A1131" s="32">
        <v>1128</v>
      </c>
      <c r="B1131" s="35"/>
      <c r="C1131" s="33" t="s">
        <v>2511</v>
      </c>
      <c r="D1131" s="34">
        <v>45663</v>
      </c>
      <c r="E1131" s="35" t="s">
        <v>49</v>
      </c>
      <c r="F1131" s="36">
        <v>915719</v>
      </c>
      <c r="G1131" s="35" t="s">
        <v>1210</v>
      </c>
      <c r="H1131" s="36">
        <v>98440</v>
      </c>
      <c r="I1131" s="37">
        <v>45707</v>
      </c>
      <c r="J1131" s="38">
        <v>847888</v>
      </c>
      <c r="K1131" s="39">
        <v>0.11</v>
      </c>
      <c r="L1131" s="40">
        <f t="shared" si="51"/>
        <v>93267.680000000008</v>
      </c>
      <c r="M1131" s="41">
        <f t="shared" si="52"/>
        <v>100729.09440000002</v>
      </c>
      <c r="N1131" s="42">
        <f t="shared" si="53"/>
        <v>2289.0944000000163</v>
      </c>
      <c r="O1131" s="43"/>
      <c r="P1131" s="43"/>
      <c r="Q1131" s="44"/>
    </row>
    <row r="1132" spans="1:17" x14ac:dyDescent="0.2">
      <c r="A1132" s="32">
        <v>1129</v>
      </c>
      <c r="B1132" s="35"/>
      <c r="C1132" s="33" t="s">
        <v>2512</v>
      </c>
      <c r="D1132" s="34">
        <v>45668</v>
      </c>
      <c r="E1132" s="35" t="s">
        <v>49</v>
      </c>
      <c r="F1132" s="36">
        <v>713750</v>
      </c>
      <c r="G1132" s="35" t="s">
        <v>1210</v>
      </c>
      <c r="H1132" s="36">
        <v>76728</v>
      </c>
      <c r="I1132" s="37">
        <v>45707</v>
      </c>
      <c r="J1132" s="38">
        <v>660880</v>
      </c>
      <c r="K1132" s="39">
        <v>0.11</v>
      </c>
      <c r="L1132" s="40">
        <f t="shared" si="51"/>
        <v>72696.800000000003</v>
      </c>
      <c r="M1132" s="41">
        <f t="shared" si="52"/>
        <v>78512.544000000009</v>
      </c>
      <c r="N1132" s="42">
        <f t="shared" si="53"/>
        <v>1784.544000000009</v>
      </c>
      <c r="O1132" s="43"/>
      <c r="P1132" s="43"/>
      <c r="Q1132" s="44"/>
    </row>
    <row r="1133" spans="1:17" x14ac:dyDescent="0.2">
      <c r="A1133" s="32">
        <v>1130</v>
      </c>
      <c r="B1133" s="35"/>
      <c r="C1133" s="33" t="s">
        <v>2513</v>
      </c>
      <c r="D1133" s="34">
        <v>45668</v>
      </c>
      <c r="E1133" s="35" t="s">
        <v>49</v>
      </c>
      <c r="F1133" s="36">
        <v>383815</v>
      </c>
      <c r="G1133" s="35" t="s">
        <v>1210</v>
      </c>
      <c r="H1133" s="36">
        <v>41260</v>
      </c>
      <c r="I1133" s="37">
        <v>45707</v>
      </c>
      <c r="J1133" s="38">
        <v>355384</v>
      </c>
      <c r="K1133" s="39">
        <v>0.11</v>
      </c>
      <c r="L1133" s="40">
        <f t="shared" si="51"/>
        <v>39092.239999999998</v>
      </c>
      <c r="M1133" s="41">
        <f t="shared" si="52"/>
        <v>42219.619200000001</v>
      </c>
      <c r="N1133" s="42">
        <f t="shared" si="53"/>
        <v>959.619200000001</v>
      </c>
      <c r="O1133" s="43"/>
      <c r="P1133" s="43"/>
      <c r="Q1133" s="44"/>
    </row>
    <row r="1134" spans="1:17" x14ac:dyDescent="0.2">
      <c r="A1134" s="32">
        <v>1131</v>
      </c>
      <c r="B1134" s="35"/>
      <c r="C1134" s="33" t="s">
        <v>2514</v>
      </c>
      <c r="D1134" s="34">
        <v>45668</v>
      </c>
      <c r="E1134" s="35" t="s">
        <v>49</v>
      </c>
      <c r="F1134" s="36">
        <v>880718</v>
      </c>
      <c r="G1134" s="35" t="s">
        <v>1210</v>
      </c>
      <c r="H1134" s="36">
        <v>94677</v>
      </c>
      <c r="I1134" s="37">
        <v>45707</v>
      </c>
      <c r="J1134" s="38">
        <v>815480</v>
      </c>
      <c r="K1134" s="39">
        <v>0.11</v>
      </c>
      <c r="L1134" s="40">
        <f t="shared" si="51"/>
        <v>89702.8</v>
      </c>
      <c r="M1134" s="41">
        <f t="shared" si="52"/>
        <v>96879.024000000005</v>
      </c>
      <c r="N1134" s="42">
        <f t="shared" si="53"/>
        <v>2202.0240000000049</v>
      </c>
      <c r="O1134" s="43"/>
      <c r="P1134" s="43"/>
      <c r="Q1134" s="44"/>
    </row>
    <row r="1135" spans="1:17" x14ac:dyDescent="0.2">
      <c r="A1135" s="32">
        <v>1132</v>
      </c>
      <c r="B1135" s="35"/>
      <c r="C1135" s="33" t="s">
        <v>2515</v>
      </c>
      <c r="D1135" s="34">
        <v>45671</v>
      </c>
      <c r="E1135" s="35" t="s">
        <v>49</v>
      </c>
      <c r="F1135" s="36">
        <v>881451</v>
      </c>
      <c r="G1135" s="35" t="s">
        <v>1210</v>
      </c>
      <c r="H1135" s="36">
        <v>94756</v>
      </c>
      <c r="I1135" s="37">
        <v>45707</v>
      </c>
      <c r="J1135" s="38">
        <v>816158</v>
      </c>
      <c r="K1135" s="39">
        <v>0.11</v>
      </c>
      <c r="L1135" s="40">
        <f t="shared" si="51"/>
        <v>89777.38</v>
      </c>
      <c r="M1135" s="41">
        <f t="shared" si="52"/>
        <v>96959.570400000011</v>
      </c>
      <c r="N1135" s="42">
        <f t="shared" si="53"/>
        <v>2203.5704000000114</v>
      </c>
      <c r="O1135" s="43"/>
      <c r="P1135" s="43"/>
      <c r="Q1135" s="44"/>
    </row>
    <row r="1136" spans="1:17" x14ac:dyDescent="0.2">
      <c r="A1136" s="32">
        <v>1133</v>
      </c>
      <c r="B1136" s="35"/>
      <c r="C1136" s="33" t="s">
        <v>2516</v>
      </c>
      <c r="D1136" s="34">
        <v>45671</v>
      </c>
      <c r="E1136" s="35" t="s">
        <v>49</v>
      </c>
      <c r="F1136" s="36">
        <v>1125045</v>
      </c>
      <c r="G1136" s="35" t="s">
        <v>1210</v>
      </c>
      <c r="H1136" s="36">
        <v>120942</v>
      </c>
      <c r="I1136" s="37">
        <v>45707</v>
      </c>
      <c r="J1136" s="38">
        <v>1041708</v>
      </c>
      <c r="K1136" s="39">
        <v>0.11</v>
      </c>
      <c r="L1136" s="40">
        <f t="shared" si="51"/>
        <v>114587.88</v>
      </c>
      <c r="M1136" s="41">
        <f t="shared" si="52"/>
        <v>123754.91040000001</v>
      </c>
      <c r="N1136" s="42">
        <f t="shared" si="53"/>
        <v>2812.9104000000079</v>
      </c>
      <c r="O1136" s="43"/>
      <c r="P1136" s="43"/>
      <c r="Q1136" s="44"/>
    </row>
    <row r="1137" spans="1:17" x14ac:dyDescent="0.2">
      <c r="A1137" s="32">
        <v>1134</v>
      </c>
      <c r="B1137" s="35"/>
      <c r="C1137" s="33" t="s">
        <v>2517</v>
      </c>
      <c r="D1137" s="34">
        <v>45670</v>
      </c>
      <c r="E1137" s="35" t="s">
        <v>49</v>
      </c>
      <c r="F1137" s="36">
        <v>713750</v>
      </c>
      <c r="G1137" s="35" t="s">
        <v>1210</v>
      </c>
      <c r="H1137" s="36">
        <v>76728</v>
      </c>
      <c r="I1137" s="37">
        <v>45707</v>
      </c>
      <c r="J1137" s="38">
        <v>660880</v>
      </c>
      <c r="K1137" s="39">
        <v>0.11</v>
      </c>
      <c r="L1137" s="40">
        <f t="shared" si="51"/>
        <v>72696.800000000003</v>
      </c>
      <c r="M1137" s="41">
        <f t="shared" si="52"/>
        <v>78512.544000000009</v>
      </c>
      <c r="N1137" s="42">
        <f t="shared" si="53"/>
        <v>1784.544000000009</v>
      </c>
      <c r="O1137" s="43"/>
      <c r="P1137" s="43"/>
      <c r="Q1137" s="44"/>
    </row>
    <row r="1138" spans="1:17" x14ac:dyDescent="0.2">
      <c r="A1138" s="32">
        <v>1135</v>
      </c>
      <c r="B1138" s="35"/>
      <c r="C1138" s="33" t="s">
        <v>2518</v>
      </c>
      <c r="D1138" s="34">
        <v>45670</v>
      </c>
      <c r="E1138" s="35" t="s">
        <v>49</v>
      </c>
      <c r="F1138" s="36">
        <v>713750</v>
      </c>
      <c r="G1138" s="35" t="s">
        <v>1210</v>
      </c>
      <c r="H1138" s="36">
        <v>76728</v>
      </c>
      <c r="I1138" s="37">
        <v>45707</v>
      </c>
      <c r="J1138" s="38">
        <v>660880</v>
      </c>
      <c r="K1138" s="39">
        <v>0.11</v>
      </c>
      <c r="L1138" s="40">
        <f t="shared" si="51"/>
        <v>72696.800000000003</v>
      </c>
      <c r="M1138" s="41">
        <f t="shared" si="52"/>
        <v>78512.544000000009</v>
      </c>
      <c r="N1138" s="42">
        <f t="shared" si="53"/>
        <v>1784.544000000009</v>
      </c>
      <c r="O1138" s="43"/>
      <c r="P1138" s="43"/>
      <c r="Q1138" s="44"/>
    </row>
    <row r="1139" spans="1:17" x14ac:dyDescent="0.2">
      <c r="A1139" s="32">
        <v>1136</v>
      </c>
      <c r="B1139" s="35"/>
      <c r="C1139" s="33" t="s">
        <v>2519</v>
      </c>
      <c r="D1139" s="34">
        <v>45673</v>
      </c>
      <c r="E1139" s="35" t="s">
        <v>49</v>
      </c>
      <c r="F1139" s="36">
        <v>627858</v>
      </c>
      <c r="G1139" s="35" t="s">
        <v>1210</v>
      </c>
      <c r="H1139" s="36">
        <v>67495</v>
      </c>
      <c r="I1139" s="37">
        <v>45707</v>
      </c>
      <c r="J1139" s="38">
        <v>581350</v>
      </c>
      <c r="K1139" s="39">
        <v>0.11</v>
      </c>
      <c r="L1139" s="40">
        <f t="shared" si="51"/>
        <v>63948.5</v>
      </c>
      <c r="M1139" s="41">
        <f t="shared" si="52"/>
        <v>69064.38</v>
      </c>
      <c r="N1139" s="42">
        <f t="shared" si="53"/>
        <v>1569.3800000000047</v>
      </c>
      <c r="O1139" s="43"/>
      <c r="P1139" s="43"/>
      <c r="Q1139" s="44"/>
    </row>
    <row r="1140" spans="1:17" x14ac:dyDescent="0.2">
      <c r="A1140" s="32">
        <v>1137</v>
      </c>
      <c r="B1140" s="35"/>
      <c r="C1140" s="33" t="s">
        <v>2520</v>
      </c>
      <c r="D1140" s="34">
        <v>45670</v>
      </c>
      <c r="E1140" s="35" t="s">
        <v>49</v>
      </c>
      <c r="F1140" s="36">
        <v>713750</v>
      </c>
      <c r="G1140" s="35" t="s">
        <v>1210</v>
      </c>
      <c r="H1140" s="36">
        <v>76728</v>
      </c>
      <c r="I1140" s="37">
        <v>45707</v>
      </c>
      <c r="J1140" s="38">
        <v>660880</v>
      </c>
      <c r="K1140" s="39">
        <v>0.11</v>
      </c>
      <c r="L1140" s="40">
        <f t="shared" si="51"/>
        <v>72696.800000000003</v>
      </c>
      <c r="M1140" s="41">
        <f t="shared" si="52"/>
        <v>78512.544000000009</v>
      </c>
      <c r="N1140" s="42">
        <f t="shared" si="53"/>
        <v>1784.544000000009</v>
      </c>
      <c r="O1140" s="43"/>
      <c r="P1140" s="43"/>
      <c r="Q1140" s="44"/>
    </row>
    <row r="1141" spans="1:17" x14ac:dyDescent="0.2">
      <c r="A1141" s="32">
        <v>1138</v>
      </c>
      <c r="B1141" s="35"/>
      <c r="C1141" s="33" t="s">
        <v>2521</v>
      </c>
      <c r="D1141" s="34">
        <v>45670</v>
      </c>
      <c r="E1141" s="35" t="s">
        <v>49</v>
      </c>
      <c r="F1141" s="36">
        <v>713750</v>
      </c>
      <c r="G1141" s="35" t="s">
        <v>1210</v>
      </c>
      <c r="H1141" s="36">
        <v>76728</v>
      </c>
      <c r="I1141" s="37">
        <v>45707</v>
      </c>
      <c r="J1141" s="38">
        <v>660880</v>
      </c>
      <c r="K1141" s="39">
        <v>0.11</v>
      </c>
      <c r="L1141" s="40">
        <f t="shared" si="51"/>
        <v>72696.800000000003</v>
      </c>
      <c r="M1141" s="41">
        <f t="shared" si="52"/>
        <v>78512.544000000009</v>
      </c>
      <c r="N1141" s="42">
        <f t="shared" si="53"/>
        <v>1784.544000000009</v>
      </c>
      <c r="O1141" s="43"/>
      <c r="P1141" s="43"/>
      <c r="Q1141" s="44"/>
    </row>
    <row r="1142" spans="1:17" x14ac:dyDescent="0.2">
      <c r="A1142" s="32">
        <v>1139</v>
      </c>
      <c r="B1142" s="35"/>
      <c r="C1142" s="33" t="s">
        <v>2522</v>
      </c>
      <c r="D1142" s="34">
        <v>45671</v>
      </c>
      <c r="E1142" s="35" t="s">
        <v>49</v>
      </c>
      <c r="F1142" s="36">
        <v>671933</v>
      </c>
      <c r="G1142" s="35" t="s">
        <v>1210</v>
      </c>
      <c r="H1142" s="36">
        <v>72233</v>
      </c>
      <c r="I1142" s="37">
        <v>45707</v>
      </c>
      <c r="J1142" s="38">
        <v>622160</v>
      </c>
      <c r="K1142" s="39">
        <v>0.11</v>
      </c>
      <c r="L1142" s="40">
        <f t="shared" si="51"/>
        <v>68437.600000000006</v>
      </c>
      <c r="M1142" s="41">
        <f t="shared" si="52"/>
        <v>73912.608000000007</v>
      </c>
      <c r="N1142" s="42">
        <f t="shared" si="53"/>
        <v>1679.6080000000075</v>
      </c>
      <c r="O1142" s="43"/>
      <c r="P1142" s="43"/>
      <c r="Q1142" s="44"/>
    </row>
    <row r="1143" spans="1:17" x14ac:dyDescent="0.2">
      <c r="A1143" s="32">
        <v>1140</v>
      </c>
      <c r="B1143" s="35"/>
      <c r="C1143" s="33" t="s">
        <v>2523</v>
      </c>
      <c r="D1143" s="34">
        <v>45674</v>
      </c>
      <c r="E1143" s="35" t="s">
        <v>49</v>
      </c>
      <c r="F1143" s="36">
        <v>713750</v>
      </c>
      <c r="G1143" s="35" t="s">
        <v>1210</v>
      </c>
      <c r="H1143" s="36">
        <v>76728</v>
      </c>
      <c r="I1143" s="37">
        <v>45707</v>
      </c>
      <c r="J1143" s="38">
        <v>660880</v>
      </c>
      <c r="K1143" s="39">
        <v>0.11</v>
      </c>
      <c r="L1143" s="40">
        <f t="shared" si="51"/>
        <v>72696.800000000003</v>
      </c>
      <c r="M1143" s="41">
        <f t="shared" si="52"/>
        <v>78512.544000000009</v>
      </c>
      <c r="N1143" s="42">
        <f t="shared" si="53"/>
        <v>1784.544000000009</v>
      </c>
      <c r="O1143" s="43"/>
      <c r="P1143" s="43"/>
      <c r="Q1143" s="44"/>
    </row>
    <row r="1144" spans="1:17" x14ac:dyDescent="0.2">
      <c r="A1144" s="32">
        <v>1141</v>
      </c>
      <c r="B1144" s="35"/>
      <c r="C1144" s="33" t="s">
        <v>2524</v>
      </c>
      <c r="D1144" s="34">
        <v>45676</v>
      </c>
      <c r="E1144" s="35" t="s">
        <v>49</v>
      </c>
      <c r="F1144" s="36">
        <v>1107626</v>
      </c>
      <c r="G1144" s="35" t="s">
        <v>1210</v>
      </c>
      <c r="H1144" s="36">
        <v>119070</v>
      </c>
      <c r="I1144" s="37">
        <v>45707</v>
      </c>
      <c r="J1144" s="38">
        <v>1025580</v>
      </c>
      <c r="K1144" s="39">
        <v>0.11</v>
      </c>
      <c r="L1144" s="40">
        <f t="shared" si="51"/>
        <v>112813.8</v>
      </c>
      <c r="M1144" s="41">
        <f t="shared" si="52"/>
        <v>121838.90400000001</v>
      </c>
      <c r="N1144" s="42">
        <f t="shared" si="53"/>
        <v>2768.9040000000095</v>
      </c>
      <c r="O1144" s="43"/>
      <c r="P1144" s="43"/>
      <c r="Q1144" s="44"/>
    </row>
    <row r="1145" spans="1:17" x14ac:dyDescent="0.2">
      <c r="A1145" s="32">
        <v>1142</v>
      </c>
      <c r="B1145" s="35"/>
      <c r="C1145" s="33" t="s">
        <v>2525</v>
      </c>
      <c r="D1145" s="34">
        <v>45671</v>
      </c>
      <c r="E1145" s="35" t="s">
        <v>49</v>
      </c>
      <c r="F1145" s="36">
        <v>713750</v>
      </c>
      <c r="G1145" s="35" t="s">
        <v>1210</v>
      </c>
      <c r="H1145" s="36">
        <v>76728</v>
      </c>
      <c r="I1145" s="37">
        <v>45707</v>
      </c>
      <c r="J1145" s="38">
        <v>660880</v>
      </c>
      <c r="K1145" s="39">
        <v>0.11</v>
      </c>
      <c r="L1145" s="40">
        <f t="shared" si="51"/>
        <v>72696.800000000003</v>
      </c>
      <c r="M1145" s="41">
        <f t="shared" si="52"/>
        <v>78512.544000000009</v>
      </c>
      <c r="N1145" s="42">
        <f t="shared" si="53"/>
        <v>1784.544000000009</v>
      </c>
      <c r="O1145" s="43"/>
      <c r="P1145" s="43"/>
      <c r="Q1145" s="44"/>
    </row>
    <row r="1146" spans="1:17" x14ac:dyDescent="0.2">
      <c r="A1146" s="32">
        <v>1143</v>
      </c>
      <c r="B1146" s="35"/>
      <c r="C1146" s="33" t="s">
        <v>2526</v>
      </c>
      <c r="D1146" s="34">
        <v>45671</v>
      </c>
      <c r="E1146" s="35" t="s">
        <v>49</v>
      </c>
      <c r="F1146" s="36">
        <v>713750</v>
      </c>
      <c r="G1146" s="35" t="s">
        <v>1210</v>
      </c>
      <c r="H1146" s="36">
        <v>76728</v>
      </c>
      <c r="I1146" s="37">
        <v>45707</v>
      </c>
      <c r="J1146" s="38">
        <v>660880</v>
      </c>
      <c r="K1146" s="39">
        <v>0.11</v>
      </c>
      <c r="L1146" s="40">
        <f t="shared" si="51"/>
        <v>72696.800000000003</v>
      </c>
      <c r="M1146" s="41">
        <f t="shared" si="52"/>
        <v>78512.544000000009</v>
      </c>
      <c r="N1146" s="42">
        <f t="shared" si="53"/>
        <v>1784.544000000009</v>
      </c>
      <c r="O1146" s="43"/>
      <c r="P1146" s="43"/>
      <c r="Q1146" s="44"/>
    </row>
    <row r="1147" spans="1:17" x14ac:dyDescent="0.2">
      <c r="A1147" s="32">
        <v>1144</v>
      </c>
      <c r="B1147" s="35"/>
      <c r="C1147" s="33" t="s">
        <v>2527</v>
      </c>
      <c r="D1147" s="34">
        <v>45671</v>
      </c>
      <c r="E1147" s="35" t="s">
        <v>49</v>
      </c>
      <c r="F1147" s="36">
        <v>693894</v>
      </c>
      <c r="G1147" s="35" t="s">
        <v>1210</v>
      </c>
      <c r="H1147" s="36">
        <v>74594</v>
      </c>
      <c r="I1147" s="37">
        <v>45707</v>
      </c>
      <c r="J1147" s="38">
        <v>642494</v>
      </c>
      <c r="K1147" s="39">
        <v>0.11</v>
      </c>
      <c r="L1147" s="40">
        <f t="shared" si="51"/>
        <v>70674.34</v>
      </c>
      <c r="M1147" s="41">
        <f t="shared" si="52"/>
        <v>76328.287200000006</v>
      </c>
      <c r="N1147" s="42">
        <f t="shared" si="53"/>
        <v>1734.2872000000061</v>
      </c>
      <c r="O1147" s="43"/>
      <c r="P1147" s="43"/>
      <c r="Q1147" s="44"/>
    </row>
    <row r="1148" spans="1:17" x14ac:dyDescent="0.2">
      <c r="A1148" s="32">
        <v>1145</v>
      </c>
      <c r="B1148" s="35"/>
      <c r="C1148" s="33" t="s">
        <v>2528</v>
      </c>
      <c r="D1148" s="34">
        <v>45671</v>
      </c>
      <c r="E1148" s="35" t="s">
        <v>49</v>
      </c>
      <c r="F1148" s="36">
        <v>713750</v>
      </c>
      <c r="G1148" s="35" t="s">
        <v>1210</v>
      </c>
      <c r="H1148" s="36">
        <v>76728</v>
      </c>
      <c r="I1148" s="37">
        <v>45707</v>
      </c>
      <c r="J1148" s="38">
        <v>660880</v>
      </c>
      <c r="K1148" s="39">
        <v>0.11</v>
      </c>
      <c r="L1148" s="40">
        <f t="shared" si="51"/>
        <v>72696.800000000003</v>
      </c>
      <c r="M1148" s="41">
        <f t="shared" si="52"/>
        <v>78512.544000000009</v>
      </c>
      <c r="N1148" s="42">
        <f t="shared" si="53"/>
        <v>1784.544000000009</v>
      </c>
      <c r="O1148" s="43"/>
      <c r="P1148" s="43"/>
      <c r="Q1148" s="44"/>
    </row>
    <row r="1149" spans="1:17" x14ac:dyDescent="0.2">
      <c r="A1149" s="32">
        <v>1146</v>
      </c>
      <c r="B1149" s="35"/>
      <c r="C1149" s="33" t="s">
        <v>2529</v>
      </c>
      <c r="D1149" s="34">
        <v>45672</v>
      </c>
      <c r="E1149" s="35" t="s">
        <v>49</v>
      </c>
      <c r="F1149" s="36">
        <v>713750</v>
      </c>
      <c r="G1149" s="35" t="s">
        <v>1210</v>
      </c>
      <c r="H1149" s="36">
        <v>76728</v>
      </c>
      <c r="I1149" s="37">
        <v>45707</v>
      </c>
      <c r="J1149" s="38">
        <v>660880</v>
      </c>
      <c r="K1149" s="39">
        <v>0.11</v>
      </c>
      <c r="L1149" s="40">
        <f t="shared" si="51"/>
        <v>72696.800000000003</v>
      </c>
      <c r="M1149" s="41">
        <f t="shared" si="52"/>
        <v>78512.544000000009</v>
      </c>
      <c r="N1149" s="42">
        <f t="shared" si="53"/>
        <v>1784.544000000009</v>
      </c>
      <c r="O1149" s="43"/>
      <c r="P1149" s="43"/>
      <c r="Q1149" s="44"/>
    </row>
    <row r="1150" spans="1:17" x14ac:dyDescent="0.2">
      <c r="A1150" s="32">
        <v>1147</v>
      </c>
      <c r="B1150" s="35"/>
      <c r="C1150" s="33" t="s">
        <v>2530</v>
      </c>
      <c r="D1150" s="34">
        <v>45673</v>
      </c>
      <c r="E1150" s="35" t="s">
        <v>49</v>
      </c>
      <c r="F1150" s="36">
        <v>713750</v>
      </c>
      <c r="G1150" s="35" t="s">
        <v>1210</v>
      </c>
      <c r="H1150" s="36">
        <v>76728</v>
      </c>
      <c r="I1150" s="37">
        <v>45707</v>
      </c>
      <c r="J1150" s="38">
        <v>660880</v>
      </c>
      <c r="K1150" s="39">
        <v>0.11</v>
      </c>
      <c r="L1150" s="40">
        <f t="shared" si="51"/>
        <v>72696.800000000003</v>
      </c>
      <c r="M1150" s="41">
        <f t="shared" si="52"/>
        <v>78512.544000000009</v>
      </c>
      <c r="N1150" s="42">
        <f t="shared" si="53"/>
        <v>1784.544000000009</v>
      </c>
      <c r="O1150" s="43"/>
      <c r="P1150" s="43"/>
      <c r="Q1150" s="44"/>
    </row>
    <row r="1151" spans="1:17" x14ac:dyDescent="0.2">
      <c r="A1151" s="32">
        <v>1148</v>
      </c>
      <c r="B1151" s="35"/>
      <c r="C1151" s="33" t="s">
        <v>2531</v>
      </c>
      <c r="D1151" s="34">
        <v>45672</v>
      </c>
      <c r="E1151" s="35" t="s">
        <v>49</v>
      </c>
      <c r="F1151" s="36">
        <v>713750</v>
      </c>
      <c r="G1151" s="35" t="s">
        <v>1210</v>
      </c>
      <c r="H1151" s="36">
        <v>76728</v>
      </c>
      <c r="I1151" s="37">
        <v>45707</v>
      </c>
      <c r="J1151" s="38">
        <v>660880</v>
      </c>
      <c r="K1151" s="39">
        <v>0.11</v>
      </c>
      <c r="L1151" s="40">
        <f t="shared" si="51"/>
        <v>72696.800000000003</v>
      </c>
      <c r="M1151" s="41">
        <f t="shared" si="52"/>
        <v>78512.544000000009</v>
      </c>
      <c r="N1151" s="42">
        <f t="shared" si="53"/>
        <v>1784.544000000009</v>
      </c>
      <c r="O1151" s="43"/>
      <c r="P1151" s="43"/>
      <c r="Q1151" s="44"/>
    </row>
    <row r="1152" spans="1:17" x14ac:dyDescent="0.2">
      <c r="A1152" s="32">
        <v>1149</v>
      </c>
      <c r="B1152" s="35"/>
      <c r="C1152" s="33" t="s">
        <v>2532</v>
      </c>
      <c r="D1152" s="34">
        <v>45682</v>
      </c>
      <c r="E1152" s="35" t="s">
        <v>49</v>
      </c>
      <c r="F1152" s="36">
        <v>1536458</v>
      </c>
      <c r="G1152" s="35" t="s">
        <v>1210</v>
      </c>
      <c r="H1152" s="36">
        <v>165169</v>
      </c>
      <c r="I1152" s="37">
        <v>45707</v>
      </c>
      <c r="J1152" s="38">
        <v>1422646</v>
      </c>
      <c r="K1152" s="39">
        <v>0.11</v>
      </c>
      <c r="L1152" s="40">
        <f t="shared" si="51"/>
        <v>156491.06</v>
      </c>
      <c r="M1152" s="41">
        <f t="shared" si="52"/>
        <v>169010.34480000002</v>
      </c>
      <c r="N1152" s="42">
        <f t="shared" si="53"/>
        <v>3841.3448000000208</v>
      </c>
      <c r="O1152" s="43"/>
      <c r="P1152" s="43"/>
      <c r="Q1152" s="44"/>
    </row>
    <row r="1153" spans="1:17" x14ac:dyDescent="0.2">
      <c r="A1153" s="32">
        <v>1150</v>
      </c>
      <c r="B1153" s="35"/>
      <c r="C1153" s="33" t="s">
        <v>2533</v>
      </c>
      <c r="D1153" s="34">
        <v>45681</v>
      </c>
      <c r="E1153" s="35" t="s">
        <v>49</v>
      </c>
      <c r="F1153" s="36">
        <v>620158</v>
      </c>
      <c r="G1153" s="35" t="s">
        <v>1210</v>
      </c>
      <c r="H1153" s="36">
        <v>66667</v>
      </c>
      <c r="I1153" s="37">
        <v>45707</v>
      </c>
      <c r="J1153" s="38">
        <v>574220</v>
      </c>
      <c r="K1153" s="39">
        <v>0.11</v>
      </c>
      <c r="L1153" s="40">
        <f t="shared" si="51"/>
        <v>63164.2</v>
      </c>
      <c r="M1153" s="41">
        <f t="shared" si="52"/>
        <v>68217.335999999996</v>
      </c>
      <c r="N1153" s="42">
        <f t="shared" si="53"/>
        <v>1550.3359999999957</v>
      </c>
      <c r="O1153" s="43"/>
      <c r="P1153" s="43"/>
      <c r="Q1153" s="44"/>
    </row>
    <row r="1154" spans="1:17" x14ac:dyDescent="0.2">
      <c r="A1154" s="32">
        <v>1151</v>
      </c>
      <c r="B1154" s="35"/>
      <c r="C1154" s="33" t="s">
        <v>2534</v>
      </c>
      <c r="D1154" s="34">
        <v>45679</v>
      </c>
      <c r="E1154" s="35" t="s">
        <v>49</v>
      </c>
      <c r="F1154" s="36">
        <v>541966</v>
      </c>
      <c r="G1154" s="35" t="s">
        <v>1210</v>
      </c>
      <c r="H1154" s="36">
        <v>58261</v>
      </c>
      <c r="I1154" s="37">
        <v>45707</v>
      </c>
      <c r="J1154" s="38">
        <v>501820</v>
      </c>
      <c r="K1154" s="39">
        <v>0.11</v>
      </c>
      <c r="L1154" s="40">
        <f t="shared" si="51"/>
        <v>55200.2</v>
      </c>
      <c r="M1154" s="41">
        <f t="shared" si="52"/>
        <v>59616.216</v>
      </c>
      <c r="N1154" s="42">
        <f t="shared" si="53"/>
        <v>1355.2160000000003</v>
      </c>
      <c r="O1154" s="43"/>
      <c r="P1154" s="43"/>
      <c r="Q1154" s="44"/>
    </row>
    <row r="1155" spans="1:17" x14ac:dyDescent="0.2">
      <c r="A1155" s="32">
        <v>1152</v>
      </c>
      <c r="B1155" s="35"/>
      <c r="C1155" s="33" t="s">
        <v>2535</v>
      </c>
      <c r="D1155" s="34">
        <v>45680</v>
      </c>
      <c r="E1155" s="35" t="s">
        <v>49</v>
      </c>
      <c r="F1155" s="36">
        <v>376715</v>
      </c>
      <c r="G1155" s="35" t="s">
        <v>1210</v>
      </c>
      <c r="H1155" s="36">
        <v>40497</v>
      </c>
      <c r="I1155" s="37">
        <v>45707</v>
      </c>
      <c r="J1155" s="38">
        <v>348810</v>
      </c>
      <c r="K1155" s="39">
        <v>0.11</v>
      </c>
      <c r="L1155" s="40">
        <f t="shared" si="51"/>
        <v>38369.1</v>
      </c>
      <c r="M1155" s="41">
        <f t="shared" si="52"/>
        <v>41438.628000000004</v>
      </c>
      <c r="N1155" s="42">
        <f t="shared" si="53"/>
        <v>941.62800000000425</v>
      </c>
      <c r="O1155" s="43"/>
      <c r="P1155" s="43"/>
      <c r="Q1155" s="44"/>
    </row>
    <row r="1156" spans="1:17" x14ac:dyDescent="0.2">
      <c r="A1156" s="32">
        <v>1153</v>
      </c>
      <c r="B1156" s="35"/>
      <c r="C1156" s="33" t="s">
        <v>2536</v>
      </c>
      <c r="D1156" s="34">
        <v>45680</v>
      </c>
      <c r="E1156" s="35" t="s">
        <v>49</v>
      </c>
      <c r="F1156" s="36">
        <v>862898</v>
      </c>
      <c r="G1156" s="35" t="s">
        <v>1210</v>
      </c>
      <c r="H1156" s="36">
        <v>92762</v>
      </c>
      <c r="I1156" s="37">
        <v>45707</v>
      </c>
      <c r="J1156" s="38">
        <v>798980</v>
      </c>
      <c r="K1156" s="39">
        <v>0.11</v>
      </c>
      <c r="L1156" s="40">
        <f t="shared" ref="L1156:L1219" si="54">J1156*K1156</f>
        <v>87887.8</v>
      </c>
      <c r="M1156" s="41">
        <f t="shared" ref="M1156:M1219" si="55">L1156*1.08</f>
        <v>94918.824000000008</v>
      </c>
      <c r="N1156" s="42">
        <f t="shared" ref="N1156:N1219" si="56">M1156-H1156</f>
        <v>2156.8240000000078</v>
      </c>
      <c r="O1156" s="43"/>
      <c r="P1156" s="43"/>
      <c r="Q1156" s="44"/>
    </row>
    <row r="1157" spans="1:17" x14ac:dyDescent="0.2">
      <c r="A1157" s="32">
        <v>1154</v>
      </c>
      <c r="B1157" s="35"/>
      <c r="C1157" s="33" t="s">
        <v>2537</v>
      </c>
      <c r="D1157" s="34">
        <v>45668</v>
      </c>
      <c r="E1157" s="35" t="s">
        <v>49</v>
      </c>
      <c r="F1157" s="36">
        <v>449090</v>
      </c>
      <c r="G1157" s="35" t="s">
        <v>1210</v>
      </c>
      <c r="H1157" s="36">
        <v>48277</v>
      </c>
      <c r="I1157" s="37">
        <v>45707</v>
      </c>
      <c r="J1157" s="38">
        <v>415824</v>
      </c>
      <c r="K1157" s="39">
        <v>0.11</v>
      </c>
      <c r="L1157" s="40">
        <f t="shared" si="54"/>
        <v>45740.639999999999</v>
      </c>
      <c r="M1157" s="41">
        <f t="shared" si="55"/>
        <v>49399.891200000005</v>
      </c>
      <c r="N1157" s="42">
        <f t="shared" si="56"/>
        <v>1122.8912000000055</v>
      </c>
      <c r="O1157" s="43"/>
      <c r="P1157" s="43"/>
      <c r="Q1157" s="44"/>
    </row>
    <row r="1158" spans="1:17" x14ac:dyDescent="0.2">
      <c r="A1158" s="32">
        <v>1155</v>
      </c>
      <c r="B1158" s="35"/>
      <c r="C1158" s="33" t="s">
        <v>2538</v>
      </c>
      <c r="D1158" s="34">
        <v>45668</v>
      </c>
      <c r="E1158" s="35" t="s">
        <v>49</v>
      </c>
      <c r="F1158" s="36">
        <v>1290920</v>
      </c>
      <c r="G1158" s="35" t="s">
        <v>1210</v>
      </c>
      <c r="H1158" s="36">
        <v>138774</v>
      </c>
      <c r="I1158" s="37">
        <v>45707</v>
      </c>
      <c r="J1158" s="38">
        <v>1195296</v>
      </c>
      <c r="K1158" s="39">
        <v>0.11</v>
      </c>
      <c r="L1158" s="40">
        <f t="shared" si="54"/>
        <v>131482.56</v>
      </c>
      <c r="M1158" s="41">
        <f t="shared" si="55"/>
        <v>142001.1648</v>
      </c>
      <c r="N1158" s="42">
        <f t="shared" si="56"/>
        <v>3227.1647999999986</v>
      </c>
      <c r="O1158" s="43"/>
      <c r="P1158" s="43"/>
      <c r="Q1158" s="44"/>
    </row>
    <row r="1159" spans="1:17" x14ac:dyDescent="0.2">
      <c r="A1159" s="32">
        <v>1156</v>
      </c>
      <c r="B1159" s="35"/>
      <c r="C1159" s="33" t="s">
        <v>2539</v>
      </c>
      <c r="D1159" s="34">
        <v>45668</v>
      </c>
      <c r="E1159" s="35" t="s">
        <v>49</v>
      </c>
      <c r="F1159" s="36">
        <v>713750</v>
      </c>
      <c r="G1159" s="35" t="s">
        <v>1210</v>
      </c>
      <c r="H1159" s="36">
        <v>76728</v>
      </c>
      <c r="I1159" s="37">
        <v>45707</v>
      </c>
      <c r="J1159" s="38">
        <v>660880</v>
      </c>
      <c r="K1159" s="39">
        <v>0.11</v>
      </c>
      <c r="L1159" s="40">
        <f t="shared" si="54"/>
        <v>72696.800000000003</v>
      </c>
      <c r="M1159" s="41">
        <f t="shared" si="55"/>
        <v>78512.544000000009</v>
      </c>
      <c r="N1159" s="42">
        <f t="shared" si="56"/>
        <v>1784.544000000009</v>
      </c>
      <c r="O1159" s="43"/>
      <c r="P1159" s="43"/>
      <c r="Q1159" s="44"/>
    </row>
    <row r="1160" spans="1:17" x14ac:dyDescent="0.2">
      <c r="A1160" s="32">
        <v>1157</v>
      </c>
      <c r="B1160" s="35"/>
      <c r="C1160" s="33" t="s">
        <v>2540</v>
      </c>
      <c r="D1160" s="34">
        <v>45679</v>
      </c>
      <c r="E1160" s="35" t="s">
        <v>49</v>
      </c>
      <c r="F1160" s="36">
        <v>626344</v>
      </c>
      <c r="G1160" s="35" t="s">
        <v>1210</v>
      </c>
      <c r="H1160" s="36">
        <v>67332</v>
      </c>
      <c r="I1160" s="37">
        <v>45707</v>
      </c>
      <c r="J1160" s="38">
        <v>579948</v>
      </c>
      <c r="K1160" s="39">
        <v>0.11</v>
      </c>
      <c r="L1160" s="40">
        <f t="shared" si="54"/>
        <v>63794.28</v>
      </c>
      <c r="M1160" s="41">
        <f t="shared" si="55"/>
        <v>68897.822400000005</v>
      </c>
      <c r="N1160" s="42">
        <f t="shared" si="56"/>
        <v>1565.8224000000046</v>
      </c>
      <c r="O1160" s="43"/>
      <c r="P1160" s="43"/>
      <c r="Q1160" s="44"/>
    </row>
    <row r="1161" spans="1:17" x14ac:dyDescent="0.2">
      <c r="A1161" s="32">
        <v>1158</v>
      </c>
      <c r="B1161" s="35"/>
      <c r="C1161" s="33" t="s">
        <v>2541</v>
      </c>
      <c r="D1161" s="34">
        <v>45679</v>
      </c>
      <c r="E1161" s="35" t="s">
        <v>49</v>
      </c>
      <c r="F1161" s="36">
        <v>783650</v>
      </c>
      <c r="G1161" s="35" t="s">
        <v>1210</v>
      </c>
      <c r="H1161" s="36">
        <v>84242</v>
      </c>
      <c r="I1161" s="37">
        <v>45707</v>
      </c>
      <c r="J1161" s="38">
        <v>725602</v>
      </c>
      <c r="K1161" s="39">
        <v>0.11</v>
      </c>
      <c r="L1161" s="40">
        <f t="shared" si="54"/>
        <v>79816.22</v>
      </c>
      <c r="M1161" s="41">
        <f t="shared" si="55"/>
        <v>86201.517600000006</v>
      </c>
      <c r="N1161" s="42">
        <f t="shared" si="56"/>
        <v>1959.5176000000065</v>
      </c>
      <c r="O1161" s="43"/>
      <c r="P1161" s="43"/>
      <c r="Q1161" s="44"/>
    </row>
    <row r="1162" spans="1:17" x14ac:dyDescent="0.2">
      <c r="A1162" s="32">
        <v>1159</v>
      </c>
      <c r="B1162" s="35" t="s">
        <v>2542</v>
      </c>
      <c r="C1162" s="33" t="s">
        <v>2543</v>
      </c>
      <c r="D1162" s="34">
        <v>45679</v>
      </c>
      <c r="E1162" s="35" t="s">
        <v>1240</v>
      </c>
      <c r="F1162" s="36">
        <v>479768</v>
      </c>
      <c r="G1162" s="35" t="s">
        <v>1210</v>
      </c>
      <c r="H1162" s="36">
        <v>51575</v>
      </c>
      <c r="I1162" s="37">
        <v>45707</v>
      </c>
      <c r="J1162" s="38">
        <v>444230</v>
      </c>
      <c r="K1162" s="39">
        <v>0.11</v>
      </c>
      <c r="L1162" s="40">
        <f t="shared" si="54"/>
        <v>48865.3</v>
      </c>
      <c r="M1162" s="41">
        <f t="shared" si="55"/>
        <v>52774.524000000005</v>
      </c>
      <c r="N1162" s="42">
        <f t="shared" si="56"/>
        <v>1199.5240000000049</v>
      </c>
      <c r="O1162" s="43"/>
      <c r="P1162" s="43"/>
      <c r="Q1162" s="44"/>
    </row>
    <row r="1163" spans="1:17" x14ac:dyDescent="0.2">
      <c r="A1163" s="32">
        <v>1160</v>
      </c>
      <c r="B1163" s="35" t="s">
        <v>2544</v>
      </c>
      <c r="C1163" s="33" t="s">
        <v>2545</v>
      </c>
      <c r="D1163" s="34">
        <v>45672</v>
      </c>
      <c r="E1163" s="35" t="s">
        <v>49</v>
      </c>
      <c r="F1163" s="36">
        <v>881451</v>
      </c>
      <c r="G1163" s="35" t="s">
        <v>1210</v>
      </c>
      <c r="H1163" s="36">
        <v>94756</v>
      </c>
      <c r="I1163" s="37">
        <v>45707</v>
      </c>
      <c r="J1163" s="38">
        <v>816158</v>
      </c>
      <c r="K1163" s="39">
        <v>0.11</v>
      </c>
      <c r="L1163" s="40">
        <f t="shared" si="54"/>
        <v>89777.38</v>
      </c>
      <c r="M1163" s="41">
        <f t="shared" si="55"/>
        <v>96959.570400000011</v>
      </c>
      <c r="N1163" s="42">
        <f t="shared" si="56"/>
        <v>2203.5704000000114</v>
      </c>
      <c r="O1163" s="43"/>
      <c r="P1163" s="43"/>
      <c r="Q1163" s="44"/>
    </row>
    <row r="1164" spans="1:17" x14ac:dyDescent="0.2">
      <c r="A1164" s="32">
        <v>1161</v>
      </c>
      <c r="B1164" s="35" t="s">
        <v>2546</v>
      </c>
      <c r="C1164" s="33">
        <v>146</v>
      </c>
      <c r="D1164" s="34">
        <v>45660</v>
      </c>
      <c r="E1164" s="35" t="s">
        <v>2547</v>
      </c>
      <c r="F1164" s="36">
        <v>-239885</v>
      </c>
      <c r="G1164" s="35" t="s">
        <v>1210</v>
      </c>
      <c r="H1164" s="36">
        <v>-25788</v>
      </c>
      <c r="I1164" s="37">
        <v>45707</v>
      </c>
      <c r="J1164" s="38">
        <v>-222116</v>
      </c>
      <c r="K1164" s="39">
        <v>0.11</v>
      </c>
      <c r="L1164" s="40">
        <f t="shared" si="54"/>
        <v>-24432.76</v>
      </c>
      <c r="M1164" s="41">
        <f t="shared" si="55"/>
        <v>-26387.380799999999</v>
      </c>
      <c r="N1164" s="42">
        <f t="shared" si="56"/>
        <v>-599.380799999999</v>
      </c>
      <c r="O1164" s="43"/>
      <c r="P1164" s="43"/>
      <c r="Q1164" s="44"/>
    </row>
    <row r="1165" spans="1:17" x14ac:dyDescent="0.2">
      <c r="A1165" s="32">
        <v>1162</v>
      </c>
      <c r="B1165" s="35"/>
      <c r="C1165" s="33">
        <v>189</v>
      </c>
      <c r="D1165" s="34">
        <v>45663</v>
      </c>
      <c r="E1165" s="35" t="s">
        <v>2548</v>
      </c>
      <c r="F1165" s="36">
        <v>-180429</v>
      </c>
      <c r="G1165" s="35" t="s">
        <v>1210</v>
      </c>
      <c r="H1165" s="36">
        <v>-19396</v>
      </c>
      <c r="I1165" s="37">
        <v>45707</v>
      </c>
      <c r="J1165" s="38">
        <v>-167064</v>
      </c>
      <c r="K1165" s="39">
        <v>0.11</v>
      </c>
      <c r="L1165" s="40">
        <f t="shared" si="54"/>
        <v>-18377.04</v>
      </c>
      <c r="M1165" s="41">
        <f t="shared" si="55"/>
        <v>-19847.203200000004</v>
      </c>
      <c r="N1165" s="42">
        <f t="shared" si="56"/>
        <v>-451.20320000000356</v>
      </c>
      <c r="O1165" s="43"/>
      <c r="P1165" s="43"/>
      <c r="Q1165" s="44"/>
    </row>
    <row r="1166" spans="1:17" x14ac:dyDescent="0.2">
      <c r="A1166" s="32">
        <v>1163</v>
      </c>
      <c r="B1166" s="35"/>
      <c r="C1166" s="33">
        <v>504</v>
      </c>
      <c r="D1166" s="34">
        <v>45672</v>
      </c>
      <c r="E1166" s="35" t="s">
        <v>2549</v>
      </c>
      <c r="F1166" s="36">
        <v>-429132</v>
      </c>
      <c r="G1166" s="35" t="s">
        <v>1210</v>
      </c>
      <c r="H1166" s="36">
        <v>-46132</v>
      </c>
      <c r="I1166" s="37">
        <v>45707</v>
      </c>
      <c r="J1166" s="38">
        <v>-397344</v>
      </c>
      <c r="K1166" s="39">
        <v>0.11</v>
      </c>
      <c r="L1166" s="40">
        <f t="shared" si="54"/>
        <v>-43707.840000000004</v>
      </c>
      <c r="M1166" s="41">
        <f t="shared" si="55"/>
        <v>-47204.467200000006</v>
      </c>
      <c r="N1166" s="42">
        <f t="shared" si="56"/>
        <v>-1072.4672000000064</v>
      </c>
      <c r="O1166" s="43"/>
      <c r="P1166" s="43"/>
      <c r="Q1166" s="44"/>
    </row>
    <row r="1167" spans="1:17" x14ac:dyDescent="0.2">
      <c r="A1167" s="32">
        <v>1164</v>
      </c>
      <c r="B1167" s="35"/>
      <c r="C1167" s="33">
        <v>467</v>
      </c>
      <c r="D1167" s="34">
        <v>45672</v>
      </c>
      <c r="E1167" s="35" t="s">
        <v>2550</v>
      </c>
      <c r="F1167" s="36">
        <v>-163300</v>
      </c>
      <c r="G1167" s="35" t="s">
        <v>1210</v>
      </c>
      <c r="H1167" s="36">
        <v>-17555</v>
      </c>
      <c r="I1167" s="37">
        <v>45707</v>
      </c>
      <c r="J1167" s="38">
        <v>-151204</v>
      </c>
      <c r="K1167" s="39">
        <v>0.11</v>
      </c>
      <c r="L1167" s="40">
        <f t="shared" si="54"/>
        <v>-16632.439999999999</v>
      </c>
      <c r="M1167" s="41">
        <f t="shared" si="55"/>
        <v>-17963.035199999998</v>
      </c>
      <c r="N1167" s="42">
        <f t="shared" si="56"/>
        <v>-408.03519999999844</v>
      </c>
      <c r="O1167" s="43"/>
      <c r="P1167" s="43"/>
      <c r="Q1167" s="44"/>
    </row>
    <row r="1168" spans="1:17" x14ac:dyDescent="0.2">
      <c r="A1168" s="32">
        <v>1165</v>
      </c>
      <c r="B1168" s="35"/>
      <c r="C1168" s="33">
        <v>807</v>
      </c>
      <c r="D1168" s="34">
        <v>45675</v>
      </c>
      <c r="E1168" s="35" t="s">
        <v>2551</v>
      </c>
      <c r="F1168" s="36">
        <v>-462077</v>
      </c>
      <c r="G1168" s="35" t="s">
        <v>1210</v>
      </c>
      <c r="H1168" s="36">
        <v>-49673</v>
      </c>
      <c r="I1168" s="37">
        <v>45707</v>
      </c>
      <c r="J1168" s="38">
        <v>-427849</v>
      </c>
      <c r="K1168" s="39">
        <v>0.11</v>
      </c>
      <c r="L1168" s="40">
        <f t="shared" si="54"/>
        <v>-47063.39</v>
      </c>
      <c r="M1168" s="41">
        <f t="shared" si="55"/>
        <v>-50828.461200000005</v>
      </c>
      <c r="N1168" s="42">
        <f t="shared" si="56"/>
        <v>-1155.4612000000052</v>
      </c>
      <c r="O1168" s="43"/>
      <c r="P1168" s="43"/>
      <c r="Q1168" s="44"/>
    </row>
    <row r="1169" spans="1:17" x14ac:dyDescent="0.2">
      <c r="A1169" s="32">
        <v>1166</v>
      </c>
      <c r="B1169" s="35"/>
      <c r="C1169" s="33">
        <v>826</v>
      </c>
      <c r="D1169" s="34">
        <v>45675</v>
      </c>
      <c r="E1169" s="35" t="s">
        <v>2552</v>
      </c>
      <c r="F1169" s="36">
        <v>-239885</v>
      </c>
      <c r="G1169" s="35" t="s">
        <v>1210</v>
      </c>
      <c r="H1169" s="36">
        <v>-25788</v>
      </c>
      <c r="I1169" s="37">
        <v>45707</v>
      </c>
      <c r="J1169" s="38">
        <v>-222116</v>
      </c>
      <c r="K1169" s="39">
        <v>0.11</v>
      </c>
      <c r="L1169" s="40">
        <f t="shared" si="54"/>
        <v>-24432.76</v>
      </c>
      <c r="M1169" s="41">
        <f t="shared" si="55"/>
        <v>-26387.380799999999</v>
      </c>
      <c r="N1169" s="42">
        <f t="shared" si="56"/>
        <v>-599.380799999999</v>
      </c>
      <c r="O1169" s="43"/>
      <c r="P1169" s="43"/>
      <c r="Q1169" s="44"/>
    </row>
    <row r="1170" spans="1:17" x14ac:dyDescent="0.2">
      <c r="A1170" s="32">
        <v>1167</v>
      </c>
      <c r="B1170" s="35"/>
      <c r="C1170" s="33">
        <v>64</v>
      </c>
      <c r="D1170" s="34">
        <v>45660</v>
      </c>
      <c r="E1170" s="35" t="s">
        <v>2553</v>
      </c>
      <c r="F1170" s="36">
        <v>-420688</v>
      </c>
      <c r="G1170" s="35" t="s">
        <v>1210</v>
      </c>
      <c r="H1170" s="36">
        <v>-45224</v>
      </c>
      <c r="I1170" s="37">
        <v>45707</v>
      </c>
      <c r="J1170" s="38">
        <v>-389526</v>
      </c>
      <c r="K1170" s="39">
        <v>0.11</v>
      </c>
      <c r="L1170" s="40">
        <f t="shared" si="54"/>
        <v>-42847.86</v>
      </c>
      <c r="M1170" s="41">
        <f t="shared" si="55"/>
        <v>-46275.688800000004</v>
      </c>
      <c r="N1170" s="42">
        <f t="shared" si="56"/>
        <v>-1051.6888000000035</v>
      </c>
      <c r="O1170" s="43"/>
      <c r="P1170" s="43"/>
      <c r="Q1170" s="44"/>
    </row>
    <row r="1171" spans="1:17" x14ac:dyDescent="0.2">
      <c r="A1171" s="32">
        <v>1168</v>
      </c>
      <c r="B1171" s="35"/>
      <c r="C1171" s="33">
        <v>84</v>
      </c>
      <c r="D1171" s="34">
        <v>45660</v>
      </c>
      <c r="E1171" s="35" t="s">
        <v>2554</v>
      </c>
      <c r="F1171" s="36">
        <v>-690034</v>
      </c>
      <c r="G1171" s="35" t="s">
        <v>1210</v>
      </c>
      <c r="H1171" s="36">
        <v>-74179</v>
      </c>
      <c r="I1171" s="37">
        <v>45707</v>
      </c>
      <c r="J1171" s="38">
        <v>-638920</v>
      </c>
      <c r="K1171" s="39">
        <v>0.11</v>
      </c>
      <c r="L1171" s="40">
        <f t="shared" si="54"/>
        <v>-70281.2</v>
      </c>
      <c r="M1171" s="41">
        <f t="shared" si="55"/>
        <v>-75903.695999999996</v>
      </c>
      <c r="N1171" s="42">
        <f t="shared" si="56"/>
        <v>-1724.6959999999963</v>
      </c>
      <c r="O1171" s="43"/>
      <c r="P1171" s="43"/>
      <c r="Q1171" s="44"/>
    </row>
    <row r="1172" spans="1:17" x14ac:dyDescent="0.2">
      <c r="A1172" s="32">
        <v>1169</v>
      </c>
      <c r="B1172" s="35"/>
      <c r="C1172" s="33">
        <v>210</v>
      </c>
      <c r="D1172" s="34">
        <v>45663</v>
      </c>
      <c r="E1172" s="35" t="s">
        <v>2555</v>
      </c>
      <c r="F1172" s="36">
        <v>-332329</v>
      </c>
      <c r="G1172" s="35" t="s">
        <v>1210</v>
      </c>
      <c r="H1172" s="36">
        <v>-35725</v>
      </c>
      <c r="I1172" s="37">
        <v>45707</v>
      </c>
      <c r="J1172" s="38">
        <v>-307712</v>
      </c>
      <c r="K1172" s="39">
        <v>0.11</v>
      </c>
      <c r="L1172" s="40">
        <f t="shared" si="54"/>
        <v>-33848.32</v>
      </c>
      <c r="M1172" s="41">
        <f t="shared" si="55"/>
        <v>-36556.185600000004</v>
      </c>
      <c r="N1172" s="42">
        <f t="shared" si="56"/>
        <v>-831.18560000000434</v>
      </c>
      <c r="O1172" s="43"/>
      <c r="P1172" s="43"/>
      <c r="Q1172" s="44"/>
    </row>
    <row r="1173" spans="1:17" x14ac:dyDescent="0.2">
      <c r="A1173" s="32">
        <v>1170</v>
      </c>
      <c r="B1173" s="35"/>
      <c r="C1173" s="33">
        <v>242</v>
      </c>
      <c r="D1173" s="34">
        <v>45665</v>
      </c>
      <c r="E1173" s="35" t="s">
        <v>2556</v>
      </c>
      <c r="F1173" s="36">
        <v>-385774</v>
      </c>
      <c r="G1173" s="35" t="s">
        <v>1210</v>
      </c>
      <c r="H1173" s="36">
        <v>-41471</v>
      </c>
      <c r="I1173" s="37">
        <v>45707</v>
      </c>
      <c r="J1173" s="38">
        <v>-357198</v>
      </c>
      <c r="K1173" s="39">
        <v>0.11</v>
      </c>
      <c r="L1173" s="40">
        <f t="shared" si="54"/>
        <v>-39291.78</v>
      </c>
      <c r="M1173" s="41">
        <f t="shared" si="55"/>
        <v>-42435.1224</v>
      </c>
      <c r="N1173" s="42">
        <f t="shared" si="56"/>
        <v>-964.1224000000002</v>
      </c>
      <c r="O1173" s="43"/>
      <c r="P1173" s="43"/>
      <c r="Q1173" s="44"/>
    </row>
    <row r="1174" spans="1:17" x14ac:dyDescent="0.2">
      <c r="A1174" s="32">
        <v>1171</v>
      </c>
      <c r="B1174" s="35"/>
      <c r="C1174" s="33" t="s">
        <v>2557</v>
      </c>
      <c r="D1174" s="34">
        <v>45663</v>
      </c>
      <c r="E1174" s="35" t="s">
        <v>2558</v>
      </c>
      <c r="F1174" s="36">
        <v>-220544</v>
      </c>
      <c r="G1174" s="35" t="s">
        <v>1210</v>
      </c>
      <c r="H1174" s="36">
        <v>-23708</v>
      </c>
      <c r="I1174" s="37">
        <v>45707</v>
      </c>
      <c r="J1174" s="38">
        <v>-204207</v>
      </c>
      <c r="K1174" s="39">
        <v>0.11</v>
      </c>
      <c r="L1174" s="40">
        <f t="shared" si="54"/>
        <v>-22462.77</v>
      </c>
      <c r="M1174" s="41">
        <f t="shared" si="55"/>
        <v>-24259.7916</v>
      </c>
      <c r="N1174" s="42">
        <f t="shared" si="56"/>
        <v>-551.79160000000047</v>
      </c>
      <c r="O1174" s="43"/>
      <c r="P1174" s="43"/>
      <c r="Q1174" s="44"/>
    </row>
    <row r="1175" spans="1:17" x14ac:dyDescent="0.2">
      <c r="A1175" s="32">
        <v>1172</v>
      </c>
      <c r="B1175" s="35"/>
      <c r="C1175" s="33">
        <v>803</v>
      </c>
      <c r="D1175" s="34">
        <v>45675</v>
      </c>
      <c r="E1175" s="35" t="s">
        <v>2559</v>
      </c>
      <c r="F1175" s="36">
        <v>-283928</v>
      </c>
      <c r="G1175" s="35" t="s">
        <v>1210</v>
      </c>
      <c r="H1175" s="36">
        <v>-30522</v>
      </c>
      <c r="I1175" s="37">
        <v>45707</v>
      </c>
      <c r="J1175" s="38">
        <v>-262896</v>
      </c>
      <c r="K1175" s="39">
        <v>0.11</v>
      </c>
      <c r="L1175" s="40">
        <f t="shared" si="54"/>
        <v>-28918.560000000001</v>
      </c>
      <c r="M1175" s="41">
        <f t="shared" si="55"/>
        <v>-31232.044800000003</v>
      </c>
      <c r="N1175" s="42">
        <f t="shared" si="56"/>
        <v>-710.04480000000331</v>
      </c>
      <c r="O1175" s="43"/>
      <c r="P1175" s="43"/>
      <c r="Q1175" s="44"/>
    </row>
    <row r="1176" spans="1:17" x14ac:dyDescent="0.2">
      <c r="A1176" s="32">
        <v>1173</v>
      </c>
      <c r="B1176" s="35"/>
      <c r="C1176" s="33">
        <v>928</v>
      </c>
      <c r="D1176" s="34">
        <v>45679</v>
      </c>
      <c r="E1176" s="35" t="s">
        <v>2560</v>
      </c>
      <c r="F1176" s="36">
        <v>-599713</v>
      </c>
      <c r="G1176" s="35" t="s">
        <v>1210</v>
      </c>
      <c r="H1176" s="36">
        <v>-64469</v>
      </c>
      <c r="I1176" s="37">
        <v>45707</v>
      </c>
      <c r="J1176" s="38">
        <v>-555290</v>
      </c>
      <c r="K1176" s="39">
        <v>0.11</v>
      </c>
      <c r="L1176" s="40">
        <f t="shared" si="54"/>
        <v>-61081.9</v>
      </c>
      <c r="M1176" s="41">
        <f t="shared" si="55"/>
        <v>-65968.452000000005</v>
      </c>
      <c r="N1176" s="42">
        <f t="shared" si="56"/>
        <v>-1499.4520000000048</v>
      </c>
      <c r="O1176" s="43"/>
      <c r="P1176" s="43"/>
      <c r="Q1176" s="44"/>
    </row>
    <row r="1177" spans="1:17" x14ac:dyDescent="0.2">
      <c r="A1177" s="32">
        <v>1174</v>
      </c>
      <c r="B1177" s="35"/>
      <c r="C1177" s="33">
        <v>981</v>
      </c>
      <c r="D1177" s="34">
        <v>45681</v>
      </c>
      <c r="E1177" s="35" t="s">
        <v>2561</v>
      </c>
      <c r="F1177" s="36">
        <v>-216370</v>
      </c>
      <c r="G1177" s="35" t="s">
        <v>1210</v>
      </c>
      <c r="H1177" s="36">
        <v>-23260</v>
      </c>
      <c r="I1177" s="37">
        <v>45707</v>
      </c>
      <c r="J1177" s="38">
        <v>-200343</v>
      </c>
      <c r="K1177" s="39">
        <v>0.11</v>
      </c>
      <c r="L1177" s="40">
        <f t="shared" si="54"/>
        <v>-22037.73</v>
      </c>
      <c r="M1177" s="41">
        <f t="shared" si="55"/>
        <v>-23800.7484</v>
      </c>
      <c r="N1177" s="42">
        <f t="shared" si="56"/>
        <v>-540.7484000000004</v>
      </c>
      <c r="O1177" s="43"/>
      <c r="P1177" s="43"/>
      <c r="Q1177" s="44"/>
    </row>
    <row r="1178" spans="1:17" x14ac:dyDescent="0.2">
      <c r="A1178" s="32">
        <v>1175</v>
      </c>
      <c r="B1178" s="35"/>
      <c r="C1178" s="33">
        <v>98</v>
      </c>
      <c r="D1178" s="34">
        <v>45660</v>
      </c>
      <c r="E1178" s="35" t="s">
        <v>2562</v>
      </c>
      <c r="F1178" s="36">
        <v>-354178</v>
      </c>
      <c r="G1178" s="35" t="s">
        <v>1210</v>
      </c>
      <c r="H1178" s="36">
        <v>-38074</v>
      </c>
      <c r="I1178" s="37">
        <v>45707</v>
      </c>
      <c r="J1178" s="38">
        <v>-327943</v>
      </c>
      <c r="K1178" s="39">
        <v>0.11</v>
      </c>
      <c r="L1178" s="40">
        <f t="shared" si="54"/>
        <v>-36073.730000000003</v>
      </c>
      <c r="M1178" s="41">
        <f t="shared" si="55"/>
        <v>-38959.628400000009</v>
      </c>
      <c r="N1178" s="42">
        <f t="shared" si="56"/>
        <v>-885.6284000000087</v>
      </c>
      <c r="O1178" s="43"/>
      <c r="P1178" s="43"/>
      <c r="Q1178" s="44"/>
    </row>
    <row r="1179" spans="1:17" x14ac:dyDescent="0.2">
      <c r="A1179" s="32">
        <v>1176</v>
      </c>
      <c r="B1179" s="35"/>
      <c r="C1179" s="33">
        <v>522</v>
      </c>
      <c r="D1179" s="34">
        <v>45672</v>
      </c>
      <c r="E1179" s="35" t="s">
        <v>2563</v>
      </c>
      <c r="F1179" s="36">
        <v>-113781</v>
      </c>
      <c r="G1179" s="35" t="s">
        <v>1210</v>
      </c>
      <c r="H1179" s="36">
        <v>-12231</v>
      </c>
      <c r="I1179" s="37">
        <v>45707</v>
      </c>
      <c r="J1179" s="38">
        <v>-105353</v>
      </c>
      <c r="K1179" s="39">
        <v>0.11</v>
      </c>
      <c r="L1179" s="40">
        <f t="shared" si="54"/>
        <v>-11588.83</v>
      </c>
      <c r="M1179" s="41">
        <f t="shared" si="55"/>
        <v>-12515.936400000001</v>
      </c>
      <c r="N1179" s="42">
        <f t="shared" si="56"/>
        <v>-284.9364000000005</v>
      </c>
      <c r="O1179" s="43"/>
      <c r="P1179" s="43"/>
      <c r="Q1179" s="44"/>
    </row>
    <row r="1180" spans="1:17" x14ac:dyDescent="0.2">
      <c r="A1180" s="32">
        <v>1177</v>
      </c>
      <c r="B1180" s="35"/>
      <c r="C1180" s="33">
        <v>33</v>
      </c>
      <c r="D1180" s="34">
        <v>45660</v>
      </c>
      <c r="E1180" s="35" t="s">
        <v>2564</v>
      </c>
      <c r="F1180" s="36">
        <v>-403186</v>
      </c>
      <c r="G1180" s="35" t="s">
        <v>1210</v>
      </c>
      <c r="H1180" s="36">
        <v>-43342</v>
      </c>
      <c r="I1180" s="37">
        <v>45707</v>
      </c>
      <c r="J1180" s="38">
        <v>-373320</v>
      </c>
      <c r="K1180" s="39">
        <v>0.11</v>
      </c>
      <c r="L1180" s="40">
        <f t="shared" si="54"/>
        <v>-41065.199999999997</v>
      </c>
      <c r="M1180" s="41">
        <f t="shared" si="55"/>
        <v>-44350.415999999997</v>
      </c>
      <c r="N1180" s="42">
        <f t="shared" si="56"/>
        <v>-1008.4159999999974</v>
      </c>
      <c r="O1180" s="43"/>
      <c r="P1180" s="43"/>
      <c r="Q1180" s="44"/>
    </row>
    <row r="1181" spans="1:17" x14ac:dyDescent="0.2">
      <c r="A1181" s="32">
        <v>1178</v>
      </c>
      <c r="B1181" s="35"/>
      <c r="C1181" s="33">
        <v>815</v>
      </c>
      <c r="D1181" s="34">
        <v>45675</v>
      </c>
      <c r="E1181" s="35" t="s">
        <v>2565</v>
      </c>
      <c r="F1181" s="36">
        <v>-332864</v>
      </c>
      <c r="G1181" s="35" t="s">
        <v>1210</v>
      </c>
      <c r="H1181" s="36">
        <v>-35783</v>
      </c>
      <c r="I1181" s="37">
        <v>45707</v>
      </c>
      <c r="J1181" s="38">
        <v>-308207</v>
      </c>
      <c r="K1181" s="39">
        <v>0.11</v>
      </c>
      <c r="L1181" s="40">
        <f t="shared" si="54"/>
        <v>-33902.769999999997</v>
      </c>
      <c r="M1181" s="41">
        <f t="shared" si="55"/>
        <v>-36614.991600000001</v>
      </c>
      <c r="N1181" s="42">
        <f t="shared" si="56"/>
        <v>-831.9916000000012</v>
      </c>
      <c r="O1181" s="43"/>
      <c r="P1181" s="43"/>
      <c r="Q1181" s="44"/>
    </row>
    <row r="1182" spans="1:17" x14ac:dyDescent="0.2">
      <c r="A1182" s="32">
        <v>1179</v>
      </c>
      <c r="B1182" s="35"/>
      <c r="C1182" s="33">
        <v>899</v>
      </c>
      <c r="D1182" s="34">
        <v>45679</v>
      </c>
      <c r="E1182" s="35" t="s">
        <v>2566</v>
      </c>
      <c r="F1182" s="36">
        <v>-336731</v>
      </c>
      <c r="G1182" s="35" t="s">
        <v>1210</v>
      </c>
      <c r="H1182" s="36">
        <v>-36199</v>
      </c>
      <c r="I1182" s="37">
        <v>45707</v>
      </c>
      <c r="J1182" s="38">
        <v>-311788</v>
      </c>
      <c r="K1182" s="39">
        <v>0.11</v>
      </c>
      <c r="L1182" s="40">
        <f t="shared" si="54"/>
        <v>-34296.68</v>
      </c>
      <c r="M1182" s="41">
        <f t="shared" si="55"/>
        <v>-37040.414400000001</v>
      </c>
      <c r="N1182" s="42">
        <f t="shared" si="56"/>
        <v>-841.41440000000148</v>
      </c>
      <c r="O1182" s="43"/>
      <c r="P1182" s="43"/>
      <c r="Q1182" s="44"/>
    </row>
    <row r="1183" spans="1:17" x14ac:dyDescent="0.2">
      <c r="A1183" s="32">
        <v>1180</v>
      </c>
      <c r="B1183" s="35"/>
      <c r="C1183" s="33">
        <v>151</v>
      </c>
      <c r="D1183" s="34">
        <v>45660</v>
      </c>
      <c r="E1183" s="35" t="s">
        <v>2567</v>
      </c>
      <c r="F1183" s="36">
        <v>-790273</v>
      </c>
      <c r="G1183" s="35" t="s">
        <v>1210</v>
      </c>
      <c r="H1183" s="36">
        <v>-84954</v>
      </c>
      <c r="I1183" s="37">
        <v>45707</v>
      </c>
      <c r="J1183" s="38">
        <v>-731734</v>
      </c>
      <c r="K1183" s="39">
        <v>0.11</v>
      </c>
      <c r="L1183" s="40">
        <f t="shared" si="54"/>
        <v>-80490.740000000005</v>
      </c>
      <c r="M1183" s="41">
        <f t="shared" si="55"/>
        <v>-86929.999200000006</v>
      </c>
      <c r="N1183" s="42">
        <f t="shared" si="56"/>
        <v>-1975.9992000000057</v>
      </c>
      <c r="O1183" s="43"/>
      <c r="P1183" s="43"/>
      <c r="Q1183" s="44"/>
    </row>
    <row r="1184" spans="1:17" x14ac:dyDescent="0.2">
      <c r="A1184" s="32">
        <v>1181</v>
      </c>
      <c r="B1184" s="35"/>
      <c r="C1184" s="33">
        <v>369</v>
      </c>
      <c r="D1184" s="34">
        <v>45668</v>
      </c>
      <c r="E1184" s="35" t="s">
        <v>2568</v>
      </c>
      <c r="F1184" s="36">
        <v>-385830</v>
      </c>
      <c r="G1184" s="35" t="s">
        <v>1210</v>
      </c>
      <c r="H1184" s="36">
        <v>-41477</v>
      </c>
      <c r="I1184" s="37">
        <v>45707</v>
      </c>
      <c r="J1184" s="38">
        <v>-357250</v>
      </c>
      <c r="K1184" s="39">
        <v>0.11</v>
      </c>
      <c r="L1184" s="40">
        <f t="shared" si="54"/>
        <v>-39297.5</v>
      </c>
      <c r="M1184" s="41">
        <f t="shared" si="55"/>
        <v>-42441.3</v>
      </c>
      <c r="N1184" s="42">
        <f t="shared" si="56"/>
        <v>-964.30000000000291</v>
      </c>
      <c r="O1184" s="43"/>
      <c r="P1184" s="43"/>
      <c r="Q1184" s="44"/>
    </row>
    <row r="1185" spans="1:17" x14ac:dyDescent="0.2">
      <c r="A1185" s="32">
        <v>1182</v>
      </c>
      <c r="B1185" s="35"/>
      <c r="C1185" s="33">
        <v>39</v>
      </c>
      <c r="D1185" s="34">
        <v>45660</v>
      </c>
      <c r="E1185" s="35" t="s">
        <v>2569</v>
      </c>
      <c r="F1185" s="36">
        <v>-239885</v>
      </c>
      <c r="G1185" s="35" t="s">
        <v>1210</v>
      </c>
      <c r="H1185" s="36">
        <v>-25788</v>
      </c>
      <c r="I1185" s="37">
        <v>45707</v>
      </c>
      <c r="J1185" s="38">
        <v>-222116</v>
      </c>
      <c r="K1185" s="39">
        <v>0.11</v>
      </c>
      <c r="L1185" s="40">
        <f t="shared" si="54"/>
        <v>-24432.76</v>
      </c>
      <c r="M1185" s="41">
        <f t="shared" si="55"/>
        <v>-26387.380799999999</v>
      </c>
      <c r="N1185" s="42">
        <f t="shared" si="56"/>
        <v>-599.380799999999</v>
      </c>
      <c r="O1185" s="43"/>
      <c r="P1185" s="43"/>
      <c r="Q1185" s="44"/>
    </row>
    <row r="1186" spans="1:17" x14ac:dyDescent="0.2">
      <c r="A1186" s="32">
        <v>1183</v>
      </c>
      <c r="B1186" s="35"/>
      <c r="C1186" s="33">
        <v>658</v>
      </c>
      <c r="D1186" s="34">
        <v>45673</v>
      </c>
      <c r="E1186" s="35" t="s">
        <v>2570</v>
      </c>
      <c r="F1186" s="36">
        <v>-359828</v>
      </c>
      <c r="G1186" s="35" t="s">
        <v>1210</v>
      </c>
      <c r="H1186" s="36">
        <v>-38682</v>
      </c>
      <c r="I1186" s="37">
        <v>45707</v>
      </c>
      <c r="J1186" s="38">
        <v>-333174</v>
      </c>
      <c r="K1186" s="39">
        <v>0.11</v>
      </c>
      <c r="L1186" s="40">
        <f t="shared" si="54"/>
        <v>-36649.14</v>
      </c>
      <c r="M1186" s="41">
        <f t="shared" si="55"/>
        <v>-39581.071199999998</v>
      </c>
      <c r="N1186" s="42">
        <f t="shared" si="56"/>
        <v>-899.0711999999985</v>
      </c>
      <c r="O1186" s="43"/>
      <c r="P1186" s="43"/>
      <c r="Q1186" s="44"/>
    </row>
    <row r="1187" spans="1:17" x14ac:dyDescent="0.2">
      <c r="A1187" s="32">
        <v>1184</v>
      </c>
      <c r="B1187" s="35"/>
      <c r="C1187" s="33">
        <v>820</v>
      </c>
      <c r="D1187" s="34">
        <v>45675</v>
      </c>
      <c r="E1187" s="35" t="s">
        <v>2571</v>
      </c>
      <c r="F1187" s="36">
        <v>-239885</v>
      </c>
      <c r="G1187" s="35" t="s">
        <v>1210</v>
      </c>
      <c r="H1187" s="36">
        <v>-25788</v>
      </c>
      <c r="I1187" s="37">
        <v>45707</v>
      </c>
      <c r="J1187" s="38">
        <v>-222116</v>
      </c>
      <c r="K1187" s="39">
        <v>0.11</v>
      </c>
      <c r="L1187" s="40">
        <f t="shared" si="54"/>
        <v>-24432.76</v>
      </c>
      <c r="M1187" s="41">
        <f t="shared" si="55"/>
        <v>-26387.380799999999</v>
      </c>
      <c r="N1187" s="42">
        <f t="shared" si="56"/>
        <v>-599.380799999999</v>
      </c>
      <c r="O1187" s="43"/>
      <c r="P1187" s="43"/>
      <c r="Q1187" s="44"/>
    </row>
    <row r="1188" spans="1:17" x14ac:dyDescent="0.2">
      <c r="A1188" s="32">
        <v>1185</v>
      </c>
      <c r="B1188" s="35"/>
      <c r="C1188" s="33">
        <v>984</v>
      </c>
      <c r="D1188" s="34">
        <v>45681</v>
      </c>
      <c r="E1188" s="35" t="s">
        <v>2572</v>
      </c>
      <c r="F1188" s="36">
        <v>-293373</v>
      </c>
      <c r="G1188" s="35" t="s">
        <v>1210</v>
      </c>
      <c r="H1188" s="36">
        <v>-31538</v>
      </c>
      <c r="I1188" s="37">
        <v>45707</v>
      </c>
      <c r="J1188" s="38">
        <v>-271642</v>
      </c>
      <c r="K1188" s="39">
        <v>0.11</v>
      </c>
      <c r="L1188" s="40">
        <f t="shared" si="54"/>
        <v>-29880.62</v>
      </c>
      <c r="M1188" s="41">
        <f t="shared" si="55"/>
        <v>-32271.069600000003</v>
      </c>
      <c r="N1188" s="42">
        <f t="shared" si="56"/>
        <v>-733.06960000000254</v>
      </c>
      <c r="O1188" s="43"/>
      <c r="P1188" s="43"/>
      <c r="Q1188" s="44"/>
    </row>
    <row r="1189" spans="1:17" x14ac:dyDescent="0.2">
      <c r="A1189" s="32">
        <v>1186</v>
      </c>
      <c r="B1189" s="35"/>
      <c r="C1189" s="33">
        <v>781</v>
      </c>
      <c r="D1189" s="34">
        <v>45675</v>
      </c>
      <c r="E1189" s="35" t="s">
        <v>2573</v>
      </c>
      <c r="F1189" s="36">
        <v>-250016</v>
      </c>
      <c r="G1189" s="35" t="s">
        <v>1210</v>
      </c>
      <c r="H1189" s="36">
        <v>-26877</v>
      </c>
      <c r="I1189" s="37">
        <v>45707</v>
      </c>
      <c r="J1189" s="38">
        <v>-231496</v>
      </c>
      <c r="K1189" s="39">
        <v>0.11</v>
      </c>
      <c r="L1189" s="40">
        <f t="shared" si="54"/>
        <v>-25464.560000000001</v>
      </c>
      <c r="M1189" s="41">
        <f t="shared" si="55"/>
        <v>-27501.724800000004</v>
      </c>
      <c r="N1189" s="42">
        <f t="shared" si="56"/>
        <v>-624.7248000000036</v>
      </c>
      <c r="O1189" s="43"/>
      <c r="P1189" s="43"/>
      <c r="Q1189" s="44"/>
    </row>
    <row r="1190" spans="1:17" x14ac:dyDescent="0.2">
      <c r="A1190" s="32">
        <v>1187</v>
      </c>
      <c r="B1190" s="35"/>
      <c r="C1190" s="33">
        <v>292</v>
      </c>
      <c r="D1190" s="34">
        <v>45667</v>
      </c>
      <c r="E1190" s="35" t="s">
        <v>2574</v>
      </c>
      <c r="F1190" s="36">
        <v>-559076</v>
      </c>
      <c r="G1190" s="35" t="s">
        <v>1210</v>
      </c>
      <c r="H1190" s="36">
        <v>-60101</v>
      </c>
      <c r="I1190" s="37">
        <v>45707</v>
      </c>
      <c r="J1190" s="38">
        <v>-517663</v>
      </c>
      <c r="K1190" s="39">
        <v>0.11</v>
      </c>
      <c r="L1190" s="40">
        <f t="shared" si="54"/>
        <v>-56942.93</v>
      </c>
      <c r="M1190" s="41">
        <f t="shared" si="55"/>
        <v>-61498.364400000006</v>
      </c>
      <c r="N1190" s="42">
        <f t="shared" si="56"/>
        <v>-1397.3644000000058</v>
      </c>
      <c r="O1190" s="43"/>
      <c r="P1190" s="43"/>
      <c r="Q1190" s="44"/>
    </row>
    <row r="1191" spans="1:17" x14ac:dyDescent="0.2">
      <c r="A1191" s="32">
        <v>1188</v>
      </c>
      <c r="B1191" s="35"/>
      <c r="C1191" s="33">
        <v>316</v>
      </c>
      <c r="D1191" s="34">
        <v>45667</v>
      </c>
      <c r="E1191" s="35" t="s">
        <v>2575</v>
      </c>
      <c r="F1191" s="36">
        <v>-399184</v>
      </c>
      <c r="G1191" s="35" t="s">
        <v>1210</v>
      </c>
      <c r="H1191" s="36">
        <v>-42912</v>
      </c>
      <c r="I1191" s="37">
        <v>45707</v>
      </c>
      <c r="J1191" s="38">
        <v>-369615</v>
      </c>
      <c r="K1191" s="39">
        <v>0.11</v>
      </c>
      <c r="L1191" s="40">
        <f t="shared" si="54"/>
        <v>-40657.65</v>
      </c>
      <c r="M1191" s="41">
        <f t="shared" si="55"/>
        <v>-43910.262000000002</v>
      </c>
      <c r="N1191" s="42">
        <f t="shared" si="56"/>
        <v>-998.26200000000244</v>
      </c>
      <c r="O1191" s="43"/>
      <c r="P1191" s="43"/>
      <c r="Q1191" s="44"/>
    </row>
    <row r="1192" spans="1:17" x14ac:dyDescent="0.2">
      <c r="A1192" s="32">
        <v>1189</v>
      </c>
      <c r="B1192" s="35"/>
      <c r="C1192" s="33">
        <v>799</v>
      </c>
      <c r="D1192" s="34">
        <v>45675</v>
      </c>
      <c r="E1192" s="35" t="s">
        <v>2576</v>
      </c>
      <c r="F1192" s="36">
        <v>-107276</v>
      </c>
      <c r="G1192" s="35" t="s">
        <v>1210</v>
      </c>
      <c r="H1192" s="36">
        <v>-11532</v>
      </c>
      <c r="I1192" s="37">
        <v>45707</v>
      </c>
      <c r="J1192" s="38">
        <v>-99330</v>
      </c>
      <c r="K1192" s="39">
        <v>0.11</v>
      </c>
      <c r="L1192" s="40">
        <f t="shared" si="54"/>
        <v>-10926.3</v>
      </c>
      <c r="M1192" s="41">
        <f t="shared" si="55"/>
        <v>-11800.404</v>
      </c>
      <c r="N1192" s="42">
        <f t="shared" si="56"/>
        <v>-268.40400000000045</v>
      </c>
      <c r="O1192" s="43"/>
      <c r="P1192" s="43"/>
      <c r="Q1192" s="44"/>
    </row>
    <row r="1193" spans="1:17" x14ac:dyDescent="0.2">
      <c r="A1193" s="32">
        <v>1190</v>
      </c>
      <c r="B1193" s="35"/>
      <c r="C1193" s="33">
        <v>910</v>
      </c>
      <c r="D1193" s="34">
        <v>45679</v>
      </c>
      <c r="E1193" s="35" t="s">
        <v>2577</v>
      </c>
      <c r="F1193" s="36">
        <v>-158611</v>
      </c>
      <c r="G1193" s="35" t="s">
        <v>1210</v>
      </c>
      <c r="H1193" s="36">
        <v>-17051</v>
      </c>
      <c r="I1193" s="37">
        <v>45707</v>
      </c>
      <c r="J1193" s="38">
        <v>-146862</v>
      </c>
      <c r="K1193" s="39">
        <v>0.11</v>
      </c>
      <c r="L1193" s="40">
        <f t="shared" si="54"/>
        <v>-16154.82</v>
      </c>
      <c r="M1193" s="41">
        <f t="shared" si="55"/>
        <v>-17447.205600000001</v>
      </c>
      <c r="N1193" s="42">
        <f t="shared" si="56"/>
        <v>-396.20560000000114</v>
      </c>
      <c r="O1193" s="43"/>
      <c r="P1193" s="43"/>
      <c r="Q1193" s="44"/>
    </row>
    <row r="1194" spans="1:17" x14ac:dyDescent="0.2">
      <c r="A1194" s="32">
        <v>1191</v>
      </c>
      <c r="B1194" s="35"/>
      <c r="C1194" s="33">
        <v>787</v>
      </c>
      <c r="D1194" s="34">
        <v>45675</v>
      </c>
      <c r="E1194" s="35" t="s">
        <v>2578</v>
      </c>
      <c r="F1194" s="36">
        <v>-579337</v>
      </c>
      <c r="G1194" s="35" t="s">
        <v>1210</v>
      </c>
      <c r="H1194" s="36">
        <v>-62279</v>
      </c>
      <c r="I1194" s="37">
        <v>45707</v>
      </c>
      <c r="J1194" s="38">
        <v>-536423</v>
      </c>
      <c r="K1194" s="39">
        <v>0.11</v>
      </c>
      <c r="L1194" s="40">
        <f t="shared" si="54"/>
        <v>-59006.53</v>
      </c>
      <c r="M1194" s="41">
        <f t="shared" si="55"/>
        <v>-63727.0524</v>
      </c>
      <c r="N1194" s="42">
        <f t="shared" si="56"/>
        <v>-1448.0524000000005</v>
      </c>
      <c r="O1194" s="43"/>
      <c r="P1194" s="43"/>
      <c r="Q1194" s="44"/>
    </row>
    <row r="1195" spans="1:17" x14ac:dyDescent="0.2">
      <c r="A1195" s="32">
        <v>1192</v>
      </c>
      <c r="B1195" s="35"/>
      <c r="C1195" s="33">
        <v>153</v>
      </c>
      <c r="D1195" s="34">
        <v>45660</v>
      </c>
      <c r="E1195" s="35" t="s">
        <v>2579</v>
      </c>
      <c r="F1195" s="36">
        <v>-159495</v>
      </c>
      <c r="G1195" s="35" t="s">
        <v>1210</v>
      </c>
      <c r="H1195" s="36">
        <v>-17146</v>
      </c>
      <c r="I1195" s="37">
        <v>45707</v>
      </c>
      <c r="J1195" s="38">
        <v>-147681</v>
      </c>
      <c r="K1195" s="39">
        <v>0.11</v>
      </c>
      <c r="L1195" s="40">
        <f t="shared" si="54"/>
        <v>-16244.91</v>
      </c>
      <c r="M1195" s="41">
        <f t="shared" si="55"/>
        <v>-17544.502800000002</v>
      </c>
      <c r="N1195" s="42">
        <f t="shared" si="56"/>
        <v>-398.50280000000203</v>
      </c>
      <c r="O1195" s="43"/>
      <c r="P1195" s="43"/>
      <c r="Q1195" s="44"/>
    </row>
    <row r="1196" spans="1:17" x14ac:dyDescent="0.2">
      <c r="A1196" s="32">
        <v>1193</v>
      </c>
      <c r="B1196" s="35"/>
      <c r="C1196" s="33">
        <v>194</v>
      </c>
      <c r="D1196" s="34">
        <v>45663</v>
      </c>
      <c r="E1196" s="35" t="s">
        <v>2580</v>
      </c>
      <c r="F1196" s="36">
        <v>-327839</v>
      </c>
      <c r="G1196" s="35" t="s">
        <v>1210</v>
      </c>
      <c r="H1196" s="36">
        <v>-35243</v>
      </c>
      <c r="I1196" s="37">
        <v>45707</v>
      </c>
      <c r="J1196" s="38">
        <v>-303555</v>
      </c>
      <c r="K1196" s="39">
        <v>0.11</v>
      </c>
      <c r="L1196" s="40">
        <f t="shared" si="54"/>
        <v>-33391.050000000003</v>
      </c>
      <c r="M1196" s="41">
        <f t="shared" si="55"/>
        <v>-36062.334000000003</v>
      </c>
      <c r="N1196" s="42">
        <f t="shared" si="56"/>
        <v>-819.33400000000256</v>
      </c>
      <c r="O1196" s="43"/>
      <c r="P1196" s="43"/>
      <c r="Q1196" s="44"/>
    </row>
    <row r="1197" spans="1:17" x14ac:dyDescent="0.2">
      <c r="A1197" s="32">
        <v>1194</v>
      </c>
      <c r="B1197" s="35"/>
      <c r="C1197" s="33">
        <v>225</v>
      </c>
      <c r="D1197" s="34">
        <v>45664</v>
      </c>
      <c r="E1197" s="35" t="s">
        <v>2581</v>
      </c>
      <c r="F1197" s="36">
        <v>-319191</v>
      </c>
      <c r="G1197" s="35" t="s">
        <v>1210</v>
      </c>
      <c r="H1197" s="36">
        <v>-34313</v>
      </c>
      <c r="I1197" s="37">
        <v>45707</v>
      </c>
      <c r="J1197" s="38">
        <v>-295547</v>
      </c>
      <c r="K1197" s="39">
        <v>0.11</v>
      </c>
      <c r="L1197" s="40">
        <f t="shared" si="54"/>
        <v>-32510.170000000002</v>
      </c>
      <c r="M1197" s="41">
        <f t="shared" si="55"/>
        <v>-35110.983600000007</v>
      </c>
      <c r="N1197" s="42">
        <f t="shared" si="56"/>
        <v>-797.98360000000685</v>
      </c>
      <c r="O1197" s="43"/>
      <c r="P1197" s="43"/>
      <c r="Q1197" s="44"/>
    </row>
    <row r="1198" spans="1:17" x14ac:dyDescent="0.2">
      <c r="A1198" s="32">
        <v>1195</v>
      </c>
      <c r="B1198" s="35"/>
      <c r="C1198" s="33">
        <v>382</v>
      </c>
      <c r="D1198" s="34">
        <v>45670</v>
      </c>
      <c r="E1198" s="35" t="s">
        <v>2582</v>
      </c>
      <c r="F1198" s="36">
        <v>-206658</v>
      </c>
      <c r="G1198" s="35" t="s">
        <v>1210</v>
      </c>
      <c r="H1198" s="36">
        <v>-22216</v>
      </c>
      <c r="I1198" s="37">
        <v>45707</v>
      </c>
      <c r="J1198" s="38">
        <v>-191350</v>
      </c>
      <c r="K1198" s="39">
        <v>0.11</v>
      </c>
      <c r="L1198" s="40">
        <f t="shared" si="54"/>
        <v>-21048.5</v>
      </c>
      <c r="M1198" s="41">
        <f t="shared" si="55"/>
        <v>-22732.38</v>
      </c>
      <c r="N1198" s="42">
        <f t="shared" si="56"/>
        <v>-516.38000000000102</v>
      </c>
      <c r="O1198" s="43"/>
      <c r="P1198" s="43"/>
      <c r="Q1198" s="44"/>
    </row>
    <row r="1199" spans="1:17" x14ac:dyDescent="0.2">
      <c r="A1199" s="32">
        <v>1196</v>
      </c>
      <c r="B1199" s="35"/>
      <c r="C1199" s="33">
        <v>424</v>
      </c>
      <c r="D1199" s="34">
        <v>45671</v>
      </c>
      <c r="E1199" s="35" t="s">
        <v>2583</v>
      </c>
      <c r="F1199" s="36">
        <v>-385774</v>
      </c>
      <c r="G1199" s="35" t="s">
        <v>1210</v>
      </c>
      <c r="H1199" s="36">
        <v>-41471</v>
      </c>
      <c r="I1199" s="37">
        <v>45707</v>
      </c>
      <c r="J1199" s="38">
        <v>-357198</v>
      </c>
      <c r="K1199" s="39">
        <v>0.11</v>
      </c>
      <c r="L1199" s="40">
        <f t="shared" si="54"/>
        <v>-39291.78</v>
      </c>
      <c r="M1199" s="41">
        <f t="shared" si="55"/>
        <v>-42435.1224</v>
      </c>
      <c r="N1199" s="42">
        <f t="shared" si="56"/>
        <v>-964.1224000000002</v>
      </c>
      <c r="O1199" s="43"/>
      <c r="P1199" s="43"/>
      <c r="Q1199" s="44"/>
    </row>
    <row r="1200" spans="1:17" x14ac:dyDescent="0.2">
      <c r="A1200" s="32">
        <v>1197</v>
      </c>
      <c r="B1200" s="35"/>
      <c r="C1200" s="33">
        <v>474</v>
      </c>
      <c r="D1200" s="34">
        <v>45672</v>
      </c>
      <c r="E1200" s="35" t="s">
        <v>2584</v>
      </c>
      <c r="F1200" s="36">
        <v>-130073</v>
      </c>
      <c r="G1200" s="35" t="s">
        <v>1210</v>
      </c>
      <c r="H1200" s="36">
        <v>-13983</v>
      </c>
      <c r="I1200" s="37">
        <v>45707</v>
      </c>
      <c r="J1200" s="38">
        <v>-120438</v>
      </c>
      <c r="K1200" s="39">
        <v>0.11</v>
      </c>
      <c r="L1200" s="40">
        <f t="shared" si="54"/>
        <v>-13248.18</v>
      </c>
      <c r="M1200" s="41">
        <f t="shared" si="55"/>
        <v>-14308.0344</v>
      </c>
      <c r="N1200" s="42">
        <f t="shared" si="56"/>
        <v>-325.03440000000046</v>
      </c>
      <c r="O1200" s="43"/>
      <c r="P1200" s="43"/>
      <c r="Q1200" s="44"/>
    </row>
    <row r="1201" spans="1:17" x14ac:dyDescent="0.2">
      <c r="A1201" s="32">
        <v>1198</v>
      </c>
      <c r="B1201" s="35"/>
      <c r="C1201" s="33">
        <v>646</v>
      </c>
      <c r="D1201" s="34">
        <v>45673</v>
      </c>
      <c r="E1201" s="35" t="s">
        <v>2585</v>
      </c>
      <c r="F1201" s="36">
        <v>-792919</v>
      </c>
      <c r="G1201" s="35" t="s">
        <v>1210</v>
      </c>
      <c r="H1201" s="36">
        <v>-85239</v>
      </c>
      <c r="I1201" s="37">
        <v>45707</v>
      </c>
      <c r="J1201" s="38">
        <v>-734184</v>
      </c>
      <c r="K1201" s="39">
        <v>0.11</v>
      </c>
      <c r="L1201" s="40">
        <f t="shared" si="54"/>
        <v>-80760.240000000005</v>
      </c>
      <c r="M1201" s="41">
        <f t="shared" si="55"/>
        <v>-87221.059200000018</v>
      </c>
      <c r="N1201" s="42">
        <f t="shared" si="56"/>
        <v>-1982.0592000000179</v>
      </c>
      <c r="O1201" s="43"/>
      <c r="P1201" s="43"/>
      <c r="Q1201" s="44"/>
    </row>
    <row r="1202" spans="1:17" x14ac:dyDescent="0.2">
      <c r="A1202" s="32">
        <v>1199</v>
      </c>
      <c r="B1202" s="35"/>
      <c r="C1202" s="33">
        <v>667</v>
      </c>
      <c r="D1202" s="34">
        <v>45673</v>
      </c>
      <c r="E1202" s="35" t="s">
        <v>2586</v>
      </c>
      <c r="F1202" s="36">
        <v>-119943</v>
      </c>
      <c r="G1202" s="35" t="s">
        <v>1210</v>
      </c>
      <c r="H1202" s="36">
        <v>-12894</v>
      </c>
      <c r="I1202" s="37">
        <v>45707</v>
      </c>
      <c r="J1202" s="38">
        <v>-111058</v>
      </c>
      <c r="K1202" s="39">
        <v>0.11</v>
      </c>
      <c r="L1202" s="40">
        <f t="shared" si="54"/>
        <v>-12216.38</v>
      </c>
      <c r="M1202" s="41">
        <f t="shared" si="55"/>
        <v>-13193.690399999999</v>
      </c>
      <c r="N1202" s="42">
        <f t="shared" si="56"/>
        <v>-299.6903999999995</v>
      </c>
      <c r="O1202" s="43"/>
      <c r="P1202" s="43"/>
      <c r="Q1202" s="44"/>
    </row>
    <row r="1203" spans="1:17" x14ac:dyDescent="0.2">
      <c r="A1203" s="32">
        <v>1200</v>
      </c>
      <c r="B1203" s="35"/>
      <c r="C1203" s="33">
        <v>85</v>
      </c>
      <c r="D1203" s="34">
        <v>45660</v>
      </c>
      <c r="E1203" s="35" t="s">
        <v>2587</v>
      </c>
      <c r="F1203" s="36">
        <v>-706790</v>
      </c>
      <c r="G1203" s="35" t="s">
        <v>1210</v>
      </c>
      <c r="H1203" s="36">
        <v>-75980</v>
      </c>
      <c r="I1203" s="37">
        <v>45707</v>
      </c>
      <c r="J1203" s="38">
        <v>-654435</v>
      </c>
      <c r="K1203" s="39">
        <v>0.11</v>
      </c>
      <c r="L1203" s="40">
        <f t="shared" si="54"/>
        <v>-71987.850000000006</v>
      </c>
      <c r="M1203" s="41">
        <f t="shared" si="55"/>
        <v>-77746.878000000012</v>
      </c>
      <c r="N1203" s="42">
        <f t="shared" si="56"/>
        <v>-1766.8780000000115</v>
      </c>
      <c r="O1203" s="43"/>
      <c r="P1203" s="43"/>
      <c r="Q1203" s="44"/>
    </row>
    <row r="1204" spans="1:17" x14ac:dyDescent="0.2">
      <c r="A1204" s="32">
        <v>1201</v>
      </c>
      <c r="B1204" s="35"/>
      <c r="C1204" s="33">
        <v>270</v>
      </c>
      <c r="D1204" s="34">
        <v>45665</v>
      </c>
      <c r="E1204" s="35" t="s">
        <v>2588</v>
      </c>
      <c r="F1204" s="36">
        <v>-201969</v>
      </c>
      <c r="G1204" s="35" t="s">
        <v>1210</v>
      </c>
      <c r="H1204" s="36">
        <v>-21712</v>
      </c>
      <c r="I1204" s="37">
        <v>45707</v>
      </c>
      <c r="J1204" s="38">
        <v>-187008</v>
      </c>
      <c r="K1204" s="39">
        <v>0.11</v>
      </c>
      <c r="L1204" s="40">
        <f t="shared" si="54"/>
        <v>-20570.88</v>
      </c>
      <c r="M1204" s="41">
        <f t="shared" si="55"/>
        <v>-22216.550400000004</v>
      </c>
      <c r="N1204" s="42">
        <f t="shared" si="56"/>
        <v>-504.55040000000372</v>
      </c>
      <c r="O1204" s="43"/>
      <c r="P1204" s="43"/>
      <c r="Q1204" s="44"/>
    </row>
    <row r="1205" spans="1:17" x14ac:dyDescent="0.2">
      <c r="A1205" s="32">
        <v>1202</v>
      </c>
      <c r="B1205" s="35"/>
      <c r="C1205" s="33">
        <v>792</v>
      </c>
      <c r="D1205" s="34">
        <v>45675</v>
      </c>
      <c r="E1205" s="35" t="s">
        <v>2589</v>
      </c>
      <c r="F1205" s="36">
        <v>-107276</v>
      </c>
      <c r="G1205" s="35" t="s">
        <v>1210</v>
      </c>
      <c r="H1205" s="36">
        <v>-11532</v>
      </c>
      <c r="I1205" s="37">
        <v>45707</v>
      </c>
      <c r="J1205" s="38">
        <v>-99330</v>
      </c>
      <c r="K1205" s="39">
        <v>0.11</v>
      </c>
      <c r="L1205" s="40">
        <f t="shared" si="54"/>
        <v>-10926.3</v>
      </c>
      <c r="M1205" s="41">
        <f t="shared" si="55"/>
        <v>-11800.404</v>
      </c>
      <c r="N1205" s="42">
        <f t="shared" si="56"/>
        <v>-268.40400000000045</v>
      </c>
      <c r="O1205" s="43"/>
      <c r="P1205" s="43"/>
      <c r="Q1205" s="44"/>
    </row>
    <row r="1206" spans="1:17" x14ac:dyDescent="0.2">
      <c r="A1206" s="32">
        <v>1203</v>
      </c>
      <c r="B1206" s="35"/>
      <c r="C1206" s="33">
        <v>829</v>
      </c>
      <c r="D1206" s="34">
        <v>45675</v>
      </c>
      <c r="E1206" s="35" t="s">
        <v>2590</v>
      </c>
      <c r="F1206" s="36">
        <v>-355810</v>
      </c>
      <c r="G1206" s="35" t="s">
        <v>1210</v>
      </c>
      <c r="H1206" s="36">
        <v>-38250</v>
      </c>
      <c r="I1206" s="37">
        <v>45707</v>
      </c>
      <c r="J1206" s="38">
        <v>-329454</v>
      </c>
      <c r="K1206" s="39">
        <v>0.11</v>
      </c>
      <c r="L1206" s="40">
        <f t="shared" si="54"/>
        <v>-36239.94</v>
      </c>
      <c r="M1206" s="41">
        <f t="shared" si="55"/>
        <v>-39139.135200000004</v>
      </c>
      <c r="N1206" s="42">
        <f t="shared" si="56"/>
        <v>-889.13520000000426</v>
      </c>
      <c r="O1206" s="43"/>
      <c r="P1206" s="43"/>
      <c r="Q1206" s="44"/>
    </row>
    <row r="1207" spans="1:17" x14ac:dyDescent="0.2">
      <c r="A1207" s="32">
        <v>1204</v>
      </c>
      <c r="B1207" s="35"/>
      <c r="C1207" s="33">
        <v>915</v>
      </c>
      <c r="D1207" s="34">
        <v>45679</v>
      </c>
      <c r="E1207" s="35" t="s">
        <v>2591</v>
      </c>
      <c r="F1207" s="36">
        <v>-479771</v>
      </c>
      <c r="G1207" s="35" t="s">
        <v>1210</v>
      </c>
      <c r="H1207" s="36">
        <v>-51575</v>
      </c>
      <c r="I1207" s="37">
        <v>45707</v>
      </c>
      <c r="J1207" s="38">
        <v>-444232</v>
      </c>
      <c r="K1207" s="39">
        <v>0.11</v>
      </c>
      <c r="L1207" s="40">
        <f t="shared" si="54"/>
        <v>-48865.52</v>
      </c>
      <c r="M1207" s="41">
        <f t="shared" si="55"/>
        <v>-52774.761599999998</v>
      </c>
      <c r="N1207" s="42">
        <f t="shared" si="56"/>
        <v>-1199.761599999998</v>
      </c>
      <c r="O1207" s="43"/>
      <c r="P1207" s="43"/>
      <c r="Q1207" s="44"/>
    </row>
    <row r="1208" spans="1:17" x14ac:dyDescent="0.2">
      <c r="A1208" s="32">
        <v>1205</v>
      </c>
      <c r="B1208" s="35"/>
      <c r="C1208" s="33">
        <v>929</v>
      </c>
      <c r="D1208" s="34">
        <v>45679</v>
      </c>
      <c r="E1208" s="35" t="s">
        <v>2592</v>
      </c>
      <c r="F1208" s="36">
        <v>-285963</v>
      </c>
      <c r="G1208" s="35" t="s">
        <v>1210</v>
      </c>
      <c r="H1208" s="36">
        <v>-30741</v>
      </c>
      <c r="I1208" s="37">
        <v>45707</v>
      </c>
      <c r="J1208" s="38">
        <v>-264781</v>
      </c>
      <c r="K1208" s="39">
        <v>0.11</v>
      </c>
      <c r="L1208" s="40">
        <f t="shared" si="54"/>
        <v>-29125.91</v>
      </c>
      <c r="M1208" s="41">
        <f t="shared" si="55"/>
        <v>-31455.982800000002</v>
      </c>
      <c r="N1208" s="42">
        <f t="shared" si="56"/>
        <v>-714.98280000000159</v>
      </c>
      <c r="O1208" s="43"/>
      <c r="P1208" s="43"/>
      <c r="Q1208" s="44"/>
    </row>
    <row r="1209" spans="1:17" x14ac:dyDescent="0.2">
      <c r="A1209" s="32">
        <v>1206</v>
      </c>
      <c r="B1209" s="35"/>
      <c r="C1209" s="33">
        <v>376</v>
      </c>
      <c r="D1209" s="34">
        <v>45668</v>
      </c>
      <c r="E1209" s="35" t="s">
        <v>2593</v>
      </c>
      <c r="F1209" s="36">
        <v>-239885</v>
      </c>
      <c r="G1209" s="35" t="s">
        <v>1210</v>
      </c>
      <c r="H1209" s="36">
        <v>-25788</v>
      </c>
      <c r="I1209" s="37">
        <v>45707</v>
      </c>
      <c r="J1209" s="38">
        <v>-222116</v>
      </c>
      <c r="K1209" s="39">
        <v>0.11</v>
      </c>
      <c r="L1209" s="40">
        <f t="shared" si="54"/>
        <v>-24432.76</v>
      </c>
      <c r="M1209" s="41">
        <f t="shared" si="55"/>
        <v>-26387.380799999999</v>
      </c>
      <c r="N1209" s="42">
        <f t="shared" si="56"/>
        <v>-599.380799999999</v>
      </c>
      <c r="O1209" s="43"/>
      <c r="P1209" s="43"/>
      <c r="Q1209" s="44"/>
    </row>
    <row r="1210" spans="1:17" x14ac:dyDescent="0.2">
      <c r="A1210" s="32">
        <v>1207</v>
      </c>
      <c r="B1210" s="35"/>
      <c r="C1210" s="33">
        <v>393</v>
      </c>
      <c r="D1210" s="34">
        <v>45670</v>
      </c>
      <c r="E1210" s="35" t="s">
        <v>2594</v>
      </c>
      <c r="F1210" s="36">
        <v>-119943</v>
      </c>
      <c r="G1210" s="35" t="s">
        <v>1210</v>
      </c>
      <c r="H1210" s="36">
        <v>-12894</v>
      </c>
      <c r="I1210" s="37">
        <v>45707</v>
      </c>
      <c r="J1210" s="38">
        <v>-111058</v>
      </c>
      <c r="K1210" s="39">
        <v>0.11</v>
      </c>
      <c r="L1210" s="40">
        <f t="shared" si="54"/>
        <v>-12216.38</v>
      </c>
      <c r="M1210" s="41">
        <f t="shared" si="55"/>
        <v>-13193.690399999999</v>
      </c>
      <c r="N1210" s="42">
        <f t="shared" si="56"/>
        <v>-299.6903999999995</v>
      </c>
      <c r="O1210" s="43"/>
      <c r="P1210" s="43"/>
      <c r="Q1210" s="44"/>
    </row>
    <row r="1211" spans="1:17" x14ac:dyDescent="0.2">
      <c r="A1211" s="32">
        <v>1208</v>
      </c>
      <c r="B1211" s="35"/>
      <c r="C1211" s="33">
        <v>927</v>
      </c>
      <c r="D1211" s="34">
        <v>45679</v>
      </c>
      <c r="E1211" s="35" t="s">
        <v>2595</v>
      </c>
      <c r="F1211" s="36">
        <v>-709372</v>
      </c>
      <c r="G1211" s="35" t="s">
        <v>1210</v>
      </c>
      <c r="H1211" s="36">
        <v>-76257</v>
      </c>
      <c r="I1211" s="37">
        <v>45707</v>
      </c>
      <c r="J1211" s="38">
        <v>-656826</v>
      </c>
      <c r="K1211" s="39">
        <v>0.11</v>
      </c>
      <c r="L1211" s="40">
        <f t="shared" si="54"/>
        <v>-72250.86</v>
      </c>
      <c r="M1211" s="41">
        <f t="shared" si="55"/>
        <v>-78030.928800000009</v>
      </c>
      <c r="N1211" s="42">
        <f t="shared" si="56"/>
        <v>-1773.9288000000088</v>
      </c>
      <c r="O1211" s="43"/>
      <c r="P1211" s="43"/>
      <c r="Q1211" s="44"/>
    </row>
    <row r="1212" spans="1:17" x14ac:dyDescent="0.2">
      <c r="A1212" s="32">
        <v>1209</v>
      </c>
      <c r="B1212" s="35"/>
      <c r="C1212" s="33">
        <v>944</v>
      </c>
      <c r="D1212" s="34">
        <v>45679</v>
      </c>
      <c r="E1212" s="35" t="s">
        <v>2596</v>
      </c>
      <c r="F1212" s="36">
        <v>-199248</v>
      </c>
      <c r="G1212" s="35" t="s">
        <v>1210</v>
      </c>
      <c r="H1212" s="36">
        <v>-21419</v>
      </c>
      <c r="I1212" s="37">
        <v>45707</v>
      </c>
      <c r="J1212" s="38">
        <v>-184489</v>
      </c>
      <c r="K1212" s="39">
        <v>0.11</v>
      </c>
      <c r="L1212" s="40">
        <f t="shared" si="54"/>
        <v>-20293.79</v>
      </c>
      <c r="M1212" s="41">
        <f t="shared" si="55"/>
        <v>-21917.293200000004</v>
      </c>
      <c r="N1212" s="42">
        <f t="shared" si="56"/>
        <v>-498.29320000000371</v>
      </c>
      <c r="O1212" s="43"/>
      <c r="P1212" s="43"/>
      <c r="Q1212" s="44"/>
    </row>
    <row r="1213" spans="1:17" x14ac:dyDescent="0.2">
      <c r="A1213" s="32">
        <v>1210</v>
      </c>
      <c r="B1213" s="35" t="s">
        <v>2597</v>
      </c>
      <c r="C1213" s="33" t="s">
        <v>2598</v>
      </c>
      <c r="D1213" s="34">
        <v>45681</v>
      </c>
      <c r="E1213" s="35" t="s">
        <v>594</v>
      </c>
      <c r="F1213" s="36">
        <v>12559547</v>
      </c>
      <c r="G1213" s="35" t="s">
        <v>1210</v>
      </c>
      <c r="H1213" s="36">
        <v>1350151</v>
      </c>
      <c r="I1213" s="37">
        <v>45707</v>
      </c>
      <c r="J1213" s="38">
        <v>11629210</v>
      </c>
      <c r="K1213" s="39">
        <v>0.11</v>
      </c>
      <c r="L1213" s="40">
        <f t="shared" si="54"/>
        <v>1279213.1000000001</v>
      </c>
      <c r="M1213" s="41">
        <f t="shared" si="55"/>
        <v>1381550.1480000003</v>
      </c>
      <c r="N1213" s="42">
        <f t="shared" si="56"/>
        <v>31399.148000000278</v>
      </c>
      <c r="O1213" s="43"/>
      <c r="P1213" s="43"/>
      <c r="Q1213" s="44"/>
    </row>
    <row r="1214" spans="1:17" x14ac:dyDescent="0.2">
      <c r="A1214" s="32">
        <v>1211</v>
      </c>
      <c r="B1214" s="35"/>
      <c r="C1214" s="33" t="s">
        <v>2599</v>
      </c>
      <c r="D1214" s="34">
        <v>45663</v>
      </c>
      <c r="E1214" s="35" t="s">
        <v>28</v>
      </c>
      <c r="F1214" s="36">
        <v>2994440</v>
      </c>
      <c r="G1214" s="35" t="s">
        <v>1210</v>
      </c>
      <c r="H1214" s="36">
        <v>321902</v>
      </c>
      <c r="I1214" s="37">
        <v>45707</v>
      </c>
      <c r="J1214" s="38">
        <v>2772630</v>
      </c>
      <c r="K1214" s="39">
        <v>0.11</v>
      </c>
      <c r="L1214" s="40">
        <f t="shared" si="54"/>
        <v>304989.3</v>
      </c>
      <c r="M1214" s="41">
        <f t="shared" si="55"/>
        <v>329388.44400000002</v>
      </c>
      <c r="N1214" s="42">
        <f t="shared" si="56"/>
        <v>7486.4440000000177</v>
      </c>
      <c r="O1214" s="43"/>
      <c r="P1214" s="43"/>
      <c r="Q1214" s="44"/>
    </row>
    <row r="1215" spans="1:17" x14ac:dyDescent="0.2">
      <c r="A1215" s="32">
        <v>1212</v>
      </c>
      <c r="B1215" s="35"/>
      <c r="C1215" s="33" t="s">
        <v>2600</v>
      </c>
      <c r="D1215" s="34">
        <v>45663</v>
      </c>
      <c r="E1215" s="35" t="s">
        <v>28</v>
      </c>
      <c r="F1215" s="36">
        <v>4793639</v>
      </c>
      <c r="G1215" s="35" t="s">
        <v>1210</v>
      </c>
      <c r="H1215" s="36">
        <v>515316</v>
      </c>
      <c r="I1215" s="37">
        <v>45707</v>
      </c>
      <c r="J1215" s="38">
        <v>4438555</v>
      </c>
      <c r="K1215" s="39">
        <v>0.11</v>
      </c>
      <c r="L1215" s="40">
        <f t="shared" si="54"/>
        <v>488241.05</v>
      </c>
      <c r="M1215" s="41">
        <f t="shared" si="55"/>
        <v>527300.33400000003</v>
      </c>
      <c r="N1215" s="42">
        <f t="shared" si="56"/>
        <v>11984.334000000032</v>
      </c>
      <c r="O1215" s="43"/>
      <c r="P1215" s="43"/>
      <c r="Q1215" s="44"/>
    </row>
    <row r="1216" spans="1:17" x14ac:dyDescent="0.2">
      <c r="A1216" s="32">
        <v>1213</v>
      </c>
      <c r="B1216" s="35" t="s">
        <v>2601</v>
      </c>
      <c r="C1216" s="33" t="s">
        <v>2602</v>
      </c>
      <c r="D1216" s="34">
        <v>45675</v>
      </c>
      <c r="E1216" s="35" t="s">
        <v>32</v>
      </c>
      <c r="F1216" s="36">
        <v>5454583</v>
      </c>
      <c r="G1216" s="35" t="s">
        <v>1210</v>
      </c>
      <c r="H1216" s="36">
        <v>586368</v>
      </c>
      <c r="I1216" s="37">
        <v>45707</v>
      </c>
      <c r="J1216" s="38">
        <v>5050540</v>
      </c>
      <c r="K1216" s="39">
        <v>0.11</v>
      </c>
      <c r="L1216" s="40">
        <f t="shared" si="54"/>
        <v>555559.4</v>
      </c>
      <c r="M1216" s="41">
        <f t="shared" si="55"/>
        <v>600004.15200000012</v>
      </c>
      <c r="N1216" s="42">
        <f t="shared" si="56"/>
        <v>13636.152000000118</v>
      </c>
      <c r="O1216" s="43"/>
      <c r="P1216" s="43"/>
      <c r="Q1216" s="44"/>
    </row>
    <row r="1217" spans="1:17" x14ac:dyDescent="0.2">
      <c r="A1217" s="32">
        <v>1214</v>
      </c>
      <c r="B1217" s="35"/>
      <c r="C1217" s="33" t="s">
        <v>2603</v>
      </c>
      <c r="D1217" s="34">
        <v>45680</v>
      </c>
      <c r="E1217" s="35" t="s">
        <v>787</v>
      </c>
      <c r="F1217" s="36">
        <v>5497308</v>
      </c>
      <c r="G1217" s="35" t="s">
        <v>1210</v>
      </c>
      <c r="H1217" s="36">
        <v>590961</v>
      </c>
      <c r="I1217" s="37">
        <v>45707</v>
      </c>
      <c r="J1217" s="38">
        <v>5090100</v>
      </c>
      <c r="K1217" s="39">
        <v>0.11</v>
      </c>
      <c r="L1217" s="40">
        <f t="shared" si="54"/>
        <v>559911</v>
      </c>
      <c r="M1217" s="41">
        <f t="shared" si="55"/>
        <v>604703.88</v>
      </c>
      <c r="N1217" s="42">
        <f t="shared" si="56"/>
        <v>13742.880000000005</v>
      </c>
      <c r="O1217" s="43"/>
      <c r="P1217" s="43"/>
      <c r="Q1217" s="44"/>
    </row>
    <row r="1218" spans="1:17" x14ac:dyDescent="0.2">
      <c r="A1218" s="32">
        <v>1215</v>
      </c>
      <c r="B1218" s="35"/>
      <c r="C1218" s="33" t="s">
        <v>2604</v>
      </c>
      <c r="D1218" s="34">
        <v>45668</v>
      </c>
      <c r="E1218" s="35" t="s">
        <v>616</v>
      </c>
      <c r="F1218" s="36">
        <v>3142768</v>
      </c>
      <c r="G1218" s="35" t="s">
        <v>1210</v>
      </c>
      <c r="H1218" s="36">
        <v>337848</v>
      </c>
      <c r="I1218" s="37">
        <v>45707</v>
      </c>
      <c r="J1218" s="38">
        <v>2909970</v>
      </c>
      <c r="K1218" s="39">
        <v>0.11</v>
      </c>
      <c r="L1218" s="40">
        <f t="shared" si="54"/>
        <v>320096.7</v>
      </c>
      <c r="M1218" s="41">
        <f t="shared" si="55"/>
        <v>345704.43600000005</v>
      </c>
      <c r="N1218" s="42">
        <f t="shared" si="56"/>
        <v>7856.4360000000452</v>
      </c>
      <c r="O1218" s="43"/>
      <c r="P1218" s="43"/>
      <c r="Q1218" s="44"/>
    </row>
    <row r="1219" spans="1:17" x14ac:dyDescent="0.2">
      <c r="A1219" s="32">
        <v>1216</v>
      </c>
      <c r="B1219" s="35"/>
      <c r="C1219" s="33" t="s">
        <v>2605</v>
      </c>
      <c r="D1219" s="34">
        <v>45659</v>
      </c>
      <c r="E1219" s="35" t="s">
        <v>594</v>
      </c>
      <c r="F1219" s="36">
        <v>12932557</v>
      </c>
      <c r="G1219" s="35" t="s">
        <v>1210</v>
      </c>
      <c r="H1219" s="36">
        <v>1390250</v>
      </c>
      <c r="I1219" s="37">
        <v>45707</v>
      </c>
      <c r="J1219" s="38">
        <v>11974590</v>
      </c>
      <c r="K1219" s="39">
        <v>0.11</v>
      </c>
      <c r="L1219" s="40">
        <f t="shared" si="54"/>
        <v>1317204.8999999999</v>
      </c>
      <c r="M1219" s="41">
        <f t="shared" si="55"/>
        <v>1422581.2919999999</v>
      </c>
      <c r="N1219" s="42">
        <f t="shared" si="56"/>
        <v>32331.291999999899</v>
      </c>
      <c r="O1219" s="43"/>
      <c r="P1219" s="43"/>
      <c r="Q1219" s="44"/>
    </row>
    <row r="1220" spans="1:17" x14ac:dyDescent="0.2">
      <c r="A1220" s="32">
        <v>1217</v>
      </c>
      <c r="B1220" s="35"/>
      <c r="C1220" s="33" t="s">
        <v>2606</v>
      </c>
      <c r="D1220" s="34">
        <v>45681</v>
      </c>
      <c r="E1220" s="35" t="s">
        <v>594</v>
      </c>
      <c r="F1220" s="36">
        <v>4164523</v>
      </c>
      <c r="G1220" s="35" t="s">
        <v>1210</v>
      </c>
      <c r="H1220" s="36">
        <v>447686</v>
      </c>
      <c r="I1220" s="37">
        <v>45707</v>
      </c>
      <c r="J1220" s="38">
        <v>3856040</v>
      </c>
      <c r="K1220" s="39">
        <v>0.11</v>
      </c>
      <c r="L1220" s="40">
        <f t="shared" ref="L1220:L1283" si="57">J1220*K1220</f>
        <v>424164.4</v>
      </c>
      <c r="M1220" s="41">
        <f t="shared" ref="M1220:M1283" si="58">L1220*1.08</f>
        <v>458097.55200000008</v>
      </c>
      <c r="N1220" s="42">
        <f t="shared" ref="N1220:N1283" si="59">M1220-H1220</f>
        <v>10411.552000000083</v>
      </c>
      <c r="O1220" s="43"/>
      <c r="P1220" s="43"/>
      <c r="Q1220" s="44"/>
    </row>
    <row r="1221" spans="1:17" x14ac:dyDescent="0.2">
      <c r="A1221" s="32">
        <v>1218</v>
      </c>
      <c r="B1221" s="35" t="s">
        <v>2607</v>
      </c>
      <c r="C1221" s="33" t="s">
        <v>2608</v>
      </c>
      <c r="D1221" s="34">
        <v>45660</v>
      </c>
      <c r="E1221" s="35" t="s">
        <v>28</v>
      </c>
      <c r="F1221" s="36">
        <v>2994440</v>
      </c>
      <c r="G1221" s="35" t="s">
        <v>1210</v>
      </c>
      <c r="H1221" s="36">
        <v>321902</v>
      </c>
      <c r="I1221" s="37">
        <v>45707</v>
      </c>
      <c r="J1221" s="38">
        <v>2772630</v>
      </c>
      <c r="K1221" s="39">
        <v>0.11</v>
      </c>
      <c r="L1221" s="40">
        <f t="shared" si="57"/>
        <v>304989.3</v>
      </c>
      <c r="M1221" s="41">
        <f t="shared" si="58"/>
        <v>329388.44400000002</v>
      </c>
      <c r="N1221" s="42">
        <f t="shared" si="59"/>
        <v>7486.4440000000177</v>
      </c>
      <c r="O1221" s="43"/>
      <c r="P1221" s="43"/>
      <c r="Q1221" s="44"/>
    </row>
    <row r="1222" spans="1:17" x14ac:dyDescent="0.2">
      <c r="A1222" s="32">
        <v>1219</v>
      </c>
      <c r="B1222" s="35"/>
      <c r="C1222" s="33" t="s">
        <v>2609</v>
      </c>
      <c r="D1222" s="34">
        <v>45681</v>
      </c>
      <c r="E1222" s="35" t="s">
        <v>28</v>
      </c>
      <c r="F1222" s="36">
        <v>9922792</v>
      </c>
      <c r="G1222" s="35" t="s">
        <v>1210</v>
      </c>
      <c r="H1222" s="36">
        <v>1066700</v>
      </c>
      <c r="I1222" s="37">
        <v>45707</v>
      </c>
      <c r="J1222" s="38">
        <v>9187770</v>
      </c>
      <c r="K1222" s="39">
        <v>0.11</v>
      </c>
      <c r="L1222" s="40">
        <f t="shared" si="57"/>
        <v>1010654.7</v>
      </c>
      <c r="M1222" s="41">
        <f t="shared" si="58"/>
        <v>1091507.0760000001</v>
      </c>
      <c r="N1222" s="42">
        <f t="shared" si="59"/>
        <v>24807.076000000117</v>
      </c>
      <c r="O1222" s="43"/>
      <c r="P1222" s="43"/>
      <c r="Q1222" s="44"/>
    </row>
    <row r="1223" spans="1:17" x14ac:dyDescent="0.2">
      <c r="A1223" s="32">
        <v>1220</v>
      </c>
      <c r="B1223" s="35"/>
      <c r="C1223" s="33" t="s">
        <v>2610</v>
      </c>
      <c r="D1223" s="34">
        <v>45675</v>
      </c>
      <c r="E1223" s="35" t="s">
        <v>32</v>
      </c>
      <c r="F1223" s="36">
        <v>8281829</v>
      </c>
      <c r="G1223" s="35" t="s">
        <v>1210</v>
      </c>
      <c r="H1223" s="36">
        <v>890297</v>
      </c>
      <c r="I1223" s="37">
        <v>45707</v>
      </c>
      <c r="J1223" s="38">
        <v>7668360</v>
      </c>
      <c r="K1223" s="39">
        <v>0.11</v>
      </c>
      <c r="L1223" s="40">
        <f t="shared" si="57"/>
        <v>843519.6</v>
      </c>
      <c r="M1223" s="41">
        <f t="shared" si="58"/>
        <v>911001.16800000006</v>
      </c>
      <c r="N1223" s="42">
        <f t="shared" si="59"/>
        <v>20704.168000000063</v>
      </c>
      <c r="O1223" s="43"/>
      <c r="P1223" s="43"/>
      <c r="Q1223" s="44"/>
    </row>
    <row r="1224" spans="1:17" x14ac:dyDescent="0.2">
      <c r="A1224" s="32">
        <v>1221</v>
      </c>
      <c r="B1224" s="35"/>
      <c r="C1224" s="33" t="s">
        <v>2611</v>
      </c>
      <c r="D1224" s="34">
        <v>45674</v>
      </c>
      <c r="E1224" s="35" t="s">
        <v>534</v>
      </c>
      <c r="F1224" s="36">
        <v>2167862</v>
      </c>
      <c r="G1224" s="35" t="s">
        <v>1210</v>
      </c>
      <c r="H1224" s="36">
        <v>233045</v>
      </c>
      <c r="I1224" s="37">
        <v>45707</v>
      </c>
      <c r="J1224" s="38">
        <v>2007280</v>
      </c>
      <c r="K1224" s="39">
        <v>0.11</v>
      </c>
      <c r="L1224" s="40">
        <f t="shared" si="57"/>
        <v>220800.8</v>
      </c>
      <c r="M1224" s="41">
        <f t="shared" si="58"/>
        <v>238464.864</v>
      </c>
      <c r="N1224" s="42">
        <f t="shared" si="59"/>
        <v>5419.8640000000014</v>
      </c>
      <c r="O1224" s="43"/>
      <c r="P1224" s="43"/>
      <c r="Q1224" s="44"/>
    </row>
    <row r="1225" spans="1:17" x14ac:dyDescent="0.2">
      <c r="A1225" s="32">
        <v>1222</v>
      </c>
      <c r="B1225" s="35" t="s">
        <v>2612</v>
      </c>
      <c r="C1225" s="33" t="s">
        <v>2613</v>
      </c>
      <c r="D1225" s="34">
        <v>45675</v>
      </c>
      <c r="E1225" s="35" t="s">
        <v>28</v>
      </c>
      <c r="F1225" s="36">
        <v>3920097</v>
      </c>
      <c r="G1225" s="35" t="s">
        <v>1210</v>
      </c>
      <c r="H1225" s="36">
        <v>421410</v>
      </c>
      <c r="I1225" s="37">
        <v>45707</v>
      </c>
      <c r="J1225" s="38">
        <v>3629719</v>
      </c>
      <c r="K1225" s="39">
        <v>0.11</v>
      </c>
      <c r="L1225" s="40">
        <f t="shared" si="57"/>
        <v>399269.09</v>
      </c>
      <c r="M1225" s="41">
        <f t="shared" si="58"/>
        <v>431210.61720000004</v>
      </c>
      <c r="N1225" s="42">
        <f t="shared" si="59"/>
        <v>9800.617200000037</v>
      </c>
      <c r="O1225" s="43"/>
      <c r="P1225" s="43"/>
      <c r="Q1225" s="44"/>
    </row>
    <row r="1226" spans="1:17" x14ac:dyDescent="0.2">
      <c r="A1226" s="32">
        <v>1223</v>
      </c>
      <c r="B1226" s="35"/>
      <c r="C1226" s="33" t="s">
        <v>2614</v>
      </c>
      <c r="D1226" s="34">
        <v>45682</v>
      </c>
      <c r="E1226" s="35" t="s">
        <v>32</v>
      </c>
      <c r="F1226" s="36">
        <v>2555429</v>
      </c>
      <c r="G1226" s="35" t="s">
        <v>1210</v>
      </c>
      <c r="H1226" s="36">
        <v>274709</v>
      </c>
      <c r="I1226" s="37">
        <v>45707</v>
      </c>
      <c r="J1226" s="38">
        <v>2366138</v>
      </c>
      <c r="K1226" s="39">
        <v>0.11</v>
      </c>
      <c r="L1226" s="40">
        <f t="shared" si="57"/>
        <v>260275.18</v>
      </c>
      <c r="M1226" s="41">
        <f t="shared" si="58"/>
        <v>281097.19440000004</v>
      </c>
      <c r="N1226" s="42">
        <f t="shared" si="59"/>
        <v>6388.1944000000367</v>
      </c>
      <c r="O1226" s="43"/>
      <c r="P1226" s="43"/>
      <c r="Q1226" s="44"/>
    </row>
    <row r="1227" spans="1:17" x14ac:dyDescent="0.2">
      <c r="A1227" s="32">
        <v>1224</v>
      </c>
      <c r="B1227" s="35" t="s">
        <v>2615</v>
      </c>
      <c r="C1227" s="33">
        <v>891</v>
      </c>
      <c r="D1227" s="34">
        <v>45682</v>
      </c>
      <c r="E1227" s="35" t="s">
        <v>2616</v>
      </c>
      <c r="F1227" s="36">
        <v>-1576565</v>
      </c>
      <c r="G1227" s="35" t="s">
        <v>1210</v>
      </c>
      <c r="H1227" s="36">
        <v>-169481</v>
      </c>
      <c r="I1227" s="37">
        <v>45707</v>
      </c>
      <c r="J1227" s="38">
        <v>-1459782</v>
      </c>
      <c r="K1227" s="39">
        <v>0.11</v>
      </c>
      <c r="L1227" s="40">
        <f t="shared" si="57"/>
        <v>-160576.01999999999</v>
      </c>
      <c r="M1227" s="41">
        <f t="shared" si="58"/>
        <v>-173422.10159999999</v>
      </c>
      <c r="N1227" s="42">
        <f t="shared" si="59"/>
        <v>-3941.1015999999945</v>
      </c>
      <c r="O1227" s="43"/>
      <c r="P1227" s="43"/>
      <c r="Q1227" s="44"/>
    </row>
    <row r="1228" spans="1:17" x14ac:dyDescent="0.2">
      <c r="A1228" s="32">
        <v>1225</v>
      </c>
      <c r="B1228" s="35" t="s">
        <v>2617</v>
      </c>
      <c r="C1228" s="33" t="s">
        <v>2618</v>
      </c>
      <c r="D1228" s="34">
        <v>45672</v>
      </c>
      <c r="E1228" s="35" t="s">
        <v>32</v>
      </c>
      <c r="F1228" s="36">
        <v>1827878</v>
      </c>
      <c r="G1228" s="35" t="s">
        <v>1210</v>
      </c>
      <c r="H1228" s="36">
        <v>196497</v>
      </c>
      <c r="I1228" s="37">
        <v>45707</v>
      </c>
      <c r="J1228" s="38">
        <v>1692480</v>
      </c>
      <c r="K1228" s="39">
        <v>0.11</v>
      </c>
      <c r="L1228" s="40">
        <f t="shared" si="57"/>
        <v>186172.79999999999</v>
      </c>
      <c r="M1228" s="41">
        <f t="shared" si="58"/>
        <v>201066.62400000001</v>
      </c>
      <c r="N1228" s="42">
        <f t="shared" si="59"/>
        <v>4569.6240000000107</v>
      </c>
      <c r="O1228" s="43"/>
      <c r="P1228" s="43"/>
      <c r="Q1228" s="44"/>
    </row>
    <row r="1229" spans="1:17" x14ac:dyDescent="0.2">
      <c r="A1229" s="32">
        <v>1226</v>
      </c>
      <c r="B1229" s="35"/>
      <c r="C1229" s="33" t="s">
        <v>2619</v>
      </c>
      <c r="D1229" s="34">
        <v>45682</v>
      </c>
      <c r="E1229" s="35" t="s">
        <v>32</v>
      </c>
      <c r="F1229" s="36">
        <v>3920648</v>
      </c>
      <c r="G1229" s="35" t="s">
        <v>1210</v>
      </c>
      <c r="H1229" s="36">
        <v>421470</v>
      </c>
      <c r="I1229" s="37">
        <v>45707</v>
      </c>
      <c r="J1229" s="38">
        <v>3630230</v>
      </c>
      <c r="K1229" s="39">
        <v>0.11</v>
      </c>
      <c r="L1229" s="40">
        <f t="shared" si="57"/>
        <v>399325.3</v>
      </c>
      <c r="M1229" s="41">
        <f t="shared" si="58"/>
        <v>431271.32400000002</v>
      </c>
      <c r="N1229" s="42">
        <f t="shared" si="59"/>
        <v>9801.3240000000224</v>
      </c>
      <c r="O1229" s="43"/>
      <c r="P1229" s="43"/>
      <c r="Q1229" s="44"/>
    </row>
    <row r="1230" spans="1:17" x14ac:dyDescent="0.2">
      <c r="A1230" s="32">
        <v>1227</v>
      </c>
      <c r="B1230" s="35"/>
      <c r="C1230" s="33" t="s">
        <v>2620</v>
      </c>
      <c r="D1230" s="34">
        <v>45682</v>
      </c>
      <c r="E1230" s="35" t="s">
        <v>32</v>
      </c>
      <c r="F1230" s="36">
        <v>2855002</v>
      </c>
      <c r="G1230" s="35" t="s">
        <v>1210</v>
      </c>
      <c r="H1230" s="36">
        <v>306913</v>
      </c>
      <c r="I1230" s="37">
        <v>45707</v>
      </c>
      <c r="J1230" s="38">
        <v>2643520</v>
      </c>
      <c r="K1230" s="39">
        <v>0.11</v>
      </c>
      <c r="L1230" s="40">
        <f t="shared" si="57"/>
        <v>290787.20000000001</v>
      </c>
      <c r="M1230" s="41">
        <f t="shared" si="58"/>
        <v>314050.17600000004</v>
      </c>
      <c r="N1230" s="42">
        <f t="shared" si="59"/>
        <v>7137.1760000000359</v>
      </c>
      <c r="O1230" s="43"/>
      <c r="P1230" s="43"/>
      <c r="Q1230" s="44"/>
    </row>
    <row r="1231" spans="1:17" x14ac:dyDescent="0.2">
      <c r="A1231" s="32">
        <v>1228</v>
      </c>
      <c r="B1231" s="35"/>
      <c r="C1231" s="33" t="s">
        <v>2621</v>
      </c>
      <c r="D1231" s="34">
        <v>45659</v>
      </c>
      <c r="E1231" s="35" t="s">
        <v>28</v>
      </c>
      <c r="F1231" s="36">
        <v>2736634</v>
      </c>
      <c r="G1231" s="35" t="s">
        <v>1210</v>
      </c>
      <c r="H1231" s="36">
        <v>294188</v>
      </c>
      <c r="I1231" s="37">
        <v>45707</v>
      </c>
      <c r="J1231" s="38">
        <v>2533920</v>
      </c>
      <c r="K1231" s="39">
        <v>0.11</v>
      </c>
      <c r="L1231" s="40">
        <f t="shared" si="57"/>
        <v>278731.2</v>
      </c>
      <c r="M1231" s="41">
        <f t="shared" si="58"/>
        <v>301029.69600000005</v>
      </c>
      <c r="N1231" s="42">
        <f t="shared" si="59"/>
        <v>6841.6960000000545</v>
      </c>
      <c r="O1231" s="43"/>
      <c r="P1231" s="43"/>
      <c r="Q1231" s="44"/>
    </row>
    <row r="1232" spans="1:17" x14ac:dyDescent="0.2">
      <c r="A1232" s="32">
        <v>1229</v>
      </c>
      <c r="B1232" s="35"/>
      <c r="C1232" s="33" t="s">
        <v>2622</v>
      </c>
      <c r="D1232" s="34">
        <v>45668</v>
      </c>
      <c r="E1232" s="35" t="s">
        <v>32</v>
      </c>
      <c r="F1232" s="36">
        <v>2070457</v>
      </c>
      <c r="G1232" s="35" t="s">
        <v>1210</v>
      </c>
      <c r="H1232" s="36">
        <v>222574</v>
      </c>
      <c r="I1232" s="37">
        <v>45707</v>
      </c>
      <c r="J1232" s="38">
        <v>1917090</v>
      </c>
      <c r="K1232" s="39">
        <v>0.11</v>
      </c>
      <c r="L1232" s="40">
        <f t="shared" si="57"/>
        <v>210879.9</v>
      </c>
      <c r="M1232" s="41">
        <f t="shared" si="58"/>
        <v>227750.29200000002</v>
      </c>
      <c r="N1232" s="42">
        <f t="shared" si="59"/>
        <v>5176.2920000000158</v>
      </c>
      <c r="O1232" s="43"/>
      <c r="P1232" s="43"/>
      <c r="Q1232" s="44"/>
    </row>
    <row r="1233" spans="1:17" x14ac:dyDescent="0.2">
      <c r="A1233" s="32">
        <v>1230</v>
      </c>
      <c r="B1233" s="35" t="s">
        <v>2623</v>
      </c>
      <c r="C1233" s="33" t="s">
        <v>2624</v>
      </c>
      <c r="D1233" s="34">
        <v>45660</v>
      </c>
      <c r="E1233" s="35" t="s">
        <v>32</v>
      </c>
      <c r="F1233" s="36">
        <v>1085365</v>
      </c>
      <c r="G1233" s="35" t="s">
        <v>1210</v>
      </c>
      <c r="H1233" s="36">
        <v>116677</v>
      </c>
      <c r="I1233" s="37">
        <v>45707</v>
      </c>
      <c r="J1233" s="38">
        <v>1004968</v>
      </c>
      <c r="K1233" s="39">
        <v>0.11</v>
      </c>
      <c r="L1233" s="40">
        <f t="shared" si="57"/>
        <v>110546.48</v>
      </c>
      <c r="M1233" s="41">
        <f t="shared" si="58"/>
        <v>119390.19840000001</v>
      </c>
      <c r="N1233" s="42">
        <f t="shared" si="59"/>
        <v>2713.1984000000084</v>
      </c>
      <c r="O1233" s="43"/>
      <c r="P1233" s="43"/>
      <c r="Q1233" s="44"/>
    </row>
    <row r="1234" spans="1:17" x14ac:dyDescent="0.2">
      <c r="A1234" s="32">
        <v>1231</v>
      </c>
      <c r="B1234" s="35"/>
      <c r="C1234" s="33" t="s">
        <v>2625</v>
      </c>
      <c r="D1234" s="34">
        <v>45671</v>
      </c>
      <c r="E1234" s="35" t="s">
        <v>28</v>
      </c>
      <c r="F1234" s="36">
        <v>1000534</v>
      </c>
      <c r="G1234" s="35" t="s">
        <v>1210</v>
      </c>
      <c r="H1234" s="36">
        <v>107557</v>
      </c>
      <c r="I1234" s="37">
        <v>45707</v>
      </c>
      <c r="J1234" s="38">
        <v>926420</v>
      </c>
      <c r="K1234" s="39">
        <v>0.11</v>
      </c>
      <c r="L1234" s="40">
        <f t="shared" si="57"/>
        <v>101906.2</v>
      </c>
      <c r="M1234" s="41">
        <f t="shared" si="58"/>
        <v>110058.69600000001</v>
      </c>
      <c r="N1234" s="42">
        <f t="shared" si="59"/>
        <v>2501.6960000000108</v>
      </c>
      <c r="O1234" s="43"/>
      <c r="P1234" s="43"/>
      <c r="Q1234" s="44"/>
    </row>
    <row r="1235" spans="1:17" x14ac:dyDescent="0.2">
      <c r="A1235" s="32">
        <v>1232</v>
      </c>
      <c r="B1235" s="35" t="s">
        <v>2626</v>
      </c>
      <c r="C1235" s="33" t="s">
        <v>2627</v>
      </c>
      <c r="D1235" s="34">
        <v>45664</v>
      </c>
      <c r="E1235" s="35" t="s">
        <v>28</v>
      </c>
      <c r="F1235" s="36">
        <v>2994440</v>
      </c>
      <c r="G1235" s="35" t="s">
        <v>1210</v>
      </c>
      <c r="H1235" s="36">
        <v>321902</v>
      </c>
      <c r="I1235" s="37">
        <v>45707</v>
      </c>
      <c r="J1235" s="38">
        <v>2772630</v>
      </c>
      <c r="K1235" s="39">
        <v>0.11</v>
      </c>
      <c r="L1235" s="40">
        <f t="shared" si="57"/>
        <v>304989.3</v>
      </c>
      <c r="M1235" s="41">
        <f t="shared" si="58"/>
        <v>329388.44400000002</v>
      </c>
      <c r="N1235" s="42">
        <f t="shared" si="59"/>
        <v>7486.4440000000177</v>
      </c>
      <c r="O1235" s="43"/>
      <c r="P1235" s="43"/>
      <c r="Q1235" s="44"/>
    </row>
    <row r="1236" spans="1:17" x14ac:dyDescent="0.2">
      <c r="A1236" s="32">
        <v>1233</v>
      </c>
      <c r="B1236" s="35"/>
      <c r="C1236" s="33" t="s">
        <v>2628</v>
      </c>
      <c r="D1236" s="34">
        <v>45664</v>
      </c>
      <c r="E1236" s="35" t="s">
        <v>534</v>
      </c>
      <c r="F1236" s="36">
        <v>812948</v>
      </c>
      <c r="G1236" s="35" t="s">
        <v>1210</v>
      </c>
      <c r="H1236" s="36">
        <v>87392</v>
      </c>
      <c r="I1236" s="37">
        <v>45707</v>
      </c>
      <c r="J1236" s="38">
        <v>752730</v>
      </c>
      <c r="K1236" s="39">
        <v>0.11</v>
      </c>
      <c r="L1236" s="40">
        <f t="shared" si="57"/>
        <v>82800.3</v>
      </c>
      <c r="M1236" s="41">
        <f t="shared" si="58"/>
        <v>89424.324000000008</v>
      </c>
      <c r="N1236" s="42">
        <f t="shared" si="59"/>
        <v>2032.3240000000078</v>
      </c>
      <c r="O1236" s="43"/>
      <c r="P1236" s="43"/>
      <c r="Q1236" s="44"/>
    </row>
    <row r="1237" spans="1:17" x14ac:dyDescent="0.2">
      <c r="A1237" s="32">
        <v>1234</v>
      </c>
      <c r="B1237" s="35"/>
      <c r="C1237" s="33" t="s">
        <v>2629</v>
      </c>
      <c r="D1237" s="34">
        <v>45679</v>
      </c>
      <c r="E1237" s="35" t="s">
        <v>28</v>
      </c>
      <c r="F1237" s="36">
        <v>3814538</v>
      </c>
      <c r="G1237" s="35" t="s">
        <v>1210</v>
      </c>
      <c r="H1237" s="36">
        <v>410063</v>
      </c>
      <c r="I1237" s="37">
        <v>45707</v>
      </c>
      <c r="J1237" s="38">
        <v>3531980</v>
      </c>
      <c r="K1237" s="39">
        <v>0.11</v>
      </c>
      <c r="L1237" s="40">
        <f t="shared" si="57"/>
        <v>388517.8</v>
      </c>
      <c r="M1237" s="41">
        <f t="shared" si="58"/>
        <v>419599.22399999999</v>
      </c>
      <c r="N1237" s="42">
        <f t="shared" si="59"/>
        <v>9536.2239999999874</v>
      </c>
      <c r="O1237" s="43"/>
      <c r="P1237" s="43"/>
      <c r="Q1237" s="44"/>
    </row>
    <row r="1238" spans="1:17" x14ac:dyDescent="0.2">
      <c r="A1238" s="32">
        <v>1235</v>
      </c>
      <c r="B1238" s="35" t="s">
        <v>2630</v>
      </c>
      <c r="C1238" s="33" t="s">
        <v>2631</v>
      </c>
      <c r="D1238" s="34">
        <v>45664</v>
      </c>
      <c r="E1238" s="35" t="s">
        <v>28</v>
      </c>
      <c r="F1238" s="36">
        <v>2994440</v>
      </c>
      <c r="G1238" s="35" t="s">
        <v>1210</v>
      </c>
      <c r="H1238" s="36">
        <v>321902</v>
      </c>
      <c r="I1238" s="37">
        <v>45707</v>
      </c>
      <c r="J1238" s="38">
        <v>2772630</v>
      </c>
      <c r="K1238" s="39">
        <v>0.11</v>
      </c>
      <c r="L1238" s="40">
        <f t="shared" si="57"/>
        <v>304989.3</v>
      </c>
      <c r="M1238" s="41">
        <f t="shared" si="58"/>
        <v>329388.44400000002</v>
      </c>
      <c r="N1238" s="42">
        <f t="shared" si="59"/>
        <v>7486.4440000000177</v>
      </c>
      <c r="O1238" s="43"/>
      <c r="P1238" s="43"/>
      <c r="Q1238" s="44"/>
    </row>
    <row r="1239" spans="1:17" x14ac:dyDescent="0.2">
      <c r="A1239" s="32">
        <v>1236</v>
      </c>
      <c r="B1239" s="35" t="s">
        <v>2632</v>
      </c>
      <c r="C1239" s="33" t="s">
        <v>2633</v>
      </c>
      <c r="D1239" s="34">
        <v>45660</v>
      </c>
      <c r="E1239" s="35" t="s">
        <v>28</v>
      </c>
      <c r="F1239" s="36">
        <v>2994440</v>
      </c>
      <c r="G1239" s="35" t="s">
        <v>1210</v>
      </c>
      <c r="H1239" s="36">
        <v>321902</v>
      </c>
      <c r="I1239" s="37">
        <v>45707</v>
      </c>
      <c r="J1239" s="38">
        <v>2772630</v>
      </c>
      <c r="K1239" s="39">
        <v>0.11</v>
      </c>
      <c r="L1239" s="40">
        <f t="shared" si="57"/>
        <v>304989.3</v>
      </c>
      <c r="M1239" s="41">
        <f t="shared" si="58"/>
        <v>329388.44400000002</v>
      </c>
      <c r="N1239" s="42">
        <f t="shared" si="59"/>
        <v>7486.4440000000177</v>
      </c>
      <c r="O1239" s="43"/>
      <c r="P1239" s="43"/>
      <c r="Q1239" s="44"/>
    </row>
    <row r="1240" spans="1:17" x14ac:dyDescent="0.2">
      <c r="A1240" s="32">
        <v>1237</v>
      </c>
      <c r="B1240" s="35" t="s">
        <v>2634</v>
      </c>
      <c r="C1240" s="33" t="s">
        <v>2635</v>
      </c>
      <c r="D1240" s="34">
        <v>45663</v>
      </c>
      <c r="E1240" s="35" t="s">
        <v>594</v>
      </c>
      <c r="F1240" s="36">
        <v>2994440</v>
      </c>
      <c r="G1240" s="35" t="s">
        <v>1210</v>
      </c>
      <c r="H1240" s="36">
        <v>321902</v>
      </c>
      <c r="I1240" s="37">
        <v>45707</v>
      </c>
      <c r="J1240" s="38">
        <v>2772630</v>
      </c>
      <c r="K1240" s="39">
        <v>0.11</v>
      </c>
      <c r="L1240" s="40">
        <f t="shared" si="57"/>
        <v>304989.3</v>
      </c>
      <c r="M1240" s="41">
        <f t="shared" si="58"/>
        <v>329388.44400000002</v>
      </c>
      <c r="N1240" s="42">
        <f t="shared" si="59"/>
        <v>7486.4440000000177</v>
      </c>
      <c r="O1240" s="43"/>
      <c r="P1240" s="43"/>
      <c r="Q1240" s="44"/>
    </row>
    <row r="1241" spans="1:17" x14ac:dyDescent="0.2">
      <c r="A1241" s="32">
        <v>1238</v>
      </c>
      <c r="B1241" s="35" t="s">
        <v>2636</v>
      </c>
      <c r="C1241" s="33" t="s">
        <v>2637</v>
      </c>
      <c r="D1241" s="34">
        <v>45661</v>
      </c>
      <c r="E1241" s="35" t="s">
        <v>28</v>
      </c>
      <c r="F1241" s="36">
        <v>5988881</v>
      </c>
      <c r="G1241" s="35" t="s">
        <v>1210</v>
      </c>
      <c r="H1241" s="36">
        <v>643805</v>
      </c>
      <c r="I1241" s="37">
        <v>45707</v>
      </c>
      <c r="J1241" s="38">
        <v>5545260</v>
      </c>
      <c r="K1241" s="39">
        <v>0.11</v>
      </c>
      <c r="L1241" s="40">
        <f t="shared" si="57"/>
        <v>609978.6</v>
      </c>
      <c r="M1241" s="41">
        <f t="shared" si="58"/>
        <v>658776.88800000004</v>
      </c>
      <c r="N1241" s="42">
        <f t="shared" si="59"/>
        <v>14971.888000000035</v>
      </c>
      <c r="O1241" s="43"/>
      <c r="P1241" s="43"/>
      <c r="Q1241" s="44"/>
    </row>
    <row r="1242" spans="1:17" x14ac:dyDescent="0.2">
      <c r="A1242" s="32">
        <v>1239</v>
      </c>
      <c r="B1242" s="35"/>
      <c r="C1242" s="33" t="s">
        <v>2638</v>
      </c>
      <c r="D1242" s="34">
        <v>45680</v>
      </c>
      <c r="E1242" s="35" t="s">
        <v>32</v>
      </c>
      <c r="F1242" s="36">
        <v>7445434</v>
      </c>
      <c r="G1242" s="35" t="s">
        <v>1210</v>
      </c>
      <c r="H1242" s="36">
        <v>800384</v>
      </c>
      <c r="I1242" s="37">
        <v>45707</v>
      </c>
      <c r="J1242" s="38">
        <v>6893920</v>
      </c>
      <c r="K1242" s="39">
        <v>0.11</v>
      </c>
      <c r="L1242" s="40">
        <f t="shared" si="57"/>
        <v>758331.2</v>
      </c>
      <c r="M1242" s="41">
        <f t="shared" si="58"/>
        <v>818997.696</v>
      </c>
      <c r="N1242" s="42">
        <f t="shared" si="59"/>
        <v>18613.695999999996</v>
      </c>
      <c r="O1242" s="43"/>
      <c r="P1242" s="43"/>
      <c r="Q1242" s="44"/>
    </row>
    <row r="1243" spans="1:17" x14ac:dyDescent="0.2">
      <c r="A1243" s="32">
        <v>1240</v>
      </c>
      <c r="B1243" s="35" t="s">
        <v>2639</v>
      </c>
      <c r="C1243" s="33" t="s">
        <v>2640</v>
      </c>
      <c r="D1243" s="34">
        <v>45657</v>
      </c>
      <c r="E1243" s="35" t="s">
        <v>1212</v>
      </c>
      <c r="F1243" s="36">
        <v>4373590</v>
      </c>
      <c r="G1243" s="35" t="s">
        <v>1210</v>
      </c>
      <c r="H1243" s="36">
        <v>470161</v>
      </c>
      <c r="I1243" s="37">
        <v>45707</v>
      </c>
      <c r="J1243" s="38">
        <v>4049620</v>
      </c>
      <c r="K1243" s="39">
        <v>0.1075</v>
      </c>
      <c r="L1243" s="40">
        <f t="shared" si="57"/>
        <v>435334.14999999997</v>
      </c>
      <c r="M1243" s="41">
        <f t="shared" si="58"/>
        <v>470160.88199999998</v>
      </c>
      <c r="N1243" s="42">
        <f t="shared" si="59"/>
        <v>-0.11800000001676381</v>
      </c>
      <c r="O1243" s="43"/>
      <c r="P1243" s="43"/>
      <c r="Q1243" s="44"/>
    </row>
    <row r="1244" spans="1:17" x14ac:dyDescent="0.2">
      <c r="A1244" s="32">
        <v>1241</v>
      </c>
      <c r="B1244" s="35" t="s">
        <v>2641</v>
      </c>
      <c r="C1244" s="33" t="s">
        <v>2642</v>
      </c>
      <c r="D1244" s="34">
        <v>45680</v>
      </c>
      <c r="E1244" s="35" t="s">
        <v>28</v>
      </c>
      <c r="F1244" s="36">
        <v>959537</v>
      </c>
      <c r="G1244" s="35" t="s">
        <v>1210</v>
      </c>
      <c r="H1244" s="36">
        <v>103150</v>
      </c>
      <c r="I1244" s="37">
        <v>45707</v>
      </c>
      <c r="J1244" s="38">
        <v>888460</v>
      </c>
      <c r="K1244" s="39">
        <v>0.11</v>
      </c>
      <c r="L1244" s="40">
        <f t="shared" si="57"/>
        <v>97730.6</v>
      </c>
      <c r="M1244" s="41">
        <f t="shared" si="58"/>
        <v>105549.04800000001</v>
      </c>
      <c r="N1244" s="42">
        <f t="shared" si="59"/>
        <v>2399.0480000000098</v>
      </c>
      <c r="O1244" s="43"/>
      <c r="P1244" s="43"/>
      <c r="Q1244" s="44"/>
    </row>
    <row r="1245" spans="1:17" x14ac:dyDescent="0.2">
      <c r="A1245" s="32">
        <v>1242</v>
      </c>
      <c r="B1245" s="35"/>
      <c r="C1245" s="33" t="s">
        <v>2643</v>
      </c>
      <c r="D1245" s="34">
        <v>45672</v>
      </c>
      <c r="E1245" s="35" t="s">
        <v>28</v>
      </c>
      <c r="F1245" s="36">
        <v>2981513</v>
      </c>
      <c r="G1245" s="35" t="s">
        <v>1210</v>
      </c>
      <c r="H1245" s="36">
        <v>320513</v>
      </c>
      <c r="I1245" s="37">
        <v>45707</v>
      </c>
      <c r="J1245" s="38">
        <v>2760660</v>
      </c>
      <c r="K1245" s="39">
        <v>0.11</v>
      </c>
      <c r="L1245" s="40">
        <f t="shared" si="57"/>
        <v>303672.59999999998</v>
      </c>
      <c r="M1245" s="41">
        <f t="shared" si="58"/>
        <v>327966.408</v>
      </c>
      <c r="N1245" s="42">
        <f t="shared" si="59"/>
        <v>7453.4079999999958</v>
      </c>
      <c r="O1245" s="43"/>
      <c r="P1245" s="43"/>
      <c r="Q1245" s="44"/>
    </row>
    <row r="1246" spans="1:17" x14ac:dyDescent="0.2">
      <c r="A1246" s="32">
        <v>1243</v>
      </c>
      <c r="B1246" s="35" t="s">
        <v>2644</v>
      </c>
      <c r="C1246" s="33" t="s">
        <v>2645</v>
      </c>
      <c r="D1246" s="34">
        <v>45661</v>
      </c>
      <c r="E1246" s="35" t="s">
        <v>32</v>
      </c>
      <c r="F1246" s="36">
        <v>1255716</v>
      </c>
      <c r="G1246" s="35" t="s">
        <v>1210</v>
      </c>
      <c r="H1246" s="36">
        <v>134989</v>
      </c>
      <c r="I1246" s="37">
        <v>45707</v>
      </c>
      <c r="J1246" s="38">
        <v>1162700</v>
      </c>
      <c r="K1246" s="39">
        <v>0.11</v>
      </c>
      <c r="L1246" s="40">
        <f t="shared" si="57"/>
        <v>127897</v>
      </c>
      <c r="M1246" s="41">
        <f t="shared" si="58"/>
        <v>138128.76</v>
      </c>
      <c r="N1246" s="42">
        <f t="shared" si="59"/>
        <v>3139.7600000000093</v>
      </c>
      <c r="O1246" s="43"/>
      <c r="P1246" s="43"/>
      <c r="Q1246" s="44"/>
    </row>
    <row r="1247" spans="1:17" x14ac:dyDescent="0.2">
      <c r="A1247" s="32">
        <v>1244</v>
      </c>
      <c r="B1247" s="35"/>
      <c r="C1247" s="33" t="s">
        <v>2646</v>
      </c>
      <c r="D1247" s="34">
        <v>45668</v>
      </c>
      <c r="E1247" s="35" t="s">
        <v>28</v>
      </c>
      <c r="F1247" s="36">
        <v>4277113</v>
      </c>
      <c r="G1247" s="35" t="s">
        <v>1210</v>
      </c>
      <c r="H1247" s="36">
        <v>459790</v>
      </c>
      <c r="I1247" s="37">
        <v>45707</v>
      </c>
      <c r="J1247" s="38">
        <v>3960290</v>
      </c>
      <c r="K1247" s="39">
        <v>0.11</v>
      </c>
      <c r="L1247" s="40">
        <f t="shared" si="57"/>
        <v>435631.9</v>
      </c>
      <c r="M1247" s="41">
        <f t="shared" si="58"/>
        <v>470482.45200000005</v>
      </c>
      <c r="N1247" s="42">
        <f t="shared" si="59"/>
        <v>10692.452000000048</v>
      </c>
      <c r="O1247" s="43"/>
      <c r="P1247" s="43"/>
      <c r="Q1247" s="44"/>
    </row>
    <row r="1248" spans="1:17" x14ac:dyDescent="0.2">
      <c r="A1248" s="32">
        <v>1245</v>
      </c>
      <c r="B1248" s="35"/>
      <c r="C1248" s="33" t="s">
        <v>2647</v>
      </c>
      <c r="D1248" s="34">
        <v>45679</v>
      </c>
      <c r="E1248" s="35" t="s">
        <v>668</v>
      </c>
      <c r="F1248" s="36">
        <v>5346238</v>
      </c>
      <c r="G1248" s="35" t="s">
        <v>1210</v>
      </c>
      <c r="H1248" s="36">
        <v>574721</v>
      </c>
      <c r="I1248" s="37">
        <v>45707</v>
      </c>
      <c r="J1248" s="38">
        <v>4950220</v>
      </c>
      <c r="K1248" s="39">
        <v>0.11</v>
      </c>
      <c r="L1248" s="40">
        <f t="shared" si="57"/>
        <v>544524.19999999995</v>
      </c>
      <c r="M1248" s="41">
        <f t="shared" si="58"/>
        <v>588086.13599999994</v>
      </c>
      <c r="N1248" s="42">
        <f t="shared" si="59"/>
        <v>13365.13599999994</v>
      </c>
      <c r="O1248" s="43"/>
      <c r="P1248" s="43"/>
      <c r="Q1248" s="44"/>
    </row>
    <row r="1249" spans="1:17" x14ac:dyDescent="0.2">
      <c r="A1249" s="32">
        <v>1246</v>
      </c>
      <c r="B1249" s="35"/>
      <c r="C1249" s="33" t="s">
        <v>2648</v>
      </c>
      <c r="D1249" s="34">
        <v>45675</v>
      </c>
      <c r="E1249" s="35" t="s">
        <v>28</v>
      </c>
      <c r="F1249" s="36">
        <v>16042730</v>
      </c>
      <c r="G1249" s="35" t="s">
        <v>1210</v>
      </c>
      <c r="H1249" s="36">
        <v>1724594</v>
      </c>
      <c r="I1249" s="37">
        <v>45707</v>
      </c>
      <c r="J1249" s="38">
        <v>14854380</v>
      </c>
      <c r="K1249" s="39">
        <v>0.11</v>
      </c>
      <c r="L1249" s="40">
        <f t="shared" si="57"/>
        <v>1633981.8</v>
      </c>
      <c r="M1249" s="41">
        <f t="shared" si="58"/>
        <v>1764700.3440000003</v>
      </c>
      <c r="N1249" s="42">
        <f t="shared" si="59"/>
        <v>40106.344000000274</v>
      </c>
      <c r="O1249" s="43"/>
      <c r="P1249" s="43"/>
      <c r="Q1249" s="44"/>
    </row>
    <row r="1250" spans="1:17" x14ac:dyDescent="0.2">
      <c r="A1250" s="32">
        <v>1247</v>
      </c>
      <c r="B1250" s="35"/>
      <c r="C1250" s="33" t="s">
        <v>2649</v>
      </c>
      <c r="D1250" s="34">
        <v>45679</v>
      </c>
      <c r="E1250" s="35" t="s">
        <v>787</v>
      </c>
      <c r="F1250" s="36">
        <v>7137504</v>
      </c>
      <c r="G1250" s="35" t="s">
        <v>1210</v>
      </c>
      <c r="H1250" s="36">
        <v>767282</v>
      </c>
      <c r="I1250" s="37">
        <v>45707</v>
      </c>
      <c r="J1250" s="38">
        <v>6608800</v>
      </c>
      <c r="K1250" s="39">
        <v>0.11</v>
      </c>
      <c r="L1250" s="40">
        <f t="shared" si="57"/>
        <v>726968</v>
      </c>
      <c r="M1250" s="41">
        <f t="shared" si="58"/>
        <v>785125.44000000006</v>
      </c>
      <c r="N1250" s="42">
        <f t="shared" si="59"/>
        <v>17843.440000000061</v>
      </c>
      <c r="O1250" s="43"/>
      <c r="P1250" s="43"/>
      <c r="Q1250" s="44"/>
    </row>
    <row r="1251" spans="1:17" x14ac:dyDescent="0.2">
      <c r="A1251" s="32">
        <v>1248</v>
      </c>
      <c r="B1251" s="35"/>
      <c r="C1251" s="33" t="s">
        <v>2650</v>
      </c>
      <c r="D1251" s="34">
        <v>45661</v>
      </c>
      <c r="E1251" s="35" t="s">
        <v>28</v>
      </c>
      <c r="F1251" s="36">
        <v>1602493</v>
      </c>
      <c r="G1251" s="35" t="s">
        <v>1210</v>
      </c>
      <c r="H1251" s="36">
        <v>172268</v>
      </c>
      <c r="I1251" s="37">
        <v>45707</v>
      </c>
      <c r="J1251" s="38">
        <v>1483790</v>
      </c>
      <c r="K1251" s="39">
        <v>0.11</v>
      </c>
      <c r="L1251" s="40">
        <f t="shared" si="57"/>
        <v>163216.9</v>
      </c>
      <c r="M1251" s="41">
        <f t="shared" si="58"/>
        <v>176274.25200000001</v>
      </c>
      <c r="N1251" s="42">
        <f t="shared" si="59"/>
        <v>4006.2520000000077</v>
      </c>
      <c r="O1251" s="43"/>
      <c r="P1251" s="43"/>
      <c r="Q1251" s="44"/>
    </row>
    <row r="1252" spans="1:17" x14ac:dyDescent="0.2">
      <c r="A1252" s="32">
        <v>1249</v>
      </c>
      <c r="B1252" s="35"/>
      <c r="C1252" s="33" t="s">
        <v>2651</v>
      </c>
      <c r="D1252" s="34">
        <v>45664</v>
      </c>
      <c r="E1252" s="35" t="s">
        <v>32</v>
      </c>
      <c r="F1252" s="36">
        <v>2141251</v>
      </c>
      <c r="G1252" s="35" t="s">
        <v>1210</v>
      </c>
      <c r="H1252" s="36">
        <v>230184</v>
      </c>
      <c r="I1252" s="37">
        <v>45707</v>
      </c>
      <c r="J1252" s="38">
        <v>1982640</v>
      </c>
      <c r="K1252" s="39">
        <v>0.11</v>
      </c>
      <c r="L1252" s="40">
        <f t="shared" si="57"/>
        <v>218090.4</v>
      </c>
      <c r="M1252" s="41">
        <f t="shared" si="58"/>
        <v>235537.63200000001</v>
      </c>
      <c r="N1252" s="42">
        <f t="shared" si="59"/>
        <v>5353.6320000000123</v>
      </c>
      <c r="O1252" s="43"/>
      <c r="P1252" s="43"/>
      <c r="Q1252" s="44"/>
    </row>
    <row r="1253" spans="1:17" x14ac:dyDescent="0.2">
      <c r="A1253" s="32">
        <v>1250</v>
      </c>
      <c r="B1253" s="35"/>
      <c r="C1253" s="33" t="s">
        <v>2652</v>
      </c>
      <c r="D1253" s="34">
        <v>45671</v>
      </c>
      <c r="E1253" s="35" t="s">
        <v>594</v>
      </c>
      <c r="F1253" s="36">
        <v>959537</v>
      </c>
      <c r="G1253" s="35" t="s">
        <v>1210</v>
      </c>
      <c r="H1253" s="36">
        <v>103150</v>
      </c>
      <c r="I1253" s="37">
        <v>45707</v>
      </c>
      <c r="J1253" s="38">
        <v>888460</v>
      </c>
      <c r="K1253" s="39">
        <v>0.11</v>
      </c>
      <c r="L1253" s="40">
        <f t="shared" si="57"/>
        <v>97730.6</v>
      </c>
      <c r="M1253" s="41">
        <f t="shared" si="58"/>
        <v>105549.04800000001</v>
      </c>
      <c r="N1253" s="42">
        <f t="shared" si="59"/>
        <v>2399.0480000000098</v>
      </c>
      <c r="O1253" s="43"/>
      <c r="P1253" s="43"/>
      <c r="Q1253" s="44"/>
    </row>
    <row r="1254" spans="1:17" x14ac:dyDescent="0.2">
      <c r="A1254" s="32">
        <v>1251</v>
      </c>
      <c r="B1254" s="35"/>
      <c r="C1254" s="33" t="s">
        <v>2653</v>
      </c>
      <c r="D1254" s="34">
        <v>45682</v>
      </c>
      <c r="E1254" s="35" t="s">
        <v>668</v>
      </c>
      <c r="F1254" s="36">
        <v>15842066</v>
      </c>
      <c r="G1254" s="35" t="s">
        <v>1210</v>
      </c>
      <c r="H1254" s="36">
        <v>1703022</v>
      </c>
      <c r="I1254" s="37">
        <v>45707</v>
      </c>
      <c r="J1254" s="38">
        <v>14668580</v>
      </c>
      <c r="K1254" s="39">
        <v>0.11</v>
      </c>
      <c r="L1254" s="40">
        <f t="shared" si="57"/>
        <v>1613543.8</v>
      </c>
      <c r="M1254" s="41">
        <f t="shared" si="58"/>
        <v>1742627.3040000002</v>
      </c>
      <c r="N1254" s="42">
        <f t="shared" si="59"/>
        <v>39605.304000000237</v>
      </c>
      <c r="O1254" s="43"/>
      <c r="P1254" s="43"/>
      <c r="Q1254" s="44"/>
    </row>
    <row r="1255" spans="1:17" x14ac:dyDescent="0.2">
      <c r="A1255" s="32">
        <v>1252</v>
      </c>
      <c r="B1255" s="35" t="s">
        <v>2654</v>
      </c>
      <c r="C1255" s="33" t="s">
        <v>2655</v>
      </c>
      <c r="D1255" s="34">
        <v>45659</v>
      </c>
      <c r="E1255" s="35" t="s">
        <v>2656</v>
      </c>
      <c r="F1255" s="36">
        <v>2637565</v>
      </c>
      <c r="G1255" s="35" t="s">
        <v>1210</v>
      </c>
      <c r="H1255" s="36">
        <v>283538</v>
      </c>
      <c r="I1255" s="37">
        <v>45707</v>
      </c>
      <c r="J1255" s="38">
        <v>2442190</v>
      </c>
      <c r="K1255" s="39">
        <v>0.11</v>
      </c>
      <c r="L1255" s="40">
        <f t="shared" si="57"/>
        <v>268640.90000000002</v>
      </c>
      <c r="M1255" s="41">
        <f t="shared" si="58"/>
        <v>290132.17200000002</v>
      </c>
      <c r="N1255" s="42">
        <f t="shared" si="59"/>
        <v>6594.1720000000205</v>
      </c>
      <c r="O1255" s="43"/>
      <c r="P1255" s="43"/>
      <c r="Q1255" s="44"/>
    </row>
    <row r="1256" spans="1:17" x14ac:dyDescent="0.2">
      <c r="A1256" s="32">
        <v>1253</v>
      </c>
      <c r="B1256" s="35" t="s">
        <v>2657</v>
      </c>
      <c r="C1256" s="33">
        <v>1072</v>
      </c>
      <c r="D1256" s="34">
        <v>45660</v>
      </c>
      <c r="E1256" s="35" t="s">
        <v>594</v>
      </c>
      <c r="F1256" s="36">
        <v>1318783</v>
      </c>
      <c r="G1256" s="35" t="s">
        <v>1210</v>
      </c>
      <c r="H1256" s="36">
        <v>141769</v>
      </c>
      <c r="I1256" s="37">
        <v>45707</v>
      </c>
      <c r="J1256" s="38">
        <v>1221095</v>
      </c>
      <c r="K1256" s="39">
        <v>0.11</v>
      </c>
      <c r="L1256" s="40">
        <f t="shared" si="57"/>
        <v>134320.45000000001</v>
      </c>
      <c r="M1256" s="41">
        <f t="shared" si="58"/>
        <v>145066.08600000001</v>
      </c>
      <c r="N1256" s="42">
        <f t="shared" si="59"/>
        <v>3297.0860000000102</v>
      </c>
      <c r="O1256" s="43"/>
      <c r="P1256" s="43"/>
      <c r="Q1256" s="44"/>
    </row>
    <row r="1257" spans="1:17" x14ac:dyDescent="0.2">
      <c r="A1257" s="32">
        <v>1254</v>
      </c>
      <c r="B1257" s="35" t="s">
        <v>2658</v>
      </c>
      <c r="C1257" s="33" t="s">
        <v>2659</v>
      </c>
      <c r="D1257" s="34">
        <v>45679</v>
      </c>
      <c r="E1257" s="35" t="s">
        <v>594</v>
      </c>
      <c r="F1257" s="36">
        <v>4060325</v>
      </c>
      <c r="G1257" s="35" t="s">
        <v>1210</v>
      </c>
      <c r="H1257" s="36">
        <v>436485</v>
      </c>
      <c r="I1257" s="37">
        <v>45707</v>
      </c>
      <c r="J1257" s="38">
        <v>3759560</v>
      </c>
      <c r="K1257" s="39">
        <v>0.11</v>
      </c>
      <c r="L1257" s="40">
        <f t="shared" si="57"/>
        <v>413551.6</v>
      </c>
      <c r="M1257" s="41">
        <f t="shared" si="58"/>
        <v>446635.728</v>
      </c>
      <c r="N1257" s="42">
        <f t="shared" si="59"/>
        <v>10150.728000000003</v>
      </c>
      <c r="O1257" s="43"/>
      <c r="P1257" s="43"/>
      <c r="Q1257" s="44"/>
    </row>
    <row r="1258" spans="1:17" x14ac:dyDescent="0.2">
      <c r="A1258" s="32">
        <v>1255</v>
      </c>
      <c r="B1258" s="35"/>
      <c r="C1258" s="33" t="s">
        <v>2660</v>
      </c>
      <c r="D1258" s="34">
        <v>45679</v>
      </c>
      <c r="E1258" s="35" t="s">
        <v>616</v>
      </c>
      <c r="F1258" s="36">
        <v>4802787</v>
      </c>
      <c r="G1258" s="35" t="s">
        <v>1210</v>
      </c>
      <c r="H1258" s="36">
        <v>516300</v>
      </c>
      <c r="I1258" s="37">
        <v>45707</v>
      </c>
      <c r="J1258" s="38">
        <v>4447025</v>
      </c>
      <c r="K1258" s="39">
        <v>0.11</v>
      </c>
      <c r="L1258" s="40">
        <f t="shared" si="57"/>
        <v>489172.75</v>
      </c>
      <c r="M1258" s="41">
        <f t="shared" si="58"/>
        <v>528306.57000000007</v>
      </c>
      <c r="N1258" s="42">
        <f t="shared" si="59"/>
        <v>12006.570000000065</v>
      </c>
      <c r="O1258" s="43"/>
      <c r="P1258" s="43"/>
      <c r="Q1258" s="44"/>
    </row>
    <row r="1259" spans="1:17" x14ac:dyDescent="0.2">
      <c r="A1259" s="32">
        <v>1256</v>
      </c>
      <c r="B1259" s="35"/>
      <c r="C1259" s="33" t="s">
        <v>2661</v>
      </c>
      <c r="D1259" s="34">
        <v>45682</v>
      </c>
      <c r="E1259" s="35" t="s">
        <v>594</v>
      </c>
      <c r="F1259" s="36">
        <v>6328087</v>
      </c>
      <c r="G1259" s="35" t="s">
        <v>1210</v>
      </c>
      <c r="H1259" s="36">
        <v>680269</v>
      </c>
      <c r="I1259" s="37">
        <v>45707</v>
      </c>
      <c r="J1259" s="38">
        <v>5859340</v>
      </c>
      <c r="K1259" s="39">
        <v>0.11</v>
      </c>
      <c r="L1259" s="40">
        <f t="shared" si="57"/>
        <v>644527.4</v>
      </c>
      <c r="M1259" s="41">
        <f t="shared" si="58"/>
        <v>696089.59200000006</v>
      </c>
      <c r="N1259" s="42">
        <f t="shared" si="59"/>
        <v>15820.592000000062</v>
      </c>
      <c r="O1259" s="43"/>
      <c r="P1259" s="43"/>
      <c r="Q1259" s="44"/>
    </row>
    <row r="1260" spans="1:17" x14ac:dyDescent="0.2">
      <c r="A1260" s="32">
        <v>1257</v>
      </c>
      <c r="B1260" s="35"/>
      <c r="C1260" s="33" t="s">
        <v>2662</v>
      </c>
      <c r="D1260" s="34">
        <v>45664</v>
      </c>
      <c r="E1260" s="35" t="s">
        <v>32</v>
      </c>
      <c r="F1260" s="36">
        <v>713750</v>
      </c>
      <c r="G1260" s="35" t="s">
        <v>1210</v>
      </c>
      <c r="H1260" s="36">
        <v>76728</v>
      </c>
      <c r="I1260" s="37">
        <v>45707</v>
      </c>
      <c r="J1260" s="38">
        <v>660880</v>
      </c>
      <c r="K1260" s="39">
        <v>0.11</v>
      </c>
      <c r="L1260" s="40">
        <f t="shared" si="57"/>
        <v>72696.800000000003</v>
      </c>
      <c r="M1260" s="41">
        <f t="shared" si="58"/>
        <v>78512.544000000009</v>
      </c>
      <c r="N1260" s="42">
        <f t="shared" si="59"/>
        <v>1784.544000000009</v>
      </c>
      <c r="O1260" s="43"/>
      <c r="P1260" s="43"/>
      <c r="Q1260" s="44"/>
    </row>
    <row r="1261" spans="1:17" x14ac:dyDescent="0.2">
      <c r="A1261" s="32">
        <v>1258</v>
      </c>
      <c r="B1261" s="35"/>
      <c r="C1261" s="33" t="s">
        <v>2663</v>
      </c>
      <c r="D1261" s="34">
        <v>45682</v>
      </c>
      <c r="E1261" s="35" t="s">
        <v>962</v>
      </c>
      <c r="F1261" s="36">
        <v>3427164</v>
      </c>
      <c r="G1261" s="35" t="s">
        <v>1210</v>
      </c>
      <c r="H1261" s="36">
        <v>368420</v>
      </c>
      <c r="I1261" s="37">
        <v>45707</v>
      </c>
      <c r="J1261" s="38">
        <v>3173300</v>
      </c>
      <c r="K1261" s="39">
        <v>0.11</v>
      </c>
      <c r="L1261" s="40">
        <f t="shared" si="57"/>
        <v>349063</v>
      </c>
      <c r="M1261" s="41">
        <f t="shared" si="58"/>
        <v>376988.04000000004</v>
      </c>
      <c r="N1261" s="42">
        <f t="shared" si="59"/>
        <v>8568.0400000000373</v>
      </c>
      <c r="O1261" s="43"/>
      <c r="P1261" s="43"/>
      <c r="Q1261" s="44"/>
    </row>
    <row r="1262" spans="1:17" x14ac:dyDescent="0.2">
      <c r="A1262" s="32">
        <v>1259</v>
      </c>
      <c r="B1262" s="35"/>
      <c r="C1262" s="33" t="s">
        <v>2664</v>
      </c>
      <c r="D1262" s="34">
        <v>45672</v>
      </c>
      <c r="E1262" s="35" t="s">
        <v>668</v>
      </c>
      <c r="F1262" s="36">
        <v>4430506</v>
      </c>
      <c r="G1262" s="35" t="s">
        <v>1210</v>
      </c>
      <c r="H1262" s="36">
        <v>476279</v>
      </c>
      <c r="I1262" s="37">
        <v>45707</v>
      </c>
      <c r="J1262" s="38">
        <v>4102320</v>
      </c>
      <c r="K1262" s="39">
        <v>0.11</v>
      </c>
      <c r="L1262" s="40">
        <f t="shared" si="57"/>
        <v>451255.2</v>
      </c>
      <c r="M1262" s="41">
        <f t="shared" si="58"/>
        <v>487355.61600000004</v>
      </c>
      <c r="N1262" s="42">
        <f t="shared" si="59"/>
        <v>11076.616000000038</v>
      </c>
      <c r="O1262" s="43"/>
      <c r="P1262" s="43"/>
      <c r="Q1262" s="44"/>
    </row>
    <row r="1263" spans="1:17" x14ac:dyDescent="0.2">
      <c r="A1263" s="32">
        <v>1260</v>
      </c>
      <c r="B1263" s="35"/>
      <c r="C1263" s="33" t="s">
        <v>2665</v>
      </c>
      <c r="D1263" s="34">
        <v>45659</v>
      </c>
      <c r="E1263" s="35" t="s">
        <v>28</v>
      </c>
      <c r="F1263" s="36">
        <v>2994440</v>
      </c>
      <c r="G1263" s="35" t="s">
        <v>1210</v>
      </c>
      <c r="H1263" s="36">
        <v>321902</v>
      </c>
      <c r="I1263" s="37">
        <v>45707</v>
      </c>
      <c r="J1263" s="38">
        <v>2772630</v>
      </c>
      <c r="K1263" s="39">
        <v>0.11</v>
      </c>
      <c r="L1263" s="40">
        <f t="shared" si="57"/>
        <v>304989.3</v>
      </c>
      <c r="M1263" s="41">
        <f t="shared" si="58"/>
        <v>329388.44400000002</v>
      </c>
      <c r="N1263" s="42">
        <f t="shared" si="59"/>
        <v>7486.4440000000177</v>
      </c>
      <c r="O1263" s="43"/>
      <c r="P1263" s="43"/>
      <c r="Q1263" s="44"/>
    </row>
    <row r="1264" spans="1:17" x14ac:dyDescent="0.2">
      <c r="A1264" s="32">
        <v>1261</v>
      </c>
      <c r="B1264" s="35"/>
      <c r="C1264" s="33" t="s">
        <v>2666</v>
      </c>
      <c r="D1264" s="34">
        <v>45681</v>
      </c>
      <c r="E1264" s="35" t="s">
        <v>594</v>
      </c>
      <c r="F1264" s="36">
        <v>5464044</v>
      </c>
      <c r="G1264" s="35" t="s">
        <v>1210</v>
      </c>
      <c r="H1264" s="36">
        <v>587385</v>
      </c>
      <c r="I1264" s="37">
        <v>45707</v>
      </c>
      <c r="J1264" s="38">
        <v>5059300</v>
      </c>
      <c r="K1264" s="39">
        <v>0.11</v>
      </c>
      <c r="L1264" s="40">
        <f t="shared" si="57"/>
        <v>556523</v>
      </c>
      <c r="M1264" s="41">
        <f t="shared" si="58"/>
        <v>601044.84000000008</v>
      </c>
      <c r="N1264" s="42">
        <f t="shared" si="59"/>
        <v>13659.840000000084</v>
      </c>
      <c r="O1264" s="43"/>
      <c r="P1264" s="43"/>
      <c r="Q1264" s="44"/>
    </row>
    <row r="1265" spans="1:17" x14ac:dyDescent="0.2">
      <c r="A1265" s="32">
        <v>1262</v>
      </c>
      <c r="B1265" s="35" t="s">
        <v>2667</v>
      </c>
      <c r="C1265" s="33" t="s">
        <v>2668</v>
      </c>
      <c r="D1265" s="34">
        <v>45682</v>
      </c>
      <c r="E1265" s="35" t="s">
        <v>28</v>
      </c>
      <c r="F1265" s="36">
        <v>2078140</v>
      </c>
      <c r="G1265" s="35" t="s">
        <v>1210</v>
      </c>
      <c r="H1265" s="36">
        <v>223400</v>
      </c>
      <c r="I1265" s="37">
        <v>45707</v>
      </c>
      <c r="J1265" s="38">
        <v>1924204</v>
      </c>
      <c r="K1265" s="39">
        <v>0.11</v>
      </c>
      <c r="L1265" s="40">
        <f t="shared" si="57"/>
        <v>211662.44</v>
      </c>
      <c r="M1265" s="41">
        <f t="shared" si="58"/>
        <v>228595.43520000001</v>
      </c>
      <c r="N1265" s="42">
        <f t="shared" si="59"/>
        <v>5195.4352000000072</v>
      </c>
      <c r="O1265" s="43"/>
      <c r="P1265" s="43"/>
      <c r="Q1265" s="44"/>
    </row>
    <row r="1266" spans="1:17" x14ac:dyDescent="0.2">
      <c r="A1266" s="32">
        <v>1263</v>
      </c>
      <c r="B1266" s="35"/>
      <c r="C1266" s="33" t="s">
        <v>2669</v>
      </c>
      <c r="D1266" s="34">
        <v>45660</v>
      </c>
      <c r="E1266" s="35" t="s">
        <v>28</v>
      </c>
      <c r="F1266" s="36">
        <v>2759589</v>
      </c>
      <c r="G1266" s="35" t="s">
        <v>1210</v>
      </c>
      <c r="H1266" s="36">
        <v>296656</v>
      </c>
      <c r="I1266" s="37">
        <v>45707</v>
      </c>
      <c r="J1266" s="38">
        <v>2555175</v>
      </c>
      <c r="K1266" s="39">
        <v>0.11</v>
      </c>
      <c r="L1266" s="40">
        <f t="shared" si="57"/>
        <v>281069.25</v>
      </c>
      <c r="M1266" s="41">
        <f t="shared" si="58"/>
        <v>303554.79000000004</v>
      </c>
      <c r="N1266" s="42">
        <f t="shared" si="59"/>
        <v>6898.7900000000373</v>
      </c>
      <c r="O1266" s="43"/>
      <c r="P1266" s="43"/>
      <c r="Q1266" s="44"/>
    </row>
    <row r="1267" spans="1:17" x14ac:dyDescent="0.2">
      <c r="A1267" s="32">
        <v>1264</v>
      </c>
      <c r="B1267" s="35"/>
      <c r="C1267" s="33" t="s">
        <v>2670</v>
      </c>
      <c r="D1267" s="34">
        <v>45674</v>
      </c>
      <c r="E1267" s="35" t="s">
        <v>32</v>
      </c>
      <c r="F1267" s="36">
        <v>913939</v>
      </c>
      <c r="G1267" s="35" t="s">
        <v>1210</v>
      </c>
      <c r="H1267" s="36">
        <v>98248</v>
      </c>
      <c r="I1267" s="37">
        <v>45707</v>
      </c>
      <c r="J1267" s="38">
        <v>846240</v>
      </c>
      <c r="K1267" s="39">
        <v>0.11</v>
      </c>
      <c r="L1267" s="40">
        <f t="shared" si="57"/>
        <v>93086.399999999994</v>
      </c>
      <c r="M1267" s="41">
        <f t="shared" si="58"/>
        <v>100533.31200000001</v>
      </c>
      <c r="N1267" s="42">
        <f t="shared" si="59"/>
        <v>2285.3120000000054</v>
      </c>
      <c r="O1267" s="43"/>
      <c r="P1267" s="43"/>
      <c r="Q1267" s="44"/>
    </row>
    <row r="1268" spans="1:17" x14ac:dyDescent="0.2">
      <c r="A1268" s="32">
        <v>1265</v>
      </c>
      <c r="B1268" s="35"/>
      <c r="C1268" s="33" t="s">
        <v>2671</v>
      </c>
      <c r="D1268" s="34">
        <v>45681</v>
      </c>
      <c r="E1268" s="35" t="s">
        <v>594</v>
      </c>
      <c r="F1268" s="36">
        <v>5096866</v>
      </c>
      <c r="G1268" s="35" t="s">
        <v>1210</v>
      </c>
      <c r="H1268" s="36">
        <v>547913</v>
      </c>
      <c r="I1268" s="37">
        <v>45707</v>
      </c>
      <c r="J1268" s="38">
        <v>4719320</v>
      </c>
      <c r="K1268" s="39">
        <v>0.11</v>
      </c>
      <c r="L1268" s="40">
        <f t="shared" si="57"/>
        <v>519125.2</v>
      </c>
      <c r="M1268" s="41">
        <f t="shared" si="58"/>
        <v>560655.21600000001</v>
      </c>
      <c r="N1268" s="42">
        <f t="shared" si="59"/>
        <v>12742.216000000015</v>
      </c>
      <c r="O1268" s="43"/>
      <c r="P1268" s="43"/>
      <c r="Q1268" s="44"/>
    </row>
    <row r="1269" spans="1:17" x14ac:dyDescent="0.2">
      <c r="A1269" s="32">
        <v>1266</v>
      </c>
      <c r="B1269" s="35"/>
      <c r="C1269" s="33" t="s">
        <v>2672</v>
      </c>
      <c r="D1269" s="34">
        <v>45661</v>
      </c>
      <c r="E1269" s="35" t="s">
        <v>28</v>
      </c>
      <c r="F1269" s="36">
        <v>1318783</v>
      </c>
      <c r="G1269" s="35" t="s">
        <v>1210</v>
      </c>
      <c r="H1269" s="36">
        <v>141769</v>
      </c>
      <c r="I1269" s="37">
        <v>45707</v>
      </c>
      <c r="J1269" s="38">
        <v>1221095</v>
      </c>
      <c r="K1269" s="39">
        <v>0.11</v>
      </c>
      <c r="L1269" s="40">
        <f t="shared" si="57"/>
        <v>134320.45000000001</v>
      </c>
      <c r="M1269" s="41">
        <f t="shared" si="58"/>
        <v>145066.08600000001</v>
      </c>
      <c r="N1269" s="42">
        <f t="shared" si="59"/>
        <v>3297.0860000000102</v>
      </c>
      <c r="O1269" s="43"/>
      <c r="P1269" s="43"/>
      <c r="Q1269" s="44"/>
    </row>
    <row r="1270" spans="1:17" x14ac:dyDescent="0.2">
      <c r="A1270" s="32">
        <v>1267</v>
      </c>
      <c r="B1270" s="35"/>
      <c r="C1270" s="33" t="s">
        <v>2673</v>
      </c>
      <c r="D1270" s="34">
        <v>45663</v>
      </c>
      <c r="E1270" s="35" t="s">
        <v>28</v>
      </c>
      <c r="F1270" s="36">
        <v>2994440</v>
      </c>
      <c r="G1270" s="35" t="s">
        <v>1210</v>
      </c>
      <c r="H1270" s="36">
        <v>321902</v>
      </c>
      <c r="I1270" s="37">
        <v>45707</v>
      </c>
      <c r="J1270" s="38">
        <v>2772630</v>
      </c>
      <c r="K1270" s="39">
        <v>0.11</v>
      </c>
      <c r="L1270" s="40">
        <f t="shared" si="57"/>
        <v>304989.3</v>
      </c>
      <c r="M1270" s="41">
        <f t="shared" si="58"/>
        <v>329388.44400000002</v>
      </c>
      <c r="N1270" s="42">
        <f t="shared" si="59"/>
        <v>7486.4440000000177</v>
      </c>
      <c r="O1270" s="43"/>
      <c r="P1270" s="43"/>
      <c r="Q1270" s="44"/>
    </row>
    <row r="1271" spans="1:17" x14ac:dyDescent="0.2">
      <c r="A1271" s="32">
        <v>1268</v>
      </c>
      <c r="B1271" s="35"/>
      <c r="C1271" s="33" t="s">
        <v>2674</v>
      </c>
      <c r="D1271" s="34">
        <v>45675</v>
      </c>
      <c r="E1271" s="35" t="s">
        <v>28</v>
      </c>
      <c r="F1271" s="36">
        <v>9001994</v>
      </c>
      <c r="G1271" s="35" t="s">
        <v>1210</v>
      </c>
      <c r="H1271" s="36">
        <v>967714</v>
      </c>
      <c r="I1271" s="37">
        <v>45707</v>
      </c>
      <c r="J1271" s="38">
        <v>8335180</v>
      </c>
      <c r="K1271" s="39">
        <v>0.11</v>
      </c>
      <c r="L1271" s="40">
        <f t="shared" si="57"/>
        <v>916869.8</v>
      </c>
      <c r="M1271" s="41">
        <f t="shared" si="58"/>
        <v>990219.38400000008</v>
      </c>
      <c r="N1271" s="42">
        <f t="shared" si="59"/>
        <v>22505.384000000078</v>
      </c>
      <c r="O1271" s="43"/>
      <c r="P1271" s="43"/>
      <c r="Q1271" s="44"/>
    </row>
    <row r="1272" spans="1:17" x14ac:dyDescent="0.2">
      <c r="A1272" s="32">
        <v>1269</v>
      </c>
      <c r="B1272" s="35" t="s">
        <v>2675</v>
      </c>
      <c r="C1272" s="33" t="s">
        <v>2676</v>
      </c>
      <c r="D1272" s="34">
        <v>45664</v>
      </c>
      <c r="E1272" s="35" t="s">
        <v>962</v>
      </c>
      <c r="F1272" s="36">
        <v>2713414</v>
      </c>
      <c r="G1272" s="35" t="s">
        <v>1210</v>
      </c>
      <c r="H1272" s="36">
        <v>291692</v>
      </c>
      <c r="I1272" s="37">
        <v>45707</v>
      </c>
      <c r="J1272" s="38">
        <v>2512420</v>
      </c>
      <c r="K1272" s="39">
        <v>0.11</v>
      </c>
      <c r="L1272" s="40">
        <f t="shared" si="57"/>
        <v>276366.2</v>
      </c>
      <c r="M1272" s="41">
        <f t="shared" si="58"/>
        <v>298475.49600000004</v>
      </c>
      <c r="N1272" s="42">
        <f t="shared" si="59"/>
        <v>6783.4960000000428</v>
      </c>
      <c r="O1272" s="43"/>
      <c r="P1272" s="43"/>
      <c r="Q1272" s="44"/>
    </row>
    <row r="1273" spans="1:17" x14ac:dyDescent="0.2">
      <c r="A1273" s="32">
        <v>1270</v>
      </c>
      <c r="B1273" s="35"/>
      <c r="C1273" s="33" t="s">
        <v>2677</v>
      </c>
      <c r="D1273" s="34">
        <v>45682</v>
      </c>
      <c r="E1273" s="35" t="s">
        <v>594</v>
      </c>
      <c r="F1273" s="36">
        <v>9056578</v>
      </c>
      <c r="G1273" s="35" t="s">
        <v>1210</v>
      </c>
      <c r="H1273" s="36">
        <v>973582</v>
      </c>
      <c r="I1273" s="37">
        <v>45707</v>
      </c>
      <c r="J1273" s="38">
        <v>8385720</v>
      </c>
      <c r="K1273" s="39">
        <v>0.11</v>
      </c>
      <c r="L1273" s="40">
        <f t="shared" si="57"/>
        <v>922429.2</v>
      </c>
      <c r="M1273" s="41">
        <f t="shared" si="58"/>
        <v>996223.53599999996</v>
      </c>
      <c r="N1273" s="42">
        <f t="shared" si="59"/>
        <v>22641.535999999964</v>
      </c>
      <c r="O1273" s="43"/>
      <c r="P1273" s="43"/>
      <c r="Q1273" s="44"/>
    </row>
    <row r="1274" spans="1:17" x14ac:dyDescent="0.2">
      <c r="A1274" s="32">
        <v>1271</v>
      </c>
      <c r="B1274" s="35"/>
      <c r="C1274" s="33" t="s">
        <v>2678</v>
      </c>
      <c r="D1274" s="34">
        <v>45659</v>
      </c>
      <c r="E1274" s="35" t="s">
        <v>594</v>
      </c>
      <c r="F1274" s="36">
        <v>2994440</v>
      </c>
      <c r="G1274" s="35" t="s">
        <v>1210</v>
      </c>
      <c r="H1274" s="36">
        <v>321902</v>
      </c>
      <c r="I1274" s="37">
        <v>45707</v>
      </c>
      <c r="J1274" s="38">
        <v>2772630</v>
      </c>
      <c r="K1274" s="39">
        <v>0.11</v>
      </c>
      <c r="L1274" s="40">
        <f t="shared" si="57"/>
        <v>304989.3</v>
      </c>
      <c r="M1274" s="41">
        <f t="shared" si="58"/>
        <v>329388.44400000002</v>
      </c>
      <c r="N1274" s="42">
        <f t="shared" si="59"/>
        <v>7486.4440000000177</v>
      </c>
      <c r="O1274" s="43"/>
      <c r="P1274" s="43"/>
      <c r="Q1274" s="44"/>
    </row>
    <row r="1275" spans="1:17" x14ac:dyDescent="0.2">
      <c r="A1275" s="32">
        <v>1272</v>
      </c>
      <c r="B1275" s="35" t="s">
        <v>2679</v>
      </c>
      <c r="C1275" s="33" t="s">
        <v>2680</v>
      </c>
      <c r="D1275" s="34">
        <v>45659</v>
      </c>
      <c r="E1275" s="35" t="s">
        <v>28</v>
      </c>
      <c r="F1275" s="36">
        <v>3329098</v>
      </c>
      <c r="G1275" s="35" t="s">
        <v>1210</v>
      </c>
      <c r="H1275" s="36">
        <v>357878</v>
      </c>
      <c r="I1275" s="37">
        <v>45707</v>
      </c>
      <c r="J1275" s="38">
        <v>3082498</v>
      </c>
      <c r="K1275" s="39">
        <v>0.11</v>
      </c>
      <c r="L1275" s="40">
        <f t="shared" si="57"/>
        <v>339074.78</v>
      </c>
      <c r="M1275" s="41">
        <f t="shared" si="58"/>
        <v>366200.76240000007</v>
      </c>
      <c r="N1275" s="42">
        <f t="shared" si="59"/>
        <v>8322.7624000000651</v>
      </c>
      <c r="O1275" s="43"/>
      <c r="P1275" s="43"/>
      <c r="Q1275" s="44"/>
    </row>
    <row r="1276" spans="1:17" x14ac:dyDescent="0.2">
      <c r="A1276" s="32">
        <v>1273</v>
      </c>
      <c r="B1276" s="35"/>
      <c r="C1276" s="33" t="s">
        <v>2681</v>
      </c>
      <c r="D1276" s="34">
        <v>45682</v>
      </c>
      <c r="E1276" s="35" t="s">
        <v>28</v>
      </c>
      <c r="F1276" s="36">
        <v>16136820</v>
      </c>
      <c r="G1276" s="35" t="s">
        <v>1210</v>
      </c>
      <c r="H1276" s="36">
        <v>1734708</v>
      </c>
      <c r="I1276" s="37">
        <v>45707</v>
      </c>
      <c r="J1276" s="38">
        <v>14941500</v>
      </c>
      <c r="K1276" s="39">
        <v>0.11</v>
      </c>
      <c r="L1276" s="40">
        <f t="shared" si="57"/>
        <v>1643565</v>
      </c>
      <c r="M1276" s="41">
        <f t="shared" si="58"/>
        <v>1775050.2000000002</v>
      </c>
      <c r="N1276" s="42">
        <f t="shared" si="59"/>
        <v>40342.200000000186</v>
      </c>
      <c r="O1276" s="43"/>
      <c r="P1276" s="43"/>
      <c r="Q1276" s="44"/>
    </row>
    <row r="1277" spans="1:17" x14ac:dyDescent="0.2">
      <c r="A1277" s="32">
        <v>1274</v>
      </c>
      <c r="B1277" s="35"/>
      <c r="C1277" s="33" t="s">
        <v>2682</v>
      </c>
      <c r="D1277" s="34">
        <v>45668</v>
      </c>
      <c r="E1277" s="35" t="s">
        <v>28</v>
      </c>
      <c r="F1277" s="36">
        <v>4891849</v>
      </c>
      <c r="G1277" s="35" t="s">
        <v>1210</v>
      </c>
      <c r="H1277" s="36">
        <v>525874</v>
      </c>
      <c r="I1277" s="37">
        <v>45707</v>
      </c>
      <c r="J1277" s="38">
        <v>4529490</v>
      </c>
      <c r="K1277" s="39">
        <v>0.11</v>
      </c>
      <c r="L1277" s="40">
        <f t="shared" si="57"/>
        <v>498243.9</v>
      </c>
      <c r="M1277" s="41">
        <f t="shared" si="58"/>
        <v>538103.41200000001</v>
      </c>
      <c r="N1277" s="42">
        <f t="shared" si="59"/>
        <v>12229.412000000011</v>
      </c>
      <c r="O1277" s="43"/>
      <c r="P1277" s="43"/>
      <c r="Q1277" s="44"/>
    </row>
    <row r="1278" spans="1:17" x14ac:dyDescent="0.2">
      <c r="A1278" s="32">
        <v>1275</v>
      </c>
      <c r="B1278" s="35"/>
      <c r="C1278" s="33" t="s">
        <v>2683</v>
      </c>
      <c r="D1278" s="34">
        <v>45663</v>
      </c>
      <c r="E1278" s="35" t="s">
        <v>28</v>
      </c>
      <c r="F1278" s="36">
        <v>2787415</v>
      </c>
      <c r="G1278" s="35" t="s">
        <v>1210</v>
      </c>
      <c r="H1278" s="36">
        <v>299647</v>
      </c>
      <c r="I1278" s="37">
        <v>45707</v>
      </c>
      <c r="J1278" s="38">
        <v>2580940</v>
      </c>
      <c r="K1278" s="39">
        <v>0.11</v>
      </c>
      <c r="L1278" s="40">
        <f t="shared" si="57"/>
        <v>283903.40000000002</v>
      </c>
      <c r="M1278" s="41">
        <f t="shared" si="58"/>
        <v>306615.67200000002</v>
      </c>
      <c r="N1278" s="42">
        <f t="shared" si="59"/>
        <v>6968.6720000000205</v>
      </c>
      <c r="O1278" s="43"/>
      <c r="P1278" s="43"/>
      <c r="Q1278" s="44"/>
    </row>
    <row r="1279" spans="1:17" x14ac:dyDescent="0.2">
      <c r="A1279" s="32">
        <v>1276</v>
      </c>
      <c r="B1279" s="35"/>
      <c r="C1279" s="33" t="s">
        <v>2684</v>
      </c>
      <c r="D1279" s="34">
        <v>45675</v>
      </c>
      <c r="E1279" s="35" t="s">
        <v>32</v>
      </c>
      <c r="F1279" s="36">
        <v>3105529</v>
      </c>
      <c r="G1279" s="35" t="s">
        <v>1210</v>
      </c>
      <c r="H1279" s="36">
        <v>333844</v>
      </c>
      <c r="I1279" s="37">
        <v>45707</v>
      </c>
      <c r="J1279" s="38">
        <v>2875490</v>
      </c>
      <c r="K1279" s="39">
        <v>0.11</v>
      </c>
      <c r="L1279" s="40">
        <f t="shared" si="57"/>
        <v>316303.90000000002</v>
      </c>
      <c r="M1279" s="41">
        <f t="shared" si="58"/>
        <v>341608.21200000006</v>
      </c>
      <c r="N1279" s="42">
        <f t="shared" si="59"/>
        <v>7764.2120000000577</v>
      </c>
      <c r="O1279" s="43"/>
      <c r="P1279" s="43"/>
      <c r="Q1279" s="44"/>
    </row>
    <row r="1280" spans="1:17" x14ac:dyDescent="0.2">
      <c r="A1280" s="32">
        <v>1277</v>
      </c>
      <c r="B1280" s="35" t="s">
        <v>2685</v>
      </c>
      <c r="C1280" s="33" t="s">
        <v>2686</v>
      </c>
      <c r="D1280" s="34">
        <v>45659</v>
      </c>
      <c r="E1280" s="35" t="s">
        <v>28</v>
      </c>
      <c r="F1280" s="36">
        <v>2994440</v>
      </c>
      <c r="G1280" s="35" t="s">
        <v>1210</v>
      </c>
      <c r="H1280" s="36">
        <v>321902</v>
      </c>
      <c r="I1280" s="37">
        <v>45707</v>
      </c>
      <c r="J1280" s="38">
        <v>2772630</v>
      </c>
      <c r="K1280" s="39">
        <v>0.11</v>
      </c>
      <c r="L1280" s="40">
        <f t="shared" si="57"/>
        <v>304989.3</v>
      </c>
      <c r="M1280" s="41">
        <f t="shared" si="58"/>
        <v>329388.44400000002</v>
      </c>
      <c r="N1280" s="42">
        <f t="shared" si="59"/>
        <v>7486.4440000000177</v>
      </c>
      <c r="O1280" s="43"/>
      <c r="P1280" s="43"/>
      <c r="Q1280" s="44"/>
    </row>
    <row r="1281" spans="1:17" x14ac:dyDescent="0.2">
      <c r="A1281" s="32">
        <v>1278</v>
      </c>
      <c r="B1281" s="35"/>
      <c r="C1281" s="33" t="s">
        <v>2687</v>
      </c>
      <c r="D1281" s="34">
        <v>45663</v>
      </c>
      <c r="E1281" s="35" t="s">
        <v>32</v>
      </c>
      <c r="F1281" s="36">
        <v>2713414</v>
      </c>
      <c r="G1281" s="35" t="s">
        <v>1210</v>
      </c>
      <c r="H1281" s="36">
        <v>291692</v>
      </c>
      <c r="I1281" s="37">
        <v>45707</v>
      </c>
      <c r="J1281" s="38">
        <v>2512420</v>
      </c>
      <c r="K1281" s="39">
        <v>0.11</v>
      </c>
      <c r="L1281" s="40">
        <f t="shared" si="57"/>
        <v>276366.2</v>
      </c>
      <c r="M1281" s="41">
        <f t="shared" si="58"/>
        <v>298475.49600000004</v>
      </c>
      <c r="N1281" s="42">
        <f t="shared" si="59"/>
        <v>6783.4960000000428</v>
      </c>
      <c r="O1281" s="43"/>
      <c r="P1281" s="43"/>
      <c r="Q1281" s="44"/>
    </row>
    <row r="1282" spans="1:17" x14ac:dyDescent="0.2">
      <c r="A1282" s="32">
        <v>1279</v>
      </c>
      <c r="B1282" s="35"/>
      <c r="C1282" s="33" t="s">
        <v>2688</v>
      </c>
      <c r="D1282" s="34">
        <v>45681</v>
      </c>
      <c r="E1282" s="35" t="s">
        <v>28</v>
      </c>
      <c r="F1282" s="36">
        <v>6438874</v>
      </c>
      <c r="G1282" s="35" t="s">
        <v>1210</v>
      </c>
      <c r="H1282" s="36">
        <v>692179</v>
      </c>
      <c r="I1282" s="37">
        <v>45707</v>
      </c>
      <c r="J1282" s="38">
        <v>5961920</v>
      </c>
      <c r="K1282" s="39">
        <v>0.11</v>
      </c>
      <c r="L1282" s="40">
        <f t="shared" si="57"/>
        <v>655811.19999999995</v>
      </c>
      <c r="M1282" s="41">
        <f t="shared" si="58"/>
        <v>708276.09600000002</v>
      </c>
      <c r="N1282" s="42">
        <f t="shared" si="59"/>
        <v>16097.09600000002</v>
      </c>
      <c r="O1282" s="43"/>
      <c r="P1282" s="43"/>
      <c r="Q1282" s="44"/>
    </row>
    <row r="1283" spans="1:17" x14ac:dyDescent="0.2">
      <c r="A1283" s="32">
        <v>1280</v>
      </c>
      <c r="B1283" s="35"/>
      <c r="C1283" s="33" t="s">
        <v>2689</v>
      </c>
      <c r="D1283" s="34">
        <v>45659</v>
      </c>
      <c r="E1283" s="35" t="s">
        <v>32</v>
      </c>
      <c r="F1283" s="36">
        <v>2571826</v>
      </c>
      <c r="G1283" s="35" t="s">
        <v>1210</v>
      </c>
      <c r="H1283" s="36">
        <v>276471</v>
      </c>
      <c r="I1283" s="37">
        <v>45707</v>
      </c>
      <c r="J1283" s="38">
        <v>2381320</v>
      </c>
      <c r="K1283" s="39">
        <v>0.11</v>
      </c>
      <c r="L1283" s="40">
        <f t="shared" si="57"/>
        <v>261945.2</v>
      </c>
      <c r="M1283" s="41">
        <f t="shared" si="58"/>
        <v>282900.81600000005</v>
      </c>
      <c r="N1283" s="42">
        <f t="shared" si="59"/>
        <v>6429.8160000000498</v>
      </c>
      <c r="O1283" s="43"/>
      <c r="P1283" s="43"/>
      <c r="Q1283" s="44"/>
    </row>
    <row r="1284" spans="1:17" x14ac:dyDescent="0.2">
      <c r="A1284" s="32">
        <v>1281</v>
      </c>
      <c r="B1284" s="35" t="s">
        <v>2690</v>
      </c>
      <c r="C1284" s="33" t="s">
        <v>2691</v>
      </c>
      <c r="D1284" s="34">
        <v>45675</v>
      </c>
      <c r="E1284" s="35" t="s">
        <v>28</v>
      </c>
      <c r="F1284" s="36">
        <v>10947744</v>
      </c>
      <c r="G1284" s="35" t="s">
        <v>1210</v>
      </c>
      <c r="H1284" s="36">
        <v>1176883</v>
      </c>
      <c r="I1284" s="37">
        <v>45707</v>
      </c>
      <c r="J1284" s="38">
        <v>10136800</v>
      </c>
      <c r="K1284" s="39">
        <v>0.11</v>
      </c>
      <c r="L1284" s="40">
        <f t="shared" ref="L1284:L1347" si="60">J1284*K1284</f>
        <v>1115048</v>
      </c>
      <c r="M1284" s="41">
        <f t="shared" ref="M1284:M1347" si="61">L1284*1.08</f>
        <v>1204251.8400000001</v>
      </c>
      <c r="N1284" s="42">
        <f t="shared" ref="N1284:N1347" si="62">M1284-H1284</f>
        <v>27368.840000000084</v>
      </c>
      <c r="O1284" s="43"/>
      <c r="P1284" s="43"/>
      <c r="Q1284" s="44"/>
    </row>
    <row r="1285" spans="1:17" x14ac:dyDescent="0.2">
      <c r="A1285" s="32">
        <v>1282</v>
      </c>
      <c r="B1285" s="35"/>
      <c r="C1285" s="33" t="s">
        <v>2692</v>
      </c>
      <c r="D1285" s="34">
        <v>45668</v>
      </c>
      <c r="E1285" s="35" t="s">
        <v>32</v>
      </c>
      <c r="F1285" s="36">
        <v>2541629</v>
      </c>
      <c r="G1285" s="35" t="s">
        <v>1210</v>
      </c>
      <c r="H1285" s="36">
        <v>273225</v>
      </c>
      <c r="I1285" s="37">
        <v>45707</v>
      </c>
      <c r="J1285" s="38">
        <v>2353360</v>
      </c>
      <c r="K1285" s="39">
        <v>0.11</v>
      </c>
      <c r="L1285" s="40">
        <f t="shared" si="60"/>
        <v>258869.6</v>
      </c>
      <c r="M1285" s="41">
        <f t="shared" si="61"/>
        <v>279579.16800000001</v>
      </c>
      <c r="N1285" s="42">
        <f t="shared" si="62"/>
        <v>6354.1680000000051</v>
      </c>
      <c r="O1285" s="43"/>
      <c r="P1285" s="43"/>
      <c r="Q1285" s="44"/>
    </row>
    <row r="1286" spans="1:17" x14ac:dyDescent="0.2">
      <c r="A1286" s="32">
        <v>1283</v>
      </c>
      <c r="B1286" s="35"/>
      <c r="C1286" s="33" t="s">
        <v>2693</v>
      </c>
      <c r="D1286" s="34">
        <v>45673</v>
      </c>
      <c r="E1286" s="35" t="s">
        <v>28</v>
      </c>
      <c r="F1286" s="36">
        <v>6910434</v>
      </c>
      <c r="G1286" s="35" t="s">
        <v>1210</v>
      </c>
      <c r="H1286" s="36">
        <v>742872</v>
      </c>
      <c r="I1286" s="37">
        <v>45707</v>
      </c>
      <c r="J1286" s="38">
        <v>6398550</v>
      </c>
      <c r="K1286" s="39">
        <v>0.11</v>
      </c>
      <c r="L1286" s="40">
        <f t="shared" si="60"/>
        <v>703840.5</v>
      </c>
      <c r="M1286" s="41">
        <f t="shared" si="61"/>
        <v>760147.74000000011</v>
      </c>
      <c r="N1286" s="42">
        <f t="shared" si="62"/>
        <v>17275.740000000107</v>
      </c>
      <c r="O1286" s="43"/>
      <c r="P1286" s="43"/>
      <c r="Q1286" s="44"/>
    </row>
    <row r="1287" spans="1:17" x14ac:dyDescent="0.2">
      <c r="A1287" s="32">
        <v>1284</v>
      </c>
      <c r="B1287" s="35"/>
      <c r="C1287" s="33" t="s">
        <v>2694</v>
      </c>
      <c r="D1287" s="34">
        <v>45680</v>
      </c>
      <c r="E1287" s="35" t="s">
        <v>616</v>
      </c>
      <c r="F1287" s="36">
        <v>7137504</v>
      </c>
      <c r="G1287" s="35" t="s">
        <v>1210</v>
      </c>
      <c r="H1287" s="36">
        <v>767282</v>
      </c>
      <c r="I1287" s="37">
        <v>45707</v>
      </c>
      <c r="J1287" s="38">
        <v>6608800</v>
      </c>
      <c r="K1287" s="39">
        <v>0.11</v>
      </c>
      <c r="L1287" s="40">
        <f t="shared" si="60"/>
        <v>726968</v>
      </c>
      <c r="M1287" s="41">
        <f t="shared" si="61"/>
        <v>785125.44000000006</v>
      </c>
      <c r="N1287" s="42">
        <f t="shared" si="62"/>
        <v>17843.440000000061</v>
      </c>
      <c r="O1287" s="43"/>
      <c r="P1287" s="43"/>
      <c r="Q1287" s="44"/>
    </row>
    <row r="1288" spans="1:17" x14ac:dyDescent="0.2">
      <c r="A1288" s="32">
        <v>1285</v>
      </c>
      <c r="B1288" s="35"/>
      <c r="C1288" s="33" t="s">
        <v>2695</v>
      </c>
      <c r="D1288" s="34">
        <v>45659</v>
      </c>
      <c r="E1288" s="35" t="s">
        <v>28</v>
      </c>
      <c r="F1288" s="36">
        <v>3779566</v>
      </c>
      <c r="G1288" s="35" t="s">
        <v>1210</v>
      </c>
      <c r="H1288" s="36">
        <v>406303</v>
      </c>
      <c r="I1288" s="37">
        <v>45707</v>
      </c>
      <c r="J1288" s="38">
        <v>3499598</v>
      </c>
      <c r="K1288" s="39">
        <v>0.11</v>
      </c>
      <c r="L1288" s="40">
        <f t="shared" si="60"/>
        <v>384955.78</v>
      </c>
      <c r="M1288" s="41">
        <f t="shared" si="61"/>
        <v>415752.24240000005</v>
      </c>
      <c r="N1288" s="42">
        <f t="shared" si="62"/>
        <v>9449.2424000000465</v>
      </c>
      <c r="O1288" s="43"/>
      <c r="P1288" s="43"/>
      <c r="Q1288" s="44"/>
    </row>
    <row r="1289" spans="1:17" x14ac:dyDescent="0.2">
      <c r="A1289" s="32">
        <v>1286</v>
      </c>
      <c r="B1289" s="35"/>
      <c r="C1289" s="33" t="s">
        <v>2696</v>
      </c>
      <c r="D1289" s="34">
        <v>45682</v>
      </c>
      <c r="E1289" s="35" t="s">
        <v>28</v>
      </c>
      <c r="F1289" s="36">
        <v>31925837</v>
      </c>
      <c r="G1289" s="35" t="s">
        <v>1210</v>
      </c>
      <c r="H1289" s="36">
        <v>3432028</v>
      </c>
      <c r="I1289" s="37">
        <v>45707</v>
      </c>
      <c r="J1289" s="38">
        <v>29560960</v>
      </c>
      <c r="K1289" s="39">
        <v>0.11</v>
      </c>
      <c r="L1289" s="40">
        <f t="shared" si="60"/>
        <v>3251705.6</v>
      </c>
      <c r="M1289" s="41">
        <f t="shared" si="61"/>
        <v>3511842.0480000004</v>
      </c>
      <c r="N1289" s="42">
        <f t="shared" si="62"/>
        <v>79814.048000000417</v>
      </c>
      <c r="O1289" s="43"/>
      <c r="P1289" s="43"/>
      <c r="Q1289" s="44"/>
    </row>
    <row r="1290" spans="1:17" x14ac:dyDescent="0.2">
      <c r="A1290" s="32">
        <v>1287</v>
      </c>
      <c r="B1290" s="35" t="s">
        <v>2697</v>
      </c>
      <c r="C1290" s="33">
        <v>1433</v>
      </c>
      <c r="D1290" s="34">
        <v>45661</v>
      </c>
      <c r="E1290" s="35" t="s">
        <v>28</v>
      </c>
      <c r="F1290" s="36">
        <v>3375894</v>
      </c>
      <c r="G1290" s="35" t="s">
        <v>1210</v>
      </c>
      <c r="H1290" s="36">
        <v>362909</v>
      </c>
      <c r="I1290" s="37">
        <v>45707</v>
      </c>
      <c r="J1290" s="38">
        <v>3125828</v>
      </c>
      <c r="K1290" s="39">
        <v>0.11</v>
      </c>
      <c r="L1290" s="40">
        <f t="shared" si="60"/>
        <v>343841.08</v>
      </c>
      <c r="M1290" s="41">
        <f t="shared" si="61"/>
        <v>371348.36640000006</v>
      </c>
      <c r="N1290" s="42">
        <f t="shared" si="62"/>
        <v>8439.3664000000572</v>
      </c>
      <c r="O1290" s="43"/>
      <c r="P1290" s="43"/>
      <c r="Q1290" s="44"/>
    </row>
    <row r="1291" spans="1:17" x14ac:dyDescent="0.2">
      <c r="A1291" s="32">
        <v>1288</v>
      </c>
      <c r="B1291" s="35"/>
      <c r="C1291" s="33">
        <v>6832</v>
      </c>
      <c r="D1291" s="34">
        <v>45682</v>
      </c>
      <c r="E1291" s="35" t="s">
        <v>28</v>
      </c>
      <c r="F1291" s="36">
        <v>13767270</v>
      </c>
      <c r="G1291" s="35" t="s">
        <v>1210</v>
      </c>
      <c r="H1291" s="36">
        <v>1479982</v>
      </c>
      <c r="I1291" s="37">
        <v>45707</v>
      </c>
      <c r="J1291" s="38">
        <v>12747472</v>
      </c>
      <c r="K1291" s="39">
        <v>0.11</v>
      </c>
      <c r="L1291" s="40">
        <f t="shared" si="60"/>
        <v>1402221.92</v>
      </c>
      <c r="M1291" s="41">
        <f t="shared" si="61"/>
        <v>1514399.6736000001</v>
      </c>
      <c r="N1291" s="42">
        <f t="shared" si="62"/>
        <v>34417.673600000096</v>
      </c>
      <c r="O1291" s="43"/>
      <c r="P1291" s="43"/>
      <c r="Q1291" s="44"/>
    </row>
    <row r="1292" spans="1:17" x14ac:dyDescent="0.2">
      <c r="A1292" s="32">
        <v>1289</v>
      </c>
      <c r="B1292" s="35"/>
      <c r="C1292" s="33">
        <v>6731</v>
      </c>
      <c r="D1292" s="34">
        <v>45682</v>
      </c>
      <c r="E1292" s="35" t="s">
        <v>28</v>
      </c>
      <c r="F1292" s="36">
        <v>14502823</v>
      </c>
      <c r="G1292" s="35" t="s">
        <v>1210</v>
      </c>
      <c r="H1292" s="36">
        <v>1559054</v>
      </c>
      <c r="I1292" s="37">
        <v>45707</v>
      </c>
      <c r="J1292" s="38">
        <v>13428540</v>
      </c>
      <c r="K1292" s="39">
        <v>0.11</v>
      </c>
      <c r="L1292" s="40">
        <f t="shared" si="60"/>
        <v>1477139.4</v>
      </c>
      <c r="M1292" s="41">
        <f t="shared" si="61"/>
        <v>1595310.5519999999</v>
      </c>
      <c r="N1292" s="42">
        <f t="shared" si="62"/>
        <v>36256.551999999909</v>
      </c>
      <c r="O1292" s="43"/>
      <c r="P1292" s="43"/>
      <c r="Q1292" s="44"/>
    </row>
    <row r="1293" spans="1:17" x14ac:dyDescent="0.2">
      <c r="A1293" s="32">
        <v>1290</v>
      </c>
      <c r="B1293" s="35" t="s">
        <v>2698</v>
      </c>
      <c r="C1293" s="33" t="s">
        <v>2699</v>
      </c>
      <c r="D1293" s="34">
        <v>45680</v>
      </c>
      <c r="E1293" s="35" t="s">
        <v>2700</v>
      </c>
      <c r="F1293" s="36">
        <v>4931561</v>
      </c>
      <c r="G1293" s="35" t="s">
        <v>1210</v>
      </c>
      <c r="H1293" s="36">
        <v>530143</v>
      </c>
      <c r="I1293" s="37">
        <v>45707</v>
      </c>
      <c r="J1293" s="38">
        <v>4566260</v>
      </c>
      <c r="K1293" s="39">
        <v>0.11</v>
      </c>
      <c r="L1293" s="40">
        <f t="shared" si="60"/>
        <v>502288.6</v>
      </c>
      <c r="M1293" s="41">
        <f t="shared" si="61"/>
        <v>542471.68799999997</v>
      </c>
      <c r="N1293" s="42">
        <f t="shared" si="62"/>
        <v>12328.687999999966</v>
      </c>
      <c r="O1293" s="43"/>
      <c r="P1293" s="43"/>
      <c r="Q1293" s="44"/>
    </row>
    <row r="1294" spans="1:17" x14ac:dyDescent="0.2">
      <c r="A1294" s="32">
        <v>1291</v>
      </c>
      <c r="B1294" s="35"/>
      <c r="C1294" s="33" t="s">
        <v>2701</v>
      </c>
      <c r="D1294" s="34">
        <v>45665</v>
      </c>
      <c r="E1294" s="35" t="s">
        <v>2702</v>
      </c>
      <c r="F1294" s="36">
        <v>2994440</v>
      </c>
      <c r="G1294" s="35" t="s">
        <v>1210</v>
      </c>
      <c r="H1294" s="36">
        <v>321902</v>
      </c>
      <c r="I1294" s="37">
        <v>45707</v>
      </c>
      <c r="J1294" s="38">
        <v>2772630</v>
      </c>
      <c r="K1294" s="39">
        <v>0.11</v>
      </c>
      <c r="L1294" s="40">
        <f t="shared" si="60"/>
        <v>304989.3</v>
      </c>
      <c r="M1294" s="41">
        <f t="shared" si="61"/>
        <v>329388.44400000002</v>
      </c>
      <c r="N1294" s="42">
        <f t="shared" si="62"/>
        <v>7486.4440000000177</v>
      </c>
      <c r="O1294" s="43"/>
      <c r="P1294" s="43"/>
      <c r="Q1294" s="44"/>
    </row>
    <row r="1295" spans="1:17" x14ac:dyDescent="0.2">
      <c r="A1295" s="32">
        <v>1292</v>
      </c>
      <c r="B1295" s="35"/>
      <c r="C1295" s="33" t="s">
        <v>2703</v>
      </c>
      <c r="D1295" s="34">
        <v>45659</v>
      </c>
      <c r="E1295" s="35" t="s">
        <v>2704</v>
      </c>
      <c r="F1295" s="36">
        <v>1473368</v>
      </c>
      <c r="G1295" s="35" t="s">
        <v>1210</v>
      </c>
      <c r="H1295" s="36">
        <v>158387</v>
      </c>
      <c r="I1295" s="37">
        <v>45707</v>
      </c>
      <c r="J1295" s="38">
        <v>1364230</v>
      </c>
      <c r="K1295" s="39">
        <v>0.11</v>
      </c>
      <c r="L1295" s="40">
        <f t="shared" si="60"/>
        <v>150065.29999999999</v>
      </c>
      <c r="M1295" s="41">
        <f t="shared" si="61"/>
        <v>162070.524</v>
      </c>
      <c r="N1295" s="42">
        <f t="shared" si="62"/>
        <v>3683.5240000000049</v>
      </c>
      <c r="O1295" s="43"/>
      <c r="P1295" s="43"/>
      <c r="Q1295" s="44"/>
    </row>
    <row r="1296" spans="1:17" x14ac:dyDescent="0.2">
      <c r="A1296" s="32">
        <v>1293</v>
      </c>
      <c r="B1296" s="35"/>
      <c r="C1296" s="33" t="s">
        <v>2705</v>
      </c>
      <c r="D1296" s="34">
        <v>45665</v>
      </c>
      <c r="E1296" s="35" t="s">
        <v>2706</v>
      </c>
      <c r="F1296" s="36">
        <v>766260</v>
      </c>
      <c r="G1296" s="35" t="s">
        <v>1210</v>
      </c>
      <c r="H1296" s="36">
        <v>82373</v>
      </c>
      <c r="I1296" s="37">
        <v>45707</v>
      </c>
      <c r="J1296" s="38">
        <v>709500</v>
      </c>
      <c r="K1296" s="39">
        <v>0.11</v>
      </c>
      <c r="L1296" s="40">
        <f t="shared" si="60"/>
        <v>78045</v>
      </c>
      <c r="M1296" s="41">
        <f t="shared" si="61"/>
        <v>84288.6</v>
      </c>
      <c r="N1296" s="42">
        <f t="shared" si="62"/>
        <v>1915.6000000000058</v>
      </c>
      <c r="O1296" s="43"/>
      <c r="P1296" s="43"/>
      <c r="Q1296" s="44"/>
    </row>
    <row r="1297" spans="1:17" x14ac:dyDescent="0.2">
      <c r="A1297" s="32">
        <v>1294</v>
      </c>
      <c r="B1297" s="35" t="s">
        <v>2707</v>
      </c>
      <c r="C1297" s="33" t="s">
        <v>2708</v>
      </c>
      <c r="D1297" s="34">
        <v>45681</v>
      </c>
      <c r="E1297" s="35" t="s">
        <v>32</v>
      </c>
      <c r="F1297" s="36">
        <v>1140955</v>
      </c>
      <c r="G1297" s="35" t="s">
        <v>1210</v>
      </c>
      <c r="H1297" s="36">
        <v>122653</v>
      </c>
      <c r="I1297" s="37">
        <v>45707</v>
      </c>
      <c r="J1297" s="38">
        <v>1056440</v>
      </c>
      <c r="K1297" s="39">
        <v>0.11</v>
      </c>
      <c r="L1297" s="40">
        <f t="shared" si="60"/>
        <v>116208.4</v>
      </c>
      <c r="M1297" s="41">
        <f t="shared" si="61"/>
        <v>125505.072</v>
      </c>
      <c r="N1297" s="42">
        <f t="shared" si="62"/>
        <v>2852.0720000000001</v>
      </c>
      <c r="O1297" s="43"/>
      <c r="P1297" s="43"/>
      <c r="Q1297" s="44"/>
    </row>
    <row r="1298" spans="1:17" x14ac:dyDescent="0.2">
      <c r="A1298" s="32">
        <v>1295</v>
      </c>
      <c r="B1298" s="35"/>
      <c r="C1298" s="33" t="s">
        <v>2709</v>
      </c>
      <c r="D1298" s="34">
        <v>45665</v>
      </c>
      <c r="E1298" s="35" t="s">
        <v>549</v>
      </c>
      <c r="F1298" s="36">
        <v>1185030</v>
      </c>
      <c r="G1298" s="35" t="s">
        <v>1210</v>
      </c>
      <c r="H1298" s="36">
        <v>127391</v>
      </c>
      <c r="I1298" s="37">
        <v>45707</v>
      </c>
      <c r="J1298" s="38">
        <v>1097250</v>
      </c>
      <c r="K1298" s="39">
        <v>0.11</v>
      </c>
      <c r="L1298" s="40">
        <f t="shared" si="60"/>
        <v>120697.5</v>
      </c>
      <c r="M1298" s="41">
        <f t="shared" si="61"/>
        <v>130353.3</v>
      </c>
      <c r="N1298" s="42">
        <f t="shared" si="62"/>
        <v>2962.3000000000029</v>
      </c>
      <c r="O1298" s="43"/>
      <c r="P1298" s="43"/>
      <c r="Q1298" s="44"/>
    </row>
    <row r="1299" spans="1:17" x14ac:dyDescent="0.2">
      <c r="A1299" s="32">
        <v>1296</v>
      </c>
      <c r="B1299" s="35"/>
      <c r="C1299" s="33" t="s">
        <v>2710</v>
      </c>
      <c r="D1299" s="34">
        <v>45659</v>
      </c>
      <c r="E1299" s="35" t="s">
        <v>28</v>
      </c>
      <c r="F1299" s="36">
        <v>3351316</v>
      </c>
      <c r="G1299" s="35" t="s">
        <v>1210</v>
      </c>
      <c r="H1299" s="36">
        <v>360266</v>
      </c>
      <c r="I1299" s="37">
        <v>45707</v>
      </c>
      <c r="J1299" s="38">
        <v>3103070</v>
      </c>
      <c r="K1299" s="39">
        <v>0.11</v>
      </c>
      <c r="L1299" s="40">
        <f t="shared" si="60"/>
        <v>341337.7</v>
      </c>
      <c r="M1299" s="41">
        <f t="shared" si="61"/>
        <v>368644.71600000001</v>
      </c>
      <c r="N1299" s="42">
        <f t="shared" si="62"/>
        <v>8378.7160000000149</v>
      </c>
      <c r="O1299" s="43"/>
      <c r="P1299" s="43"/>
      <c r="Q1299" s="44"/>
    </row>
    <row r="1300" spans="1:17" x14ac:dyDescent="0.2">
      <c r="A1300" s="32">
        <v>1297</v>
      </c>
      <c r="B1300" s="35"/>
      <c r="C1300" s="33" t="s">
        <v>2711</v>
      </c>
      <c r="D1300" s="34">
        <v>45672</v>
      </c>
      <c r="E1300" s="35" t="s">
        <v>787</v>
      </c>
      <c r="F1300" s="36">
        <v>757825</v>
      </c>
      <c r="G1300" s="35" t="s">
        <v>1210</v>
      </c>
      <c r="H1300" s="36">
        <v>81466</v>
      </c>
      <c r="I1300" s="37">
        <v>45707</v>
      </c>
      <c r="J1300" s="38">
        <v>701690</v>
      </c>
      <c r="K1300" s="39">
        <v>0.11</v>
      </c>
      <c r="L1300" s="40">
        <f t="shared" si="60"/>
        <v>77185.899999999994</v>
      </c>
      <c r="M1300" s="41">
        <f t="shared" si="61"/>
        <v>83360.771999999997</v>
      </c>
      <c r="N1300" s="42">
        <f t="shared" si="62"/>
        <v>1894.7719999999972</v>
      </c>
      <c r="O1300" s="43"/>
      <c r="P1300" s="43"/>
      <c r="Q1300" s="44"/>
    </row>
    <row r="1301" spans="1:17" x14ac:dyDescent="0.2">
      <c r="A1301" s="32">
        <v>1298</v>
      </c>
      <c r="B1301" s="35"/>
      <c r="C1301" s="33" t="s">
        <v>2712</v>
      </c>
      <c r="D1301" s="34">
        <v>45680</v>
      </c>
      <c r="E1301" s="35" t="s">
        <v>549</v>
      </c>
      <c r="F1301" s="36">
        <v>784080</v>
      </c>
      <c r="G1301" s="35" t="s">
        <v>1210</v>
      </c>
      <c r="H1301" s="36">
        <v>84289</v>
      </c>
      <c r="I1301" s="37">
        <v>45707</v>
      </c>
      <c r="J1301" s="38">
        <v>726000</v>
      </c>
      <c r="K1301" s="39">
        <v>0.11</v>
      </c>
      <c r="L1301" s="40">
        <f t="shared" si="60"/>
        <v>79860</v>
      </c>
      <c r="M1301" s="41">
        <f t="shared" si="61"/>
        <v>86248.8</v>
      </c>
      <c r="N1301" s="42">
        <f t="shared" si="62"/>
        <v>1959.8000000000029</v>
      </c>
      <c r="O1301" s="43"/>
      <c r="P1301" s="43"/>
      <c r="Q1301" s="44"/>
    </row>
    <row r="1302" spans="1:17" x14ac:dyDescent="0.2">
      <c r="A1302" s="32">
        <v>1299</v>
      </c>
      <c r="B1302" s="35"/>
      <c r="C1302" s="33" t="s">
        <v>2713</v>
      </c>
      <c r="D1302" s="34">
        <v>45678</v>
      </c>
      <c r="E1302" s="35" t="s">
        <v>549</v>
      </c>
      <c r="F1302" s="36">
        <v>784080</v>
      </c>
      <c r="G1302" s="35" t="s">
        <v>1210</v>
      </c>
      <c r="H1302" s="36">
        <v>84289</v>
      </c>
      <c r="I1302" s="37">
        <v>45707</v>
      </c>
      <c r="J1302" s="38">
        <v>726000</v>
      </c>
      <c r="K1302" s="39">
        <v>0.11</v>
      </c>
      <c r="L1302" s="40">
        <f t="shared" si="60"/>
        <v>79860</v>
      </c>
      <c r="M1302" s="41">
        <f t="shared" si="61"/>
        <v>86248.8</v>
      </c>
      <c r="N1302" s="42">
        <f t="shared" si="62"/>
        <v>1959.8000000000029</v>
      </c>
      <c r="O1302" s="43"/>
      <c r="P1302" s="43"/>
      <c r="Q1302" s="44"/>
    </row>
    <row r="1303" spans="1:17" x14ac:dyDescent="0.2">
      <c r="A1303" s="32">
        <v>1300</v>
      </c>
      <c r="B1303" s="35" t="s">
        <v>2714</v>
      </c>
      <c r="C1303" s="33" t="s">
        <v>2715</v>
      </c>
      <c r="D1303" s="34">
        <v>45680</v>
      </c>
      <c r="E1303" s="35" t="s">
        <v>28</v>
      </c>
      <c r="F1303" s="36">
        <v>3346574</v>
      </c>
      <c r="G1303" s="35" t="s">
        <v>1210</v>
      </c>
      <c r="H1303" s="36">
        <v>359757</v>
      </c>
      <c r="I1303" s="37">
        <v>45707</v>
      </c>
      <c r="J1303" s="38">
        <v>3098680</v>
      </c>
      <c r="K1303" s="39">
        <v>0.11</v>
      </c>
      <c r="L1303" s="40">
        <f t="shared" si="60"/>
        <v>340854.8</v>
      </c>
      <c r="M1303" s="41">
        <f t="shared" si="61"/>
        <v>368123.18400000001</v>
      </c>
      <c r="N1303" s="42">
        <f t="shared" si="62"/>
        <v>8366.1840000000084</v>
      </c>
      <c r="O1303" s="43"/>
      <c r="P1303" s="43"/>
      <c r="Q1303" s="44"/>
    </row>
    <row r="1304" spans="1:17" x14ac:dyDescent="0.2">
      <c r="A1304" s="32">
        <v>1301</v>
      </c>
      <c r="B1304" s="35"/>
      <c r="C1304" s="33" t="s">
        <v>2716</v>
      </c>
      <c r="D1304" s="34">
        <v>45661</v>
      </c>
      <c r="E1304" s="35" t="s">
        <v>28</v>
      </c>
      <c r="F1304" s="36">
        <v>3351316</v>
      </c>
      <c r="G1304" s="35" t="s">
        <v>1210</v>
      </c>
      <c r="H1304" s="36">
        <v>360267</v>
      </c>
      <c r="I1304" s="37">
        <v>45707</v>
      </c>
      <c r="J1304" s="38">
        <v>3103070</v>
      </c>
      <c r="K1304" s="39">
        <v>0.11</v>
      </c>
      <c r="L1304" s="40">
        <f t="shared" si="60"/>
        <v>341337.7</v>
      </c>
      <c r="M1304" s="41">
        <f t="shared" si="61"/>
        <v>368644.71600000001</v>
      </c>
      <c r="N1304" s="42">
        <f t="shared" si="62"/>
        <v>8377.7160000000149</v>
      </c>
      <c r="O1304" s="43"/>
      <c r="P1304" s="43"/>
      <c r="Q1304" s="44"/>
    </row>
    <row r="1305" spans="1:17" x14ac:dyDescent="0.2">
      <c r="A1305" s="32">
        <v>1302</v>
      </c>
      <c r="B1305" s="35"/>
      <c r="C1305" s="33" t="s">
        <v>2717</v>
      </c>
      <c r="D1305" s="34">
        <v>45677</v>
      </c>
      <c r="E1305" s="35" t="s">
        <v>28</v>
      </c>
      <c r="F1305" s="36">
        <v>7419902</v>
      </c>
      <c r="G1305" s="35" t="s">
        <v>1210</v>
      </c>
      <c r="H1305" s="36">
        <v>797640</v>
      </c>
      <c r="I1305" s="37">
        <v>45707</v>
      </c>
      <c r="J1305" s="38">
        <v>6870280</v>
      </c>
      <c r="K1305" s="39">
        <v>0.11</v>
      </c>
      <c r="L1305" s="40">
        <f t="shared" si="60"/>
        <v>755730.8</v>
      </c>
      <c r="M1305" s="41">
        <f t="shared" si="61"/>
        <v>816189.26400000008</v>
      </c>
      <c r="N1305" s="42">
        <f t="shared" si="62"/>
        <v>18549.264000000083</v>
      </c>
      <c r="O1305" s="43"/>
      <c r="P1305" s="43"/>
      <c r="Q1305" s="44"/>
    </row>
    <row r="1306" spans="1:17" x14ac:dyDescent="0.2">
      <c r="A1306" s="32">
        <v>1303</v>
      </c>
      <c r="B1306" s="35"/>
      <c r="C1306" s="33" t="s">
        <v>2718</v>
      </c>
      <c r="D1306" s="34">
        <v>45661</v>
      </c>
      <c r="E1306" s="35" t="s">
        <v>28</v>
      </c>
      <c r="F1306" s="36">
        <v>2959200</v>
      </c>
      <c r="G1306" s="35" t="s">
        <v>1210</v>
      </c>
      <c r="H1306" s="36">
        <v>318114</v>
      </c>
      <c r="I1306" s="37">
        <v>45707</v>
      </c>
      <c r="J1306" s="38">
        <v>2740000</v>
      </c>
      <c r="K1306" s="39">
        <v>0.11</v>
      </c>
      <c r="L1306" s="40">
        <f t="shared" si="60"/>
        <v>301400</v>
      </c>
      <c r="M1306" s="41">
        <f t="shared" si="61"/>
        <v>325512</v>
      </c>
      <c r="N1306" s="42">
        <f t="shared" si="62"/>
        <v>7398</v>
      </c>
      <c r="O1306" s="43"/>
      <c r="P1306" s="43"/>
      <c r="Q1306" s="44"/>
    </row>
    <row r="1307" spans="1:17" x14ac:dyDescent="0.2">
      <c r="A1307" s="32">
        <v>1304</v>
      </c>
      <c r="B1307" s="35" t="s">
        <v>2719</v>
      </c>
      <c r="C1307" s="33" t="s">
        <v>2720</v>
      </c>
      <c r="D1307" s="34">
        <v>45661</v>
      </c>
      <c r="E1307" s="35" t="s">
        <v>594</v>
      </c>
      <c r="F1307" s="36">
        <v>2449235</v>
      </c>
      <c r="G1307" s="35" t="s">
        <v>1210</v>
      </c>
      <c r="H1307" s="36">
        <v>263293</v>
      </c>
      <c r="I1307" s="37">
        <v>45707</v>
      </c>
      <c r="J1307" s="38">
        <v>2267810</v>
      </c>
      <c r="K1307" s="39">
        <v>0.11</v>
      </c>
      <c r="L1307" s="40">
        <f t="shared" si="60"/>
        <v>249459.1</v>
      </c>
      <c r="M1307" s="41">
        <f t="shared" si="61"/>
        <v>269415.82800000004</v>
      </c>
      <c r="N1307" s="42">
        <f t="shared" si="62"/>
        <v>6122.8280000000377</v>
      </c>
      <c r="O1307" s="43"/>
      <c r="P1307" s="43"/>
      <c r="Q1307" s="44"/>
    </row>
    <row r="1308" spans="1:17" x14ac:dyDescent="0.2">
      <c r="A1308" s="32">
        <v>1305</v>
      </c>
      <c r="B1308" s="35"/>
      <c r="C1308" s="33" t="s">
        <v>2721</v>
      </c>
      <c r="D1308" s="34">
        <v>45667</v>
      </c>
      <c r="E1308" s="35" t="s">
        <v>668</v>
      </c>
      <c r="F1308" s="36">
        <v>17996580</v>
      </c>
      <c r="G1308" s="35" t="s">
        <v>1210</v>
      </c>
      <c r="H1308" s="36">
        <v>1934632</v>
      </c>
      <c r="I1308" s="37">
        <v>45707</v>
      </c>
      <c r="J1308" s="38">
        <v>16663500</v>
      </c>
      <c r="K1308" s="39">
        <v>0.11</v>
      </c>
      <c r="L1308" s="40">
        <f t="shared" si="60"/>
        <v>1832985</v>
      </c>
      <c r="M1308" s="41">
        <f t="shared" si="61"/>
        <v>1979623.8</v>
      </c>
      <c r="N1308" s="42">
        <f t="shared" si="62"/>
        <v>44991.800000000047</v>
      </c>
      <c r="O1308" s="43"/>
      <c r="P1308" s="43"/>
      <c r="Q1308" s="44"/>
    </row>
    <row r="1309" spans="1:17" x14ac:dyDescent="0.2">
      <c r="A1309" s="32">
        <v>1306</v>
      </c>
      <c r="B1309" s="35"/>
      <c r="C1309" s="33" t="s">
        <v>2722</v>
      </c>
      <c r="D1309" s="34">
        <v>45659</v>
      </c>
      <c r="E1309" s="35" t="s">
        <v>594</v>
      </c>
      <c r="F1309" s="36">
        <v>2994440</v>
      </c>
      <c r="G1309" s="35" t="s">
        <v>1210</v>
      </c>
      <c r="H1309" s="36">
        <v>321902</v>
      </c>
      <c r="I1309" s="37">
        <v>45707</v>
      </c>
      <c r="J1309" s="38">
        <v>2772630</v>
      </c>
      <c r="K1309" s="39">
        <v>0.11</v>
      </c>
      <c r="L1309" s="40">
        <f t="shared" si="60"/>
        <v>304989.3</v>
      </c>
      <c r="M1309" s="41">
        <f t="shared" si="61"/>
        <v>329388.44400000002</v>
      </c>
      <c r="N1309" s="42">
        <f t="shared" si="62"/>
        <v>7486.4440000000177</v>
      </c>
      <c r="O1309" s="43"/>
      <c r="P1309" s="43"/>
      <c r="Q1309" s="44"/>
    </row>
    <row r="1310" spans="1:17" x14ac:dyDescent="0.2">
      <c r="A1310" s="32">
        <v>1307</v>
      </c>
      <c r="B1310" s="35"/>
      <c r="C1310" s="33" t="s">
        <v>2723</v>
      </c>
      <c r="D1310" s="34">
        <v>45666</v>
      </c>
      <c r="E1310" s="35" t="s">
        <v>594</v>
      </c>
      <c r="F1310" s="36">
        <v>17996580</v>
      </c>
      <c r="G1310" s="35" t="s">
        <v>1210</v>
      </c>
      <c r="H1310" s="36">
        <v>1934632</v>
      </c>
      <c r="I1310" s="37">
        <v>45707</v>
      </c>
      <c r="J1310" s="38">
        <v>16663500</v>
      </c>
      <c r="K1310" s="39">
        <v>0.11</v>
      </c>
      <c r="L1310" s="40">
        <f t="shared" si="60"/>
        <v>1832985</v>
      </c>
      <c r="M1310" s="41">
        <f t="shared" si="61"/>
        <v>1979623.8</v>
      </c>
      <c r="N1310" s="42">
        <f t="shared" si="62"/>
        <v>44991.800000000047</v>
      </c>
      <c r="O1310" s="43"/>
      <c r="P1310" s="43"/>
      <c r="Q1310" s="44"/>
    </row>
    <row r="1311" spans="1:17" x14ac:dyDescent="0.2">
      <c r="A1311" s="32">
        <v>1308</v>
      </c>
      <c r="B1311" s="35"/>
      <c r="C1311" s="33" t="s">
        <v>2724</v>
      </c>
      <c r="D1311" s="34">
        <v>45682</v>
      </c>
      <c r="E1311" s="35" t="s">
        <v>668</v>
      </c>
      <c r="F1311" s="36">
        <v>21155440</v>
      </c>
      <c r="G1311" s="35" t="s">
        <v>1210</v>
      </c>
      <c r="H1311" s="36">
        <v>2274210</v>
      </c>
      <c r="I1311" s="37">
        <v>45707</v>
      </c>
      <c r="J1311" s="38">
        <v>19588370</v>
      </c>
      <c r="K1311" s="39">
        <v>0.11</v>
      </c>
      <c r="L1311" s="40">
        <f t="shared" si="60"/>
        <v>2154720.7000000002</v>
      </c>
      <c r="M1311" s="41">
        <f t="shared" si="61"/>
        <v>2327098.3560000001</v>
      </c>
      <c r="N1311" s="42">
        <f t="shared" si="62"/>
        <v>52888.356000000145</v>
      </c>
      <c r="O1311" s="43"/>
      <c r="P1311" s="43"/>
      <c r="Q1311" s="44"/>
    </row>
    <row r="1312" spans="1:17" x14ac:dyDescent="0.2">
      <c r="A1312" s="32">
        <v>1309</v>
      </c>
      <c r="B1312" s="35" t="s">
        <v>2725</v>
      </c>
      <c r="C1312" s="33" t="s">
        <v>2726</v>
      </c>
      <c r="D1312" s="34">
        <v>45664</v>
      </c>
      <c r="E1312" s="35" t="s">
        <v>28</v>
      </c>
      <c r="F1312" s="36">
        <v>959537</v>
      </c>
      <c r="G1312" s="35" t="s">
        <v>1210</v>
      </c>
      <c r="H1312" s="36">
        <v>103150</v>
      </c>
      <c r="I1312" s="37">
        <v>45707</v>
      </c>
      <c r="J1312" s="38">
        <v>888460</v>
      </c>
      <c r="K1312" s="39">
        <v>0.11</v>
      </c>
      <c r="L1312" s="40">
        <f t="shared" si="60"/>
        <v>97730.6</v>
      </c>
      <c r="M1312" s="41">
        <f t="shared" si="61"/>
        <v>105549.04800000001</v>
      </c>
      <c r="N1312" s="42">
        <f t="shared" si="62"/>
        <v>2399.0480000000098</v>
      </c>
      <c r="O1312" s="43"/>
      <c r="P1312" s="43"/>
      <c r="Q1312" s="44"/>
    </row>
    <row r="1313" spans="1:17" x14ac:dyDescent="0.2">
      <c r="A1313" s="32">
        <v>1310</v>
      </c>
      <c r="B1313" s="35"/>
      <c r="C1313" s="33" t="s">
        <v>2727</v>
      </c>
      <c r="D1313" s="34">
        <v>45678</v>
      </c>
      <c r="E1313" s="35" t="s">
        <v>28</v>
      </c>
      <c r="F1313" s="36">
        <v>10478041</v>
      </c>
      <c r="G1313" s="35" t="s">
        <v>1210</v>
      </c>
      <c r="H1313" s="36">
        <v>1126390</v>
      </c>
      <c r="I1313" s="37">
        <v>45707</v>
      </c>
      <c r="J1313" s="38">
        <v>9701890</v>
      </c>
      <c r="K1313" s="39">
        <v>0.11</v>
      </c>
      <c r="L1313" s="40">
        <f t="shared" si="60"/>
        <v>1067207.8999999999</v>
      </c>
      <c r="M1313" s="41">
        <f t="shared" si="61"/>
        <v>1152584.5319999999</v>
      </c>
      <c r="N1313" s="42">
        <f t="shared" si="62"/>
        <v>26194.53199999989</v>
      </c>
      <c r="O1313" s="43"/>
      <c r="P1313" s="43"/>
      <c r="Q1313" s="44"/>
    </row>
    <row r="1314" spans="1:17" x14ac:dyDescent="0.2">
      <c r="A1314" s="32">
        <v>1311</v>
      </c>
      <c r="B1314" s="35"/>
      <c r="C1314" s="33" t="s">
        <v>2728</v>
      </c>
      <c r="D1314" s="34">
        <v>45664</v>
      </c>
      <c r="E1314" s="35" t="s">
        <v>32</v>
      </c>
      <c r="F1314" s="36">
        <v>2511432</v>
      </c>
      <c r="G1314" s="35" t="s">
        <v>1210</v>
      </c>
      <c r="H1314" s="36">
        <v>269979</v>
      </c>
      <c r="I1314" s="37">
        <v>45707</v>
      </c>
      <c r="J1314" s="38">
        <v>2325400</v>
      </c>
      <c r="K1314" s="39">
        <v>0.11</v>
      </c>
      <c r="L1314" s="40">
        <f t="shared" si="60"/>
        <v>255794</v>
      </c>
      <c r="M1314" s="41">
        <f t="shared" si="61"/>
        <v>276257.52</v>
      </c>
      <c r="N1314" s="42">
        <f t="shared" si="62"/>
        <v>6278.5200000000186</v>
      </c>
      <c r="O1314" s="43"/>
      <c r="P1314" s="43"/>
      <c r="Q1314" s="44"/>
    </row>
    <row r="1315" spans="1:17" x14ac:dyDescent="0.2">
      <c r="A1315" s="32">
        <v>1312</v>
      </c>
      <c r="B1315" s="35" t="s">
        <v>2729</v>
      </c>
      <c r="C1315" s="33" t="s">
        <v>2730</v>
      </c>
      <c r="D1315" s="34">
        <v>45663</v>
      </c>
      <c r="E1315" s="35" t="s">
        <v>28</v>
      </c>
      <c r="F1315" s="36">
        <v>4958863</v>
      </c>
      <c r="G1315" s="35" t="s">
        <v>1210</v>
      </c>
      <c r="H1315" s="36">
        <v>533078</v>
      </c>
      <c r="I1315" s="37">
        <v>45707</v>
      </c>
      <c r="J1315" s="38">
        <v>4591540</v>
      </c>
      <c r="K1315" s="39">
        <v>0.11</v>
      </c>
      <c r="L1315" s="40">
        <f t="shared" si="60"/>
        <v>505069.4</v>
      </c>
      <c r="M1315" s="41">
        <f t="shared" si="61"/>
        <v>545474.95200000005</v>
      </c>
      <c r="N1315" s="42">
        <f t="shared" si="62"/>
        <v>12396.952000000048</v>
      </c>
      <c r="O1315" s="43"/>
      <c r="P1315" s="43"/>
      <c r="Q1315" s="44"/>
    </row>
    <row r="1316" spans="1:17" x14ac:dyDescent="0.2">
      <c r="A1316" s="32">
        <v>1313</v>
      </c>
      <c r="B1316" s="35"/>
      <c r="C1316" s="33" t="s">
        <v>2731</v>
      </c>
      <c r="D1316" s="34">
        <v>45670</v>
      </c>
      <c r="E1316" s="35" t="s">
        <v>2732</v>
      </c>
      <c r="F1316" s="36">
        <v>3223860</v>
      </c>
      <c r="G1316" s="35" t="s">
        <v>1210</v>
      </c>
      <c r="H1316" s="36">
        <v>346565</v>
      </c>
      <c r="I1316" s="37">
        <v>45707</v>
      </c>
      <c r="J1316" s="38">
        <v>2985056</v>
      </c>
      <c r="K1316" s="39">
        <v>0.11</v>
      </c>
      <c r="L1316" s="40">
        <f t="shared" si="60"/>
        <v>328356.15999999997</v>
      </c>
      <c r="M1316" s="41">
        <f t="shared" si="61"/>
        <v>354624.65279999998</v>
      </c>
      <c r="N1316" s="42">
        <f t="shared" si="62"/>
        <v>8059.6527999999817</v>
      </c>
      <c r="O1316" s="43"/>
      <c r="P1316" s="43"/>
      <c r="Q1316" s="44"/>
    </row>
    <row r="1317" spans="1:17" x14ac:dyDescent="0.2">
      <c r="A1317" s="32">
        <v>1314</v>
      </c>
      <c r="B1317" s="35"/>
      <c r="C1317" s="33" t="s">
        <v>2733</v>
      </c>
      <c r="D1317" s="34">
        <v>45678</v>
      </c>
      <c r="E1317" s="35" t="s">
        <v>28</v>
      </c>
      <c r="F1317" s="36">
        <v>8551224</v>
      </c>
      <c r="G1317" s="35" t="s">
        <v>1210</v>
      </c>
      <c r="H1317" s="36">
        <v>919256</v>
      </c>
      <c r="I1317" s="37">
        <v>45707</v>
      </c>
      <c r="J1317" s="38">
        <v>7917800</v>
      </c>
      <c r="K1317" s="39">
        <v>0.11</v>
      </c>
      <c r="L1317" s="40">
        <f t="shared" si="60"/>
        <v>870958</v>
      </c>
      <c r="M1317" s="41">
        <f t="shared" si="61"/>
        <v>940634.64</v>
      </c>
      <c r="N1317" s="42">
        <f t="shared" si="62"/>
        <v>21378.640000000014</v>
      </c>
      <c r="O1317" s="43"/>
      <c r="P1317" s="43"/>
      <c r="Q1317" s="44"/>
    </row>
    <row r="1318" spans="1:17" x14ac:dyDescent="0.2">
      <c r="A1318" s="32">
        <v>1315</v>
      </c>
      <c r="B1318" s="35"/>
      <c r="C1318" s="33" t="s">
        <v>2734</v>
      </c>
      <c r="D1318" s="34">
        <v>45665</v>
      </c>
      <c r="E1318" s="35" t="s">
        <v>668</v>
      </c>
      <c r="F1318" s="36">
        <v>3265704</v>
      </c>
      <c r="G1318" s="35" t="s">
        <v>1210</v>
      </c>
      <c r="H1318" s="36">
        <v>351063</v>
      </c>
      <c r="I1318" s="37">
        <v>45707</v>
      </c>
      <c r="J1318" s="38">
        <v>3023800</v>
      </c>
      <c r="K1318" s="39">
        <v>0.11</v>
      </c>
      <c r="L1318" s="40">
        <f t="shared" si="60"/>
        <v>332618</v>
      </c>
      <c r="M1318" s="41">
        <f t="shared" si="61"/>
        <v>359227.44</v>
      </c>
      <c r="N1318" s="42">
        <f t="shared" si="62"/>
        <v>8164.4400000000023</v>
      </c>
      <c r="O1318" s="43"/>
      <c r="P1318" s="43"/>
      <c r="Q1318" s="44"/>
    </row>
    <row r="1319" spans="1:17" x14ac:dyDescent="0.2">
      <c r="A1319" s="32">
        <v>1316</v>
      </c>
      <c r="B1319" s="35"/>
      <c r="C1319" s="33" t="s">
        <v>2735</v>
      </c>
      <c r="D1319" s="34">
        <v>45674</v>
      </c>
      <c r="E1319" s="35" t="s">
        <v>962</v>
      </c>
      <c r="F1319" s="36">
        <v>3568752</v>
      </c>
      <c r="G1319" s="35" t="s">
        <v>1210</v>
      </c>
      <c r="H1319" s="36">
        <v>383641</v>
      </c>
      <c r="I1319" s="37">
        <v>45707</v>
      </c>
      <c r="J1319" s="38">
        <v>3304400</v>
      </c>
      <c r="K1319" s="39">
        <v>0.11</v>
      </c>
      <c r="L1319" s="40">
        <f t="shared" si="60"/>
        <v>363484</v>
      </c>
      <c r="M1319" s="41">
        <f t="shared" si="61"/>
        <v>392562.72000000003</v>
      </c>
      <c r="N1319" s="42">
        <f t="shared" si="62"/>
        <v>8921.7200000000303</v>
      </c>
      <c r="O1319" s="43"/>
      <c r="P1319" s="43"/>
      <c r="Q1319" s="44"/>
    </row>
    <row r="1320" spans="1:17" x14ac:dyDescent="0.2">
      <c r="A1320" s="32">
        <v>1317</v>
      </c>
      <c r="B1320" s="35" t="s">
        <v>2736</v>
      </c>
      <c r="C1320" s="33" t="s">
        <v>2737</v>
      </c>
      <c r="D1320" s="34">
        <v>45660</v>
      </c>
      <c r="E1320" s="35" t="s">
        <v>28</v>
      </c>
      <c r="F1320" s="36">
        <v>8202870</v>
      </c>
      <c r="G1320" s="35" t="s">
        <v>1210</v>
      </c>
      <c r="H1320" s="36">
        <v>881809</v>
      </c>
      <c r="I1320" s="37">
        <v>45707</v>
      </c>
      <c r="J1320" s="38">
        <v>7595250</v>
      </c>
      <c r="K1320" s="39">
        <v>0.11</v>
      </c>
      <c r="L1320" s="40">
        <f t="shared" si="60"/>
        <v>835477.5</v>
      </c>
      <c r="M1320" s="41">
        <f t="shared" si="61"/>
        <v>902315.70000000007</v>
      </c>
      <c r="N1320" s="42">
        <f t="shared" si="62"/>
        <v>20506.70000000007</v>
      </c>
      <c r="O1320" s="43"/>
      <c r="P1320" s="43"/>
      <c r="Q1320" s="44"/>
    </row>
    <row r="1321" spans="1:17" x14ac:dyDescent="0.2">
      <c r="A1321" s="32">
        <v>1318</v>
      </c>
      <c r="B1321" s="35"/>
      <c r="C1321" s="33" t="s">
        <v>2738</v>
      </c>
      <c r="D1321" s="34">
        <v>45682</v>
      </c>
      <c r="E1321" s="35" t="s">
        <v>594</v>
      </c>
      <c r="F1321" s="36">
        <v>2083568</v>
      </c>
      <c r="G1321" s="35" t="s">
        <v>1210</v>
      </c>
      <c r="H1321" s="36">
        <v>223984</v>
      </c>
      <c r="I1321" s="37">
        <v>45707</v>
      </c>
      <c r="J1321" s="38">
        <v>1929230</v>
      </c>
      <c r="K1321" s="39">
        <v>0.11</v>
      </c>
      <c r="L1321" s="40">
        <f t="shared" si="60"/>
        <v>212215.3</v>
      </c>
      <c r="M1321" s="41">
        <f t="shared" si="61"/>
        <v>229192.524</v>
      </c>
      <c r="N1321" s="42">
        <f t="shared" si="62"/>
        <v>5208.5240000000049</v>
      </c>
      <c r="O1321" s="43"/>
      <c r="P1321" s="43"/>
      <c r="Q1321" s="44"/>
    </row>
    <row r="1322" spans="1:17" x14ac:dyDescent="0.2">
      <c r="A1322" s="32">
        <v>1319</v>
      </c>
      <c r="B1322" s="35"/>
      <c r="C1322" s="33" t="s">
        <v>2739</v>
      </c>
      <c r="D1322" s="34">
        <v>45682</v>
      </c>
      <c r="E1322" s="35" t="s">
        <v>594</v>
      </c>
      <c r="F1322" s="36">
        <v>6584760</v>
      </c>
      <c r="G1322" s="35" t="s">
        <v>1210</v>
      </c>
      <c r="H1322" s="36">
        <v>707862</v>
      </c>
      <c r="I1322" s="37">
        <v>45707</v>
      </c>
      <c r="J1322" s="38">
        <v>6097000</v>
      </c>
      <c r="K1322" s="39">
        <v>0.11</v>
      </c>
      <c r="L1322" s="40">
        <f t="shared" si="60"/>
        <v>670670</v>
      </c>
      <c r="M1322" s="41">
        <f t="shared" si="61"/>
        <v>724323.60000000009</v>
      </c>
      <c r="N1322" s="42">
        <f t="shared" si="62"/>
        <v>16461.600000000093</v>
      </c>
      <c r="O1322" s="43"/>
      <c r="P1322" s="43"/>
      <c r="Q1322" s="44"/>
    </row>
    <row r="1323" spans="1:17" x14ac:dyDescent="0.2">
      <c r="A1323" s="32">
        <v>1320</v>
      </c>
      <c r="B1323" s="35" t="s">
        <v>2740</v>
      </c>
      <c r="C1323" s="33" t="s">
        <v>2741</v>
      </c>
      <c r="D1323" s="34">
        <v>45659</v>
      </c>
      <c r="E1323" s="35" t="s">
        <v>28</v>
      </c>
      <c r="F1323" s="36">
        <v>2994440</v>
      </c>
      <c r="G1323" s="35" t="s">
        <v>1210</v>
      </c>
      <c r="H1323" s="36">
        <v>321902</v>
      </c>
      <c r="I1323" s="37">
        <v>45707</v>
      </c>
      <c r="J1323" s="38">
        <v>2772630</v>
      </c>
      <c r="K1323" s="39">
        <v>0.11</v>
      </c>
      <c r="L1323" s="40">
        <f t="shared" si="60"/>
        <v>304989.3</v>
      </c>
      <c r="M1323" s="41">
        <f t="shared" si="61"/>
        <v>329388.44400000002</v>
      </c>
      <c r="N1323" s="42">
        <f t="shared" si="62"/>
        <v>7486.4440000000177</v>
      </c>
      <c r="O1323" s="43"/>
      <c r="P1323" s="43"/>
      <c r="Q1323" s="44"/>
    </row>
    <row r="1324" spans="1:17" x14ac:dyDescent="0.2">
      <c r="A1324" s="32">
        <v>1321</v>
      </c>
      <c r="B1324" s="35" t="s">
        <v>2742</v>
      </c>
      <c r="C1324" s="33" t="s">
        <v>2743</v>
      </c>
      <c r="D1324" s="34">
        <v>45674</v>
      </c>
      <c r="E1324" s="35" t="s">
        <v>32</v>
      </c>
      <c r="F1324" s="36">
        <v>3514741</v>
      </c>
      <c r="G1324" s="35" t="s">
        <v>1210</v>
      </c>
      <c r="H1324" s="36">
        <v>377835</v>
      </c>
      <c r="I1324" s="37">
        <v>45707</v>
      </c>
      <c r="J1324" s="38">
        <v>3254390</v>
      </c>
      <c r="K1324" s="39">
        <v>0.11</v>
      </c>
      <c r="L1324" s="40">
        <f t="shared" si="60"/>
        <v>357982.9</v>
      </c>
      <c r="M1324" s="41">
        <f t="shared" si="61"/>
        <v>386621.53200000006</v>
      </c>
      <c r="N1324" s="42">
        <f t="shared" si="62"/>
        <v>8786.5320000000647</v>
      </c>
      <c r="O1324" s="43"/>
      <c r="P1324" s="43"/>
      <c r="Q1324" s="44"/>
    </row>
    <row r="1325" spans="1:17" x14ac:dyDescent="0.2">
      <c r="A1325" s="32">
        <v>1322</v>
      </c>
      <c r="B1325" s="35"/>
      <c r="C1325" s="33" t="s">
        <v>2744</v>
      </c>
      <c r="D1325" s="34">
        <v>45670</v>
      </c>
      <c r="E1325" s="35" t="s">
        <v>32</v>
      </c>
      <c r="F1325" s="36">
        <v>3396038</v>
      </c>
      <c r="G1325" s="35" t="s">
        <v>1210</v>
      </c>
      <c r="H1325" s="36">
        <v>365074</v>
      </c>
      <c r="I1325" s="37">
        <v>45707</v>
      </c>
      <c r="J1325" s="38">
        <v>3144480</v>
      </c>
      <c r="K1325" s="39">
        <v>0.11</v>
      </c>
      <c r="L1325" s="40">
        <f t="shared" si="60"/>
        <v>345892.8</v>
      </c>
      <c r="M1325" s="41">
        <f t="shared" si="61"/>
        <v>373564.22399999999</v>
      </c>
      <c r="N1325" s="42">
        <f t="shared" si="62"/>
        <v>8490.2239999999874</v>
      </c>
      <c r="O1325" s="43"/>
      <c r="P1325" s="43"/>
      <c r="Q1325" s="44"/>
    </row>
    <row r="1326" spans="1:17" x14ac:dyDescent="0.2">
      <c r="A1326" s="32">
        <v>1323</v>
      </c>
      <c r="B1326" s="35"/>
      <c r="C1326" s="33" t="s">
        <v>2745</v>
      </c>
      <c r="D1326" s="34">
        <v>45681</v>
      </c>
      <c r="E1326" s="35" t="s">
        <v>594</v>
      </c>
      <c r="F1326" s="36">
        <v>2387038</v>
      </c>
      <c r="G1326" s="35" t="s">
        <v>1210</v>
      </c>
      <c r="H1326" s="36">
        <v>256607</v>
      </c>
      <c r="I1326" s="37">
        <v>45707</v>
      </c>
      <c r="J1326" s="38">
        <v>2210220</v>
      </c>
      <c r="K1326" s="39">
        <v>0.11</v>
      </c>
      <c r="L1326" s="40">
        <f t="shared" si="60"/>
        <v>243124.2</v>
      </c>
      <c r="M1326" s="41">
        <f t="shared" si="61"/>
        <v>262574.13600000006</v>
      </c>
      <c r="N1326" s="42">
        <f t="shared" si="62"/>
        <v>5967.1360000000568</v>
      </c>
      <c r="O1326" s="43"/>
      <c r="P1326" s="43"/>
      <c r="Q1326" s="44"/>
    </row>
    <row r="1327" spans="1:17" x14ac:dyDescent="0.2">
      <c r="A1327" s="32">
        <v>1324</v>
      </c>
      <c r="B1327" s="35"/>
      <c r="C1327" s="33" t="s">
        <v>2746</v>
      </c>
      <c r="D1327" s="34">
        <v>45660</v>
      </c>
      <c r="E1327" s="35" t="s">
        <v>28</v>
      </c>
      <c r="F1327" s="36">
        <v>3953977</v>
      </c>
      <c r="G1327" s="35" t="s">
        <v>1210</v>
      </c>
      <c r="H1327" s="36">
        <v>425053</v>
      </c>
      <c r="I1327" s="37">
        <v>45707</v>
      </c>
      <c r="J1327" s="38">
        <v>3661090</v>
      </c>
      <c r="K1327" s="39">
        <v>0.11</v>
      </c>
      <c r="L1327" s="40">
        <f t="shared" si="60"/>
        <v>402719.9</v>
      </c>
      <c r="M1327" s="41">
        <f t="shared" si="61"/>
        <v>434937.49200000003</v>
      </c>
      <c r="N1327" s="42">
        <f t="shared" si="62"/>
        <v>9884.4920000000275</v>
      </c>
      <c r="O1327" s="43"/>
      <c r="P1327" s="43"/>
      <c r="Q1327" s="44"/>
    </row>
    <row r="1328" spans="1:17" x14ac:dyDescent="0.2">
      <c r="A1328" s="32">
        <v>1325</v>
      </c>
      <c r="B1328" s="35" t="s">
        <v>2747</v>
      </c>
      <c r="C1328" s="33" t="s">
        <v>2748</v>
      </c>
      <c r="D1328" s="34">
        <v>45659</v>
      </c>
      <c r="E1328" s="35" t="s">
        <v>668</v>
      </c>
      <c r="F1328" s="36">
        <v>3545584</v>
      </c>
      <c r="G1328" s="35" t="s">
        <v>1210</v>
      </c>
      <c r="H1328" s="36">
        <v>381150</v>
      </c>
      <c r="I1328" s="37">
        <v>45707</v>
      </c>
      <c r="J1328" s="38">
        <v>3282948</v>
      </c>
      <c r="K1328" s="39">
        <v>0.11</v>
      </c>
      <c r="L1328" s="40">
        <f t="shared" si="60"/>
        <v>361124.28</v>
      </c>
      <c r="M1328" s="41">
        <f t="shared" si="61"/>
        <v>390014.22240000003</v>
      </c>
      <c r="N1328" s="42">
        <f t="shared" si="62"/>
        <v>8864.2224000000278</v>
      </c>
      <c r="O1328" s="43"/>
      <c r="P1328" s="43"/>
      <c r="Q1328" s="44"/>
    </row>
    <row r="1329" spans="1:17" x14ac:dyDescent="0.2">
      <c r="A1329" s="32">
        <v>1326</v>
      </c>
      <c r="B1329" s="35"/>
      <c r="C1329" s="33" t="s">
        <v>2749</v>
      </c>
      <c r="D1329" s="34">
        <v>45661</v>
      </c>
      <c r="E1329" s="35" t="s">
        <v>28</v>
      </c>
      <c r="F1329" s="36">
        <v>9019188</v>
      </c>
      <c r="G1329" s="35" t="s">
        <v>1210</v>
      </c>
      <c r="H1329" s="36">
        <v>969563</v>
      </c>
      <c r="I1329" s="37">
        <v>45707</v>
      </c>
      <c r="J1329" s="38">
        <v>8351100</v>
      </c>
      <c r="K1329" s="39">
        <v>0.11</v>
      </c>
      <c r="L1329" s="40">
        <f t="shared" si="60"/>
        <v>918621</v>
      </c>
      <c r="M1329" s="41">
        <f t="shared" si="61"/>
        <v>992110.68</v>
      </c>
      <c r="N1329" s="42">
        <f t="shared" si="62"/>
        <v>22547.680000000051</v>
      </c>
      <c r="O1329" s="43"/>
      <c r="P1329" s="43"/>
      <c r="Q1329" s="44"/>
    </row>
    <row r="1330" spans="1:17" x14ac:dyDescent="0.2">
      <c r="A1330" s="32">
        <v>1327</v>
      </c>
      <c r="B1330" s="35"/>
      <c r="C1330" s="33" t="s">
        <v>2750</v>
      </c>
      <c r="D1330" s="34">
        <v>45670</v>
      </c>
      <c r="E1330" s="35" t="s">
        <v>28</v>
      </c>
      <c r="F1330" s="36">
        <v>9345564</v>
      </c>
      <c r="G1330" s="35" t="s">
        <v>1210</v>
      </c>
      <c r="H1330" s="36">
        <v>1004648</v>
      </c>
      <c r="I1330" s="37">
        <v>45707</v>
      </c>
      <c r="J1330" s="38">
        <v>8653300</v>
      </c>
      <c r="K1330" s="39">
        <v>0.11</v>
      </c>
      <c r="L1330" s="40">
        <f t="shared" si="60"/>
        <v>951863</v>
      </c>
      <c r="M1330" s="41">
        <f t="shared" si="61"/>
        <v>1028012.04</v>
      </c>
      <c r="N1330" s="42">
        <f t="shared" si="62"/>
        <v>23364.040000000037</v>
      </c>
      <c r="O1330" s="43"/>
      <c r="P1330" s="43"/>
      <c r="Q1330" s="44"/>
    </row>
    <row r="1331" spans="1:17" x14ac:dyDescent="0.2">
      <c r="A1331" s="32">
        <v>1328</v>
      </c>
      <c r="B1331" s="35"/>
      <c r="C1331" s="33" t="s">
        <v>2751</v>
      </c>
      <c r="D1331" s="34">
        <v>45681</v>
      </c>
      <c r="E1331" s="35" t="s">
        <v>28</v>
      </c>
      <c r="F1331" s="36">
        <v>5019862</v>
      </c>
      <c r="G1331" s="35" t="s">
        <v>1210</v>
      </c>
      <c r="H1331" s="36">
        <v>539635</v>
      </c>
      <c r="I1331" s="37">
        <v>45707</v>
      </c>
      <c r="J1331" s="38">
        <v>4648020</v>
      </c>
      <c r="K1331" s="39">
        <v>0.11</v>
      </c>
      <c r="L1331" s="40">
        <f t="shared" si="60"/>
        <v>511282.2</v>
      </c>
      <c r="M1331" s="41">
        <f t="shared" si="61"/>
        <v>552184.77600000007</v>
      </c>
      <c r="N1331" s="42">
        <f t="shared" si="62"/>
        <v>12549.776000000071</v>
      </c>
      <c r="O1331" s="43"/>
      <c r="P1331" s="43"/>
      <c r="Q1331" s="44"/>
    </row>
    <row r="1332" spans="1:17" x14ac:dyDescent="0.2">
      <c r="A1332" s="32">
        <v>1329</v>
      </c>
      <c r="B1332" s="35"/>
      <c r="C1332" s="33" t="s">
        <v>2752</v>
      </c>
      <c r="D1332" s="34">
        <v>45659</v>
      </c>
      <c r="E1332" s="35" t="s">
        <v>28</v>
      </c>
      <c r="F1332" s="36">
        <v>2994440</v>
      </c>
      <c r="G1332" s="35" t="s">
        <v>1210</v>
      </c>
      <c r="H1332" s="36">
        <v>321902</v>
      </c>
      <c r="I1332" s="37">
        <v>45707</v>
      </c>
      <c r="J1332" s="38">
        <v>2772630</v>
      </c>
      <c r="K1332" s="39">
        <v>0.11</v>
      </c>
      <c r="L1332" s="40">
        <f t="shared" si="60"/>
        <v>304989.3</v>
      </c>
      <c r="M1332" s="41">
        <f t="shared" si="61"/>
        <v>329388.44400000002</v>
      </c>
      <c r="N1332" s="42">
        <f t="shared" si="62"/>
        <v>7486.4440000000177</v>
      </c>
      <c r="O1332" s="43"/>
      <c r="P1332" s="43"/>
      <c r="Q1332" s="44"/>
    </row>
    <row r="1333" spans="1:17" x14ac:dyDescent="0.2">
      <c r="A1333" s="32">
        <v>1330</v>
      </c>
      <c r="B1333" s="35" t="s">
        <v>2753</v>
      </c>
      <c r="C1333" s="33" t="s">
        <v>2754</v>
      </c>
      <c r="D1333" s="34">
        <v>45677</v>
      </c>
      <c r="E1333" s="35" t="s">
        <v>549</v>
      </c>
      <c r="F1333" s="36">
        <v>766260</v>
      </c>
      <c r="G1333" s="35" t="s">
        <v>1210</v>
      </c>
      <c r="H1333" s="36">
        <v>82373</v>
      </c>
      <c r="I1333" s="37">
        <v>45707</v>
      </c>
      <c r="J1333" s="38">
        <v>709500</v>
      </c>
      <c r="K1333" s="39">
        <v>0.11</v>
      </c>
      <c r="L1333" s="40">
        <f t="shared" si="60"/>
        <v>78045</v>
      </c>
      <c r="M1333" s="41">
        <f t="shared" si="61"/>
        <v>84288.6</v>
      </c>
      <c r="N1333" s="42">
        <f t="shared" si="62"/>
        <v>1915.6000000000058</v>
      </c>
      <c r="O1333" s="43"/>
      <c r="P1333" s="43"/>
      <c r="Q1333" s="44"/>
    </row>
    <row r="1334" spans="1:17" x14ac:dyDescent="0.2">
      <c r="A1334" s="32">
        <v>1331</v>
      </c>
      <c r="B1334" s="35"/>
      <c r="C1334" s="33" t="s">
        <v>2755</v>
      </c>
      <c r="D1334" s="34">
        <v>45661</v>
      </c>
      <c r="E1334" s="35" t="s">
        <v>28</v>
      </c>
      <c r="F1334" s="36">
        <v>2994440</v>
      </c>
      <c r="G1334" s="35" t="s">
        <v>1210</v>
      </c>
      <c r="H1334" s="36">
        <v>321902</v>
      </c>
      <c r="I1334" s="37">
        <v>45707</v>
      </c>
      <c r="J1334" s="38">
        <v>2772630</v>
      </c>
      <c r="K1334" s="39">
        <v>0.11</v>
      </c>
      <c r="L1334" s="40">
        <f t="shared" si="60"/>
        <v>304989.3</v>
      </c>
      <c r="M1334" s="41">
        <f t="shared" si="61"/>
        <v>329388.44400000002</v>
      </c>
      <c r="N1334" s="42">
        <f t="shared" si="62"/>
        <v>7486.4440000000177</v>
      </c>
      <c r="O1334" s="43"/>
      <c r="P1334" s="43"/>
      <c r="Q1334" s="44"/>
    </row>
    <row r="1335" spans="1:17" x14ac:dyDescent="0.2">
      <c r="A1335" s="32">
        <v>1332</v>
      </c>
      <c r="B1335" s="35" t="s">
        <v>2756</v>
      </c>
      <c r="C1335" s="33" t="s">
        <v>2757</v>
      </c>
      <c r="D1335" s="34">
        <v>45659</v>
      </c>
      <c r="E1335" s="35" t="s">
        <v>28</v>
      </c>
      <c r="F1335" s="36">
        <v>5357362</v>
      </c>
      <c r="G1335" s="35" t="s">
        <v>1210</v>
      </c>
      <c r="H1335" s="36">
        <v>575916</v>
      </c>
      <c r="I1335" s="37">
        <v>45707</v>
      </c>
      <c r="J1335" s="38">
        <v>4960520</v>
      </c>
      <c r="K1335" s="39">
        <v>0.11</v>
      </c>
      <c r="L1335" s="40">
        <f t="shared" si="60"/>
        <v>545657.19999999995</v>
      </c>
      <c r="M1335" s="41">
        <f t="shared" si="61"/>
        <v>589309.77599999995</v>
      </c>
      <c r="N1335" s="42">
        <f t="shared" si="62"/>
        <v>13393.775999999954</v>
      </c>
      <c r="O1335" s="43"/>
      <c r="P1335" s="43"/>
      <c r="Q1335" s="44"/>
    </row>
    <row r="1336" spans="1:17" x14ac:dyDescent="0.2">
      <c r="A1336" s="32">
        <v>1333</v>
      </c>
      <c r="B1336" s="35"/>
      <c r="C1336" s="33" t="s">
        <v>2758</v>
      </c>
      <c r="D1336" s="34">
        <v>45665</v>
      </c>
      <c r="E1336" s="35" t="s">
        <v>32</v>
      </c>
      <c r="F1336" s="36">
        <v>3741649</v>
      </c>
      <c r="G1336" s="35" t="s">
        <v>1210</v>
      </c>
      <c r="H1336" s="36">
        <v>402227</v>
      </c>
      <c r="I1336" s="37">
        <v>45707</v>
      </c>
      <c r="J1336" s="38">
        <v>3464490</v>
      </c>
      <c r="K1336" s="39">
        <v>0.11</v>
      </c>
      <c r="L1336" s="40">
        <f t="shared" si="60"/>
        <v>381093.9</v>
      </c>
      <c r="M1336" s="41">
        <f t="shared" si="61"/>
        <v>411581.41200000007</v>
      </c>
      <c r="N1336" s="42">
        <f t="shared" si="62"/>
        <v>9354.4120000000694</v>
      </c>
      <c r="O1336" s="43"/>
      <c r="P1336" s="43"/>
      <c r="Q1336" s="44"/>
    </row>
    <row r="1337" spans="1:17" x14ac:dyDescent="0.2">
      <c r="A1337" s="32">
        <v>1334</v>
      </c>
      <c r="B1337" s="35"/>
      <c r="C1337" s="33" t="s">
        <v>2759</v>
      </c>
      <c r="D1337" s="34">
        <v>45672</v>
      </c>
      <c r="E1337" s="35" t="s">
        <v>28</v>
      </c>
      <c r="F1337" s="36">
        <v>12041784</v>
      </c>
      <c r="G1337" s="35" t="s">
        <v>1210</v>
      </c>
      <c r="H1337" s="36">
        <v>1294492</v>
      </c>
      <c r="I1337" s="37">
        <v>45707</v>
      </c>
      <c r="J1337" s="38">
        <v>11149800</v>
      </c>
      <c r="K1337" s="39">
        <v>0.11</v>
      </c>
      <c r="L1337" s="40">
        <f t="shared" si="60"/>
        <v>1226478</v>
      </c>
      <c r="M1337" s="41">
        <f t="shared" si="61"/>
        <v>1324596.24</v>
      </c>
      <c r="N1337" s="42">
        <f t="shared" si="62"/>
        <v>30104.239999999991</v>
      </c>
      <c r="O1337" s="43"/>
      <c r="P1337" s="43"/>
      <c r="Q1337" s="44"/>
    </row>
    <row r="1338" spans="1:17" x14ac:dyDescent="0.2">
      <c r="A1338" s="32">
        <v>1335</v>
      </c>
      <c r="B1338" s="35"/>
      <c r="C1338" s="33" t="s">
        <v>2760</v>
      </c>
      <c r="D1338" s="34">
        <v>45665</v>
      </c>
      <c r="E1338" s="35" t="s">
        <v>28</v>
      </c>
      <c r="F1338" s="36">
        <v>2994440</v>
      </c>
      <c r="G1338" s="35" t="s">
        <v>1210</v>
      </c>
      <c r="H1338" s="36">
        <v>321902</v>
      </c>
      <c r="I1338" s="37">
        <v>45707</v>
      </c>
      <c r="J1338" s="38">
        <v>2772630</v>
      </c>
      <c r="K1338" s="39">
        <v>0.11</v>
      </c>
      <c r="L1338" s="40">
        <f t="shared" si="60"/>
        <v>304989.3</v>
      </c>
      <c r="M1338" s="41">
        <f t="shared" si="61"/>
        <v>329388.44400000002</v>
      </c>
      <c r="N1338" s="42">
        <f t="shared" si="62"/>
        <v>7486.4440000000177</v>
      </c>
      <c r="O1338" s="43"/>
      <c r="P1338" s="43"/>
      <c r="Q1338" s="44"/>
    </row>
    <row r="1339" spans="1:17" x14ac:dyDescent="0.2">
      <c r="A1339" s="32">
        <v>1336</v>
      </c>
      <c r="B1339" s="35"/>
      <c r="C1339" s="33" t="s">
        <v>2761</v>
      </c>
      <c r="D1339" s="34">
        <v>45680</v>
      </c>
      <c r="E1339" s="35" t="s">
        <v>28</v>
      </c>
      <c r="F1339" s="36">
        <v>24754221</v>
      </c>
      <c r="G1339" s="35" t="s">
        <v>1210</v>
      </c>
      <c r="H1339" s="36">
        <v>2661079</v>
      </c>
      <c r="I1339" s="37">
        <v>45707</v>
      </c>
      <c r="J1339" s="38">
        <v>22920575</v>
      </c>
      <c r="K1339" s="39">
        <v>0.11</v>
      </c>
      <c r="L1339" s="40">
        <f t="shared" si="60"/>
        <v>2521263.25</v>
      </c>
      <c r="M1339" s="41">
        <f t="shared" si="61"/>
        <v>2722964.31</v>
      </c>
      <c r="N1339" s="42">
        <f t="shared" si="62"/>
        <v>61885.310000000056</v>
      </c>
      <c r="O1339" s="43"/>
      <c r="P1339" s="43"/>
      <c r="Q1339" s="44"/>
    </row>
    <row r="1340" spans="1:17" x14ac:dyDescent="0.2">
      <c r="A1340" s="32">
        <v>1337</v>
      </c>
      <c r="B1340" s="35" t="s">
        <v>2762</v>
      </c>
      <c r="C1340" s="33">
        <v>1490</v>
      </c>
      <c r="D1340" s="34">
        <v>45661</v>
      </c>
      <c r="E1340" s="35" t="s">
        <v>594</v>
      </c>
      <c r="F1340" s="36">
        <v>4479095</v>
      </c>
      <c r="G1340" s="35" t="s">
        <v>1210</v>
      </c>
      <c r="H1340" s="36">
        <v>481503</v>
      </c>
      <c r="I1340" s="37">
        <v>45707</v>
      </c>
      <c r="J1340" s="38">
        <v>4147310</v>
      </c>
      <c r="K1340" s="39">
        <v>0.11</v>
      </c>
      <c r="L1340" s="40">
        <f t="shared" si="60"/>
        <v>456204.1</v>
      </c>
      <c r="M1340" s="41">
        <f t="shared" si="61"/>
        <v>492700.42800000001</v>
      </c>
      <c r="N1340" s="42">
        <f t="shared" si="62"/>
        <v>11197.428000000014</v>
      </c>
      <c r="O1340" s="43"/>
      <c r="P1340" s="43"/>
      <c r="Q1340" s="44"/>
    </row>
    <row r="1341" spans="1:17" x14ac:dyDescent="0.2">
      <c r="A1341" s="32">
        <v>1338</v>
      </c>
      <c r="B1341" s="35"/>
      <c r="C1341" s="33">
        <v>1489</v>
      </c>
      <c r="D1341" s="34">
        <v>45661</v>
      </c>
      <c r="E1341" s="35" t="s">
        <v>594</v>
      </c>
      <c r="F1341" s="36">
        <v>3474209</v>
      </c>
      <c r="G1341" s="35" t="s">
        <v>1210</v>
      </c>
      <c r="H1341" s="36">
        <v>373477</v>
      </c>
      <c r="I1341" s="37">
        <v>45707</v>
      </c>
      <c r="J1341" s="38">
        <v>3216860</v>
      </c>
      <c r="K1341" s="39">
        <v>0.11</v>
      </c>
      <c r="L1341" s="40">
        <f t="shared" si="60"/>
        <v>353854.6</v>
      </c>
      <c r="M1341" s="41">
        <f t="shared" si="61"/>
        <v>382162.96799999999</v>
      </c>
      <c r="N1341" s="42">
        <f t="shared" si="62"/>
        <v>8685.9679999999935</v>
      </c>
      <c r="O1341" s="43"/>
      <c r="P1341" s="43"/>
      <c r="Q1341" s="44"/>
    </row>
    <row r="1342" spans="1:17" x14ac:dyDescent="0.2">
      <c r="A1342" s="32">
        <v>1339</v>
      </c>
      <c r="B1342" s="35"/>
      <c r="C1342" s="33">
        <v>3121</v>
      </c>
      <c r="D1342" s="34">
        <v>45668</v>
      </c>
      <c r="E1342" s="35" t="s">
        <v>616</v>
      </c>
      <c r="F1342" s="36">
        <v>5998990</v>
      </c>
      <c r="G1342" s="35" t="s">
        <v>1210</v>
      </c>
      <c r="H1342" s="36">
        <v>644891</v>
      </c>
      <c r="I1342" s="37">
        <v>45707</v>
      </c>
      <c r="J1342" s="38">
        <v>5554620</v>
      </c>
      <c r="K1342" s="39">
        <v>0.11</v>
      </c>
      <c r="L1342" s="40">
        <f t="shared" si="60"/>
        <v>611008.19999999995</v>
      </c>
      <c r="M1342" s="41">
        <f t="shared" si="61"/>
        <v>659888.85600000003</v>
      </c>
      <c r="N1342" s="42">
        <f t="shared" si="62"/>
        <v>14997.856000000029</v>
      </c>
      <c r="O1342" s="43"/>
      <c r="P1342" s="43"/>
      <c r="Q1342" s="44"/>
    </row>
    <row r="1343" spans="1:17" x14ac:dyDescent="0.2">
      <c r="A1343" s="32">
        <v>1340</v>
      </c>
      <c r="B1343" s="35"/>
      <c r="C1343" s="33">
        <v>5050</v>
      </c>
      <c r="D1343" s="34">
        <v>45677</v>
      </c>
      <c r="E1343" s="35" t="s">
        <v>616</v>
      </c>
      <c r="F1343" s="36">
        <v>9998316</v>
      </c>
      <c r="G1343" s="35" t="s">
        <v>1210</v>
      </c>
      <c r="H1343" s="36">
        <v>1074819</v>
      </c>
      <c r="I1343" s="37">
        <v>45707</v>
      </c>
      <c r="J1343" s="38">
        <v>9257700</v>
      </c>
      <c r="K1343" s="39">
        <v>0.11</v>
      </c>
      <c r="L1343" s="40">
        <f t="shared" si="60"/>
        <v>1018347</v>
      </c>
      <c r="M1343" s="41">
        <f t="shared" si="61"/>
        <v>1099814.76</v>
      </c>
      <c r="N1343" s="42">
        <f t="shared" si="62"/>
        <v>24995.760000000009</v>
      </c>
      <c r="O1343" s="43"/>
      <c r="P1343" s="43"/>
      <c r="Q1343" s="44"/>
    </row>
    <row r="1344" spans="1:17" x14ac:dyDescent="0.2">
      <c r="A1344" s="32">
        <v>1341</v>
      </c>
      <c r="B1344" s="35"/>
      <c r="C1344" s="33">
        <v>1948</v>
      </c>
      <c r="D1344" s="34">
        <v>45665</v>
      </c>
      <c r="E1344" s="35" t="s">
        <v>594</v>
      </c>
      <c r="F1344" s="36">
        <v>6958526</v>
      </c>
      <c r="G1344" s="35" t="s">
        <v>1210</v>
      </c>
      <c r="H1344" s="36">
        <v>748042</v>
      </c>
      <c r="I1344" s="37">
        <v>45707</v>
      </c>
      <c r="J1344" s="38">
        <v>6443080</v>
      </c>
      <c r="K1344" s="39">
        <v>0.11</v>
      </c>
      <c r="L1344" s="40">
        <f t="shared" si="60"/>
        <v>708738.8</v>
      </c>
      <c r="M1344" s="41">
        <f t="shared" si="61"/>
        <v>765437.9040000001</v>
      </c>
      <c r="N1344" s="42">
        <f t="shared" si="62"/>
        <v>17395.904000000097</v>
      </c>
      <c r="O1344" s="43"/>
      <c r="P1344" s="43"/>
      <c r="Q1344" s="44"/>
    </row>
    <row r="1345" spans="1:17" x14ac:dyDescent="0.2">
      <c r="A1345" s="32">
        <v>1342</v>
      </c>
      <c r="B1345" s="35"/>
      <c r="C1345" s="33">
        <v>41</v>
      </c>
      <c r="D1345" s="34">
        <v>45659</v>
      </c>
      <c r="E1345" s="35" t="s">
        <v>616</v>
      </c>
      <c r="F1345" s="36">
        <v>2078968</v>
      </c>
      <c r="G1345" s="35" t="s">
        <v>1210</v>
      </c>
      <c r="H1345" s="36">
        <v>223489</v>
      </c>
      <c r="I1345" s="37">
        <v>45707</v>
      </c>
      <c r="J1345" s="38">
        <v>1924970</v>
      </c>
      <c r="K1345" s="39">
        <v>0.11</v>
      </c>
      <c r="L1345" s="40">
        <f t="shared" si="60"/>
        <v>211746.7</v>
      </c>
      <c r="M1345" s="41">
        <f t="shared" si="61"/>
        <v>228686.43600000002</v>
      </c>
      <c r="N1345" s="42">
        <f t="shared" si="62"/>
        <v>5197.4360000000161</v>
      </c>
      <c r="O1345" s="43"/>
      <c r="P1345" s="43"/>
      <c r="Q1345" s="44"/>
    </row>
    <row r="1346" spans="1:17" x14ac:dyDescent="0.2">
      <c r="A1346" s="32">
        <v>1343</v>
      </c>
      <c r="B1346" s="35"/>
      <c r="C1346" s="33">
        <v>5983</v>
      </c>
      <c r="D1346" s="34">
        <v>45680</v>
      </c>
      <c r="E1346" s="35" t="s">
        <v>787</v>
      </c>
      <c r="F1346" s="36">
        <v>7137504</v>
      </c>
      <c r="G1346" s="35" t="s">
        <v>1210</v>
      </c>
      <c r="H1346" s="36">
        <v>767282</v>
      </c>
      <c r="I1346" s="37">
        <v>45707</v>
      </c>
      <c r="J1346" s="38">
        <v>6608800</v>
      </c>
      <c r="K1346" s="39">
        <v>0.11</v>
      </c>
      <c r="L1346" s="40">
        <f t="shared" si="60"/>
        <v>726968</v>
      </c>
      <c r="M1346" s="41">
        <f t="shared" si="61"/>
        <v>785125.44000000006</v>
      </c>
      <c r="N1346" s="42">
        <f t="shared" si="62"/>
        <v>17843.440000000061</v>
      </c>
      <c r="O1346" s="43"/>
      <c r="P1346" s="43"/>
      <c r="Q1346" s="44"/>
    </row>
    <row r="1347" spans="1:17" x14ac:dyDescent="0.2">
      <c r="A1347" s="32">
        <v>1344</v>
      </c>
      <c r="B1347" s="35"/>
      <c r="C1347" s="33">
        <v>3575</v>
      </c>
      <c r="D1347" s="34">
        <v>45672</v>
      </c>
      <c r="E1347" s="35" t="s">
        <v>962</v>
      </c>
      <c r="F1347" s="36">
        <v>5998990</v>
      </c>
      <c r="G1347" s="35" t="s">
        <v>1210</v>
      </c>
      <c r="H1347" s="36">
        <v>644891</v>
      </c>
      <c r="I1347" s="37">
        <v>45707</v>
      </c>
      <c r="J1347" s="38">
        <v>5554620</v>
      </c>
      <c r="K1347" s="39">
        <v>0.11</v>
      </c>
      <c r="L1347" s="40">
        <f t="shared" si="60"/>
        <v>611008.19999999995</v>
      </c>
      <c r="M1347" s="41">
        <f t="shared" si="61"/>
        <v>659888.85600000003</v>
      </c>
      <c r="N1347" s="42">
        <f t="shared" si="62"/>
        <v>14997.856000000029</v>
      </c>
      <c r="O1347" s="43"/>
      <c r="P1347" s="43"/>
      <c r="Q1347" s="44"/>
    </row>
    <row r="1348" spans="1:17" x14ac:dyDescent="0.2">
      <c r="A1348" s="32">
        <v>1345</v>
      </c>
      <c r="B1348" s="35" t="s">
        <v>2763</v>
      </c>
      <c r="C1348" s="33">
        <v>73492</v>
      </c>
      <c r="D1348" s="34">
        <v>45651</v>
      </c>
      <c r="E1348" s="35" t="s">
        <v>1631</v>
      </c>
      <c r="F1348" s="36">
        <v>4714405</v>
      </c>
      <c r="G1348" s="35" t="s">
        <v>1210</v>
      </c>
      <c r="H1348" s="36">
        <v>506799</v>
      </c>
      <c r="I1348" s="37">
        <v>45707</v>
      </c>
      <c r="J1348" s="38">
        <v>4365190</v>
      </c>
      <c r="K1348" s="39">
        <v>0.1075</v>
      </c>
      <c r="L1348" s="40">
        <f t="shared" ref="L1348:L1411" si="63">J1348*K1348</f>
        <v>469257.92499999999</v>
      </c>
      <c r="M1348" s="41">
        <f t="shared" ref="M1348:M1411" si="64">L1348*1.08</f>
        <v>506798.55900000001</v>
      </c>
      <c r="N1348" s="42">
        <f t="shared" ref="N1348:N1411" si="65">M1348-H1348</f>
        <v>-0.4409999999916181</v>
      </c>
      <c r="O1348" s="43"/>
      <c r="P1348" s="43"/>
      <c r="Q1348" s="44"/>
    </row>
    <row r="1349" spans="1:17" x14ac:dyDescent="0.2">
      <c r="A1349" s="32">
        <v>1346</v>
      </c>
      <c r="B1349" s="35" t="s">
        <v>2764</v>
      </c>
      <c r="C1349" s="33" t="s">
        <v>2765</v>
      </c>
      <c r="D1349" s="34">
        <v>45660</v>
      </c>
      <c r="E1349" s="35" t="s">
        <v>668</v>
      </c>
      <c r="F1349" s="36">
        <v>2994440</v>
      </c>
      <c r="G1349" s="35" t="s">
        <v>1210</v>
      </c>
      <c r="H1349" s="36">
        <v>321902</v>
      </c>
      <c r="I1349" s="37">
        <v>45707</v>
      </c>
      <c r="J1349" s="38">
        <v>2772630</v>
      </c>
      <c r="K1349" s="39">
        <v>0.11</v>
      </c>
      <c r="L1349" s="40">
        <f t="shared" si="63"/>
        <v>304989.3</v>
      </c>
      <c r="M1349" s="41">
        <f t="shared" si="64"/>
        <v>329388.44400000002</v>
      </c>
      <c r="N1349" s="42">
        <f t="shared" si="65"/>
        <v>7486.4440000000177</v>
      </c>
      <c r="O1349" s="43"/>
      <c r="P1349" s="43"/>
      <c r="Q1349" s="44"/>
    </row>
    <row r="1350" spans="1:17" x14ac:dyDescent="0.2">
      <c r="A1350" s="32">
        <v>1347</v>
      </c>
      <c r="B1350" s="35"/>
      <c r="C1350" s="33" t="s">
        <v>2766</v>
      </c>
      <c r="D1350" s="34">
        <v>45675</v>
      </c>
      <c r="E1350" s="35" t="s">
        <v>594</v>
      </c>
      <c r="F1350" s="36">
        <v>1439305</v>
      </c>
      <c r="G1350" s="35" t="s">
        <v>1210</v>
      </c>
      <c r="H1350" s="36">
        <v>154725</v>
      </c>
      <c r="I1350" s="37">
        <v>45707</v>
      </c>
      <c r="J1350" s="38">
        <v>1332690</v>
      </c>
      <c r="K1350" s="39">
        <v>0.11</v>
      </c>
      <c r="L1350" s="40">
        <f t="shared" si="63"/>
        <v>146595.9</v>
      </c>
      <c r="M1350" s="41">
        <f t="shared" si="64"/>
        <v>158323.57200000001</v>
      </c>
      <c r="N1350" s="42">
        <f t="shared" si="65"/>
        <v>3598.5720000000147</v>
      </c>
      <c r="O1350" s="43"/>
      <c r="P1350" s="43"/>
      <c r="Q1350" s="44"/>
    </row>
    <row r="1351" spans="1:17" x14ac:dyDescent="0.2">
      <c r="A1351" s="32">
        <v>1348</v>
      </c>
      <c r="B1351" s="35"/>
      <c r="C1351" s="33" t="s">
        <v>2767</v>
      </c>
      <c r="D1351" s="34">
        <v>45660</v>
      </c>
      <c r="E1351" s="35" t="s">
        <v>594</v>
      </c>
      <c r="F1351" s="36">
        <v>959537</v>
      </c>
      <c r="G1351" s="35" t="s">
        <v>1210</v>
      </c>
      <c r="H1351" s="36">
        <v>103150</v>
      </c>
      <c r="I1351" s="37">
        <v>45707</v>
      </c>
      <c r="J1351" s="38">
        <v>888460</v>
      </c>
      <c r="K1351" s="39">
        <v>0.11</v>
      </c>
      <c r="L1351" s="40">
        <f t="shared" si="63"/>
        <v>97730.6</v>
      </c>
      <c r="M1351" s="41">
        <f t="shared" si="64"/>
        <v>105549.04800000001</v>
      </c>
      <c r="N1351" s="42">
        <f t="shared" si="65"/>
        <v>2399.0480000000098</v>
      </c>
      <c r="O1351" s="43"/>
      <c r="P1351" s="43"/>
      <c r="Q1351" s="44"/>
    </row>
    <row r="1352" spans="1:17" x14ac:dyDescent="0.2">
      <c r="A1352" s="32">
        <v>1349</v>
      </c>
      <c r="B1352" s="35"/>
      <c r="C1352" s="33" t="s">
        <v>2768</v>
      </c>
      <c r="D1352" s="34">
        <v>45675</v>
      </c>
      <c r="E1352" s="35" t="s">
        <v>668</v>
      </c>
      <c r="F1352" s="36">
        <v>7918063</v>
      </c>
      <c r="G1352" s="35" t="s">
        <v>1210</v>
      </c>
      <c r="H1352" s="36">
        <v>851192</v>
      </c>
      <c r="I1352" s="37">
        <v>45707</v>
      </c>
      <c r="J1352" s="38">
        <v>7331540</v>
      </c>
      <c r="K1352" s="39">
        <v>0.11</v>
      </c>
      <c r="L1352" s="40">
        <f t="shared" si="63"/>
        <v>806469.4</v>
      </c>
      <c r="M1352" s="41">
        <f t="shared" si="64"/>
        <v>870986.95200000005</v>
      </c>
      <c r="N1352" s="42">
        <f t="shared" si="65"/>
        <v>19794.952000000048</v>
      </c>
      <c r="O1352" s="43"/>
      <c r="P1352" s="43"/>
      <c r="Q1352" s="44"/>
    </row>
    <row r="1353" spans="1:17" x14ac:dyDescent="0.2">
      <c r="A1353" s="32">
        <v>1350</v>
      </c>
      <c r="B1353" s="35"/>
      <c r="C1353" s="33" t="s">
        <v>2769</v>
      </c>
      <c r="D1353" s="34">
        <v>45681</v>
      </c>
      <c r="E1353" s="35" t="s">
        <v>668</v>
      </c>
      <c r="F1353" s="36">
        <v>15586754</v>
      </c>
      <c r="G1353" s="35" t="s">
        <v>1210</v>
      </c>
      <c r="H1353" s="36">
        <v>1675576</v>
      </c>
      <c r="I1353" s="37">
        <v>45707</v>
      </c>
      <c r="J1353" s="38">
        <v>14432180</v>
      </c>
      <c r="K1353" s="39">
        <v>0.11</v>
      </c>
      <c r="L1353" s="40">
        <f t="shared" si="63"/>
        <v>1587539.8</v>
      </c>
      <c r="M1353" s="41">
        <f t="shared" si="64"/>
        <v>1714542.9840000002</v>
      </c>
      <c r="N1353" s="42">
        <f t="shared" si="65"/>
        <v>38966.984000000171</v>
      </c>
      <c r="O1353" s="43"/>
      <c r="P1353" s="43"/>
      <c r="Q1353" s="44"/>
    </row>
    <row r="1354" spans="1:17" x14ac:dyDescent="0.2">
      <c r="A1354" s="32">
        <v>1351</v>
      </c>
      <c r="B1354" s="35" t="s">
        <v>2770</v>
      </c>
      <c r="C1354" s="33" t="s">
        <v>2771</v>
      </c>
      <c r="D1354" s="34">
        <v>45670</v>
      </c>
      <c r="E1354" s="35" t="s">
        <v>28</v>
      </c>
      <c r="F1354" s="36">
        <v>3501166</v>
      </c>
      <c r="G1354" s="35" t="s">
        <v>1210</v>
      </c>
      <c r="H1354" s="36">
        <v>376375</v>
      </c>
      <c r="I1354" s="37">
        <v>45707</v>
      </c>
      <c r="J1354" s="38">
        <v>3241820</v>
      </c>
      <c r="K1354" s="39">
        <v>0.11</v>
      </c>
      <c r="L1354" s="40">
        <f t="shared" si="63"/>
        <v>356600.2</v>
      </c>
      <c r="M1354" s="41">
        <f t="shared" si="64"/>
        <v>385128.21600000001</v>
      </c>
      <c r="N1354" s="42">
        <f t="shared" si="65"/>
        <v>8753.2160000000149</v>
      </c>
      <c r="O1354" s="43"/>
      <c r="P1354" s="43"/>
      <c r="Q1354" s="44"/>
    </row>
    <row r="1355" spans="1:17" x14ac:dyDescent="0.2">
      <c r="A1355" s="32">
        <v>1352</v>
      </c>
      <c r="B1355" s="35"/>
      <c r="C1355" s="33" t="s">
        <v>2772</v>
      </c>
      <c r="D1355" s="34">
        <v>45673</v>
      </c>
      <c r="E1355" s="35" t="s">
        <v>28</v>
      </c>
      <c r="F1355" s="36">
        <v>8434217</v>
      </c>
      <c r="G1355" s="35" t="s">
        <v>1210</v>
      </c>
      <c r="H1355" s="36">
        <v>906678</v>
      </c>
      <c r="I1355" s="37">
        <v>45707</v>
      </c>
      <c r="J1355" s="38">
        <v>7809460</v>
      </c>
      <c r="K1355" s="39">
        <v>0.11</v>
      </c>
      <c r="L1355" s="40">
        <f t="shared" si="63"/>
        <v>859040.6</v>
      </c>
      <c r="M1355" s="41">
        <f t="shared" si="64"/>
        <v>927763.848</v>
      </c>
      <c r="N1355" s="42">
        <f t="shared" si="65"/>
        <v>21085.847999999998</v>
      </c>
      <c r="O1355" s="43"/>
      <c r="P1355" s="43"/>
      <c r="Q1355" s="44"/>
    </row>
    <row r="1356" spans="1:17" x14ac:dyDescent="0.2">
      <c r="A1356" s="32">
        <v>1353</v>
      </c>
      <c r="B1356" s="35"/>
      <c r="C1356" s="33" t="s">
        <v>2773</v>
      </c>
      <c r="D1356" s="34">
        <v>45663</v>
      </c>
      <c r="E1356" s="35" t="s">
        <v>28</v>
      </c>
      <c r="F1356" s="36">
        <v>2994440</v>
      </c>
      <c r="G1356" s="35" t="s">
        <v>1210</v>
      </c>
      <c r="H1356" s="36">
        <v>321902</v>
      </c>
      <c r="I1356" s="37">
        <v>45707</v>
      </c>
      <c r="J1356" s="38">
        <v>2772630</v>
      </c>
      <c r="K1356" s="39">
        <v>0.11</v>
      </c>
      <c r="L1356" s="40">
        <f t="shared" si="63"/>
        <v>304989.3</v>
      </c>
      <c r="M1356" s="41">
        <f t="shared" si="64"/>
        <v>329388.44400000002</v>
      </c>
      <c r="N1356" s="42">
        <f t="shared" si="65"/>
        <v>7486.4440000000177</v>
      </c>
      <c r="O1356" s="43"/>
      <c r="P1356" s="43"/>
      <c r="Q1356" s="44"/>
    </row>
    <row r="1357" spans="1:17" x14ac:dyDescent="0.2">
      <c r="A1357" s="32">
        <v>1354</v>
      </c>
      <c r="B1357" s="35"/>
      <c r="C1357" s="33" t="s">
        <v>2774</v>
      </c>
      <c r="D1357" s="34">
        <v>45678</v>
      </c>
      <c r="E1357" s="35" t="s">
        <v>28</v>
      </c>
      <c r="F1357" s="36">
        <v>24341332</v>
      </c>
      <c r="G1357" s="35" t="s">
        <v>1210</v>
      </c>
      <c r="H1357" s="36">
        <v>2616693</v>
      </c>
      <c r="I1357" s="37">
        <v>45707</v>
      </c>
      <c r="J1357" s="38">
        <v>22538270</v>
      </c>
      <c r="K1357" s="39">
        <v>0.11</v>
      </c>
      <c r="L1357" s="40">
        <f t="shared" si="63"/>
        <v>2479209.7000000002</v>
      </c>
      <c r="M1357" s="41">
        <f t="shared" si="64"/>
        <v>2677546.4760000003</v>
      </c>
      <c r="N1357" s="42">
        <f t="shared" si="65"/>
        <v>60853.476000000257</v>
      </c>
      <c r="O1357" s="43"/>
      <c r="P1357" s="43"/>
      <c r="Q1357" s="44"/>
    </row>
    <row r="1358" spans="1:17" x14ac:dyDescent="0.2">
      <c r="A1358" s="32">
        <v>1355</v>
      </c>
      <c r="B1358" s="35"/>
      <c r="C1358" s="33" t="s">
        <v>2775</v>
      </c>
      <c r="D1358" s="34">
        <v>45659</v>
      </c>
      <c r="E1358" s="35" t="s">
        <v>28</v>
      </c>
      <c r="F1358" s="36">
        <v>1750583</v>
      </c>
      <c r="G1358" s="35" t="s">
        <v>1210</v>
      </c>
      <c r="H1358" s="36">
        <v>188188</v>
      </c>
      <c r="I1358" s="37">
        <v>45707</v>
      </c>
      <c r="J1358" s="38">
        <v>1620910</v>
      </c>
      <c r="K1358" s="39">
        <v>0.11</v>
      </c>
      <c r="L1358" s="40">
        <f t="shared" si="63"/>
        <v>178300.1</v>
      </c>
      <c r="M1358" s="41">
        <f t="shared" si="64"/>
        <v>192564.10800000001</v>
      </c>
      <c r="N1358" s="42">
        <f t="shared" si="65"/>
        <v>4376.1080000000075</v>
      </c>
      <c r="O1358" s="43"/>
      <c r="P1358" s="43"/>
      <c r="Q1358" s="44"/>
    </row>
    <row r="1359" spans="1:17" x14ac:dyDescent="0.2">
      <c r="A1359" s="32">
        <v>1356</v>
      </c>
      <c r="B1359" s="35"/>
      <c r="C1359" s="33" t="s">
        <v>2776</v>
      </c>
      <c r="D1359" s="34">
        <v>45659</v>
      </c>
      <c r="E1359" s="35" t="s">
        <v>28</v>
      </c>
      <c r="F1359" s="36">
        <v>5024603</v>
      </c>
      <c r="G1359" s="35" t="s">
        <v>1210</v>
      </c>
      <c r="H1359" s="36">
        <v>540145</v>
      </c>
      <c r="I1359" s="37">
        <v>45707</v>
      </c>
      <c r="J1359" s="38">
        <v>4652410</v>
      </c>
      <c r="K1359" s="39">
        <v>0.11</v>
      </c>
      <c r="L1359" s="40">
        <f t="shared" si="63"/>
        <v>511765.1</v>
      </c>
      <c r="M1359" s="41">
        <f t="shared" si="64"/>
        <v>552706.30799999996</v>
      </c>
      <c r="N1359" s="42">
        <f t="shared" si="65"/>
        <v>12561.307999999961</v>
      </c>
      <c r="O1359" s="43"/>
      <c r="P1359" s="43"/>
      <c r="Q1359" s="44"/>
    </row>
    <row r="1360" spans="1:17" x14ac:dyDescent="0.2">
      <c r="A1360" s="32">
        <v>1357</v>
      </c>
      <c r="B1360" s="35"/>
      <c r="C1360" s="33" t="s">
        <v>2777</v>
      </c>
      <c r="D1360" s="34">
        <v>45666</v>
      </c>
      <c r="E1360" s="35" t="s">
        <v>32</v>
      </c>
      <c r="F1360" s="36">
        <v>1270814</v>
      </c>
      <c r="G1360" s="35" t="s">
        <v>1210</v>
      </c>
      <c r="H1360" s="36">
        <v>136613</v>
      </c>
      <c r="I1360" s="37">
        <v>45707</v>
      </c>
      <c r="J1360" s="38">
        <v>1176680</v>
      </c>
      <c r="K1360" s="39">
        <v>0.11</v>
      </c>
      <c r="L1360" s="40">
        <f t="shared" si="63"/>
        <v>129434.8</v>
      </c>
      <c r="M1360" s="41">
        <f t="shared" si="64"/>
        <v>139789.584</v>
      </c>
      <c r="N1360" s="42">
        <f t="shared" si="65"/>
        <v>3176.5840000000026</v>
      </c>
      <c r="O1360" s="43"/>
      <c r="P1360" s="43"/>
      <c r="Q1360" s="44"/>
    </row>
    <row r="1361" spans="1:17" x14ac:dyDescent="0.2">
      <c r="A1361" s="32">
        <v>1358</v>
      </c>
      <c r="B1361" s="35"/>
      <c r="C1361" s="33" t="s">
        <v>2778</v>
      </c>
      <c r="D1361" s="34">
        <v>45663</v>
      </c>
      <c r="E1361" s="35" t="s">
        <v>32</v>
      </c>
      <c r="F1361" s="36">
        <v>1524977</v>
      </c>
      <c r="G1361" s="35" t="s">
        <v>1210</v>
      </c>
      <c r="H1361" s="36">
        <v>163935</v>
      </c>
      <c r="I1361" s="37">
        <v>45707</v>
      </c>
      <c r="J1361" s="38">
        <v>1412016</v>
      </c>
      <c r="K1361" s="39">
        <v>0.11</v>
      </c>
      <c r="L1361" s="40">
        <f t="shared" si="63"/>
        <v>155321.76</v>
      </c>
      <c r="M1361" s="41">
        <f t="shared" si="64"/>
        <v>167747.50080000001</v>
      </c>
      <c r="N1361" s="42">
        <f t="shared" si="65"/>
        <v>3812.5008000000089</v>
      </c>
      <c r="O1361" s="43"/>
      <c r="P1361" s="43"/>
      <c r="Q1361" s="44"/>
    </row>
    <row r="1362" spans="1:17" x14ac:dyDescent="0.2">
      <c r="A1362" s="32">
        <v>1359</v>
      </c>
      <c r="B1362" s="35" t="s">
        <v>2779</v>
      </c>
      <c r="C1362" s="33" t="s">
        <v>2780</v>
      </c>
      <c r="D1362" s="34">
        <v>45660</v>
      </c>
      <c r="E1362" s="35" t="s">
        <v>32</v>
      </c>
      <c r="F1362" s="36">
        <v>4369507</v>
      </c>
      <c r="G1362" s="35" t="s">
        <v>1210</v>
      </c>
      <c r="H1362" s="36">
        <v>469722</v>
      </c>
      <c r="I1362" s="37">
        <v>45707</v>
      </c>
      <c r="J1362" s="38">
        <v>4045840</v>
      </c>
      <c r="K1362" s="39">
        <v>0.11</v>
      </c>
      <c r="L1362" s="40">
        <f t="shared" si="63"/>
        <v>445042.4</v>
      </c>
      <c r="M1362" s="41">
        <f t="shared" si="64"/>
        <v>480645.79200000007</v>
      </c>
      <c r="N1362" s="42">
        <f t="shared" si="65"/>
        <v>10923.792000000074</v>
      </c>
      <c r="O1362" s="43"/>
      <c r="P1362" s="43"/>
      <c r="Q1362" s="44"/>
    </row>
    <row r="1363" spans="1:17" x14ac:dyDescent="0.2">
      <c r="A1363" s="32">
        <v>1360</v>
      </c>
      <c r="B1363" s="35"/>
      <c r="C1363" s="33" t="s">
        <v>2781</v>
      </c>
      <c r="D1363" s="34">
        <v>45673</v>
      </c>
      <c r="E1363" s="35" t="s">
        <v>594</v>
      </c>
      <c r="F1363" s="36">
        <v>18466358</v>
      </c>
      <c r="G1363" s="35" t="s">
        <v>1210</v>
      </c>
      <c r="H1363" s="36">
        <v>1985134</v>
      </c>
      <c r="I1363" s="37">
        <v>45707</v>
      </c>
      <c r="J1363" s="38">
        <v>17098480</v>
      </c>
      <c r="K1363" s="39">
        <v>0.11</v>
      </c>
      <c r="L1363" s="40">
        <f t="shared" si="63"/>
        <v>1880832.8</v>
      </c>
      <c r="M1363" s="41">
        <f t="shared" si="64"/>
        <v>2031299.4240000001</v>
      </c>
      <c r="N1363" s="42">
        <f t="shared" si="65"/>
        <v>46165.424000000115</v>
      </c>
      <c r="O1363" s="43"/>
      <c r="P1363" s="43"/>
      <c r="Q1363" s="44"/>
    </row>
    <row r="1364" spans="1:17" x14ac:dyDescent="0.2">
      <c r="A1364" s="32">
        <v>1361</v>
      </c>
      <c r="B1364" s="35"/>
      <c r="C1364" s="33" t="s">
        <v>2782</v>
      </c>
      <c r="D1364" s="34">
        <v>45663</v>
      </c>
      <c r="E1364" s="35" t="s">
        <v>28</v>
      </c>
      <c r="F1364" s="36">
        <v>2994440</v>
      </c>
      <c r="G1364" s="35" t="s">
        <v>1210</v>
      </c>
      <c r="H1364" s="36">
        <v>321902</v>
      </c>
      <c r="I1364" s="37">
        <v>45707</v>
      </c>
      <c r="J1364" s="38">
        <v>2772630</v>
      </c>
      <c r="K1364" s="39">
        <v>0.11</v>
      </c>
      <c r="L1364" s="40">
        <f t="shared" si="63"/>
        <v>304989.3</v>
      </c>
      <c r="M1364" s="41">
        <f t="shared" si="64"/>
        <v>329388.44400000002</v>
      </c>
      <c r="N1364" s="42">
        <f t="shared" si="65"/>
        <v>7486.4440000000177</v>
      </c>
      <c r="O1364" s="43"/>
      <c r="P1364" s="43"/>
      <c r="Q1364" s="44"/>
    </row>
    <row r="1365" spans="1:17" x14ac:dyDescent="0.2">
      <c r="A1365" s="32">
        <v>1362</v>
      </c>
      <c r="B1365" s="35" t="s">
        <v>2783</v>
      </c>
      <c r="C1365" s="33" t="s">
        <v>2784</v>
      </c>
      <c r="D1365" s="34">
        <v>45667</v>
      </c>
      <c r="E1365" s="35" t="s">
        <v>2785</v>
      </c>
      <c r="F1365" s="36">
        <v>9591350</v>
      </c>
      <c r="G1365" s="35" t="s">
        <v>1210</v>
      </c>
      <c r="H1365" s="36">
        <v>1031070</v>
      </c>
      <c r="I1365" s="37">
        <v>45707</v>
      </c>
      <c r="J1365" s="38">
        <v>8880880</v>
      </c>
      <c r="K1365" s="39">
        <v>0.11</v>
      </c>
      <c r="L1365" s="40">
        <f t="shared" si="63"/>
        <v>976896.8</v>
      </c>
      <c r="M1365" s="41">
        <f t="shared" si="64"/>
        <v>1055048.5440000002</v>
      </c>
      <c r="N1365" s="42">
        <f t="shared" si="65"/>
        <v>23978.544000000227</v>
      </c>
      <c r="O1365" s="43"/>
      <c r="P1365" s="43"/>
      <c r="Q1365" s="44"/>
    </row>
    <row r="1366" spans="1:17" x14ac:dyDescent="0.2">
      <c r="A1366" s="32">
        <v>1363</v>
      </c>
      <c r="B1366" s="35" t="s">
        <v>2786</v>
      </c>
      <c r="C1366" s="33" t="s">
        <v>2787</v>
      </c>
      <c r="D1366" s="34">
        <v>45681</v>
      </c>
      <c r="E1366" s="35" t="s">
        <v>594</v>
      </c>
      <c r="F1366" s="36">
        <v>3277087</v>
      </c>
      <c r="G1366" s="35" t="s">
        <v>1210</v>
      </c>
      <c r="H1366" s="36">
        <v>352287</v>
      </c>
      <c r="I1366" s="37">
        <v>45707</v>
      </c>
      <c r="J1366" s="38">
        <v>3034340</v>
      </c>
      <c r="K1366" s="39">
        <v>0.11</v>
      </c>
      <c r="L1366" s="40">
        <f t="shared" si="63"/>
        <v>333777.40000000002</v>
      </c>
      <c r="M1366" s="41">
        <f t="shared" si="64"/>
        <v>360479.59200000006</v>
      </c>
      <c r="N1366" s="42">
        <f t="shared" si="65"/>
        <v>8192.5920000000624</v>
      </c>
      <c r="O1366" s="43"/>
      <c r="P1366" s="43"/>
      <c r="Q1366" s="44"/>
    </row>
    <row r="1367" spans="1:17" x14ac:dyDescent="0.2">
      <c r="A1367" s="32">
        <v>1364</v>
      </c>
      <c r="B1367" s="35"/>
      <c r="C1367" s="33" t="s">
        <v>2788</v>
      </c>
      <c r="D1367" s="34">
        <v>45660</v>
      </c>
      <c r="E1367" s="35" t="s">
        <v>616</v>
      </c>
      <c r="F1367" s="36">
        <v>1768813</v>
      </c>
      <c r="G1367" s="35" t="s">
        <v>1210</v>
      </c>
      <c r="H1367" s="36">
        <v>190147</v>
      </c>
      <c r="I1367" s="37">
        <v>45707</v>
      </c>
      <c r="J1367" s="38">
        <v>1637790</v>
      </c>
      <c r="K1367" s="39">
        <v>0.11</v>
      </c>
      <c r="L1367" s="40">
        <f t="shared" si="63"/>
        <v>180156.9</v>
      </c>
      <c r="M1367" s="41">
        <f t="shared" si="64"/>
        <v>194569.45200000002</v>
      </c>
      <c r="N1367" s="42">
        <f t="shared" si="65"/>
        <v>4422.4520000000193</v>
      </c>
      <c r="O1367" s="43"/>
      <c r="P1367" s="43"/>
      <c r="Q1367" s="44"/>
    </row>
    <row r="1368" spans="1:17" x14ac:dyDescent="0.2">
      <c r="A1368" s="32">
        <v>1365</v>
      </c>
      <c r="B1368" s="35"/>
      <c r="C1368" s="33" t="s">
        <v>2789</v>
      </c>
      <c r="D1368" s="34">
        <v>45660</v>
      </c>
      <c r="E1368" s="35" t="s">
        <v>668</v>
      </c>
      <c r="F1368" s="36">
        <v>1193519</v>
      </c>
      <c r="G1368" s="35" t="s">
        <v>1210</v>
      </c>
      <c r="H1368" s="36">
        <v>128303</v>
      </c>
      <c r="I1368" s="37">
        <v>45707</v>
      </c>
      <c r="J1368" s="38">
        <v>1105110</v>
      </c>
      <c r="K1368" s="39">
        <v>0.11</v>
      </c>
      <c r="L1368" s="40">
        <f t="shared" si="63"/>
        <v>121562.1</v>
      </c>
      <c r="M1368" s="41">
        <f t="shared" si="64"/>
        <v>131287.06800000003</v>
      </c>
      <c r="N1368" s="42">
        <f t="shared" si="65"/>
        <v>2984.0680000000284</v>
      </c>
      <c r="O1368" s="43"/>
      <c r="P1368" s="43"/>
      <c r="Q1368" s="44"/>
    </row>
    <row r="1369" spans="1:17" x14ac:dyDescent="0.2">
      <c r="A1369" s="32">
        <v>1366</v>
      </c>
      <c r="B1369" s="35"/>
      <c r="C1369" s="33" t="s">
        <v>2790</v>
      </c>
      <c r="D1369" s="34">
        <v>45668</v>
      </c>
      <c r="E1369" s="35" t="s">
        <v>594</v>
      </c>
      <c r="F1369" s="36">
        <v>3374028</v>
      </c>
      <c r="G1369" s="35" t="s">
        <v>1210</v>
      </c>
      <c r="H1369" s="36">
        <v>362708</v>
      </c>
      <c r="I1369" s="37">
        <v>45707</v>
      </c>
      <c r="J1369" s="38">
        <v>3124100</v>
      </c>
      <c r="K1369" s="39">
        <v>0.11</v>
      </c>
      <c r="L1369" s="40">
        <f t="shared" si="63"/>
        <v>343651</v>
      </c>
      <c r="M1369" s="41">
        <f t="shared" si="64"/>
        <v>371143.08</v>
      </c>
      <c r="N1369" s="42">
        <f t="shared" si="65"/>
        <v>8435.0800000000163</v>
      </c>
      <c r="O1369" s="43"/>
      <c r="P1369" s="43"/>
      <c r="Q1369" s="44"/>
    </row>
    <row r="1370" spans="1:17" x14ac:dyDescent="0.2">
      <c r="A1370" s="32">
        <v>1367</v>
      </c>
      <c r="B1370" s="35"/>
      <c r="C1370" s="33" t="s">
        <v>2791</v>
      </c>
      <c r="D1370" s="34">
        <v>45677</v>
      </c>
      <c r="E1370" s="35" t="s">
        <v>2792</v>
      </c>
      <c r="F1370" s="36">
        <v>3105907</v>
      </c>
      <c r="G1370" s="35" t="s">
        <v>1210</v>
      </c>
      <c r="H1370" s="36">
        <v>333885</v>
      </c>
      <c r="I1370" s="37">
        <v>45707</v>
      </c>
      <c r="J1370" s="38">
        <v>2875840</v>
      </c>
      <c r="K1370" s="39">
        <v>0.11</v>
      </c>
      <c r="L1370" s="40">
        <f t="shared" si="63"/>
        <v>316342.40000000002</v>
      </c>
      <c r="M1370" s="41">
        <f t="shared" si="64"/>
        <v>341649.79200000007</v>
      </c>
      <c r="N1370" s="42">
        <f t="shared" si="65"/>
        <v>7764.792000000074</v>
      </c>
      <c r="O1370" s="43"/>
      <c r="P1370" s="43"/>
      <c r="Q1370" s="44"/>
    </row>
    <row r="1371" spans="1:17" x14ac:dyDescent="0.2">
      <c r="A1371" s="32">
        <v>1368</v>
      </c>
      <c r="B1371" s="35" t="s">
        <v>2793</v>
      </c>
      <c r="C1371" s="33" t="s">
        <v>2794</v>
      </c>
      <c r="D1371" s="34">
        <v>45665</v>
      </c>
      <c r="E1371" s="35" t="s">
        <v>32</v>
      </c>
      <c r="F1371" s="36">
        <v>12859128</v>
      </c>
      <c r="G1371" s="35" t="s">
        <v>1210</v>
      </c>
      <c r="H1371" s="36">
        <v>1382356</v>
      </c>
      <c r="I1371" s="37">
        <v>45707</v>
      </c>
      <c r="J1371" s="38">
        <v>11906600</v>
      </c>
      <c r="K1371" s="39">
        <v>0.11</v>
      </c>
      <c r="L1371" s="40">
        <f t="shared" si="63"/>
        <v>1309726</v>
      </c>
      <c r="M1371" s="41">
        <f t="shared" si="64"/>
        <v>1414504.08</v>
      </c>
      <c r="N1371" s="42">
        <f t="shared" si="65"/>
        <v>32148.080000000075</v>
      </c>
      <c r="O1371" s="43"/>
      <c r="P1371" s="43"/>
      <c r="Q1371" s="44"/>
    </row>
    <row r="1372" spans="1:17" x14ac:dyDescent="0.2">
      <c r="A1372" s="32">
        <v>1369</v>
      </c>
      <c r="B1372" s="35"/>
      <c r="C1372" s="33" t="s">
        <v>2795</v>
      </c>
      <c r="D1372" s="34">
        <v>45672</v>
      </c>
      <c r="E1372" s="35" t="s">
        <v>32</v>
      </c>
      <c r="F1372" s="36">
        <v>10706256</v>
      </c>
      <c r="G1372" s="35" t="s">
        <v>1210</v>
      </c>
      <c r="H1372" s="36">
        <v>1150923</v>
      </c>
      <c r="I1372" s="37">
        <v>45707</v>
      </c>
      <c r="J1372" s="38">
        <v>9913200</v>
      </c>
      <c r="K1372" s="39">
        <v>0.11</v>
      </c>
      <c r="L1372" s="40">
        <f t="shared" si="63"/>
        <v>1090452</v>
      </c>
      <c r="M1372" s="41">
        <f t="shared" si="64"/>
        <v>1177688.1600000001</v>
      </c>
      <c r="N1372" s="42">
        <f t="shared" si="65"/>
        <v>26765.160000000149</v>
      </c>
      <c r="O1372" s="43"/>
      <c r="P1372" s="43"/>
      <c r="Q1372" s="44"/>
    </row>
    <row r="1373" spans="1:17" x14ac:dyDescent="0.2">
      <c r="A1373" s="32">
        <v>1370</v>
      </c>
      <c r="B1373" s="35"/>
      <c r="C1373" s="33" t="s">
        <v>2796</v>
      </c>
      <c r="D1373" s="34">
        <v>45659</v>
      </c>
      <c r="E1373" s="35" t="s">
        <v>28</v>
      </c>
      <c r="F1373" s="36">
        <v>12899466</v>
      </c>
      <c r="G1373" s="35" t="s">
        <v>1210</v>
      </c>
      <c r="H1373" s="36">
        <v>1386693</v>
      </c>
      <c r="I1373" s="37">
        <v>45707</v>
      </c>
      <c r="J1373" s="38">
        <v>11943950</v>
      </c>
      <c r="K1373" s="39">
        <v>0.11</v>
      </c>
      <c r="L1373" s="40">
        <f t="shared" si="63"/>
        <v>1313834.5</v>
      </c>
      <c r="M1373" s="41">
        <f t="shared" si="64"/>
        <v>1418941.26</v>
      </c>
      <c r="N1373" s="42">
        <f t="shared" si="65"/>
        <v>32248.260000000009</v>
      </c>
      <c r="O1373" s="43"/>
      <c r="P1373" s="43"/>
      <c r="Q1373" s="44"/>
    </row>
    <row r="1374" spans="1:17" x14ac:dyDescent="0.2">
      <c r="A1374" s="32">
        <v>1371</v>
      </c>
      <c r="B1374" s="35"/>
      <c r="C1374" s="33" t="s">
        <v>2797</v>
      </c>
      <c r="D1374" s="34">
        <v>45665</v>
      </c>
      <c r="E1374" s="35" t="s">
        <v>28</v>
      </c>
      <c r="F1374" s="36">
        <v>15503940</v>
      </c>
      <c r="G1374" s="35" t="s">
        <v>1210</v>
      </c>
      <c r="H1374" s="36">
        <v>1666674</v>
      </c>
      <c r="I1374" s="37">
        <v>45707</v>
      </c>
      <c r="J1374" s="38">
        <v>14355500</v>
      </c>
      <c r="K1374" s="39">
        <v>0.11</v>
      </c>
      <c r="L1374" s="40">
        <f t="shared" si="63"/>
        <v>1579105</v>
      </c>
      <c r="M1374" s="41">
        <f t="shared" si="64"/>
        <v>1705433.4000000001</v>
      </c>
      <c r="N1374" s="42">
        <f t="shared" si="65"/>
        <v>38759.40000000014</v>
      </c>
      <c r="O1374" s="43"/>
      <c r="P1374" s="43"/>
      <c r="Q1374" s="44"/>
    </row>
    <row r="1375" spans="1:17" x14ac:dyDescent="0.2">
      <c r="A1375" s="32">
        <v>1372</v>
      </c>
      <c r="B1375" s="35"/>
      <c r="C1375" s="33" t="s">
        <v>2798</v>
      </c>
      <c r="D1375" s="34">
        <v>45679</v>
      </c>
      <c r="E1375" s="35" t="s">
        <v>28</v>
      </c>
      <c r="F1375" s="36">
        <v>13854262</v>
      </c>
      <c r="G1375" s="35" t="s">
        <v>1210</v>
      </c>
      <c r="H1375" s="36">
        <v>1489333</v>
      </c>
      <c r="I1375" s="37">
        <v>45707</v>
      </c>
      <c r="J1375" s="38">
        <v>12828020</v>
      </c>
      <c r="K1375" s="39">
        <v>0.11</v>
      </c>
      <c r="L1375" s="40">
        <f t="shared" si="63"/>
        <v>1411082.2</v>
      </c>
      <c r="M1375" s="41">
        <f t="shared" si="64"/>
        <v>1523968.7760000001</v>
      </c>
      <c r="N1375" s="42">
        <f t="shared" si="65"/>
        <v>34635.776000000071</v>
      </c>
      <c r="O1375" s="43"/>
      <c r="P1375" s="43"/>
      <c r="Q1375" s="44"/>
    </row>
    <row r="1376" spans="1:17" x14ac:dyDescent="0.2">
      <c r="A1376" s="32">
        <v>1373</v>
      </c>
      <c r="B1376" s="35" t="s">
        <v>2799</v>
      </c>
      <c r="C1376" s="33" t="s">
        <v>2800</v>
      </c>
      <c r="D1376" s="34">
        <v>45659</v>
      </c>
      <c r="E1376" s="35" t="s">
        <v>28</v>
      </c>
      <c r="F1376" s="36">
        <v>2994440</v>
      </c>
      <c r="G1376" s="35" t="s">
        <v>1210</v>
      </c>
      <c r="H1376" s="36">
        <v>321902</v>
      </c>
      <c r="I1376" s="37">
        <v>45707</v>
      </c>
      <c r="J1376" s="38">
        <v>2772630</v>
      </c>
      <c r="K1376" s="39">
        <v>0.11</v>
      </c>
      <c r="L1376" s="40">
        <f t="shared" si="63"/>
        <v>304989.3</v>
      </c>
      <c r="M1376" s="41">
        <f t="shared" si="64"/>
        <v>329388.44400000002</v>
      </c>
      <c r="N1376" s="42">
        <f t="shared" si="65"/>
        <v>7486.4440000000177</v>
      </c>
      <c r="O1376" s="43"/>
      <c r="P1376" s="43"/>
      <c r="Q1376" s="44"/>
    </row>
    <row r="1377" spans="1:17" x14ac:dyDescent="0.2">
      <c r="A1377" s="32">
        <v>1374</v>
      </c>
      <c r="B1377" s="35" t="s">
        <v>2801</v>
      </c>
      <c r="C1377" s="33" t="s">
        <v>2802</v>
      </c>
      <c r="D1377" s="34">
        <v>45670</v>
      </c>
      <c r="E1377" s="35" t="s">
        <v>28</v>
      </c>
      <c r="F1377" s="36">
        <v>12587940</v>
      </c>
      <c r="G1377" s="35" t="s">
        <v>1210</v>
      </c>
      <c r="H1377" s="36">
        <v>1353203</v>
      </c>
      <c r="I1377" s="37">
        <v>45707</v>
      </c>
      <c r="J1377" s="38">
        <v>11655500</v>
      </c>
      <c r="K1377" s="39">
        <v>0.11</v>
      </c>
      <c r="L1377" s="40">
        <f t="shared" si="63"/>
        <v>1282105</v>
      </c>
      <c r="M1377" s="41">
        <f t="shared" si="64"/>
        <v>1384673.4000000001</v>
      </c>
      <c r="N1377" s="42">
        <f t="shared" si="65"/>
        <v>31470.40000000014</v>
      </c>
      <c r="O1377" s="43"/>
      <c r="P1377" s="43"/>
      <c r="Q1377" s="44"/>
    </row>
    <row r="1378" spans="1:17" x14ac:dyDescent="0.2">
      <c r="A1378" s="32">
        <v>1375</v>
      </c>
      <c r="B1378" s="35"/>
      <c r="C1378" s="33" t="s">
        <v>2803</v>
      </c>
      <c r="D1378" s="34">
        <v>45677</v>
      </c>
      <c r="E1378" s="35" t="s">
        <v>28</v>
      </c>
      <c r="F1378" s="36">
        <v>14015441</v>
      </c>
      <c r="G1378" s="35" t="s">
        <v>1210</v>
      </c>
      <c r="H1378" s="36">
        <v>1506660</v>
      </c>
      <c r="I1378" s="37">
        <v>45707</v>
      </c>
      <c r="J1378" s="38">
        <v>12977260</v>
      </c>
      <c r="K1378" s="39">
        <v>0.11</v>
      </c>
      <c r="L1378" s="40">
        <f t="shared" si="63"/>
        <v>1427498.6</v>
      </c>
      <c r="M1378" s="41">
        <f t="shared" si="64"/>
        <v>1541698.4880000001</v>
      </c>
      <c r="N1378" s="42">
        <f t="shared" si="65"/>
        <v>35038.488000000129</v>
      </c>
      <c r="O1378" s="43"/>
      <c r="P1378" s="43"/>
      <c r="Q1378" s="44"/>
    </row>
    <row r="1379" spans="1:17" x14ac:dyDescent="0.2">
      <c r="A1379" s="32">
        <v>1376</v>
      </c>
      <c r="B1379" s="35"/>
      <c r="C1379" s="33" t="s">
        <v>2804</v>
      </c>
      <c r="D1379" s="34">
        <v>45659</v>
      </c>
      <c r="E1379" s="35" t="s">
        <v>28</v>
      </c>
      <c r="F1379" s="36">
        <v>3346574</v>
      </c>
      <c r="G1379" s="35" t="s">
        <v>1210</v>
      </c>
      <c r="H1379" s="36">
        <v>359757</v>
      </c>
      <c r="I1379" s="37">
        <v>45707</v>
      </c>
      <c r="J1379" s="38">
        <v>3098680</v>
      </c>
      <c r="K1379" s="39">
        <v>0.11</v>
      </c>
      <c r="L1379" s="40">
        <f t="shared" si="63"/>
        <v>340854.8</v>
      </c>
      <c r="M1379" s="41">
        <f t="shared" si="64"/>
        <v>368123.18400000001</v>
      </c>
      <c r="N1379" s="42">
        <f t="shared" si="65"/>
        <v>8366.1840000000084</v>
      </c>
      <c r="O1379" s="43"/>
      <c r="P1379" s="43"/>
      <c r="Q1379" s="44"/>
    </row>
    <row r="1380" spans="1:17" x14ac:dyDescent="0.2">
      <c r="A1380" s="32">
        <v>1377</v>
      </c>
      <c r="B1380" s="35" t="s">
        <v>2805</v>
      </c>
      <c r="C1380" s="33" t="s">
        <v>2806</v>
      </c>
      <c r="D1380" s="34">
        <v>45659</v>
      </c>
      <c r="E1380" s="35" t="s">
        <v>594</v>
      </c>
      <c r="F1380" s="36">
        <v>2994440</v>
      </c>
      <c r="G1380" s="35" t="s">
        <v>1210</v>
      </c>
      <c r="H1380" s="36">
        <v>321902</v>
      </c>
      <c r="I1380" s="37">
        <v>45707</v>
      </c>
      <c r="J1380" s="38">
        <v>2772630</v>
      </c>
      <c r="K1380" s="39">
        <v>0.11</v>
      </c>
      <c r="L1380" s="40">
        <f t="shared" si="63"/>
        <v>304989.3</v>
      </c>
      <c r="M1380" s="41">
        <f t="shared" si="64"/>
        <v>329388.44400000002</v>
      </c>
      <c r="N1380" s="42">
        <f t="shared" si="65"/>
        <v>7486.4440000000177</v>
      </c>
      <c r="O1380" s="43"/>
      <c r="P1380" s="43"/>
      <c r="Q1380" s="44"/>
    </row>
    <row r="1381" spans="1:17" x14ac:dyDescent="0.2">
      <c r="A1381" s="32">
        <v>1378</v>
      </c>
      <c r="B1381" s="35" t="s">
        <v>2807</v>
      </c>
      <c r="C1381" s="33" t="s">
        <v>2808</v>
      </c>
      <c r="D1381" s="34">
        <v>45659</v>
      </c>
      <c r="E1381" s="35" t="s">
        <v>28</v>
      </c>
      <c r="F1381" s="36">
        <v>4065066</v>
      </c>
      <c r="G1381" s="35" t="s">
        <v>1210</v>
      </c>
      <c r="H1381" s="36">
        <v>436995</v>
      </c>
      <c r="I1381" s="37">
        <v>45707</v>
      </c>
      <c r="J1381" s="38">
        <v>3763950</v>
      </c>
      <c r="K1381" s="39">
        <v>0.11</v>
      </c>
      <c r="L1381" s="40">
        <f t="shared" si="63"/>
        <v>414034.5</v>
      </c>
      <c r="M1381" s="41">
        <f t="shared" si="64"/>
        <v>447157.26</v>
      </c>
      <c r="N1381" s="42">
        <f t="shared" si="65"/>
        <v>10162.260000000009</v>
      </c>
      <c r="O1381" s="43"/>
      <c r="P1381" s="43"/>
      <c r="Q1381" s="44"/>
    </row>
    <row r="1382" spans="1:17" x14ac:dyDescent="0.2">
      <c r="A1382" s="32">
        <v>1379</v>
      </c>
      <c r="B1382" s="35" t="s">
        <v>2809</v>
      </c>
      <c r="C1382" s="33" t="s">
        <v>2810</v>
      </c>
      <c r="D1382" s="34">
        <v>45663</v>
      </c>
      <c r="E1382" s="35" t="s">
        <v>668</v>
      </c>
      <c r="F1382" s="36">
        <v>479768</v>
      </c>
      <c r="G1382" s="35" t="s">
        <v>1210</v>
      </c>
      <c r="H1382" s="36">
        <v>51575</v>
      </c>
      <c r="I1382" s="37">
        <v>45707</v>
      </c>
      <c r="J1382" s="38">
        <v>444230</v>
      </c>
      <c r="K1382" s="39">
        <v>0.11</v>
      </c>
      <c r="L1382" s="40">
        <f t="shared" si="63"/>
        <v>48865.3</v>
      </c>
      <c r="M1382" s="41">
        <f t="shared" si="64"/>
        <v>52774.524000000005</v>
      </c>
      <c r="N1382" s="42">
        <f t="shared" si="65"/>
        <v>1199.5240000000049</v>
      </c>
      <c r="O1382" s="43"/>
      <c r="P1382" s="43"/>
      <c r="Q1382" s="44"/>
    </row>
    <row r="1383" spans="1:17" x14ac:dyDescent="0.2">
      <c r="A1383" s="32">
        <v>1380</v>
      </c>
      <c r="B1383" s="35"/>
      <c r="C1383" s="33" t="s">
        <v>2811</v>
      </c>
      <c r="D1383" s="34">
        <v>45678</v>
      </c>
      <c r="E1383" s="35" t="s">
        <v>594</v>
      </c>
      <c r="F1383" s="36">
        <v>2302204</v>
      </c>
      <c r="G1383" s="35" t="s">
        <v>1210</v>
      </c>
      <c r="H1383" s="36">
        <v>247487</v>
      </c>
      <c r="I1383" s="37">
        <v>45707</v>
      </c>
      <c r="J1383" s="38">
        <v>2131670</v>
      </c>
      <c r="K1383" s="39">
        <v>0.11</v>
      </c>
      <c r="L1383" s="40">
        <f t="shared" si="63"/>
        <v>234483.7</v>
      </c>
      <c r="M1383" s="41">
        <f t="shared" si="64"/>
        <v>253242.39600000004</v>
      </c>
      <c r="N1383" s="42">
        <f t="shared" si="65"/>
        <v>5755.396000000037</v>
      </c>
      <c r="O1383" s="43"/>
      <c r="P1383" s="43"/>
      <c r="Q1383" s="44"/>
    </row>
    <row r="1384" spans="1:17" x14ac:dyDescent="0.2">
      <c r="A1384" s="32">
        <v>1381</v>
      </c>
      <c r="B1384" s="35" t="s">
        <v>2812</v>
      </c>
      <c r="C1384" s="33" t="s">
        <v>2813</v>
      </c>
      <c r="D1384" s="34">
        <v>45660</v>
      </c>
      <c r="E1384" s="35" t="s">
        <v>28</v>
      </c>
      <c r="F1384" s="36">
        <v>1675658</v>
      </c>
      <c r="G1384" s="35" t="s">
        <v>1210</v>
      </c>
      <c r="H1384" s="36">
        <v>180133</v>
      </c>
      <c r="I1384" s="37">
        <v>45707</v>
      </c>
      <c r="J1384" s="38">
        <v>1551535</v>
      </c>
      <c r="K1384" s="39">
        <v>0.11</v>
      </c>
      <c r="L1384" s="40">
        <f t="shared" si="63"/>
        <v>170668.85</v>
      </c>
      <c r="M1384" s="41">
        <f t="shared" si="64"/>
        <v>184322.35800000001</v>
      </c>
      <c r="N1384" s="42">
        <f t="shared" si="65"/>
        <v>4189.3580000000075</v>
      </c>
      <c r="O1384" s="43"/>
      <c r="P1384" s="43"/>
      <c r="Q1384" s="44"/>
    </row>
    <row r="1385" spans="1:17" x14ac:dyDescent="0.2">
      <c r="A1385" s="32">
        <v>1382</v>
      </c>
      <c r="B1385" s="35"/>
      <c r="C1385" s="33" t="s">
        <v>2814</v>
      </c>
      <c r="D1385" s="34">
        <v>45681</v>
      </c>
      <c r="E1385" s="35" t="s">
        <v>787</v>
      </c>
      <c r="F1385" s="36">
        <v>7942774</v>
      </c>
      <c r="G1385" s="35" t="s">
        <v>1210</v>
      </c>
      <c r="H1385" s="36">
        <v>853848</v>
      </c>
      <c r="I1385" s="37">
        <v>45707</v>
      </c>
      <c r="J1385" s="38">
        <v>7354420</v>
      </c>
      <c r="K1385" s="39">
        <v>0.11</v>
      </c>
      <c r="L1385" s="40">
        <f t="shared" si="63"/>
        <v>808986.2</v>
      </c>
      <c r="M1385" s="41">
        <f t="shared" si="64"/>
        <v>873705.09600000002</v>
      </c>
      <c r="N1385" s="42">
        <f t="shared" si="65"/>
        <v>19857.09600000002</v>
      </c>
      <c r="O1385" s="43"/>
      <c r="P1385" s="43"/>
      <c r="Q1385" s="44"/>
    </row>
    <row r="1386" spans="1:17" x14ac:dyDescent="0.2">
      <c r="A1386" s="32">
        <v>1383</v>
      </c>
      <c r="B1386" s="35"/>
      <c r="C1386" s="33" t="s">
        <v>2815</v>
      </c>
      <c r="D1386" s="34">
        <v>45674</v>
      </c>
      <c r="E1386" s="35" t="s">
        <v>28</v>
      </c>
      <c r="F1386" s="36">
        <v>7549038</v>
      </c>
      <c r="G1386" s="35" t="s">
        <v>1210</v>
      </c>
      <c r="H1386" s="36">
        <v>811522</v>
      </c>
      <c r="I1386" s="37">
        <v>45707</v>
      </c>
      <c r="J1386" s="38">
        <v>6989850</v>
      </c>
      <c r="K1386" s="39">
        <v>0.11</v>
      </c>
      <c r="L1386" s="40">
        <f t="shared" si="63"/>
        <v>768883.5</v>
      </c>
      <c r="M1386" s="41">
        <f t="shared" si="64"/>
        <v>830394.18</v>
      </c>
      <c r="N1386" s="42">
        <f t="shared" si="65"/>
        <v>18872.180000000051</v>
      </c>
      <c r="O1386" s="43"/>
      <c r="P1386" s="43"/>
      <c r="Q1386" s="44"/>
    </row>
    <row r="1387" spans="1:17" x14ac:dyDescent="0.2">
      <c r="A1387" s="32">
        <v>1384</v>
      </c>
      <c r="B1387" s="35"/>
      <c r="C1387" s="33" t="s">
        <v>2816</v>
      </c>
      <c r="D1387" s="34">
        <v>45681</v>
      </c>
      <c r="E1387" s="35" t="s">
        <v>594</v>
      </c>
      <c r="F1387" s="36">
        <v>2878610</v>
      </c>
      <c r="G1387" s="35" t="s">
        <v>1210</v>
      </c>
      <c r="H1387" s="36">
        <v>309451</v>
      </c>
      <c r="I1387" s="37">
        <v>45707</v>
      </c>
      <c r="J1387" s="38">
        <v>2665380</v>
      </c>
      <c r="K1387" s="39">
        <v>0.11</v>
      </c>
      <c r="L1387" s="40">
        <f t="shared" si="63"/>
        <v>293191.8</v>
      </c>
      <c r="M1387" s="41">
        <f t="shared" si="64"/>
        <v>316647.14400000003</v>
      </c>
      <c r="N1387" s="42">
        <f t="shared" si="65"/>
        <v>7196.1440000000293</v>
      </c>
      <c r="O1387" s="43"/>
      <c r="P1387" s="43"/>
      <c r="Q1387" s="44"/>
    </row>
    <row r="1388" spans="1:17" x14ac:dyDescent="0.2">
      <c r="A1388" s="32">
        <v>1385</v>
      </c>
      <c r="B1388" s="35" t="s">
        <v>2817</v>
      </c>
      <c r="C1388" s="33" t="s">
        <v>2818</v>
      </c>
      <c r="D1388" s="34">
        <v>45666</v>
      </c>
      <c r="E1388" s="35" t="s">
        <v>32</v>
      </c>
      <c r="F1388" s="36">
        <v>2571826</v>
      </c>
      <c r="G1388" s="35" t="s">
        <v>1210</v>
      </c>
      <c r="H1388" s="36">
        <v>276471</v>
      </c>
      <c r="I1388" s="37">
        <v>45707</v>
      </c>
      <c r="J1388" s="38">
        <v>2381320</v>
      </c>
      <c r="K1388" s="39">
        <v>0.11</v>
      </c>
      <c r="L1388" s="40">
        <f t="shared" si="63"/>
        <v>261945.2</v>
      </c>
      <c r="M1388" s="41">
        <f t="shared" si="64"/>
        <v>282900.81600000005</v>
      </c>
      <c r="N1388" s="42">
        <f t="shared" si="65"/>
        <v>6429.8160000000498</v>
      </c>
      <c r="O1388" s="43"/>
      <c r="P1388" s="43"/>
      <c r="Q1388" s="44"/>
    </row>
    <row r="1389" spans="1:17" x14ac:dyDescent="0.2">
      <c r="A1389" s="32">
        <v>1386</v>
      </c>
      <c r="B1389" s="35"/>
      <c r="C1389" s="33" t="s">
        <v>2819</v>
      </c>
      <c r="D1389" s="34">
        <v>45664</v>
      </c>
      <c r="E1389" s="35" t="s">
        <v>2820</v>
      </c>
      <c r="F1389" s="36">
        <v>1083931</v>
      </c>
      <c r="G1389" s="35" t="s">
        <v>1210</v>
      </c>
      <c r="H1389" s="36">
        <v>116523</v>
      </c>
      <c r="I1389" s="37">
        <v>45707</v>
      </c>
      <c r="J1389" s="38">
        <v>1003640</v>
      </c>
      <c r="K1389" s="39">
        <v>0.11</v>
      </c>
      <c r="L1389" s="40">
        <f t="shared" si="63"/>
        <v>110400.4</v>
      </c>
      <c r="M1389" s="41">
        <f t="shared" si="64"/>
        <v>119232.432</v>
      </c>
      <c r="N1389" s="42">
        <f t="shared" si="65"/>
        <v>2709.4320000000007</v>
      </c>
      <c r="O1389" s="43"/>
      <c r="P1389" s="43"/>
      <c r="Q1389" s="44"/>
    </row>
    <row r="1390" spans="1:17" x14ac:dyDescent="0.2">
      <c r="A1390" s="32">
        <v>1387</v>
      </c>
      <c r="B1390" s="35"/>
      <c r="C1390" s="33" t="s">
        <v>2821</v>
      </c>
      <c r="D1390" s="34">
        <v>45679</v>
      </c>
      <c r="E1390" s="35" t="s">
        <v>32</v>
      </c>
      <c r="F1390" s="36">
        <v>3568752</v>
      </c>
      <c r="G1390" s="35" t="s">
        <v>1210</v>
      </c>
      <c r="H1390" s="36">
        <v>383641</v>
      </c>
      <c r="I1390" s="37">
        <v>45707</v>
      </c>
      <c r="J1390" s="38">
        <v>3304400</v>
      </c>
      <c r="K1390" s="39">
        <v>0.11</v>
      </c>
      <c r="L1390" s="40">
        <f t="shared" si="63"/>
        <v>363484</v>
      </c>
      <c r="M1390" s="41">
        <f t="shared" si="64"/>
        <v>392562.72000000003</v>
      </c>
      <c r="N1390" s="42">
        <f t="shared" si="65"/>
        <v>8921.7200000000303</v>
      </c>
      <c r="O1390" s="43"/>
      <c r="P1390" s="43"/>
      <c r="Q1390" s="44"/>
    </row>
    <row r="1391" spans="1:17" x14ac:dyDescent="0.2">
      <c r="A1391" s="32">
        <v>1388</v>
      </c>
      <c r="B1391" s="35"/>
      <c r="C1391" s="33" t="s">
        <v>2822</v>
      </c>
      <c r="D1391" s="34">
        <v>45675</v>
      </c>
      <c r="E1391" s="35" t="s">
        <v>32</v>
      </c>
      <c r="F1391" s="36">
        <v>5707930</v>
      </c>
      <c r="G1391" s="35" t="s">
        <v>1210</v>
      </c>
      <c r="H1391" s="36">
        <v>613603</v>
      </c>
      <c r="I1391" s="37">
        <v>45707</v>
      </c>
      <c r="J1391" s="38">
        <v>5285120</v>
      </c>
      <c r="K1391" s="39">
        <v>0.11</v>
      </c>
      <c r="L1391" s="40">
        <f t="shared" si="63"/>
        <v>581363.19999999995</v>
      </c>
      <c r="M1391" s="41">
        <f t="shared" si="64"/>
        <v>627872.25599999994</v>
      </c>
      <c r="N1391" s="42">
        <f t="shared" si="65"/>
        <v>14269.255999999936</v>
      </c>
      <c r="O1391" s="43"/>
      <c r="P1391" s="43"/>
      <c r="Q1391" s="44"/>
    </row>
    <row r="1392" spans="1:17" x14ac:dyDescent="0.2">
      <c r="A1392" s="32">
        <v>1389</v>
      </c>
      <c r="B1392" s="35"/>
      <c r="C1392" s="33" t="s">
        <v>2823</v>
      </c>
      <c r="D1392" s="34">
        <v>45673</v>
      </c>
      <c r="E1392" s="35" t="s">
        <v>32</v>
      </c>
      <c r="F1392" s="36">
        <v>9731642</v>
      </c>
      <c r="G1392" s="35" t="s">
        <v>1210</v>
      </c>
      <c r="H1392" s="36">
        <v>1046152</v>
      </c>
      <c r="I1392" s="37">
        <v>45707</v>
      </c>
      <c r="J1392" s="38">
        <v>9010780</v>
      </c>
      <c r="K1392" s="39">
        <v>0.11</v>
      </c>
      <c r="L1392" s="40">
        <f t="shared" si="63"/>
        <v>991185.8</v>
      </c>
      <c r="M1392" s="41">
        <f t="shared" si="64"/>
        <v>1070480.6640000001</v>
      </c>
      <c r="N1392" s="42">
        <f t="shared" si="65"/>
        <v>24328.664000000106</v>
      </c>
      <c r="O1392" s="43"/>
      <c r="P1392" s="43"/>
      <c r="Q1392" s="44"/>
    </row>
    <row r="1393" spans="1:17" x14ac:dyDescent="0.2">
      <c r="A1393" s="32">
        <v>1390</v>
      </c>
      <c r="B1393" s="35"/>
      <c r="C1393" s="33" t="s">
        <v>2824</v>
      </c>
      <c r="D1393" s="34">
        <v>45681</v>
      </c>
      <c r="E1393" s="35" t="s">
        <v>616</v>
      </c>
      <c r="F1393" s="36">
        <v>5518363</v>
      </c>
      <c r="G1393" s="35" t="s">
        <v>1210</v>
      </c>
      <c r="H1393" s="36">
        <v>593224</v>
      </c>
      <c r="I1393" s="37">
        <v>45707</v>
      </c>
      <c r="J1393" s="38">
        <v>5109595</v>
      </c>
      <c r="K1393" s="39">
        <v>0.11</v>
      </c>
      <c r="L1393" s="40">
        <f t="shared" si="63"/>
        <v>562055.44999999995</v>
      </c>
      <c r="M1393" s="41">
        <f t="shared" si="64"/>
        <v>607019.88599999994</v>
      </c>
      <c r="N1393" s="42">
        <f t="shared" si="65"/>
        <v>13795.88599999994</v>
      </c>
      <c r="O1393" s="43"/>
      <c r="P1393" s="43"/>
      <c r="Q1393" s="44"/>
    </row>
    <row r="1394" spans="1:17" x14ac:dyDescent="0.2">
      <c r="A1394" s="32">
        <v>1391</v>
      </c>
      <c r="B1394" s="35"/>
      <c r="C1394" s="33" t="s">
        <v>2825</v>
      </c>
      <c r="D1394" s="34">
        <v>45659</v>
      </c>
      <c r="E1394" s="35" t="s">
        <v>594</v>
      </c>
      <c r="F1394" s="36">
        <v>6206317</v>
      </c>
      <c r="G1394" s="35" t="s">
        <v>1210</v>
      </c>
      <c r="H1394" s="36">
        <v>667179</v>
      </c>
      <c r="I1394" s="37">
        <v>45707</v>
      </c>
      <c r="J1394" s="38">
        <v>5746590</v>
      </c>
      <c r="K1394" s="39">
        <v>0.11</v>
      </c>
      <c r="L1394" s="40">
        <f t="shared" si="63"/>
        <v>632124.9</v>
      </c>
      <c r="M1394" s="41">
        <f t="shared" si="64"/>
        <v>682694.89200000011</v>
      </c>
      <c r="N1394" s="42">
        <f t="shared" si="65"/>
        <v>15515.892000000109</v>
      </c>
      <c r="O1394" s="43"/>
      <c r="P1394" s="43"/>
      <c r="Q1394" s="44"/>
    </row>
    <row r="1395" spans="1:17" x14ac:dyDescent="0.2">
      <c r="A1395" s="32">
        <v>1392</v>
      </c>
      <c r="B1395" s="35" t="s">
        <v>2826</v>
      </c>
      <c r="C1395" s="33" t="s">
        <v>2827</v>
      </c>
      <c r="D1395" s="34">
        <v>45659</v>
      </c>
      <c r="E1395" s="35" t="s">
        <v>28</v>
      </c>
      <c r="F1395" s="36">
        <v>599713</v>
      </c>
      <c r="G1395" s="35" t="s">
        <v>1210</v>
      </c>
      <c r="H1395" s="36">
        <v>64469</v>
      </c>
      <c r="I1395" s="37">
        <v>45707</v>
      </c>
      <c r="J1395" s="38">
        <v>555290</v>
      </c>
      <c r="K1395" s="39">
        <v>0.11</v>
      </c>
      <c r="L1395" s="40">
        <f t="shared" si="63"/>
        <v>61081.9</v>
      </c>
      <c r="M1395" s="41">
        <f t="shared" si="64"/>
        <v>65968.452000000005</v>
      </c>
      <c r="N1395" s="42">
        <f t="shared" si="65"/>
        <v>1499.4520000000048</v>
      </c>
      <c r="O1395" s="43"/>
      <c r="P1395" s="43"/>
      <c r="Q1395" s="44"/>
    </row>
    <row r="1396" spans="1:17" x14ac:dyDescent="0.2">
      <c r="A1396" s="32">
        <v>1393</v>
      </c>
      <c r="B1396" s="35"/>
      <c r="C1396" s="33" t="s">
        <v>2828</v>
      </c>
      <c r="D1396" s="34">
        <v>45665</v>
      </c>
      <c r="E1396" s="35" t="s">
        <v>28</v>
      </c>
      <c r="F1396" s="36">
        <v>479768</v>
      </c>
      <c r="G1396" s="35" t="s">
        <v>1210</v>
      </c>
      <c r="H1396" s="36">
        <v>51575</v>
      </c>
      <c r="I1396" s="37">
        <v>45707</v>
      </c>
      <c r="J1396" s="38">
        <v>444230</v>
      </c>
      <c r="K1396" s="39">
        <v>0.11</v>
      </c>
      <c r="L1396" s="40">
        <f t="shared" si="63"/>
        <v>48865.3</v>
      </c>
      <c r="M1396" s="41">
        <f t="shared" si="64"/>
        <v>52774.524000000005</v>
      </c>
      <c r="N1396" s="42">
        <f t="shared" si="65"/>
        <v>1199.5240000000049</v>
      </c>
      <c r="O1396" s="43"/>
      <c r="P1396" s="43"/>
      <c r="Q1396" s="44"/>
    </row>
    <row r="1397" spans="1:17" x14ac:dyDescent="0.2">
      <c r="A1397" s="32">
        <v>1394</v>
      </c>
      <c r="B1397" s="35" t="s">
        <v>2829</v>
      </c>
      <c r="C1397" s="33" t="s">
        <v>2830</v>
      </c>
      <c r="D1397" s="34">
        <v>45664</v>
      </c>
      <c r="E1397" s="35" t="s">
        <v>28</v>
      </c>
      <c r="F1397" s="36">
        <v>959537</v>
      </c>
      <c r="G1397" s="35" t="s">
        <v>1210</v>
      </c>
      <c r="H1397" s="36">
        <v>103150</v>
      </c>
      <c r="I1397" s="37">
        <v>45707</v>
      </c>
      <c r="J1397" s="38">
        <v>888460</v>
      </c>
      <c r="K1397" s="39">
        <v>0.11</v>
      </c>
      <c r="L1397" s="40">
        <f t="shared" si="63"/>
        <v>97730.6</v>
      </c>
      <c r="M1397" s="41">
        <f t="shared" si="64"/>
        <v>105549.04800000001</v>
      </c>
      <c r="N1397" s="42">
        <f t="shared" si="65"/>
        <v>2399.0480000000098</v>
      </c>
      <c r="O1397" s="43"/>
      <c r="P1397" s="43"/>
      <c r="Q1397" s="44"/>
    </row>
    <row r="1398" spans="1:17" x14ac:dyDescent="0.2">
      <c r="A1398" s="32">
        <v>1395</v>
      </c>
      <c r="B1398" s="35"/>
      <c r="C1398" s="33" t="s">
        <v>2831</v>
      </c>
      <c r="D1398" s="34">
        <v>45674</v>
      </c>
      <c r="E1398" s="35" t="s">
        <v>28</v>
      </c>
      <c r="F1398" s="36">
        <v>1919074</v>
      </c>
      <c r="G1398" s="35" t="s">
        <v>1210</v>
      </c>
      <c r="H1398" s="36">
        <v>206301</v>
      </c>
      <c r="I1398" s="37">
        <v>45707</v>
      </c>
      <c r="J1398" s="38">
        <v>1776920</v>
      </c>
      <c r="K1398" s="39">
        <v>0.11</v>
      </c>
      <c r="L1398" s="40">
        <f t="shared" si="63"/>
        <v>195461.2</v>
      </c>
      <c r="M1398" s="41">
        <f t="shared" si="64"/>
        <v>211098.09600000002</v>
      </c>
      <c r="N1398" s="42">
        <f t="shared" si="65"/>
        <v>4797.0960000000196</v>
      </c>
      <c r="O1398" s="43"/>
      <c r="P1398" s="43"/>
      <c r="Q1398" s="44"/>
    </row>
    <row r="1399" spans="1:17" x14ac:dyDescent="0.2">
      <c r="A1399" s="32">
        <v>1396</v>
      </c>
      <c r="B1399" s="35"/>
      <c r="C1399" s="33" t="s">
        <v>2832</v>
      </c>
      <c r="D1399" s="34">
        <v>45679</v>
      </c>
      <c r="E1399" s="35" t="s">
        <v>28</v>
      </c>
      <c r="F1399" s="36">
        <v>2878610</v>
      </c>
      <c r="G1399" s="35" t="s">
        <v>1210</v>
      </c>
      <c r="H1399" s="36">
        <v>309451</v>
      </c>
      <c r="I1399" s="37">
        <v>45707</v>
      </c>
      <c r="J1399" s="38">
        <v>2665380</v>
      </c>
      <c r="K1399" s="39">
        <v>0.11</v>
      </c>
      <c r="L1399" s="40">
        <f t="shared" si="63"/>
        <v>293191.8</v>
      </c>
      <c r="M1399" s="41">
        <f t="shared" si="64"/>
        <v>316647.14400000003</v>
      </c>
      <c r="N1399" s="42">
        <f t="shared" si="65"/>
        <v>7196.1440000000293</v>
      </c>
      <c r="O1399" s="43"/>
      <c r="P1399" s="43"/>
      <c r="Q1399" s="44"/>
    </row>
    <row r="1400" spans="1:17" x14ac:dyDescent="0.2">
      <c r="A1400" s="32">
        <v>1397</v>
      </c>
      <c r="B1400" s="35"/>
      <c r="C1400" s="33" t="s">
        <v>2833</v>
      </c>
      <c r="D1400" s="34">
        <v>45664</v>
      </c>
      <c r="E1400" s="35" t="s">
        <v>28</v>
      </c>
      <c r="F1400" s="36">
        <v>2994440</v>
      </c>
      <c r="G1400" s="35" t="s">
        <v>1210</v>
      </c>
      <c r="H1400" s="36">
        <v>321902</v>
      </c>
      <c r="I1400" s="37">
        <v>45707</v>
      </c>
      <c r="J1400" s="38">
        <v>2772630</v>
      </c>
      <c r="K1400" s="39">
        <v>0.11</v>
      </c>
      <c r="L1400" s="40">
        <f t="shared" si="63"/>
        <v>304989.3</v>
      </c>
      <c r="M1400" s="41">
        <f t="shared" si="64"/>
        <v>329388.44400000002</v>
      </c>
      <c r="N1400" s="42">
        <f t="shared" si="65"/>
        <v>7486.4440000000177</v>
      </c>
      <c r="O1400" s="43"/>
      <c r="P1400" s="43"/>
      <c r="Q1400" s="44"/>
    </row>
    <row r="1401" spans="1:17" x14ac:dyDescent="0.2">
      <c r="A1401" s="32">
        <v>1398</v>
      </c>
      <c r="B1401" s="35" t="s">
        <v>2834</v>
      </c>
      <c r="C1401" s="33" t="s">
        <v>2835</v>
      </c>
      <c r="D1401" s="34">
        <v>45664</v>
      </c>
      <c r="E1401" s="35" t="s">
        <v>668</v>
      </c>
      <c r="F1401" s="36">
        <v>2994440</v>
      </c>
      <c r="G1401" s="35" t="s">
        <v>1210</v>
      </c>
      <c r="H1401" s="36">
        <v>321902</v>
      </c>
      <c r="I1401" s="37">
        <v>45707</v>
      </c>
      <c r="J1401" s="38">
        <v>2772630</v>
      </c>
      <c r="K1401" s="39">
        <v>0.11</v>
      </c>
      <c r="L1401" s="40">
        <f t="shared" si="63"/>
        <v>304989.3</v>
      </c>
      <c r="M1401" s="41">
        <f t="shared" si="64"/>
        <v>329388.44400000002</v>
      </c>
      <c r="N1401" s="42">
        <f t="shared" si="65"/>
        <v>7486.4440000000177</v>
      </c>
      <c r="O1401" s="43"/>
      <c r="P1401" s="43"/>
      <c r="Q1401" s="44"/>
    </row>
    <row r="1402" spans="1:17" x14ac:dyDescent="0.2">
      <c r="A1402" s="32">
        <v>1399</v>
      </c>
      <c r="B1402" s="35" t="s">
        <v>2836</v>
      </c>
      <c r="C1402" s="33" t="s">
        <v>2837</v>
      </c>
      <c r="D1402" s="34">
        <v>45659</v>
      </c>
      <c r="E1402" s="35" t="s">
        <v>28</v>
      </c>
      <c r="F1402" s="36">
        <v>959537</v>
      </c>
      <c r="G1402" s="35" t="s">
        <v>1210</v>
      </c>
      <c r="H1402" s="36">
        <v>103150</v>
      </c>
      <c r="I1402" s="37">
        <v>45707</v>
      </c>
      <c r="J1402" s="38">
        <v>888460</v>
      </c>
      <c r="K1402" s="39">
        <v>0.11</v>
      </c>
      <c r="L1402" s="40">
        <f t="shared" si="63"/>
        <v>97730.6</v>
      </c>
      <c r="M1402" s="41">
        <f t="shared" si="64"/>
        <v>105549.04800000001</v>
      </c>
      <c r="N1402" s="42">
        <f t="shared" si="65"/>
        <v>2399.0480000000098</v>
      </c>
      <c r="O1402" s="43"/>
      <c r="P1402" s="43"/>
      <c r="Q1402" s="44"/>
    </row>
    <row r="1403" spans="1:17" x14ac:dyDescent="0.2">
      <c r="A1403" s="32">
        <v>1400</v>
      </c>
      <c r="B1403" s="35"/>
      <c r="C1403" s="33" t="s">
        <v>2838</v>
      </c>
      <c r="D1403" s="34">
        <v>45670</v>
      </c>
      <c r="E1403" s="35" t="s">
        <v>28</v>
      </c>
      <c r="F1403" s="36">
        <v>1673287</v>
      </c>
      <c r="G1403" s="35" t="s">
        <v>1210</v>
      </c>
      <c r="H1403" s="36">
        <v>179878</v>
      </c>
      <c r="I1403" s="37">
        <v>45707</v>
      </c>
      <c r="J1403" s="38">
        <v>1549340</v>
      </c>
      <c r="K1403" s="39">
        <v>0.11</v>
      </c>
      <c r="L1403" s="40">
        <f t="shared" si="63"/>
        <v>170427.4</v>
      </c>
      <c r="M1403" s="41">
        <f t="shared" si="64"/>
        <v>184061.592</v>
      </c>
      <c r="N1403" s="42">
        <f t="shared" si="65"/>
        <v>4183.5920000000042</v>
      </c>
      <c r="O1403" s="43"/>
      <c r="P1403" s="43"/>
      <c r="Q1403" s="44"/>
    </row>
    <row r="1404" spans="1:17" x14ac:dyDescent="0.2">
      <c r="A1404" s="32">
        <v>1401</v>
      </c>
      <c r="B1404" s="35"/>
      <c r="C1404" s="33" t="s">
        <v>2839</v>
      </c>
      <c r="D1404" s="34">
        <v>45680</v>
      </c>
      <c r="E1404" s="35" t="s">
        <v>28</v>
      </c>
      <c r="F1404" s="36">
        <v>2959200</v>
      </c>
      <c r="G1404" s="35" t="s">
        <v>1210</v>
      </c>
      <c r="H1404" s="36">
        <v>318114</v>
      </c>
      <c r="I1404" s="37">
        <v>45707</v>
      </c>
      <c r="J1404" s="38">
        <v>2740000</v>
      </c>
      <c r="K1404" s="39">
        <v>0.11</v>
      </c>
      <c r="L1404" s="40">
        <f t="shared" si="63"/>
        <v>301400</v>
      </c>
      <c r="M1404" s="41">
        <f t="shared" si="64"/>
        <v>325512</v>
      </c>
      <c r="N1404" s="42">
        <f t="shared" si="65"/>
        <v>7398</v>
      </c>
      <c r="O1404" s="43"/>
      <c r="P1404" s="43"/>
      <c r="Q1404" s="44"/>
    </row>
    <row r="1405" spans="1:17" x14ac:dyDescent="0.2">
      <c r="A1405" s="32">
        <v>1402</v>
      </c>
      <c r="B1405" s="35" t="s">
        <v>2840</v>
      </c>
      <c r="C1405" s="33" t="s">
        <v>2841</v>
      </c>
      <c r="D1405" s="34">
        <v>45671</v>
      </c>
      <c r="E1405" s="35" t="s">
        <v>2842</v>
      </c>
      <c r="F1405" s="36">
        <v>-480866</v>
      </c>
      <c r="G1405" s="35" t="s">
        <v>1210</v>
      </c>
      <c r="H1405" s="36">
        <v>-51693</v>
      </c>
      <c r="I1405" s="37">
        <v>45707</v>
      </c>
      <c r="J1405" s="38">
        <v>-445246</v>
      </c>
      <c r="K1405" s="39">
        <v>0.11</v>
      </c>
      <c r="L1405" s="40">
        <f t="shared" si="63"/>
        <v>-48977.06</v>
      </c>
      <c r="M1405" s="41">
        <f t="shared" si="64"/>
        <v>-52895.224800000004</v>
      </c>
      <c r="N1405" s="42">
        <f t="shared" si="65"/>
        <v>-1202.2248000000036</v>
      </c>
      <c r="O1405" s="43"/>
      <c r="P1405" s="43"/>
      <c r="Q1405" s="44"/>
    </row>
    <row r="1406" spans="1:17" x14ac:dyDescent="0.2">
      <c r="A1406" s="32">
        <v>1403</v>
      </c>
      <c r="B1406" s="35"/>
      <c r="C1406" s="33" t="s">
        <v>2843</v>
      </c>
      <c r="D1406" s="34">
        <v>45671</v>
      </c>
      <c r="E1406" s="35" t="s">
        <v>2844</v>
      </c>
      <c r="F1406" s="36">
        <v>-320760</v>
      </c>
      <c r="G1406" s="35" t="s">
        <v>1210</v>
      </c>
      <c r="H1406" s="36">
        <v>-34482</v>
      </c>
      <c r="I1406" s="37">
        <v>45707</v>
      </c>
      <c r="J1406" s="38">
        <v>-297000</v>
      </c>
      <c r="K1406" s="39">
        <v>0.11</v>
      </c>
      <c r="L1406" s="40">
        <f t="shared" si="63"/>
        <v>-32670</v>
      </c>
      <c r="M1406" s="41">
        <f t="shared" si="64"/>
        <v>-35283.600000000006</v>
      </c>
      <c r="N1406" s="42">
        <f t="shared" si="65"/>
        <v>-801.60000000000582</v>
      </c>
      <c r="O1406" s="43"/>
      <c r="P1406" s="43"/>
      <c r="Q1406" s="44"/>
    </row>
    <row r="1407" spans="1:17" x14ac:dyDescent="0.2">
      <c r="A1407" s="32">
        <v>1404</v>
      </c>
      <c r="B1407" s="35" t="s">
        <v>2845</v>
      </c>
      <c r="C1407" s="33" t="s">
        <v>2846</v>
      </c>
      <c r="D1407" s="34">
        <v>45667</v>
      </c>
      <c r="E1407" s="35" t="s">
        <v>28</v>
      </c>
      <c r="F1407" s="36">
        <v>7424644</v>
      </c>
      <c r="G1407" s="35" t="s">
        <v>1210</v>
      </c>
      <c r="H1407" s="36">
        <v>798149</v>
      </c>
      <c r="I1407" s="37">
        <v>45707</v>
      </c>
      <c r="J1407" s="38">
        <v>6874670</v>
      </c>
      <c r="K1407" s="39">
        <v>0.11</v>
      </c>
      <c r="L1407" s="40">
        <f t="shared" si="63"/>
        <v>756213.7</v>
      </c>
      <c r="M1407" s="41">
        <f t="shared" si="64"/>
        <v>816710.79599999997</v>
      </c>
      <c r="N1407" s="42">
        <f t="shared" si="65"/>
        <v>18561.795999999973</v>
      </c>
      <c r="O1407" s="43"/>
      <c r="P1407" s="43"/>
      <c r="Q1407" s="44"/>
    </row>
    <row r="1408" spans="1:17" x14ac:dyDescent="0.2">
      <c r="A1408" s="32">
        <v>1405</v>
      </c>
      <c r="B1408" s="35"/>
      <c r="C1408" s="33" t="s">
        <v>2847</v>
      </c>
      <c r="D1408" s="34">
        <v>45677</v>
      </c>
      <c r="E1408" s="35" t="s">
        <v>32</v>
      </c>
      <c r="F1408" s="36">
        <v>2070457</v>
      </c>
      <c r="G1408" s="35" t="s">
        <v>1210</v>
      </c>
      <c r="H1408" s="36">
        <v>222574</v>
      </c>
      <c r="I1408" s="37">
        <v>45707</v>
      </c>
      <c r="J1408" s="38">
        <v>1917090</v>
      </c>
      <c r="K1408" s="39">
        <v>0.11</v>
      </c>
      <c r="L1408" s="40">
        <f t="shared" si="63"/>
        <v>210879.9</v>
      </c>
      <c r="M1408" s="41">
        <f t="shared" si="64"/>
        <v>227750.29200000002</v>
      </c>
      <c r="N1408" s="42">
        <f t="shared" si="65"/>
        <v>5176.2920000000158</v>
      </c>
      <c r="O1408" s="43"/>
      <c r="P1408" s="43"/>
      <c r="Q1408" s="44"/>
    </row>
    <row r="1409" spans="1:17" x14ac:dyDescent="0.2">
      <c r="A1409" s="32">
        <v>1406</v>
      </c>
      <c r="B1409" s="35"/>
      <c r="C1409" s="33" t="s">
        <v>2848</v>
      </c>
      <c r="D1409" s="34">
        <v>45659</v>
      </c>
      <c r="E1409" s="35" t="s">
        <v>28</v>
      </c>
      <c r="F1409" s="36">
        <v>2994440</v>
      </c>
      <c r="G1409" s="35" t="s">
        <v>1210</v>
      </c>
      <c r="H1409" s="36">
        <v>321902</v>
      </c>
      <c r="I1409" s="37">
        <v>45707</v>
      </c>
      <c r="J1409" s="38">
        <v>2772630</v>
      </c>
      <c r="K1409" s="39">
        <v>0.11</v>
      </c>
      <c r="L1409" s="40">
        <f t="shared" si="63"/>
        <v>304989.3</v>
      </c>
      <c r="M1409" s="41">
        <f t="shared" si="64"/>
        <v>329388.44400000002</v>
      </c>
      <c r="N1409" s="42">
        <f t="shared" si="65"/>
        <v>7486.4440000000177</v>
      </c>
      <c r="O1409" s="43"/>
      <c r="P1409" s="43"/>
      <c r="Q1409" s="44"/>
    </row>
    <row r="1410" spans="1:17" x14ac:dyDescent="0.2">
      <c r="A1410" s="32">
        <v>1407</v>
      </c>
      <c r="B1410" s="35"/>
      <c r="C1410" s="33" t="s">
        <v>2849</v>
      </c>
      <c r="D1410" s="34">
        <v>45659</v>
      </c>
      <c r="E1410" s="35" t="s">
        <v>28</v>
      </c>
      <c r="F1410" s="36">
        <v>2030162</v>
      </c>
      <c r="G1410" s="35" t="s">
        <v>1210</v>
      </c>
      <c r="H1410" s="36">
        <v>218242</v>
      </c>
      <c r="I1410" s="37">
        <v>45707</v>
      </c>
      <c r="J1410" s="38">
        <v>1879780</v>
      </c>
      <c r="K1410" s="39">
        <v>0.11</v>
      </c>
      <c r="L1410" s="40">
        <f t="shared" si="63"/>
        <v>206775.8</v>
      </c>
      <c r="M1410" s="41">
        <f t="shared" si="64"/>
        <v>223317.864</v>
      </c>
      <c r="N1410" s="42">
        <f t="shared" si="65"/>
        <v>5075.8640000000014</v>
      </c>
      <c r="O1410" s="43"/>
      <c r="P1410" s="43"/>
      <c r="Q1410" s="44"/>
    </row>
    <row r="1411" spans="1:17" x14ac:dyDescent="0.2">
      <c r="A1411" s="32">
        <v>1408</v>
      </c>
      <c r="B1411" s="35"/>
      <c r="C1411" s="33" t="s">
        <v>2850</v>
      </c>
      <c r="D1411" s="34">
        <v>45670</v>
      </c>
      <c r="E1411" s="35" t="s">
        <v>32</v>
      </c>
      <c r="F1411" s="36">
        <v>1632869</v>
      </c>
      <c r="G1411" s="35" t="s">
        <v>1210</v>
      </c>
      <c r="H1411" s="36">
        <v>175533</v>
      </c>
      <c r="I1411" s="37">
        <v>45707</v>
      </c>
      <c r="J1411" s="38">
        <v>1511916</v>
      </c>
      <c r="K1411" s="39">
        <v>0.11</v>
      </c>
      <c r="L1411" s="40">
        <f t="shared" si="63"/>
        <v>166310.76</v>
      </c>
      <c r="M1411" s="41">
        <f t="shared" si="64"/>
        <v>179615.62080000003</v>
      </c>
      <c r="N1411" s="42">
        <f t="shared" si="65"/>
        <v>4082.6208000000333</v>
      </c>
      <c r="O1411" s="43"/>
      <c r="P1411" s="43"/>
      <c r="Q1411" s="44"/>
    </row>
    <row r="1412" spans="1:17" x14ac:dyDescent="0.2">
      <c r="A1412" s="32">
        <v>1409</v>
      </c>
      <c r="B1412" s="35" t="s">
        <v>2851</v>
      </c>
      <c r="C1412" s="33" t="s">
        <v>2852</v>
      </c>
      <c r="D1412" s="34">
        <v>45678</v>
      </c>
      <c r="E1412" s="35" t="s">
        <v>28</v>
      </c>
      <c r="F1412" s="36">
        <v>2237425</v>
      </c>
      <c r="G1412" s="35" t="s">
        <v>1210</v>
      </c>
      <c r="H1412" s="36">
        <v>240523</v>
      </c>
      <c r="I1412" s="37">
        <v>45707</v>
      </c>
      <c r="J1412" s="38">
        <v>2071690</v>
      </c>
      <c r="K1412" s="39">
        <v>0.11</v>
      </c>
      <c r="L1412" s="40">
        <f t="shared" ref="L1412:L1475" si="66">J1412*K1412</f>
        <v>227885.9</v>
      </c>
      <c r="M1412" s="41">
        <f t="shared" ref="M1412:M1475" si="67">L1412*1.08</f>
        <v>246116.772</v>
      </c>
      <c r="N1412" s="42">
        <f t="shared" ref="N1412:N1475" si="68">M1412-H1412</f>
        <v>5593.7719999999972</v>
      </c>
      <c r="O1412" s="43"/>
      <c r="P1412" s="43"/>
      <c r="Q1412" s="44"/>
    </row>
    <row r="1413" spans="1:17" x14ac:dyDescent="0.2">
      <c r="A1413" s="32">
        <v>1410</v>
      </c>
      <c r="B1413" s="35" t="s">
        <v>2853</v>
      </c>
      <c r="C1413" s="33">
        <v>1895</v>
      </c>
      <c r="D1413" s="34">
        <v>45630</v>
      </c>
      <c r="E1413" s="35" t="s">
        <v>2854</v>
      </c>
      <c r="F1413" s="36">
        <v>-436899</v>
      </c>
      <c r="G1413" s="35" t="s">
        <v>1210</v>
      </c>
      <c r="H1413" s="36">
        <v>-46967</v>
      </c>
      <c r="I1413" s="37">
        <v>45707</v>
      </c>
      <c r="J1413" s="38">
        <v>-404536</v>
      </c>
      <c r="K1413" s="39">
        <v>0.1075</v>
      </c>
      <c r="L1413" s="40">
        <f t="shared" si="66"/>
        <v>-43487.62</v>
      </c>
      <c r="M1413" s="41">
        <f t="shared" si="67"/>
        <v>-46966.629600000007</v>
      </c>
      <c r="N1413" s="42">
        <f t="shared" si="68"/>
        <v>0.37039999999251449</v>
      </c>
      <c r="O1413" s="43"/>
      <c r="P1413" s="43"/>
      <c r="Q1413" s="44"/>
    </row>
    <row r="1414" spans="1:17" x14ac:dyDescent="0.2">
      <c r="A1414" s="32">
        <v>1411</v>
      </c>
      <c r="B1414" s="35"/>
      <c r="C1414" s="33">
        <v>1896</v>
      </c>
      <c r="D1414" s="34">
        <v>45630</v>
      </c>
      <c r="E1414" s="35" t="s">
        <v>2855</v>
      </c>
      <c r="F1414" s="36">
        <v>-120534</v>
      </c>
      <c r="G1414" s="35" t="s">
        <v>1210</v>
      </c>
      <c r="H1414" s="36">
        <v>-12957</v>
      </c>
      <c r="I1414" s="37">
        <v>45707</v>
      </c>
      <c r="J1414" s="38">
        <v>-111606</v>
      </c>
      <c r="K1414" s="39">
        <v>0.1075</v>
      </c>
      <c r="L1414" s="40">
        <f t="shared" si="66"/>
        <v>-11997.645</v>
      </c>
      <c r="M1414" s="41">
        <f t="shared" si="67"/>
        <v>-12957.456600000001</v>
      </c>
      <c r="N1414" s="42">
        <f t="shared" si="68"/>
        <v>-0.4566000000013446</v>
      </c>
      <c r="O1414" s="43"/>
      <c r="P1414" s="43"/>
      <c r="Q1414" s="44"/>
    </row>
    <row r="1415" spans="1:17" x14ac:dyDescent="0.2">
      <c r="A1415" s="32">
        <v>1412</v>
      </c>
      <c r="B1415" s="35" t="s">
        <v>2856</v>
      </c>
      <c r="C1415" s="33" t="s">
        <v>2857</v>
      </c>
      <c r="D1415" s="34">
        <v>45672</v>
      </c>
      <c r="E1415" s="35" t="s">
        <v>32</v>
      </c>
      <c r="F1415" s="36">
        <v>356875</v>
      </c>
      <c r="G1415" s="35" t="s">
        <v>1210</v>
      </c>
      <c r="H1415" s="36">
        <v>38364</v>
      </c>
      <c r="I1415" s="37">
        <v>45707</v>
      </c>
      <c r="J1415" s="38">
        <v>330440</v>
      </c>
      <c r="K1415" s="39">
        <v>0.11</v>
      </c>
      <c r="L1415" s="40">
        <f t="shared" si="66"/>
        <v>36348.400000000001</v>
      </c>
      <c r="M1415" s="41">
        <f t="shared" si="67"/>
        <v>39256.272000000004</v>
      </c>
      <c r="N1415" s="42">
        <f t="shared" si="68"/>
        <v>892.27200000000448</v>
      </c>
      <c r="O1415" s="43"/>
      <c r="P1415" s="43"/>
      <c r="Q1415" s="44"/>
    </row>
    <row r="1416" spans="1:17" x14ac:dyDescent="0.2">
      <c r="A1416" s="32">
        <v>1413</v>
      </c>
      <c r="B1416" s="35"/>
      <c r="C1416" s="33" t="s">
        <v>2858</v>
      </c>
      <c r="D1416" s="34">
        <v>45679</v>
      </c>
      <c r="E1416" s="35" t="s">
        <v>28</v>
      </c>
      <c r="F1416" s="36">
        <v>1107626</v>
      </c>
      <c r="G1416" s="35" t="s">
        <v>1210</v>
      </c>
      <c r="H1416" s="36">
        <v>119070</v>
      </c>
      <c r="I1416" s="37">
        <v>45707</v>
      </c>
      <c r="J1416" s="38">
        <v>1025580</v>
      </c>
      <c r="K1416" s="39">
        <v>0.11</v>
      </c>
      <c r="L1416" s="40">
        <f t="shared" si="66"/>
        <v>112813.8</v>
      </c>
      <c r="M1416" s="41">
        <f t="shared" si="67"/>
        <v>121838.90400000001</v>
      </c>
      <c r="N1416" s="42">
        <f t="shared" si="68"/>
        <v>2768.9040000000095</v>
      </c>
      <c r="O1416" s="43"/>
      <c r="P1416" s="43"/>
      <c r="Q1416" s="44"/>
    </row>
    <row r="1417" spans="1:17" x14ac:dyDescent="0.2">
      <c r="A1417" s="32">
        <v>1414</v>
      </c>
      <c r="B1417" s="35"/>
      <c r="C1417" s="33" t="s">
        <v>2859</v>
      </c>
      <c r="D1417" s="34">
        <v>45661</v>
      </c>
      <c r="E1417" s="35" t="s">
        <v>28</v>
      </c>
      <c r="F1417" s="36">
        <v>2421498</v>
      </c>
      <c r="G1417" s="35" t="s">
        <v>1210</v>
      </c>
      <c r="H1417" s="36">
        <v>260311</v>
      </c>
      <c r="I1417" s="37">
        <v>45707</v>
      </c>
      <c r="J1417" s="38">
        <v>2242128</v>
      </c>
      <c r="K1417" s="39">
        <v>0.11</v>
      </c>
      <c r="L1417" s="40">
        <f t="shared" si="66"/>
        <v>246634.08</v>
      </c>
      <c r="M1417" s="41">
        <f t="shared" si="67"/>
        <v>266364.8064</v>
      </c>
      <c r="N1417" s="42">
        <f t="shared" si="68"/>
        <v>6053.8064000000013</v>
      </c>
      <c r="O1417" s="43"/>
      <c r="P1417" s="43"/>
      <c r="Q1417" s="44"/>
    </row>
    <row r="1418" spans="1:17" x14ac:dyDescent="0.2">
      <c r="A1418" s="32">
        <v>1415</v>
      </c>
      <c r="B1418" s="35"/>
      <c r="C1418" s="33" t="s">
        <v>2860</v>
      </c>
      <c r="D1418" s="34">
        <v>45668</v>
      </c>
      <c r="E1418" s="35" t="s">
        <v>32</v>
      </c>
      <c r="F1418" s="36">
        <v>599899</v>
      </c>
      <c r="G1418" s="35" t="s">
        <v>1210</v>
      </c>
      <c r="H1418" s="36">
        <v>64489</v>
      </c>
      <c r="I1418" s="37">
        <v>45707</v>
      </c>
      <c r="J1418" s="38">
        <v>555462</v>
      </c>
      <c r="K1418" s="39">
        <v>0.11</v>
      </c>
      <c r="L1418" s="40">
        <f t="shared" si="66"/>
        <v>61100.82</v>
      </c>
      <c r="M1418" s="41">
        <f t="shared" si="67"/>
        <v>65988.885600000009</v>
      </c>
      <c r="N1418" s="42">
        <f t="shared" si="68"/>
        <v>1499.8856000000087</v>
      </c>
      <c r="O1418" s="43"/>
      <c r="P1418" s="43"/>
      <c r="Q1418" s="44"/>
    </row>
    <row r="1419" spans="1:17" x14ac:dyDescent="0.2">
      <c r="A1419" s="32">
        <v>1416</v>
      </c>
      <c r="B1419" s="35"/>
      <c r="C1419" s="33" t="s">
        <v>2861</v>
      </c>
      <c r="D1419" s="34">
        <v>45663</v>
      </c>
      <c r="E1419" s="35" t="s">
        <v>32</v>
      </c>
      <c r="F1419" s="36">
        <v>514365</v>
      </c>
      <c r="G1419" s="35" t="s">
        <v>1210</v>
      </c>
      <c r="H1419" s="36">
        <v>55294</v>
      </c>
      <c r="I1419" s="37">
        <v>45707</v>
      </c>
      <c r="J1419" s="38">
        <v>476264</v>
      </c>
      <c r="K1419" s="39">
        <v>0.11</v>
      </c>
      <c r="L1419" s="40">
        <f t="shared" si="66"/>
        <v>52389.04</v>
      </c>
      <c r="M1419" s="41">
        <f t="shared" si="67"/>
        <v>56580.163200000003</v>
      </c>
      <c r="N1419" s="42">
        <f t="shared" si="68"/>
        <v>1286.1632000000027</v>
      </c>
      <c r="O1419" s="43"/>
      <c r="P1419" s="43"/>
      <c r="Q1419" s="44"/>
    </row>
    <row r="1420" spans="1:17" x14ac:dyDescent="0.2">
      <c r="A1420" s="32">
        <v>1417</v>
      </c>
      <c r="B1420" s="35" t="s">
        <v>2862</v>
      </c>
      <c r="C1420" s="33" t="s">
        <v>2863</v>
      </c>
      <c r="D1420" s="34">
        <v>45671</v>
      </c>
      <c r="E1420" s="35" t="s">
        <v>28</v>
      </c>
      <c r="F1420" s="36">
        <v>1010448</v>
      </c>
      <c r="G1420" s="35" t="s">
        <v>1210</v>
      </c>
      <c r="H1420" s="36">
        <v>108623</v>
      </c>
      <c r="I1420" s="37">
        <v>45707</v>
      </c>
      <c r="J1420" s="38">
        <v>935600</v>
      </c>
      <c r="K1420" s="39">
        <v>0.11</v>
      </c>
      <c r="L1420" s="40">
        <f t="shared" si="66"/>
        <v>102916</v>
      </c>
      <c r="M1420" s="41">
        <f t="shared" si="67"/>
        <v>111149.28000000001</v>
      </c>
      <c r="N1420" s="42">
        <f t="shared" si="68"/>
        <v>2526.2800000000134</v>
      </c>
      <c r="O1420" s="43"/>
      <c r="P1420" s="43"/>
      <c r="Q1420" s="44"/>
    </row>
    <row r="1421" spans="1:17" x14ac:dyDescent="0.2">
      <c r="A1421" s="32">
        <v>1418</v>
      </c>
      <c r="B1421" s="35"/>
      <c r="C1421" s="33" t="s">
        <v>2864</v>
      </c>
      <c r="D1421" s="34">
        <v>45673</v>
      </c>
      <c r="E1421" s="35" t="s">
        <v>28</v>
      </c>
      <c r="F1421" s="36">
        <v>1750583</v>
      </c>
      <c r="G1421" s="35" t="s">
        <v>1210</v>
      </c>
      <c r="H1421" s="36">
        <v>188188</v>
      </c>
      <c r="I1421" s="37">
        <v>45707</v>
      </c>
      <c r="J1421" s="38">
        <v>1620910</v>
      </c>
      <c r="K1421" s="39">
        <v>0.11</v>
      </c>
      <c r="L1421" s="40">
        <f t="shared" si="66"/>
        <v>178300.1</v>
      </c>
      <c r="M1421" s="41">
        <f t="shared" si="67"/>
        <v>192564.10800000001</v>
      </c>
      <c r="N1421" s="42">
        <f t="shared" si="68"/>
        <v>4376.1080000000075</v>
      </c>
      <c r="O1421" s="43"/>
      <c r="P1421" s="43"/>
      <c r="Q1421" s="44"/>
    </row>
    <row r="1422" spans="1:17" x14ac:dyDescent="0.2">
      <c r="A1422" s="32">
        <v>1419</v>
      </c>
      <c r="B1422" s="35"/>
      <c r="C1422" s="33" t="s">
        <v>2865</v>
      </c>
      <c r="D1422" s="34">
        <v>45681</v>
      </c>
      <c r="E1422" s="35" t="s">
        <v>787</v>
      </c>
      <c r="F1422" s="36">
        <v>856500</v>
      </c>
      <c r="G1422" s="35" t="s">
        <v>1210</v>
      </c>
      <c r="H1422" s="36">
        <v>92074</v>
      </c>
      <c r="I1422" s="37">
        <v>45707</v>
      </c>
      <c r="J1422" s="38">
        <v>793056</v>
      </c>
      <c r="K1422" s="39">
        <v>0.11</v>
      </c>
      <c r="L1422" s="40">
        <f t="shared" si="66"/>
        <v>87236.160000000003</v>
      </c>
      <c r="M1422" s="41">
        <f t="shared" si="67"/>
        <v>94215.052800000005</v>
      </c>
      <c r="N1422" s="42">
        <f t="shared" si="68"/>
        <v>2141.0528000000049</v>
      </c>
      <c r="O1422" s="43"/>
      <c r="P1422" s="43"/>
      <c r="Q1422" s="44"/>
    </row>
    <row r="1423" spans="1:17" x14ac:dyDescent="0.2">
      <c r="A1423" s="32">
        <v>1420</v>
      </c>
      <c r="B1423" s="35" t="s">
        <v>2866</v>
      </c>
      <c r="C1423" s="33" t="s">
        <v>2867</v>
      </c>
      <c r="D1423" s="34">
        <v>45677</v>
      </c>
      <c r="E1423" s="35" t="s">
        <v>28</v>
      </c>
      <c r="F1423" s="36">
        <v>6684660</v>
      </c>
      <c r="G1423" s="35" t="s">
        <v>1210</v>
      </c>
      <c r="H1423" s="36">
        <v>718601</v>
      </c>
      <c r="I1423" s="37">
        <v>45707</v>
      </c>
      <c r="J1423" s="38">
        <v>6189500</v>
      </c>
      <c r="K1423" s="39">
        <v>0.11</v>
      </c>
      <c r="L1423" s="40">
        <f t="shared" si="66"/>
        <v>680845</v>
      </c>
      <c r="M1423" s="41">
        <f t="shared" si="67"/>
        <v>735312.60000000009</v>
      </c>
      <c r="N1423" s="42">
        <f t="shared" si="68"/>
        <v>16711.600000000093</v>
      </c>
      <c r="O1423" s="43"/>
      <c r="P1423" s="43"/>
      <c r="Q1423" s="44"/>
    </row>
    <row r="1424" spans="1:17" x14ac:dyDescent="0.2">
      <c r="A1424" s="32">
        <v>1421</v>
      </c>
      <c r="B1424" s="35"/>
      <c r="C1424" s="33" t="s">
        <v>2868</v>
      </c>
      <c r="D1424" s="34">
        <v>45680</v>
      </c>
      <c r="E1424" s="35" t="s">
        <v>28</v>
      </c>
      <c r="F1424" s="36">
        <v>4083296</v>
      </c>
      <c r="G1424" s="35" t="s">
        <v>1210</v>
      </c>
      <c r="H1424" s="36">
        <v>438954</v>
      </c>
      <c r="I1424" s="37">
        <v>45707</v>
      </c>
      <c r="J1424" s="38">
        <v>3780830</v>
      </c>
      <c r="K1424" s="39">
        <v>0.11</v>
      </c>
      <c r="L1424" s="40">
        <f t="shared" si="66"/>
        <v>415891.3</v>
      </c>
      <c r="M1424" s="41">
        <f t="shared" si="67"/>
        <v>449162.60399999999</v>
      </c>
      <c r="N1424" s="42">
        <f t="shared" si="68"/>
        <v>10208.603999999992</v>
      </c>
      <c r="O1424" s="43"/>
      <c r="P1424" s="43"/>
      <c r="Q1424" s="44"/>
    </row>
    <row r="1425" spans="1:17" x14ac:dyDescent="0.2">
      <c r="A1425" s="32">
        <v>1422</v>
      </c>
      <c r="B1425" s="35"/>
      <c r="C1425" s="33" t="s">
        <v>2869</v>
      </c>
      <c r="D1425" s="34">
        <v>45659</v>
      </c>
      <c r="E1425" s="35" t="s">
        <v>32</v>
      </c>
      <c r="F1425" s="36">
        <v>1745669</v>
      </c>
      <c r="G1425" s="35" t="s">
        <v>1210</v>
      </c>
      <c r="H1425" s="36">
        <v>187659</v>
      </c>
      <c r="I1425" s="37">
        <v>45707</v>
      </c>
      <c r="J1425" s="38">
        <v>1616360</v>
      </c>
      <c r="K1425" s="39">
        <v>0.11</v>
      </c>
      <c r="L1425" s="40">
        <f t="shared" si="66"/>
        <v>177799.6</v>
      </c>
      <c r="M1425" s="41">
        <f t="shared" si="67"/>
        <v>192023.56800000003</v>
      </c>
      <c r="N1425" s="42">
        <f t="shared" si="68"/>
        <v>4364.5680000000284</v>
      </c>
      <c r="O1425" s="43"/>
      <c r="P1425" s="43"/>
      <c r="Q1425" s="44"/>
    </row>
    <row r="1426" spans="1:17" x14ac:dyDescent="0.2">
      <c r="A1426" s="32">
        <v>1423</v>
      </c>
      <c r="B1426" s="35"/>
      <c r="C1426" s="33" t="s">
        <v>2870</v>
      </c>
      <c r="D1426" s="34">
        <v>45659</v>
      </c>
      <c r="E1426" s="35" t="s">
        <v>28</v>
      </c>
      <c r="F1426" s="36">
        <v>2030162</v>
      </c>
      <c r="G1426" s="35" t="s">
        <v>1210</v>
      </c>
      <c r="H1426" s="36">
        <v>218242</v>
      </c>
      <c r="I1426" s="37">
        <v>45707</v>
      </c>
      <c r="J1426" s="38">
        <v>1879780</v>
      </c>
      <c r="K1426" s="39">
        <v>0.11</v>
      </c>
      <c r="L1426" s="40">
        <f t="shared" si="66"/>
        <v>206775.8</v>
      </c>
      <c r="M1426" s="41">
        <f t="shared" si="67"/>
        <v>223317.864</v>
      </c>
      <c r="N1426" s="42">
        <f t="shared" si="68"/>
        <v>5075.8640000000014</v>
      </c>
      <c r="O1426" s="43"/>
      <c r="P1426" s="43"/>
      <c r="Q1426" s="44"/>
    </row>
    <row r="1427" spans="1:17" x14ac:dyDescent="0.2">
      <c r="A1427" s="32">
        <v>1424</v>
      </c>
      <c r="B1427" s="35" t="s">
        <v>2871</v>
      </c>
      <c r="C1427" s="33">
        <v>1103</v>
      </c>
      <c r="D1427" s="34">
        <v>45660</v>
      </c>
      <c r="E1427" s="35" t="s">
        <v>594</v>
      </c>
      <c r="F1427" s="36">
        <v>4310852</v>
      </c>
      <c r="G1427" s="35" t="s">
        <v>1210</v>
      </c>
      <c r="H1427" s="36">
        <v>463417</v>
      </c>
      <c r="I1427" s="37">
        <v>45707</v>
      </c>
      <c r="J1427" s="38">
        <v>3991530</v>
      </c>
      <c r="K1427" s="39">
        <v>0.11</v>
      </c>
      <c r="L1427" s="40">
        <f t="shared" si="66"/>
        <v>439068.3</v>
      </c>
      <c r="M1427" s="41">
        <f t="shared" si="67"/>
        <v>474193.76400000002</v>
      </c>
      <c r="N1427" s="42">
        <f t="shared" si="68"/>
        <v>10776.764000000025</v>
      </c>
      <c r="O1427" s="43"/>
      <c r="P1427" s="43"/>
      <c r="Q1427" s="44"/>
    </row>
    <row r="1428" spans="1:17" x14ac:dyDescent="0.2">
      <c r="A1428" s="32">
        <v>1425</v>
      </c>
      <c r="B1428" s="35"/>
      <c r="C1428" s="33">
        <v>1712</v>
      </c>
      <c r="D1428" s="34">
        <v>45664</v>
      </c>
      <c r="E1428" s="35" t="s">
        <v>704</v>
      </c>
      <c r="F1428" s="36">
        <v>1568160</v>
      </c>
      <c r="G1428" s="35" t="s">
        <v>1210</v>
      </c>
      <c r="H1428" s="36">
        <v>168577</v>
      </c>
      <c r="I1428" s="37">
        <v>45707</v>
      </c>
      <c r="J1428" s="38">
        <v>1452000</v>
      </c>
      <c r="K1428" s="39">
        <v>0.11</v>
      </c>
      <c r="L1428" s="40">
        <f t="shared" si="66"/>
        <v>159720</v>
      </c>
      <c r="M1428" s="41">
        <f t="shared" si="67"/>
        <v>172497.6</v>
      </c>
      <c r="N1428" s="42">
        <f t="shared" si="68"/>
        <v>3920.6000000000058</v>
      </c>
      <c r="O1428" s="43"/>
      <c r="P1428" s="43"/>
      <c r="Q1428" s="44"/>
    </row>
    <row r="1429" spans="1:17" x14ac:dyDescent="0.2">
      <c r="A1429" s="32">
        <v>1426</v>
      </c>
      <c r="B1429" s="35" t="s">
        <v>2872</v>
      </c>
      <c r="C1429" s="33" t="s">
        <v>2873</v>
      </c>
      <c r="D1429" s="34">
        <v>45664</v>
      </c>
      <c r="E1429" s="35" t="s">
        <v>28</v>
      </c>
      <c r="F1429" s="36">
        <v>2030162</v>
      </c>
      <c r="G1429" s="35" t="s">
        <v>1210</v>
      </c>
      <c r="H1429" s="36">
        <v>218242</v>
      </c>
      <c r="I1429" s="37">
        <v>45707</v>
      </c>
      <c r="J1429" s="38">
        <v>1879780</v>
      </c>
      <c r="K1429" s="39">
        <v>0.11</v>
      </c>
      <c r="L1429" s="40">
        <f t="shared" si="66"/>
        <v>206775.8</v>
      </c>
      <c r="M1429" s="41">
        <f t="shared" si="67"/>
        <v>223317.864</v>
      </c>
      <c r="N1429" s="42">
        <f t="shared" si="68"/>
        <v>5075.8640000000014</v>
      </c>
      <c r="O1429" s="43"/>
      <c r="P1429" s="43"/>
      <c r="Q1429" s="44"/>
    </row>
    <row r="1430" spans="1:17" x14ac:dyDescent="0.2">
      <c r="A1430" s="32">
        <v>1427</v>
      </c>
      <c r="B1430" s="35"/>
      <c r="C1430" s="33" t="s">
        <v>2874</v>
      </c>
      <c r="D1430" s="34">
        <v>45664</v>
      </c>
      <c r="E1430" s="35" t="s">
        <v>32</v>
      </c>
      <c r="F1430" s="36">
        <v>1285913</v>
      </c>
      <c r="G1430" s="35" t="s">
        <v>1210</v>
      </c>
      <c r="H1430" s="36">
        <v>138236</v>
      </c>
      <c r="I1430" s="37">
        <v>45707</v>
      </c>
      <c r="J1430" s="38">
        <v>1190660</v>
      </c>
      <c r="K1430" s="39">
        <v>0.11</v>
      </c>
      <c r="L1430" s="40">
        <f t="shared" si="66"/>
        <v>130972.6</v>
      </c>
      <c r="M1430" s="41">
        <f t="shared" si="67"/>
        <v>141450.40800000002</v>
      </c>
      <c r="N1430" s="42">
        <f t="shared" si="68"/>
        <v>3214.4080000000249</v>
      </c>
      <c r="O1430" s="43"/>
      <c r="P1430" s="43"/>
      <c r="Q1430" s="44"/>
    </row>
    <row r="1431" spans="1:17" x14ac:dyDescent="0.2">
      <c r="A1431" s="32">
        <v>1428</v>
      </c>
      <c r="B1431" s="35"/>
      <c r="C1431" s="33" t="s">
        <v>2875</v>
      </c>
      <c r="D1431" s="34">
        <v>45679</v>
      </c>
      <c r="E1431" s="35" t="s">
        <v>28</v>
      </c>
      <c r="F1431" s="36">
        <v>6866132</v>
      </c>
      <c r="G1431" s="35" t="s">
        <v>1210</v>
      </c>
      <c r="H1431" s="36">
        <v>738109</v>
      </c>
      <c r="I1431" s="37">
        <v>45707</v>
      </c>
      <c r="J1431" s="38">
        <v>6357530</v>
      </c>
      <c r="K1431" s="39">
        <v>0.11</v>
      </c>
      <c r="L1431" s="40">
        <f t="shared" si="66"/>
        <v>699328.3</v>
      </c>
      <c r="M1431" s="41">
        <f t="shared" si="67"/>
        <v>755274.56400000013</v>
      </c>
      <c r="N1431" s="42">
        <f t="shared" si="68"/>
        <v>17165.564000000129</v>
      </c>
      <c r="O1431" s="43"/>
      <c r="P1431" s="43"/>
      <c r="Q1431" s="44"/>
    </row>
    <row r="1432" spans="1:17" x14ac:dyDescent="0.2">
      <c r="A1432" s="32">
        <v>1429</v>
      </c>
      <c r="B1432" s="35"/>
      <c r="C1432" s="33" t="s">
        <v>2876</v>
      </c>
      <c r="D1432" s="34">
        <v>45671</v>
      </c>
      <c r="E1432" s="35" t="s">
        <v>28</v>
      </c>
      <c r="F1432" s="36">
        <v>10877263</v>
      </c>
      <c r="G1432" s="35" t="s">
        <v>1210</v>
      </c>
      <c r="H1432" s="36">
        <v>1169306</v>
      </c>
      <c r="I1432" s="37">
        <v>45707</v>
      </c>
      <c r="J1432" s="38">
        <v>10071540</v>
      </c>
      <c r="K1432" s="39">
        <v>0.11</v>
      </c>
      <c r="L1432" s="40">
        <f t="shared" si="66"/>
        <v>1107869.3999999999</v>
      </c>
      <c r="M1432" s="41">
        <f t="shared" si="67"/>
        <v>1196498.952</v>
      </c>
      <c r="N1432" s="42">
        <f t="shared" si="68"/>
        <v>27192.952000000048</v>
      </c>
      <c r="O1432" s="43"/>
      <c r="P1432" s="43"/>
      <c r="Q1432" s="44"/>
    </row>
    <row r="1433" spans="1:17" x14ac:dyDescent="0.2">
      <c r="A1433" s="32">
        <v>1430</v>
      </c>
      <c r="B1433" s="35" t="s">
        <v>2877</v>
      </c>
      <c r="C1433" s="33" t="s">
        <v>2878</v>
      </c>
      <c r="D1433" s="34">
        <v>45659</v>
      </c>
      <c r="E1433" s="35" t="s">
        <v>594</v>
      </c>
      <c r="F1433" s="36">
        <v>1673287</v>
      </c>
      <c r="G1433" s="35" t="s">
        <v>1210</v>
      </c>
      <c r="H1433" s="36">
        <v>179878</v>
      </c>
      <c r="I1433" s="37">
        <v>45707</v>
      </c>
      <c r="J1433" s="38">
        <v>1549340</v>
      </c>
      <c r="K1433" s="39">
        <v>0.11</v>
      </c>
      <c r="L1433" s="40">
        <f t="shared" si="66"/>
        <v>170427.4</v>
      </c>
      <c r="M1433" s="41">
        <f t="shared" si="67"/>
        <v>184061.592</v>
      </c>
      <c r="N1433" s="42">
        <f t="shared" si="68"/>
        <v>4183.5920000000042</v>
      </c>
      <c r="O1433" s="43"/>
      <c r="P1433" s="43"/>
      <c r="Q1433" s="44"/>
    </row>
    <row r="1434" spans="1:17" x14ac:dyDescent="0.2">
      <c r="A1434" s="32">
        <v>1431</v>
      </c>
      <c r="B1434" s="35"/>
      <c r="C1434" s="33" t="s">
        <v>2879</v>
      </c>
      <c r="D1434" s="34">
        <v>45682</v>
      </c>
      <c r="E1434" s="35" t="s">
        <v>594</v>
      </c>
      <c r="F1434" s="36">
        <v>4292212</v>
      </c>
      <c r="G1434" s="35" t="s">
        <v>1210</v>
      </c>
      <c r="H1434" s="36">
        <v>461413</v>
      </c>
      <c r="I1434" s="37">
        <v>45707</v>
      </c>
      <c r="J1434" s="38">
        <v>3974270</v>
      </c>
      <c r="K1434" s="39">
        <v>0.11</v>
      </c>
      <c r="L1434" s="40">
        <f t="shared" si="66"/>
        <v>437169.7</v>
      </c>
      <c r="M1434" s="41">
        <f t="shared" si="67"/>
        <v>472143.27600000007</v>
      </c>
      <c r="N1434" s="42">
        <f t="shared" si="68"/>
        <v>10730.276000000071</v>
      </c>
      <c r="O1434" s="43"/>
      <c r="P1434" s="43"/>
      <c r="Q1434" s="44"/>
    </row>
    <row r="1435" spans="1:17" x14ac:dyDescent="0.2">
      <c r="A1435" s="32">
        <v>1432</v>
      </c>
      <c r="B1435" s="35" t="s">
        <v>2880</v>
      </c>
      <c r="C1435" s="33" t="s">
        <v>2881</v>
      </c>
      <c r="D1435" s="34">
        <v>45668</v>
      </c>
      <c r="E1435" s="35" t="s">
        <v>534</v>
      </c>
      <c r="F1435" s="36">
        <v>2814469</v>
      </c>
      <c r="G1435" s="35" t="s">
        <v>1210</v>
      </c>
      <c r="H1435" s="36">
        <v>302555</v>
      </c>
      <c r="I1435" s="37">
        <v>45707</v>
      </c>
      <c r="J1435" s="38">
        <v>2605990</v>
      </c>
      <c r="K1435" s="39">
        <v>0.11</v>
      </c>
      <c r="L1435" s="40">
        <f t="shared" si="66"/>
        <v>286658.90000000002</v>
      </c>
      <c r="M1435" s="41">
        <f t="shared" si="67"/>
        <v>309591.61200000002</v>
      </c>
      <c r="N1435" s="42">
        <f t="shared" si="68"/>
        <v>7036.6120000000228</v>
      </c>
      <c r="O1435" s="43"/>
      <c r="P1435" s="43"/>
      <c r="Q1435" s="44"/>
    </row>
    <row r="1436" spans="1:17" x14ac:dyDescent="0.2">
      <c r="A1436" s="32">
        <v>1433</v>
      </c>
      <c r="B1436" s="35" t="s">
        <v>2882</v>
      </c>
      <c r="C1436" s="33" t="s">
        <v>2883</v>
      </c>
      <c r="D1436" s="34">
        <v>45660</v>
      </c>
      <c r="E1436" s="35" t="s">
        <v>594</v>
      </c>
      <c r="F1436" s="36">
        <v>2994440</v>
      </c>
      <c r="G1436" s="35" t="s">
        <v>1210</v>
      </c>
      <c r="H1436" s="36">
        <v>321902</v>
      </c>
      <c r="I1436" s="37">
        <v>45707</v>
      </c>
      <c r="J1436" s="38">
        <v>2772630</v>
      </c>
      <c r="K1436" s="39">
        <v>0.11</v>
      </c>
      <c r="L1436" s="40">
        <f t="shared" si="66"/>
        <v>304989.3</v>
      </c>
      <c r="M1436" s="41">
        <f t="shared" si="67"/>
        <v>329388.44400000002</v>
      </c>
      <c r="N1436" s="42">
        <f t="shared" si="68"/>
        <v>7486.4440000000177</v>
      </c>
      <c r="O1436" s="43"/>
      <c r="P1436" s="43"/>
      <c r="Q1436" s="44"/>
    </row>
    <row r="1437" spans="1:17" x14ac:dyDescent="0.2">
      <c r="A1437" s="32">
        <v>1434</v>
      </c>
      <c r="B1437" s="35" t="s">
        <v>2884</v>
      </c>
      <c r="C1437" s="33" t="s">
        <v>2885</v>
      </c>
      <c r="D1437" s="34">
        <v>45663</v>
      </c>
      <c r="E1437" s="35" t="s">
        <v>2886</v>
      </c>
      <c r="F1437" s="36">
        <v>2030162</v>
      </c>
      <c r="G1437" s="35" t="s">
        <v>1210</v>
      </c>
      <c r="H1437" s="36">
        <v>218242</v>
      </c>
      <c r="I1437" s="37">
        <v>45707</v>
      </c>
      <c r="J1437" s="38">
        <v>1879780</v>
      </c>
      <c r="K1437" s="39">
        <v>0.11</v>
      </c>
      <c r="L1437" s="40">
        <f t="shared" si="66"/>
        <v>206775.8</v>
      </c>
      <c r="M1437" s="41">
        <f t="shared" si="67"/>
        <v>223317.864</v>
      </c>
      <c r="N1437" s="42">
        <f t="shared" si="68"/>
        <v>5075.8640000000014</v>
      </c>
      <c r="O1437" s="43"/>
      <c r="P1437" s="43"/>
      <c r="Q1437" s="44"/>
    </row>
    <row r="1438" spans="1:17" x14ac:dyDescent="0.2">
      <c r="A1438" s="32">
        <v>1435</v>
      </c>
      <c r="B1438" s="35"/>
      <c r="C1438" s="33" t="s">
        <v>2887</v>
      </c>
      <c r="D1438" s="34">
        <v>45671</v>
      </c>
      <c r="E1438" s="35" t="s">
        <v>668</v>
      </c>
      <c r="F1438" s="36">
        <v>2809728</v>
      </c>
      <c r="G1438" s="35" t="s">
        <v>1210</v>
      </c>
      <c r="H1438" s="36">
        <v>302046</v>
      </c>
      <c r="I1438" s="37">
        <v>45707</v>
      </c>
      <c r="J1438" s="38">
        <v>2601600</v>
      </c>
      <c r="K1438" s="39">
        <v>0.11</v>
      </c>
      <c r="L1438" s="40">
        <f t="shared" si="66"/>
        <v>286176</v>
      </c>
      <c r="M1438" s="41">
        <f t="shared" si="67"/>
        <v>309070.08000000002</v>
      </c>
      <c r="N1438" s="42">
        <f t="shared" si="68"/>
        <v>7024.0800000000163</v>
      </c>
      <c r="O1438" s="43"/>
      <c r="P1438" s="43"/>
      <c r="Q1438" s="44"/>
    </row>
    <row r="1439" spans="1:17" x14ac:dyDescent="0.2">
      <c r="A1439" s="32">
        <v>1436</v>
      </c>
      <c r="B1439" s="35" t="s">
        <v>2888</v>
      </c>
      <c r="C1439" s="33" t="s">
        <v>2889</v>
      </c>
      <c r="D1439" s="34">
        <v>45660</v>
      </c>
      <c r="E1439" s="35" t="s">
        <v>594</v>
      </c>
      <c r="F1439" s="36">
        <v>1318783</v>
      </c>
      <c r="G1439" s="35" t="s">
        <v>1210</v>
      </c>
      <c r="H1439" s="36">
        <v>141769</v>
      </c>
      <c r="I1439" s="37">
        <v>45707</v>
      </c>
      <c r="J1439" s="38">
        <v>1221095</v>
      </c>
      <c r="K1439" s="39">
        <v>0.11</v>
      </c>
      <c r="L1439" s="40">
        <f t="shared" si="66"/>
        <v>134320.45000000001</v>
      </c>
      <c r="M1439" s="41">
        <f t="shared" si="67"/>
        <v>145066.08600000001</v>
      </c>
      <c r="N1439" s="42">
        <f t="shared" si="68"/>
        <v>3297.0860000000102</v>
      </c>
      <c r="O1439" s="43"/>
      <c r="P1439" s="43"/>
      <c r="Q1439" s="44"/>
    </row>
    <row r="1440" spans="1:17" x14ac:dyDescent="0.2">
      <c r="A1440" s="32">
        <v>1437</v>
      </c>
      <c r="B1440" s="35" t="s">
        <v>2890</v>
      </c>
      <c r="C1440" s="33" t="s">
        <v>2891</v>
      </c>
      <c r="D1440" s="34">
        <v>45682</v>
      </c>
      <c r="E1440" s="35" t="s">
        <v>594</v>
      </c>
      <c r="F1440" s="36">
        <v>5716418</v>
      </c>
      <c r="G1440" s="35" t="s">
        <v>1210</v>
      </c>
      <c r="H1440" s="36">
        <v>614515</v>
      </c>
      <c r="I1440" s="37">
        <v>45707</v>
      </c>
      <c r="J1440" s="38">
        <v>5292980</v>
      </c>
      <c r="K1440" s="39">
        <v>0.11</v>
      </c>
      <c r="L1440" s="40">
        <f t="shared" si="66"/>
        <v>582227.80000000005</v>
      </c>
      <c r="M1440" s="41">
        <f t="shared" si="67"/>
        <v>628806.02400000009</v>
      </c>
      <c r="N1440" s="42">
        <f t="shared" si="68"/>
        <v>14291.024000000092</v>
      </c>
      <c r="O1440" s="43"/>
      <c r="P1440" s="43"/>
      <c r="Q1440" s="44"/>
    </row>
    <row r="1441" spans="1:17" x14ac:dyDescent="0.2">
      <c r="A1441" s="32">
        <v>1438</v>
      </c>
      <c r="B1441" s="35"/>
      <c r="C1441" s="33" t="s">
        <v>2892</v>
      </c>
      <c r="D1441" s="34">
        <v>45682</v>
      </c>
      <c r="E1441" s="35" t="s">
        <v>616</v>
      </c>
      <c r="F1441" s="36">
        <v>2511432</v>
      </c>
      <c r="G1441" s="35" t="s">
        <v>1210</v>
      </c>
      <c r="H1441" s="36">
        <v>269979</v>
      </c>
      <c r="I1441" s="37">
        <v>45707</v>
      </c>
      <c r="J1441" s="38">
        <v>2325400</v>
      </c>
      <c r="K1441" s="39">
        <v>0.11</v>
      </c>
      <c r="L1441" s="40">
        <f t="shared" si="66"/>
        <v>255794</v>
      </c>
      <c r="M1441" s="41">
        <f t="shared" si="67"/>
        <v>276257.52</v>
      </c>
      <c r="N1441" s="42">
        <f t="shared" si="68"/>
        <v>6278.5200000000186</v>
      </c>
      <c r="O1441" s="43"/>
      <c r="P1441" s="43"/>
      <c r="Q1441" s="44"/>
    </row>
    <row r="1442" spans="1:17" x14ac:dyDescent="0.2">
      <c r="A1442" s="32">
        <v>1439</v>
      </c>
      <c r="B1442" s="35"/>
      <c r="C1442" s="33" t="s">
        <v>2893</v>
      </c>
      <c r="D1442" s="34">
        <v>45661</v>
      </c>
      <c r="E1442" s="35" t="s">
        <v>594</v>
      </c>
      <c r="F1442" s="36">
        <v>2994440</v>
      </c>
      <c r="G1442" s="35" t="s">
        <v>1210</v>
      </c>
      <c r="H1442" s="36">
        <v>321902</v>
      </c>
      <c r="I1442" s="37">
        <v>45707</v>
      </c>
      <c r="J1442" s="38">
        <v>2772630</v>
      </c>
      <c r="K1442" s="39">
        <v>0.11</v>
      </c>
      <c r="L1442" s="40">
        <f t="shared" si="66"/>
        <v>304989.3</v>
      </c>
      <c r="M1442" s="41">
        <f t="shared" si="67"/>
        <v>329388.44400000002</v>
      </c>
      <c r="N1442" s="42">
        <f t="shared" si="68"/>
        <v>7486.4440000000177</v>
      </c>
      <c r="O1442" s="43"/>
      <c r="P1442" s="43"/>
      <c r="Q1442" s="44"/>
    </row>
    <row r="1443" spans="1:17" x14ac:dyDescent="0.2">
      <c r="A1443" s="32">
        <v>1440</v>
      </c>
      <c r="B1443" s="35"/>
      <c r="C1443" s="33" t="s">
        <v>2894</v>
      </c>
      <c r="D1443" s="34">
        <v>45663</v>
      </c>
      <c r="E1443" s="35" t="s">
        <v>616</v>
      </c>
      <c r="F1443" s="36">
        <v>3255379</v>
      </c>
      <c r="G1443" s="35" t="s">
        <v>1210</v>
      </c>
      <c r="H1443" s="36">
        <v>349953</v>
      </c>
      <c r="I1443" s="37">
        <v>45707</v>
      </c>
      <c r="J1443" s="38">
        <v>3014240</v>
      </c>
      <c r="K1443" s="39">
        <v>0.11</v>
      </c>
      <c r="L1443" s="40">
        <f t="shared" si="66"/>
        <v>331566.40000000002</v>
      </c>
      <c r="M1443" s="41">
        <f t="shared" si="67"/>
        <v>358091.71200000006</v>
      </c>
      <c r="N1443" s="42">
        <f t="shared" si="68"/>
        <v>8138.7120000000577</v>
      </c>
      <c r="O1443" s="43"/>
      <c r="P1443" s="43"/>
      <c r="Q1443" s="44"/>
    </row>
    <row r="1444" spans="1:17" x14ac:dyDescent="0.2">
      <c r="A1444" s="32">
        <v>1441</v>
      </c>
      <c r="B1444" s="35" t="s">
        <v>2895</v>
      </c>
      <c r="C1444" s="33" t="s">
        <v>2896</v>
      </c>
      <c r="D1444" s="34">
        <v>45667</v>
      </c>
      <c r="E1444" s="35" t="s">
        <v>28</v>
      </c>
      <c r="F1444" s="36">
        <v>2133713</v>
      </c>
      <c r="G1444" s="35" t="s">
        <v>1210</v>
      </c>
      <c r="H1444" s="36">
        <v>229374</v>
      </c>
      <c r="I1444" s="37">
        <v>45707</v>
      </c>
      <c r="J1444" s="38">
        <v>1975660</v>
      </c>
      <c r="K1444" s="39">
        <v>0.11</v>
      </c>
      <c r="L1444" s="40">
        <f t="shared" si="66"/>
        <v>217322.6</v>
      </c>
      <c r="M1444" s="41">
        <f t="shared" si="67"/>
        <v>234708.40800000002</v>
      </c>
      <c r="N1444" s="42">
        <f t="shared" si="68"/>
        <v>5334.4080000000249</v>
      </c>
      <c r="O1444" s="43"/>
      <c r="P1444" s="43"/>
      <c r="Q1444" s="44"/>
    </row>
    <row r="1445" spans="1:17" x14ac:dyDescent="0.2">
      <c r="A1445" s="32">
        <v>1442</v>
      </c>
      <c r="B1445" s="35"/>
      <c r="C1445" s="33" t="s">
        <v>2897</v>
      </c>
      <c r="D1445" s="34">
        <v>45660</v>
      </c>
      <c r="E1445" s="35" t="s">
        <v>28</v>
      </c>
      <c r="F1445" s="36">
        <v>2994440</v>
      </c>
      <c r="G1445" s="35" t="s">
        <v>1210</v>
      </c>
      <c r="H1445" s="36">
        <v>321902</v>
      </c>
      <c r="I1445" s="37">
        <v>45707</v>
      </c>
      <c r="J1445" s="38">
        <v>2772630</v>
      </c>
      <c r="K1445" s="39">
        <v>0.11</v>
      </c>
      <c r="L1445" s="40">
        <f t="shared" si="66"/>
        <v>304989.3</v>
      </c>
      <c r="M1445" s="41">
        <f t="shared" si="67"/>
        <v>329388.44400000002</v>
      </c>
      <c r="N1445" s="42">
        <f t="shared" si="68"/>
        <v>7486.4440000000177</v>
      </c>
      <c r="O1445" s="43"/>
      <c r="P1445" s="43"/>
      <c r="Q1445" s="44"/>
    </row>
    <row r="1446" spans="1:17" x14ac:dyDescent="0.2">
      <c r="A1446" s="32">
        <v>1443</v>
      </c>
      <c r="B1446" s="35"/>
      <c r="C1446" s="33" t="s">
        <v>2898</v>
      </c>
      <c r="D1446" s="34">
        <v>45659</v>
      </c>
      <c r="E1446" s="35" t="s">
        <v>28</v>
      </c>
      <c r="F1446" s="36">
        <v>996241</v>
      </c>
      <c r="G1446" s="35" t="s">
        <v>1210</v>
      </c>
      <c r="H1446" s="36">
        <v>107096</v>
      </c>
      <c r="I1446" s="37">
        <v>45707</v>
      </c>
      <c r="J1446" s="38">
        <v>922445</v>
      </c>
      <c r="K1446" s="39">
        <v>0.11</v>
      </c>
      <c r="L1446" s="40">
        <f t="shared" si="66"/>
        <v>101468.95</v>
      </c>
      <c r="M1446" s="41">
        <f t="shared" si="67"/>
        <v>109586.466</v>
      </c>
      <c r="N1446" s="42">
        <f t="shared" si="68"/>
        <v>2490.4660000000003</v>
      </c>
      <c r="O1446" s="43"/>
      <c r="P1446" s="43"/>
      <c r="Q1446" s="44"/>
    </row>
    <row r="1447" spans="1:17" x14ac:dyDescent="0.2">
      <c r="A1447" s="32">
        <v>1444</v>
      </c>
      <c r="B1447" s="35"/>
      <c r="C1447" s="33" t="s">
        <v>2899</v>
      </c>
      <c r="D1447" s="34">
        <v>45680</v>
      </c>
      <c r="E1447" s="35" t="s">
        <v>28</v>
      </c>
      <c r="F1447" s="36">
        <v>6399972</v>
      </c>
      <c r="G1447" s="35" t="s">
        <v>1210</v>
      </c>
      <c r="H1447" s="36">
        <v>687997</v>
      </c>
      <c r="I1447" s="37">
        <v>45707</v>
      </c>
      <c r="J1447" s="38">
        <v>5925900</v>
      </c>
      <c r="K1447" s="39">
        <v>0.11</v>
      </c>
      <c r="L1447" s="40">
        <f t="shared" si="66"/>
        <v>651849</v>
      </c>
      <c r="M1447" s="41">
        <f t="shared" si="67"/>
        <v>703996.92</v>
      </c>
      <c r="N1447" s="42">
        <f t="shared" si="68"/>
        <v>15999.920000000042</v>
      </c>
      <c r="O1447" s="43"/>
      <c r="P1447" s="43"/>
      <c r="Q1447" s="44"/>
    </row>
    <row r="1448" spans="1:17" x14ac:dyDescent="0.2">
      <c r="A1448" s="32">
        <v>1445</v>
      </c>
      <c r="B1448" s="35"/>
      <c r="C1448" s="33" t="s">
        <v>2900</v>
      </c>
      <c r="D1448" s="34">
        <v>45672</v>
      </c>
      <c r="E1448" s="35" t="s">
        <v>594</v>
      </c>
      <c r="F1448" s="36">
        <v>7002331</v>
      </c>
      <c r="G1448" s="35" t="s">
        <v>1210</v>
      </c>
      <c r="H1448" s="36">
        <v>752751</v>
      </c>
      <c r="I1448" s="37">
        <v>45707</v>
      </c>
      <c r="J1448" s="38">
        <v>6483640</v>
      </c>
      <c r="K1448" s="39">
        <v>0.11</v>
      </c>
      <c r="L1448" s="40">
        <f t="shared" si="66"/>
        <v>713200.4</v>
      </c>
      <c r="M1448" s="41">
        <f t="shared" si="67"/>
        <v>770256.43200000003</v>
      </c>
      <c r="N1448" s="42">
        <f t="shared" si="68"/>
        <v>17505.43200000003</v>
      </c>
      <c r="O1448" s="43"/>
      <c r="P1448" s="43"/>
      <c r="Q1448" s="44"/>
    </row>
    <row r="1449" spans="1:17" x14ac:dyDescent="0.2">
      <c r="A1449" s="32">
        <v>1446</v>
      </c>
      <c r="B1449" s="35"/>
      <c r="C1449" s="33" t="s">
        <v>2901</v>
      </c>
      <c r="D1449" s="34">
        <v>45674</v>
      </c>
      <c r="E1449" s="35" t="s">
        <v>28</v>
      </c>
      <c r="F1449" s="36">
        <v>9001994</v>
      </c>
      <c r="G1449" s="35" t="s">
        <v>1210</v>
      </c>
      <c r="H1449" s="36">
        <v>967714</v>
      </c>
      <c r="I1449" s="37">
        <v>45707</v>
      </c>
      <c r="J1449" s="38">
        <v>8335180</v>
      </c>
      <c r="K1449" s="39">
        <v>0.11</v>
      </c>
      <c r="L1449" s="40">
        <f t="shared" si="66"/>
        <v>916869.8</v>
      </c>
      <c r="M1449" s="41">
        <f t="shared" si="67"/>
        <v>990219.38400000008</v>
      </c>
      <c r="N1449" s="42">
        <f t="shared" si="68"/>
        <v>22505.384000000078</v>
      </c>
      <c r="O1449" s="43"/>
      <c r="P1449" s="43"/>
      <c r="Q1449" s="44"/>
    </row>
    <row r="1450" spans="1:17" x14ac:dyDescent="0.2">
      <c r="A1450" s="32">
        <v>1447</v>
      </c>
      <c r="B1450" s="35"/>
      <c r="C1450" s="33" t="s">
        <v>2902</v>
      </c>
      <c r="D1450" s="34">
        <v>45665</v>
      </c>
      <c r="E1450" s="35" t="s">
        <v>28</v>
      </c>
      <c r="F1450" s="36">
        <v>1479600</v>
      </c>
      <c r="G1450" s="35" t="s">
        <v>1210</v>
      </c>
      <c r="H1450" s="36">
        <v>159057</v>
      </c>
      <c r="I1450" s="37">
        <v>45707</v>
      </c>
      <c r="J1450" s="38">
        <v>1370000</v>
      </c>
      <c r="K1450" s="39">
        <v>0.11</v>
      </c>
      <c r="L1450" s="40">
        <f t="shared" si="66"/>
        <v>150700</v>
      </c>
      <c r="M1450" s="41">
        <f t="shared" si="67"/>
        <v>162756</v>
      </c>
      <c r="N1450" s="42">
        <f t="shared" si="68"/>
        <v>3699</v>
      </c>
      <c r="O1450" s="43"/>
      <c r="P1450" s="43"/>
      <c r="Q1450" s="44"/>
    </row>
    <row r="1451" spans="1:17" x14ac:dyDescent="0.2">
      <c r="A1451" s="32">
        <v>1448</v>
      </c>
      <c r="B1451" s="35" t="s">
        <v>2903</v>
      </c>
      <c r="C1451" s="33" t="s">
        <v>2904</v>
      </c>
      <c r="D1451" s="34">
        <v>45659</v>
      </c>
      <c r="E1451" s="35" t="s">
        <v>28</v>
      </c>
      <c r="F1451" s="36">
        <v>5988881</v>
      </c>
      <c r="G1451" s="35" t="s">
        <v>1210</v>
      </c>
      <c r="H1451" s="36">
        <v>643805</v>
      </c>
      <c r="I1451" s="37">
        <v>45707</v>
      </c>
      <c r="J1451" s="38">
        <v>5545260</v>
      </c>
      <c r="K1451" s="39">
        <v>0.11</v>
      </c>
      <c r="L1451" s="40">
        <f t="shared" si="66"/>
        <v>609978.6</v>
      </c>
      <c r="M1451" s="41">
        <f t="shared" si="67"/>
        <v>658776.88800000004</v>
      </c>
      <c r="N1451" s="42">
        <f t="shared" si="68"/>
        <v>14971.888000000035</v>
      </c>
      <c r="O1451" s="43"/>
      <c r="P1451" s="43"/>
      <c r="Q1451" s="44"/>
    </row>
    <row r="1452" spans="1:17" x14ac:dyDescent="0.2">
      <c r="A1452" s="32">
        <v>1449</v>
      </c>
      <c r="B1452" s="35"/>
      <c r="C1452" s="33" t="s">
        <v>2905</v>
      </c>
      <c r="D1452" s="34">
        <v>45665</v>
      </c>
      <c r="E1452" s="35" t="s">
        <v>28</v>
      </c>
      <c r="F1452" s="36">
        <v>2280690</v>
      </c>
      <c r="G1452" s="35" t="s">
        <v>1210</v>
      </c>
      <c r="H1452" s="36">
        <v>245174</v>
      </c>
      <c r="I1452" s="37">
        <v>45707</v>
      </c>
      <c r="J1452" s="38">
        <v>2111750</v>
      </c>
      <c r="K1452" s="39">
        <v>0.11</v>
      </c>
      <c r="L1452" s="40">
        <f t="shared" si="66"/>
        <v>232292.5</v>
      </c>
      <c r="M1452" s="41">
        <f t="shared" si="67"/>
        <v>250875.90000000002</v>
      </c>
      <c r="N1452" s="42">
        <f t="shared" si="68"/>
        <v>5701.9000000000233</v>
      </c>
      <c r="O1452" s="43"/>
      <c r="P1452" s="43"/>
      <c r="Q1452" s="44"/>
    </row>
    <row r="1453" spans="1:17" x14ac:dyDescent="0.2">
      <c r="A1453" s="32">
        <v>1450</v>
      </c>
      <c r="B1453" s="35" t="s">
        <v>2906</v>
      </c>
      <c r="C1453" s="33" t="s">
        <v>2907</v>
      </c>
      <c r="D1453" s="34">
        <v>45668</v>
      </c>
      <c r="E1453" s="35" t="s">
        <v>28</v>
      </c>
      <c r="F1453" s="36">
        <v>1836475</v>
      </c>
      <c r="G1453" s="35" t="s">
        <v>1210</v>
      </c>
      <c r="H1453" s="36">
        <v>197421</v>
      </c>
      <c r="I1453" s="37">
        <v>45707</v>
      </c>
      <c r="J1453" s="38">
        <v>1700440</v>
      </c>
      <c r="K1453" s="39">
        <v>0.11</v>
      </c>
      <c r="L1453" s="40">
        <f t="shared" si="66"/>
        <v>187048.4</v>
      </c>
      <c r="M1453" s="41">
        <f t="shared" si="67"/>
        <v>202012.272</v>
      </c>
      <c r="N1453" s="42">
        <f t="shared" si="68"/>
        <v>4591.2719999999972</v>
      </c>
      <c r="O1453" s="43"/>
      <c r="P1453" s="43"/>
      <c r="Q1453" s="44"/>
    </row>
    <row r="1454" spans="1:17" x14ac:dyDescent="0.2">
      <c r="A1454" s="32">
        <v>1451</v>
      </c>
      <c r="B1454" s="35"/>
      <c r="C1454" s="33" t="s">
        <v>2908</v>
      </c>
      <c r="D1454" s="34">
        <v>45661</v>
      </c>
      <c r="E1454" s="35" t="s">
        <v>28</v>
      </c>
      <c r="F1454" s="36">
        <v>1479600</v>
      </c>
      <c r="G1454" s="35" t="s">
        <v>1210</v>
      </c>
      <c r="H1454" s="36">
        <v>159057</v>
      </c>
      <c r="I1454" s="37">
        <v>45707</v>
      </c>
      <c r="J1454" s="38">
        <v>1370000</v>
      </c>
      <c r="K1454" s="39">
        <v>0.11</v>
      </c>
      <c r="L1454" s="40">
        <f t="shared" si="66"/>
        <v>150700</v>
      </c>
      <c r="M1454" s="41">
        <f t="shared" si="67"/>
        <v>162756</v>
      </c>
      <c r="N1454" s="42">
        <f t="shared" si="68"/>
        <v>3699</v>
      </c>
      <c r="O1454" s="43"/>
      <c r="P1454" s="43"/>
      <c r="Q1454" s="44"/>
    </row>
    <row r="1455" spans="1:17" x14ac:dyDescent="0.2">
      <c r="A1455" s="32">
        <v>1452</v>
      </c>
      <c r="B1455" s="35"/>
      <c r="C1455" s="33" t="s">
        <v>2909</v>
      </c>
      <c r="D1455" s="34">
        <v>45672</v>
      </c>
      <c r="E1455" s="35" t="s">
        <v>28</v>
      </c>
      <c r="F1455" s="36">
        <v>6958526</v>
      </c>
      <c r="G1455" s="35" t="s">
        <v>1210</v>
      </c>
      <c r="H1455" s="36">
        <v>748041</v>
      </c>
      <c r="I1455" s="37">
        <v>45707</v>
      </c>
      <c r="J1455" s="38">
        <v>6443080</v>
      </c>
      <c r="K1455" s="39">
        <v>0.11</v>
      </c>
      <c r="L1455" s="40">
        <f t="shared" si="66"/>
        <v>708738.8</v>
      </c>
      <c r="M1455" s="41">
        <f t="shared" si="67"/>
        <v>765437.9040000001</v>
      </c>
      <c r="N1455" s="42">
        <f t="shared" si="68"/>
        <v>17396.904000000097</v>
      </c>
      <c r="O1455" s="43"/>
      <c r="P1455" s="43"/>
      <c r="Q1455" s="44"/>
    </row>
    <row r="1456" spans="1:17" x14ac:dyDescent="0.2">
      <c r="A1456" s="32">
        <v>1453</v>
      </c>
      <c r="B1456" s="35"/>
      <c r="C1456" s="33" t="s">
        <v>2910</v>
      </c>
      <c r="D1456" s="34">
        <v>45680</v>
      </c>
      <c r="E1456" s="35" t="s">
        <v>28</v>
      </c>
      <c r="F1456" s="36">
        <v>2387038</v>
      </c>
      <c r="G1456" s="35" t="s">
        <v>1210</v>
      </c>
      <c r="H1456" s="36">
        <v>256607</v>
      </c>
      <c r="I1456" s="37">
        <v>45707</v>
      </c>
      <c r="J1456" s="38">
        <v>2210220</v>
      </c>
      <c r="K1456" s="39">
        <v>0.11</v>
      </c>
      <c r="L1456" s="40">
        <f t="shared" si="66"/>
        <v>243124.2</v>
      </c>
      <c r="M1456" s="41">
        <f t="shared" si="67"/>
        <v>262574.13600000006</v>
      </c>
      <c r="N1456" s="42">
        <f t="shared" si="68"/>
        <v>5967.1360000000568</v>
      </c>
      <c r="O1456" s="43"/>
      <c r="P1456" s="43"/>
      <c r="Q1456" s="44"/>
    </row>
    <row r="1457" spans="1:17" x14ac:dyDescent="0.2">
      <c r="A1457" s="32">
        <v>1454</v>
      </c>
      <c r="B1457" s="35" t="s">
        <v>2911</v>
      </c>
      <c r="C1457" s="33" t="s">
        <v>2912</v>
      </c>
      <c r="D1457" s="34">
        <v>45659</v>
      </c>
      <c r="E1457" s="35" t="s">
        <v>28</v>
      </c>
      <c r="F1457" s="36">
        <v>3351316</v>
      </c>
      <c r="G1457" s="35" t="s">
        <v>1210</v>
      </c>
      <c r="H1457" s="36">
        <v>360266</v>
      </c>
      <c r="I1457" s="37">
        <v>45707</v>
      </c>
      <c r="J1457" s="38">
        <v>3103070</v>
      </c>
      <c r="K1457" s="39">
        <v>0.11</v>
      </c>
      <c r="L1457" s="40">
        <f t="shared" si="66"/>
        <v>341337.7</v>
      </c>
      <c r="M1457" s="41">
        <f t="shared" si="67"/>
        <v>368644.71600000001</v>
      </c>
      <c r="N1457" s="42">
        <f t="shared" si="68"/>
        <v>8378.7160000000149</v>
      </c>
      <c r="O1457" s="43"/>
      <c r="P1457" s="43"/>
      <c r="Q1457" s="44"/>
    </row>
    <row r="1458" spans="1:17" x14ac:dyDescent="0.2">
      <c r="A1458" s="32">
        <v>1455</v>
      </c>
      <c r="B1458" s="35"/>
      <c r="C1458" s="33" t="s">
        <v>2913</v>
      </c>
      <c r="D1458" s="34">
        <v>45664</v>
      </c>
      <c r="E1458" s="35" t="s">
        <v>32</v>
      </c>
      <c r="F1458" s="36">
        <v>7505233</v>
      </c>
      <c r="G1458" s="35" t="s">
        <v>1210</v>
      </c>
      <c r="H1458" s="36">
        <v>806813</v>
      </c>
      <c r="I1458" s="37">
        <v>45707</v>
      </c>
      <c r="J1458" s="38">
        <v>6949290</v>
      </c>
      <c r="K1458" s="39">
        <v>0.11</v>
      </c>
      <c r="L1458" s="40">
        <f t="shared" si="66"/>
        <v>764421.9</v>
      </c>
      <c r="M1458" s="41">
        <f t="shared" si="67"/>
        <v>825575.65200000012</v>
      </c>
      <c r="N1458" s="42">
        <f t="shared" si="68"/>
        <v>18762.652000000118</v>
      </c>
      <c r="O1458" s="43"/>
      <c r="P1458" s="43"/>
      <c r="Q1458" s="44"/>
    </row>
    <row r="1459" spans="1:17" x14ac:dyDescent="0.2">
      <c r="A1459" s="32">
        <v>1456</v>
      </c>
      <c r="B1459" s="35"/>
      <c r="C1459" s="33" t="s">
        <v>2914</v>
      </c>
      <c r="D1459" s="34">
        <v>45671</v>
      </c>
      <c r="E1459" s="35" t="s">
        <v>32</v>
      </c>
      <c r="F1459" s="36">
        <v>6480562</v>
      </c>
      <c r="G1459" s="35" t="s">
        <v>1210</v>
      </c>
      <c r="H1459" s="36">
        <v>696660</v>
      </c>
      <c r="I1459" s="37">
        <v>45707</v>
      </c>
      <c r="J1459" s="38">
        <v>6000520</v>
      </c>
      <c r="K1459" s="39">
        <v>0.11</v>
      </c>
      <c r="L1459" s="40">
        <f t="shared" si="66"/>
        <v>660057.19999999995</v>
      </c>
      <c r="M1459" s="41">
        <f t="shared" si="67"/>
        <v>712861.77599999995</v>
      </c>
      <c r="N1459" s="42">
        <f t="shared" si="68"/>
        <v>16201.775999999954</v>
      </c>
      <c r="O1459" s="43"/>
      <c r="P1459" s="43"/>
      <c r="Q1459" s="44"/>
    </row>
    <row r="1460" spans="1:17" x14ac:dyDescent="0.2">
      <c r="A1460" s="32">
        <v>1457</v>
      </c>
      <c r="B1460" s="35"/>
      <c r="C1460" s="33" t="s">
        <v>2915</v>
      </c>
      <c r="D1460" s="34">
        <v>45677</v>
      </c>
      <c r="E1460" s="35" t="s">
        <v>28</v>
      </c>
      <c r="F1460" s="36">
        <v>37441818</v>
      </c>
      <c r="G1460" s="35" t="s">
        <v>1210</v>
      </c>
      <c r="H1460" s="36">
        <v>4024996</v>
      </c>
      <c r="I1460" s="37">
        <v>45707</v>
      </c>
      <c r="J1460" s="38">
        <v>34668350</v>
      </c>
      <c r="K1460" s="39">
        <v>0.11</v>
      </c>
      <c r="L1460" s="40">
        <f t="shared" si="66"/>
        <v>3813518.5</v>
      </c>
      <c r="M1460" s="41">
        <f t="shared" si="67"/>
        <v>4118599.9800000004</v>
      </c>
      <c r="N1460" s="42">
        <f t="shared" si="68"/>
        <v>93603.980000000447</v>
      </c>
      <c r="O1460" s="43"/>
      <c r="P1460" s="43"/>
      <c r="Q1460" s="44"/>
    </row>
    <row r="1461" spans="1:17" x14ac:dyDescent="0.2">
      <c r="A1461" s="32">
        <v>1458</v>
      </c>
      <c r="B1461" s="35" t="s">
        <v>2916</v>
      </c>
      <c r="C1461" s="33" t="s">
        <v>2917</v>
      </c>
      <c r="D1461" s="34">
        <v>45678</v>
      </c>
      <c r="E1461" s="35" t="s">
        <v>2918</v>
      </c>
      <c r="F1461" s="36">
        <v>-440029</v>
      </c>
      <c r="G1461" s="35" t="s">
        <v>1210</v>
      </c>
      <c r="H1461" s="36">
        <v>-47303</v>
      </c>
      <c r="I1461" s="37">
        <v>45707</v>
      </c>
      <c r="J1461" s="38">
        <v>-407434</v>
      </c>
      <c r="K1461" s="39">
        <v>0.11</v>
      </c>
      <c r="L1461" s="40">
        <f t="shared" si="66"/>
        <v>-44817.74</v>
      </c>
      <c r="M1461" s="41">
        <f t="shared" si="67"/>
        <v>-48403.159200000002</v>
      </c>
      <c r="N1461" s="42">
        <f t="shared" si="68"/>
        <v>-1100.1592000000019</v>
      </c>
      <c r="O1461" s="43"/>
      <c r="P1461" s="43"/>
      <c r="Q1461" s="44"/>
    </row>
    <row r="1462" spans="1:17" x14ac:dyDescent="0.2">
      <c r="A1462" s="32">
        <v>1459</v>
      </c>
      <c r="B1462" s="35" t="s">
        <v>2919</v>
      </c>
      <c r="C1462" s="33">
        <v>3624</v>
      </c>
      <c r="D1462" s="34">
        <v>45673</v>
      </c>
      <c r="E1462" s="35" t="s">
        <v>606</v>
      </c>
      <c r="F1462" s="36">
        <v>1202850</v>
      </c>
      <c r="G1462" s="35" t="s">
        <v>1210</v>
      </c>
      <c r="H1462" s="36">
        <v>129306</v>
      </c>
      <c r="I1462" s="37">
        <v>45707</v>
      </c>
      <c r="J1462" s="38">
        <v>1113750</v>
      </c>
      <c r="K1462" s="39">
        <v>0.11</v>
      </c>
      <c r="L1462" s="40">
        <f t="shared" si="66"/>
        <v>122512.5</v>
      </c>
      <c r="M1462" s="41">
        <f t="shared" si="67"/>
        <v>132313.5</v>
      </c>
      <c r="N1462" s="42">
        <f t="shared" si="68"/>
        <v>3007.5</v>
      </c>
      <c r="O1462" s="43"/>
      <c r="P1462" s="43"/>
      <c r="Q1462" s="44"/>
    </row>
    <row r="1463" spans="1:17" x14ac:dyDescent="0.2">
      <c r="A1463" s="32">
        <v>1460</v>
      </c>
      <c r="B1463" s="35" t="s">
        <v>2920</v>
      </c>
      <c r="C1463" s="33" t="s">
        <v>2921</v>
      </c>
      <c r="D1463" s="34">
        <v>45663</v>
      </c>
      <c r="E1463" s="35" t="s">
        <v>28</v>
      </c>
      <c r="F1463" s="36">
        <v>2637565</v>
      </c>
      <c r="G1463" s="35" t="s">
        <v>1210</v>
      </c>
      <c r="H1463" s="36">
        <v>283538</v>
      </c>
      <c r="I1463" s="37">
        <v>45707</v>
      </c>
      <c r="J1463" s="38">
        <v>2442190</v>
      </c>
      <c r="K1463" s="39">
        <v>0.11</v>
      </c>
      <c r="L1463" s="40">
        <f t="shared" si="66"/>
        <v>268640.90000000002</v>
      </c>
      <c r="M1463" s="41">
        <f t="shared" si="67"/>
        <v>290132.17200000002</v>
      </c>
      <c r="N1463" s="42">
        <f t="shared" si="68"/>
        <v>6594.1720000000205</v>
      </c>
      <c r="O1463" s="43"/>
      <c r="P1463" s="43"/>
      <c r="Q1463" s="44"/>
    </row>
    <row r="1464" spans="1:17" x14ac:dyDescent="0.2">
      <c r="A1464" s="32">
        <v>1461</v>
      </c>
      <c r="B1464" s="35"/>
      <c r="C1464" s="33" t="s">
        <v>2922</v>
      </c>
      <c r="D1464" s="34">
        <v>45670</v>
      </c>
      <c r="E1464" s="35" t="s">
        <v>28</v>
      </c>
      <c r="F1464" s="36">
        <v>6239722</v>
      </c>
      <c r="G1464" s="35" t="s">
        <v>1210</v>
      </c>
      <c r="H1464" s="36">
        <v>670770</v>
      </c>
      <c r="I1464" s="37">
        <v>45707</v>
      </c>
      <c r="J1464" s="38">
        <v>5777520</v>
      </c>
      <c r="K1464" s="39">
        <v>0.11</v>
      </c>
      <c r="L1464" s="40">
        <f t="shared" si="66"/>
        <v>635527.19999999995</v>
      </c>
      <c r="M1464" s="41">
        <f t="shared" si="67"/>
        <v>686369.37600000005</v>
      </c>
      <c r="N1464" s="42">
        <f t="shared" si="68"/>
        <v>15599.376000000047</v>
      </c>
      <c r="O1464" s="43"/>
      <c r="P1464" s="43"/>
      <c r="Q1464" s="44"/>
    </row>
    <row r="1465" spans="1:17" x14ac:dyDescent="0.2">
      <c r="A1465" s="32">
        <v>1462</v>
      </c>
      <c r="B1465" s="35"/>
      <c r="C1465" s="33" t="s">
        <v>2923</v>
      </c>
      <c r="D1465" s="34">
        <v>45678</v>
      </c>
      <c r="E1465" s="35" t="s">
        <v>28</v>
      </c>
      <c r="F1465" s="36">
        <v>9520243</v>
      </c>
      <c r="G1465" s="35" t="s">
        <v>1210</v>
      </c>
      <c r="H1465" s="36">
        <v>1023426</v>
      </c>
      <c r="I1465" s="37">
        <v>45707</v>
      </c>
      <c r="J1465" s="38">
        <v>8815040</v>
      </c>
      <c r="K1465" s="39">
        <v>0.11</v>
      </c>
      <c r="L1465" s="40">
        <f t="shared" si="66"/>
        <v>969654.4</v>
      </c>
      <c r="M1465" s="41">
        <f t="shared" si="67"/>
        <v>1047226.7520000001</v>
      </c>
      <c r="N1465" s="42">
        <f t="shared" si="68"/>
        <v>23800.752000000095</v>
      </c>
      <c r="O1465" s="43"/>
      <c r="P1465" s="43"/>
      <c r="Q1465" s="44"/>
    </row>
    <row r="1466" spans="1:17" x14ac:dyDescent="0.2">
      <c r="A1466" s="32">
        <v>1463</v>
      </c>
      <c r="B1466" s="35" t="s">
        <v>2924</v>
      </c>
      <c r="C1466" s="33" t="s">
        <v>2925</v>
      </c>
      <c r="D1466" s="34">
        <v>45664</v>
      </c>
      <c r="E1466" s="35" t="s">
        <v>28</v>
      </c>
      <c r="F1466" s="36">
        <v>2994440</v>
      </c>
      <c r="G1466" s="35" t="s">
        <v>1210</v>
      </c>
      <c r="H1466" s="36">
        <v>321902</v>
      </c>
      <c r="I1466" s="37">
        <v>45707</v>
      </c>
      <c r="J1466" s="38">
        <v>2772630</v>
      </c>
      <c r="K1466" s="39">
        <v>0.11</v>
      </c>
      <c r="L1466" s="40">
        <f t="shared" si="66"/>
        <v>304989.3</v>
      </c>
      <c r="M1466" s="41">
        <f t="shared" si="67"/>
        <v>329388.44400000002</v>
      </c>
      <c r="N1466" s="42">
        <f t="shared" si="68"/>
        <v>7486.4440000000177</v>
      </c>
      <c r="O1466" s="43"/>
      <c r="P1466" s="43"/>
      <c r="Q1466" s="44"/>
    </row>
    <row r="1467" spans="1:17" x14ac:dyDescent="0.2">
      <c r="A1467" s="32">
        <v>1464</v>
      </c>
      <c r="B1467" s="35" t="s">
        <v>2926</v>
      </c>
      <c r="C1467" s="33" t="s">
        <v>2927</v>
      </c>
      <c r="D1467" s="34">
        <v>45678</v>
      </c>
      <c r="E1467" s="35" t="s">
        <v>534</v>
      </c>
      <c r="F1467" s="36">
        <v>1579208</v>
      </c>
      <c r="G1467" s="35" t="s">
        <v>1210</v>
      </c>
      <c r="H1467" s="36">
        <v>169765</v>
      </c>
      <c r="I1467" s="37">
        <v>45707</v>
      </c>
      <c r="J1467" s="38">
        <v>1462230</v>
      </c>
      <c r="K1467" s="39">
        <v>0.11</v>
      </c>
      <c r="L1467" s="40">
        <f t="shared" si="66"/>
        <v>160845.29999999999</v>
      </c>
      <c r="M1467" s="41">
        <f t="shared" si="67"/>
        <v>173712.924</v>
      </c>
      <c r="N1467" s="42">
        <f t="shared" si="68"/>
        <v>3947.9239999999991</v>
      </c>
      <c r="O1467" s="43"/>
      <c r="P1467" s="43"/>
      <c r="Q1467" s="44"/>
    </row>
    <row r="1468" spans="1:17" x14ac:dyDescent="0.2">
      <c r="A1468" s="32">
        <v>1465</v>
      </c>
      <c r="B1468" s="35"/>
      <c r="C1468" s="33" t="s">
        <v>2928</v>
      </c>
      <c r="D1468" s="34">
        <v>45659</v>
      </c>
      <c r="E1468" s="35" t="s">
        <v>549</v>
      </c>
      <c r="F1468" s="36">
        <v>766260</v>
      </c>
      <c r="G1468" s="35" t="s">
        <v>1210</v>
      </c>
      <c r="H1468" s="36">
        <v>82373</v>
      </c>
      <c r="I1468" s="37">
        <v>45707</v>
      </c>
      <c r="J1468" s="38">
        <v>709500</v>
      </c>
      <c r="K1468" s="39">
        <v>0.11</v>
      </c>
      <c r="L1468" s="40">
        <f t="shared" si="66"/>
        <v>78045</v>
      </c>
      <c r="M1468" s="41">
        <f t="shared" si="67"/>
        <v>84288.6</v>
      </c>
      <c r="N1468" s="42">
        <f t="shared" si="68"/>
        <v>1915.6000000000058</v>
      </c>
      <c r="O1468" s="43"/>
      <c r="P1468" s="43"/>
      <c r="Q1468" s="44"/>
    </row>
    <row r="1469" spans="1:17" x14ac:dyDescent="0.2">
      <c r="A1469" s="32">
        <v>1466</v>
      </c>
      <c r="B1469" s="35"/>
      <c r="C1469" s="33" t="s">
        <v>2929</v>
      </c>
      <c r="D1469" s="34">
        <v>45670</v>
      </c>
      <c r="E1469" s="35" t="s">
        <v>534</v>
      </c>
      <c r="F1469" s="36">
        <v>812948</v>
      </c>
      <c r="G1469" s="35" t="s">
        <v>1210</v>
      </c>
      <c r="H1469" s="36">
        <v>87392</v>
      </c>
      <c r="I1469" s="37">
        <v>45707</v>
      </c>
      <c r="J1469" s="38">
        <v>752730</v>
      </c>
      <c r="K1469" s="39">
        <v>0.11</v>
      </c>
      <c r="L1469" s="40">
        <f t="shared" si="66"/>
        <v>82800.3</v>
      </c>
      <c r="M1469" s="41">
        <f t="shared" si="67"/>
        <v>89424.324000000008</v>
      </c>
      <c r="N1469" s="42">
        <f t="shared" si="68"/>
        <v>2032.3240000000078</v>
      </c>
      <c r="O1469" s="43"/>
      <c r="P1469" s="43"/>
      <c r="Q1469" s="44"/>
    </row>
    <row r="1470" spans="1:17" x14ac:dyDescent="0.2">
      <c r="A1470" s="32">
        <v>1467</v>
      </c>
      <c r="B1470" s="35"/>
      <c r="C1470" s="33" t="s">
        <v>2930</v>
      </c>
      <c r="D1470" s="34">
        <v>45659</v>
      </c>
      <c r="E1470" s="35" t="s">
        <v>28</v>
      </c>
      <c r="F1470" s="36">
        <v>2994440</v>
      </c>
      <c r="G1470" s="35" t="s">
        <v>1210</v>
      </c>
      <c r="H1470" s="36">
        <v>321902</v>
      </c>
      <c r="I1470" s="37">
        <v>45707</v>
      </c>
      <c r="J1470" s="38">
        <v>2772630</v>
      </c>
      <c r="K1470" s="39">
        <v>0.11</v>
      </c>
      <c r="L1470" s="40">
        <f t="shared" si="66"/>
        <v>304989.3</v>
      </c>
      <c r="M1470" s="41">
        <f t="shared" si="67"/>
        <v>329388.44400000002</v>
      </c>
      <c r="N1470" s="42">
        <f t="shared" si="68"/>
        <v>7486.4440000000177</v>
      </c>
      <c r="O1470" s="43"/>
      <c r="P1470" s="43"/>
      <c r="Q1470" s="44"/>
    </row>
    <row r="1471" spans="1:17" x14ac:dyDescent="0.2">
      <c r="A1471" s="32">
        <v>1468</v>
      </c>
      <c r="B1471" s="35" t="s">
        <v>2931</v>
      </c>
      <c r="C1471" s="33" t="s">
        <v>2932</v>
      </c>
      <c r="D1471" s="34">
        <v>45672</v>
      </c>
      <c r="E1471" s="35" t="s">
        <v>787</v>
      </c>
      <c r="F1471" s="36">
        <v>6269972</v>
      </c>
      <c r="G1471" s="35" t="s">
        <v>1210</v>
      </c>
      <c r="H1471" s="36">
        <v>674022</v>
      </c>
      <c r="I1471" s="37">
        <v>45707</v>
      </c>
      <c r="J1471" s="38">
        <v>5805530</v>
      </c>
      <c r="K1471" s="39">
        <v>0.11</v>
      </c>
      <c r="L1471" s="40">
        <f t="shared" si="66"/>
        <v>638608.30000000005</v>
      </c>
      <c r="M1471" s="41">
        <f t="shared" si="67"/>
        <v>689696.96400000015</v>
      </c>
      <c r="N1471" s="42">
        <f t="shared" si="68"/>
        <v>15674.964000000153</v>
      </c>
      <c r="O1471" s="43"/>
      <c r="P1471" s="43"/>
      <c r="Q1471" s="44"/>
    </row>
    <row r="1472" spans="1:17" x14ac:dyDescent="0.2">
      <c r="A1472" s="32">
        <v>1469</v>
      </c>
      <c r="B1472" s="35"/>
      <c r="C1472" s="33" t="s">
        <v>2933</v>
      </c>
      <c r="D1472" s="34">
        <v>45680</v>
      </c>
      <c r="E1472" s="35" t="s">
        <v>594</v>
      </c>
      <c r="F1472" s="36">
        <v>5761962</v>
      </c>
      <c r="G1472" s="35" t="s">
        <v>1210</v>
      </c>
      <c r="H1472" s="36">
        <v>619411</v>
      </c>
      <c r="I1472" s="37">
        <v>45707</v>
      </c>
      <c r="J1472" s="38">
        <v>5335150</v>
      </c>
      <c r="K1472" s="39">
        <v>0.11</v>
      </c>
      <c r="L1472" s="40">
        <f t="shared" si="66"/>
        <v>586866.5</v>
      </c>
      <c r="M1472" s="41">
        <f t="shared" si="67"/>
        <v>633815.82000000007</v>
      </c>
      <c r="N1472" s="42">
        <f t="shared" si="68"/>
        <v>14404.820000000065</v>
      </c>
      <c r="O1472" s="43"/>
      <c r="P1472" s="43"/>
      <c r="Q1472" s="44"/>
    </row>
    <row r="1473" spans="1:17" x14ac:dyDescent="0.2">
      <c r="A1473" s="32">
        <v>1470</v>
      </c>
      <c r="B1473" s="35"/>
      <c r="C1473" s="33" t="s">
        <v>2934</v>
      </c>
      <c r="D1473" s="34">
        <v>45660</v>
      </c>
      <c r="E1473" s="35" t="s">
        <v>668</v>
      </c>
      <c r="F1473" s="36">
        <v>4310852</v>
      </c>
      <c r="G1473" s="35" t="s">
        <v>1210</v>
      </c>
      <c r="H1473" s="36">
        <v>463416</v>
      </c>
      <c r="I1473" s="37">
        <v>45707</v>
      </c>
      <c r="J1473" s="38">
        <v>3991530</v>
      </c>
      <c r="K1473" s="39">
        <v>0.11</v>
      </c>
      <c r="L1473" s="40">
        <f t="shared" si="66"/>
        <v>439068.3</v>
      </c>
      <c r="M1473" s="41">
        <f t="shared" si="67"/>
        <v>474193.76400000002</v>
      </c>
      <c r="N1473" s="42">
        <f t="shared" si="68"/>
        <v>10777.764000000025</v>
      </c>
      <c r="O1473" s="43"/>
      <c r="P1473" s="43"/>
      <c r="Q1473" s="44"/>
    </row>
    <row r="1474" spans="1:17" x14ac:dyDescent="0.2">
      <c r="A1474" s="32">
        <v>1471</v>
      </c>
      <c r="B1474" s="35" t="s">
        <v>2935</v>
      </c>
      <c r="C1474" s="33" t="s">
        <v>2936</v>
      </c>
      <c r="D1474" s="34">
        <v>45659</v>
      </c>
      <c r="E1474" s="35" t="s">
        <v>594</v>
      </c>
      <c r="F1474" s="36">
        <v>2994440</v>
      </c>
      <c r="G1474" s="35" t="s">
        <v>1210</v>
      </c>
      <c r="H1474" s="36">
        <v>321903</v>
      </c>
      <c r="I1474" s="37">
        <v>45707</v>
      </c>
      <c r="J1474" s="38">
        <v>2772630</v>
      </c>
      <c r="K1474" s="39">
        <v>0.11</v>
      </c>
      <c r="L1474" s="40">
        <f t="shared" si="66"/>
        <v>304989.3</v>
      </c>
      <c r="M1474" s="41">
        <f t="shared" si="67"/>
        <v>329388.44400000002</v>
      </c>
      <c r="N1474" s="42">
        <f t="shared" si="68"/>
        <v>7485.4440000000177</v>
      </c>
      <c r="O1474" s="43"/>
      <c r="P1474" s="43"/>
      <c r="Q1474" s="44"/>
    </row>
    <row r="1475" spans="1:17" x14ac:dyDescent="0.2">
      <c r="A1475" s="32">
        <v>1472</v>
      </c>
      <c r="B1475" s="35"/>
      <c r="C1475" s="33" t="s">
        <v>2937</v>
      </c>
      <c r="D1475" s="34">
        <v>45678</v>
      </c>
      <c r="E1475" s="35" t="s">
        <v>787</v>
      </c>
      <c r="F1475" s="36">
        <v>2021976</v>
      </c>
      <c r="G1475" s="35" t="s">
        <v>1210</v>
      </c>
      <c r="H1475" s="36">
        <v>217363</v>
      </c>
      <c r="I1475" s="37">
        <v>45707</v>
      </c>
      <c r="J1475" s="38">
        <v>1872200</v>
      </c>
      <c r="K1475" s="39">
        <v>0.11</v>
      </c>
      <c r="L1475" s="40">
        <f t="shared" si="66"/>
        <v>205942</v>
      </c>
      <c r="M1475" s="41">
        <f t="shared" si="67"/>
        <v>222417.36000000002</v>
      </c>
      <c r="N1475" s="42">
        <f t="shared" si="68"/>
        <v>5054.3600000000151</v>
      </c>
      <c r="O1475" s="43"/>
      <c r="P1475" s="43"/>
      <c r="Q1475" s="44"/>
    </row>
    <row r="1476" spans="1:17" x14ac:dyDescent="0.2">
      <c r="A1476" s="32">
        <v>1473</v>
      </c>
      <c r="B1476" s="35"/>
      <c r="C1476" s="33" t="s">
        <v>2938</v>
      </c>
      <c r="D1476" s="34">
        <v>45659</v>
      </c>
      <c r="E1476" s="35" t="s">
        <v>594</v>
      </c>
      <c r="F1476" s="36">
        <v>1107626</v>
      </c>
      <c r="G1476" s="35" t="s">
        <v>1210</v>
      </c>
      <c r="H1476" s="36">
        <v>119070</v>
      </c>
      <c r="I1476" s="37">
        <v>45707</v>
      </c>
      <c r="J1476" s="38">
        <v>1025580</v>
      </c>
      <c r="K1476" s="39">
        <v>0.11</v>
      </c>
      <c r="L1476" s="40">
        <f t="shared" ref="L1476:L1539" si="69">J1476*K1476</f>
        <v>112813.8</v>
      </c>
      <c r="M1476" s="41">
        <f t="shared" ref="M1476:M1539" si="70">L1476*1.08</f>
        <v>121838.90400000001</v>
      </c>
      <c r="N1476" s="42">
        <f t="shared" ref="N1476:N1539" si="71">M1476-H1476</f>
        <v>2768.9040000000095</v>
      </c>
      <c r="O1476" s="43"/>
      <c r="P1476" s="43"/>
      <c r="Q1476" s="44"/>
    </row>
    <row r="1477" spans="1:17" x14ac:dyDescent="0.2">
      <c r="A1477" s="32">
        <v>1474</v>
      </c>
      <c r="B1477" s="35" t="s">
        <v>2939</v>
      </c>
      <c r="C1477" s="33">
        <v>50</v>
      </c>
      <c r="D1477" s="34">
        <v>45677</v>
      </c>
      <c r="E1477" s="35" t="s">
        <v>2940</v>
      </c>
      <c r="F1477" s="36">
        <v>-246104</v>
      </c>
      <c r="G1477" s="35" t="s">
        <v>1210</v>
      </c>
      <c r="H1477" s="36">
        <v>-26456</v>
      </c>
      <c r="I1477" s="37">
        <v>45707</v>
      </c>
      <c r="J1477" s="38">
        <v>-227874</v>
      </c>
      <c r="K1477" s="39">
        <v>0.11</v>
      </c>
      <c r="L1477" s="40">
        <f t="shared" si="69"/>
        <v>-25066.14</v>
      </c>
      <c r="M1477" s="41">
        <f t="shared" si="70"/>
        <v>-27071.431200000003</v>
      </c>
      <c r="N1477" s="42">
        <f t="shared" si="71"/>
        <v>-615.43120000000272</v>
      </c>
      <c r="O1477" s="43"/>
      <c r="P1477" s="43"/>
      <c r="Q1477" s="44"/>
    </row>
    <row r="1478" spans="1:17" x14ac:dyDescent="0.2">
      <c r="A1478" s="32">
        <v>1475</v>
      </c>
      <c r="B1478" s="35" t="s">
        <v>2941</v>
      </c>
      <c r="C1478" s="33" t="s">
        <v>2942</v>
      </c>
      <c r="D1478" s="34">
        <v>45660</v>
      </c>
      <c r="E1478" s="35" t="s">
        <v>32</v>
      </c>
      <c r="F1478" s="36">
        <v>3526362</v>
      </c>
      <c r="G1478" s="35" t="s">
        <v>1210</v>
      </c>
      <c r="H1478" s="36">
        <v>379084</v>
      </c>
      <c r="I1478" s="37">
        <v>45707</v>
      </c>
      <c r="J1478" s="38">
        <v>3265150</v>
      </c>
      <c r="K1478" s="39">
        <v>0.11</v>
      </c>
      <c r="L1478" s="40">
        <f t="shared" si="69"/>
        <v>359166.5</v>
      </c>
      <c r="M1478" s="41">
        <f t="shared" si="70"/>
        <v>387899.82</v>
      </c>
      <c r="N1478" s="42">
        <f t="shared" si="71"/>
        <v>8815.820000000007</v>
      </c>
      <c r="O1478" s="43"/>
      <c r="P1478" s="43"/>
      <c r="Q1478" s="44"/>
    </row>
    <row r="1479" spans="1:17" x14ac:dyDescent="0.2">
      <c r="A1479" s="32">
        <v>1476</v>
      </c>
      <c r="B1479" s="35"/>
      <c r="C1479" s="33" t="s">
        <v>2943</v>
      </c>
      <c r="D1479" s="34">
        <v>45660</v>
      </c>
      <c r="E1479" s="35" t="s">
        <v>28</v>
      </c>
      <c r="F1479" s="36">
        <v>4778816</v>
      </c>
      <c r="G1479" s="35" t="s">
        <v>1210</v>
      </c>
      <c r="H1479" s="36">
        <v>513723</v>
      </c>
      <c r="I1479" s="37">
        <v>45707</v>
      </c>
      <c r="J1479" s="38">
        <v>4424830</v>
      </c>
      <c r="K1479" s="39">
        <v>0.11</v>
      </c>
      <c r="L1479" s="40">
        <f t="shared" si="69"/>
        <v>486731.3</v>
      </c>
      <c r="M1479" s="41">
        <f t="shared" si="70"/>
        <v>525669.804</v>
      </c>
      <c r="N1479" s="42">
        <f t="shared" si="71"/>
        <v>11946.804000000004</v>
      </c>
      <c r="O1479" s="43"/>
      <c r="P1479" s="43"/>
      <c r="Q1479" s="44"/>
    </row>
    <row r="1480" spans="1:17" x14ac:dyDescent="0.2">
      <c r="A1480" s="32">
        <v>1477</v>
      </c>
      <c r="B1480" s="35"/>
      <c r="C1480" s="33" t="s">
        <v>2944</v>
      </c>
      <c r="D1480" s="34">
        <v>45674</v>
      </c>
      <c r="E1480" s="35" t="s">
        <v>28</v>
      </c>
      <c r="F1480" s="36">
        <v>15308201</v>
      </c>
      <c r="G1480" s="35" t="s">
        <v>1210</v>
      </c>
      <c r="H1480" s="36">
        <v>1645631</v>
      </c>
      <c r="I1480" s="37">
        <v>45707</v>
      </c>
      <c r="J1480" s="38">
        <v>14174260</v>
      </c>
      <c r="K1480" s="39">
        <v>0.11</v>
      </c>
      <c r="L1480" s="40">
        <f t="shared" si="69"/>
        <v>1559168.6</v>
      </c>
      <c r="M1480" s="41">
        <f t="shared" si="70"/>
        <v>1683902.0880000002</v>
      </c>
      <c r="N1480" s="42">
        <f t="shared" si="71"/>
        <v>38271.088000000222</v>
      </c>
      <c r="O1480" s="43"/>
      <c r="P1480" s="43"/>
      <c r="Q1480" s="44"/>
    </row>
    <row r="1481" spans="1:17" x14ac:dyDescent="0.2">
      <c r="A1481" s="32">
        <v>1478</v>
      </c>
      <c r="B1481" s="35"/>
      <c r="C1481" s="33" t="s">
        <v>2945</v>
      </c>
      <c r="D1481" s="34">
        <v>45671</v>
      </c>
      <c r="E1481" s="35" t="s">
        <v>28</v>
      </c>
      <c r="F1481" s="36">
        <v>28920024</v>
      </c>
      <c r="G1481" s="35" t="s">
        <v>1210</v>
      </c>
      <c r="H1481" s="36">
        <v>3108902</v>
      </c>
      <c r="I1481" s="37">
        <v>45707</v>
      </c>
      <c r="J1481" s="38">
        <v>26777800</v>
      </c>
      <c r="K1481" s="39">
        <v>0.11</v>
      </c>
      <c r="L1481" s="40">
        <f t="shared" si="69"/>
        <v>2945558</v>
      </c>
      <c r="M1481" s="41">
        <f t="shared" si="70"/>
        <v>3181202.64</v>
      </c>
      <c r="N1481" s="42">
        <f t="shared" si="71"/>
        <v>72300.64000000013</v>
      </c>
      <c r="O1481" s="43"/>
      <c r="P1481" s="43"/>
      <c r="Q1481" s="44"/>
    </row>
    <row r="1482" spans="1:17" x14ac:dyDescent="0.2">
      <c r="A1482" s="32">
        <v>1479</v>
      </c>
      <c r="B1482" s="35"/>
      <c r="C1482" s="33" t="s">
        <v>2946</v>
      </c>
      <c r="D1482" s="34">
        <v>45664</v>
      </c>
      <c r="E1482" s="35" t="s">
        <v>32</v>
      </c>
      <c r="F1482" s="36">
        <v>1969466</v>
      </c>
      <c r="G1482" s="35" t="s">
        <v>1210</v>
      </c>
      <c r="H1482" s="36">
        <v>211718</v>
      </c>
      <c r="I1482" s="37">
        <v>45707</v>
      </c>
      <c r="J1482" s="38">
        <v>1823580</v>
      </c>
      <c r="K1482" s="39">
        <v>0.11</v>
      </c>
      <c r="L1482" s="40">
        <f t="shared" si="69"/>
        <v>200593.8</v>
      </c>
      <c r="M1482" s="41">
        <f t="shared" si="70"/>
        <v>216641.304</v>
      </c>
      <c r="N1482" s="42">
        <f t="shared" si="71"/>
        <v>4923.3040000000037</v>
      </c>
      <c r="O1482" s="43"/>
      <c r="P1482" s="43"/>
      <c r="Q1482" s="44"/>
    </row>
    <row r="1483" spans="1:17" x14ac:dyDescent="0.2">
      <c r="A1483" s="32">
        <v>1480</v>
      </c>
      <c r="B1483" s="35" t="s">
        <v>2947</v>
      </c>
      <c r="C1483" s="33" t="s">
        <v>2948</v>
      </c>
      <c r="D1483" s="34">
        <v>45672</v>
      </c>
      <c r="E1483" s="35" t="s">
        <v>594</v>
      </c>
      <c r="F1483" s="36">
        <v>11591014</v>
      </c>
      <c r="G1483" s="35" t="s">
        <v>1210</v>
      </c>
      <c r="H1483" s="36">
        <v>1246034</v>
      </c>
      <c r="I1483" s="37">
        <v>45707</v>
      </c>
      <c r="J1483" s="38">
        <v>10732420</v>
      </c>
      <c r="K1483" s="39">
        <v>0.11</v>
      </c>
      <c r="L1483" s="40">
        <f t="shared" si="69"/>
        <v>1180566.2</v>
      </c>
      <c r="M1483" s="41">
        <f t="shared" si="70"/>
        <v>1275011.496</v>
      </c>
      <c r="N1483" s="42">
        <f t="shared" si="71"/>
        <v>28977.496000000043</v>
      </c>
      <c r="O1483" s="43"/>
      <c r="P1483" s="43"/>
      <c r="Q1483" s="44"/>
    </row>
    <row r="1484" spans="1:17" x14ac:dyDescent="0.2">
      <c r="A1484" s="32">
        <v>1481</v>
      </c>
      <c r="B1484" s="35"/>
      <c r="C1484" s="33" t="s">
        <v>2949</v>
      </c>
      <c r="D1484" s="34">
        <v>45665</v>
      </c>
      <c r="E1484" s="35" t="s">
        <v>594</v>
      </c>
      <c r="F1484" s="36">
        <v>6816938</v>
      </c>
      <c r="G1484" s="35" t="s">
        <v>1210</v>
      </c>
      <c r="H1484" s="36">
        <v>732821</v>
      </c>
      <c r="I1484" s="37">
        <v>45707</v>
      </c>
      <c r="J1484" s="38">
        <v>6311980</v>
      </c>
      <c r="K1484" s="39">
        <v>0.11</v>
      </c>
      <c r="L1484" s="40">
        <f t="shared" si="69"/>
        <v>694317.8</v>
      </c>
      <c r="M1484" s="41">
        <f t="shared" si="70"/>
        <v>749863.22400000005</v>
      </c>
      <c r="N1484" s="42">
        <f t="shared" si="71"/>
        <v>17042.224000000046</v>
      </c>
      <c r="O1484" s="43"/>
      <c r="P1484" s="43"/>
      <c r="Q1484" s="44"/>
    </row>
    <row r="1485" spans="1:17" x14ac:dyDescent="0.2">
      <c r="A1485" s="32">
        <v>1482</v>
      </c>
      <c r="B1485" s="35"/>
      <c r="C1485" s="33" t="s">
        <v>2950</v>
      </c>
      <c r="D1485" s="34">
        <v>45659</v>
      </c>
      <c r="E1485" s="35" t="s">
        <v>668</v>
      </c>
      <c r="F1485" s="36">
        <v>4071449</v>
      </c>
      <c r="G1485" s="35" t="s">
        <v>1210</v>
      </c>
      <c r="H1485" s="36">
        <v>437681</v>
      </c>
      <c r="I1485" s="37">
        <v>45707</v>
      </c>
      <c r="J1485" s="38">
        <v>3769860</v>
      </c>
      <c r="K1485" s="39">
        <v>0.11</v>
      </c>
      <c r="L1485" s="40">
        <f t="shared" si="69"/>
        <v>414684.6</v>
      </c>
      <c r="M1485" s="41">
        <f t="shared" si="70"/>
        <v>447859.36800000002</v>
      </c>
      <c r="N1485" s="42">
        <f t="shared" si="71"/>
        <v>10178.368000000017</v>
      </c>
      <c r="O1485" s="43"/>
      <c r="P1485" s="43"/>
      <c r="Q1485" s="44"/>
    </row>
    <row r="1486" spans="1:17" x14ac:dyDescent="0.2">
      <c r="A1486" s="32">
        <v>1483</v>
      </c>
      <c r="B1486" s="35"/>
      <c r="C1486" s="33" t="s">
        <v>2951</v>
      </c>
      <c r="D1486" s="34">
        <v>45665</v>
      </c>
      <c r="E1486" s="35" t="s">
        <v>594</v>
      </c>
      <c r="F1486" s="36">
        <v>4065066</v>
      </c>
      <c r="G1486" s="35" t="s">
        <v>1210</v>
      </c>
      <c r="H1486" s="36">
        <v>436995</v>
      </c>
      <c r="I1486" s="37">
        <v>45707</v>
      </c>
      <c r="J1486" s="38">
        <v>3763950</v>
      </c>
      <c r="K1486" s="39">
        <v>0.11</v>
      </c>
      <c r="L1486" s="40">
        <f t="shared" si="69"/>
        <v>414034.5</v>
      </c>
      <c r="M1486" s="41">
        <f t="shared" si="70"/>
        <v>447157.26</v>
      </c>
      <c r="N1486" s="42">
        <f t="shared" si="71"/>
        <v>10162.260000000009</v>
      </c>
      <c r="O1486" s="43"/>
      <c r="P1486" s="43"/>
      <c r="Q1486" s="44"/>
    </row>
    <row r="1487" spans="1:17" x14ac:dyDescent="0.2">
      <c r="A1487" s="32">
        <v>1484</v>
      </c>
      <c r="B1487" s="35" t="s">
        <v>2952</v>
      </c>
      <c r="C1487" s="33" t="s">
        <v>2953</v>
      </c>
      <c r="D1487" s="34">
        <v>45659</v>
      </c>
      <c r="E1487" s="35" t="s">
        <v>594</v>
      </c>
      <c r="F1487" s="36">
        <v>2994440</v>
      </c>
      <c r="G1487" s="35" t="s">
        <v>1210</v>
      </c>
      <c r="H1487" s="36">
        <v>321902</v>
      </c>
      <c r="I1487" s="37">
        <v>45707</v>
      </c>
      <c r="J1487" s="38">
        <v>2772630</v>
      </c>
      <c r="K1487" s="39">
        <v>0.11</v>
      </c>
      <c r="L1487" s="40">
        <f t="shared" si="69"/>
        <v>304989.3</v>
      </c>
      <c r="M1487" s="41">
        <f t="shared" si="70"/>
        <v>329388.44400000002</v>
      </c>
      <c r="N1487" s="42">
        <f t="shared" si="71"/>
        <v>7486.4440000000177</v>
      </c>
      <c r="O1487" s="43"/>
      <c r="P1487" s="43"/>
      <c r="Q1487" s="44"/>
    </row>
    <row r="1488" spans="1:17" x14ac:dyDescent="0.2">
      <c r="A1488" s="32">
        <v>1485</v>
      </c>
      <c r="B1488" s="35" t="s">
        <v>2954</v>
      </c>
      <c r="C1488" s="33" t="s">
        <v>2955</v>
      </c>
      <c r="D1488" s="34">
        <v>45671</v>
      </c>
      <c r="E1488" s="35" t="s">
        <v>28</v>
      </c>
      <c r="F1488" s="36">
        <v>1977599</v>
      </c>
      <c r="G1488" s="35" t="s">
        <v>1210</v>
      </c>
      <c r="H1488" s="36">
        <v>212592</v>
      </c>
      <c r="I1488" s="37">
        <v>45707</v>
      </c>
      <c r="J1488" s="38">
        <v>1831110</v>
      </c>
      <c r="K1488" s="39">
        <v>0.11</v>
      </c>
      <c r="L1488" s="40">
        <f t="shared" si="69"/>
        <v>201422.1</v>
      </c>
      <c r="M1488" s="41">
        <f t="shared" si="70"/>
        <v>217535.86800000002</v>
      </c>
      <c r="N1488" s="42">
        <f t="shared" si="71"/>
        <v>4943.8680000000168</v>
      </c>
      <c r="O1488" s="43"/>
      <c r="P1488" s="43"/>
      <c r="Q1488" s="44"/>
    </row>
    <row r="1489" spans="1:17" x14ac:dyDescent="0.2">
      <c r="A1489" s="32">
        <v>1486</v>
      </c>
      <c r="B1489" s="35"/>
      <c r="C1489" s="33" t="s">
        <v>2956</v>
      </c>
      <c r="D1489" s="34">
        <v>45679</v>
      </c>
      <c r="E1489" s="35" t="s">
        <v>28</v>
      </c>
      <c r="F1489" s="36">
        <v>2378549</v>
      </c>
      <c r="G1489" s="35" t="s">
        <v>1210</v>
      </c>
      <c r="H1489" s="36">
        <v>255694</v>
      </c>
      <c r="I1489" s="37">
        <v>45707</v>
      </c>
      <c r="J1489" s="38">
        <v>2202360</v>
      </c>
      <c r="K1489" s="39">
        <v>0.11</v>
      </c>
      <c r="L1489" s="40">
        <f t="shared" si="69"/>
        <v>242259.6</v>
      </c>
      <c r="M1489" s="41">
        <f t="shared" si="70"/>
        <v>261640.36800000002</v>
      </c>
      <c r="N1489" s="42">
        <f t="shared" si="71"/>
        <v>5946.3680000000168</v>
      </c>
      <c r="O1489" s="43"/>
      <c r="P1489" s="43"/>
      <c r="Q1489" s="44"/>
    </row>
    <row r="1490" spans="1:17" x14ac:dyDescent="0.2">
      <c r="A1490" s="32">
        <v>1487</v>
      </c>
      <c r="B1490" s="35"/>
      <c r="C1490" s="33" t="s">
        <v>2957</v>
      </c>
      <c r="D1490" s="34">
        <v>45664</v>
      </c>
      <c r="E1490" s="35" t="s">
        <v>32</v>
      </c>
      <c r="F1490" s="36">
        <v>2140787</v>
      </c>
      <c r="G1490" s="35" t="s">
        <v>1210</v>
      </c>
      <c r="H1490" s="36">
        <v>230135</v>
      </c>
      <c r="I1490" s="37">
        <v>45707</v>
      </c>
      <c r="J1490" s="38">
        <v>1982210</v>
      </c>
      <c r="K1490" s="39">
        <v>0.11</v>
      </c>
      <c r="L1490" s="40">
        <f t="shared" si="69"/>
        <v>218043.1</v>
      </c>
      <c r="M1490" s="41">
        <f t="shared" si="70"/>
        <v>235486.54800000001</v>
      </c>
      <c r="N1490" s="42">
        <f t="shared" si="71"/>
        <v>5351.5480000000098</v>
      </c>
      <c r="O1490" s="43"/>
      <c r="P1490" s="43"/>
      <c r="Q1490" s="44"/>
    </row>
    <row r="1491" spans="1:17" x14ac:dyDescent="0.2">
      <c r="A1491" s="32">
        <v>1488</v>
      </c>
      <c r="B1491" s="35"/>
      <c r="C1491" s="33" t="s">
        <v>2958</v>
      </c>
      <c r="D1491" s="34">
        <v>45664</v>
      </c>
      <c r="E1491" s="35" t="s">
        <v>28</v>
      </c>
      <c r="F1491" s="36">
        <v>959537</v>
      </c>
      <c r="G1491" s="35" t="s">
        <v>1210</v>
      </c>
      <c r="H1491" s="36">
        <v>103150</v>
      </c>
      <c r="I1491" s="37">
        <v>45707</v>
      </c>
      <c r="J1491" s="38">
        <v>888460</v>
      </c>
      <c r="K1491" s="39">
        <v>0.11</v>
      </c>
      <c r="L1491" s="40">
        <f t="shared" si="69"/>
        <v>97730.6</v>
      </c>
      <c r="M1491" s="41">
        <f t="shared" si="70"/>
        <v>105549.04800000001</v>
      </c>
      <c r="N1491" s="42">
        <f t="shared" si="71"/>
        <v>2399.0480000000098</v>
      </c>
      <c r="O1491" s="43"/>
      <c r="P1491" s="43"/>
      <c r="Q1491" s="44"/>
    </row>
    <row r="1492" spans="1:17" x14ac:dyDescent="0.2">
      <c r="A1492" s="32">
        <v>1489</v>
      </c>
      <c r="B1492" s="35" t="s">
        <v>2959</v>
      </c>
      <c r="C1492" s="33" t="s">
        <v>2960</v>
      </c>
      <c r="D1492" s="34">
        <v>45656</v>
      </c>
      <c r="E1492" s="35" t="s">
        <v>1212</v>
      </c>
      <c r="F1492" s="36">
        <v>1639197</v>
      </c>
      <c r="G1492" s="35" t="s">
        <v>1210</v>
      </c>
      <c r="H1492" s="36">
        <v>176214</v>
      </c>
      <c r="I1492" s="37">
        <v>45707</v>
      </c>
      <c r="J1492" s="38">
        <v>1517775</v>
      </c>
      <c r="K1492" s="39">
        <v>0.1075</v>
      </c>
      <c r="L1492" s="40">
        <f t="shared" si="69"/>
        <v>163160.8125</v>
      </c>
      <c r="M1492" s="41">
        <f t="shared" si="70"/>
        <v>176213.67750000002</v>
      </c>
      <c r="N1492" s="42">
        <f t="shared" si="71"/>
        <v>-0.3224999999802094</v>
      </c>
      <c r="O1492" s="43"/>
      <c r="P1492" s="43"/>
      <c r="Q1492" s="44"/>
    </row>
    <row r="1493" spans="1:17" x14ac:dyDescent="0.2">
      <c r="A1493" s="32">
        <v>1490</v>
      </c>
      <c r="B1493" s="35" t="s">
        <v>2961</v>
      </c>
      <c r="C1493" s="33" t="s">
        <v>2962</v>
      </c>
      <c r="D1493" s="34">
        <v>45659</v>
      </c>
      <c r="E1493" s="35" t="s">
        <v>28</v>
      </c>
      <c r="F1493" s="36">
        <v>2994440</v>
      </c>
      <c r="G1493" s="35" t="s">
        <v>1210</v>
      </c>
      <c r="H1493" s="36">
        <v>321902</v>
      </c>
      <c r="I1493" s="37">
        <v>45707</v>
      </c>
      <c r="J1493" s="38">
        <v>2772630</v>
      </c>
      <c r="K1493" s="39">
        <v>0.11</v>
      </c>
      <c r="L1493" s="40">
        <f t="shared" si="69"/>
        <v>304989.3</v>
      </c>
      <c r="M1493" s="41">
        <f t="shared" si="70"/>
        <v>329388.44400000002</v>
      </c>
      <c r="N1493" s="42">
        <f t="shared" si="71"/>
        <v>7486.4440000000177</v>
      </c>
      <c r="O1493" s="43"/>
      <c r="P1493" s="43"/>
      <c r="Q1493" s="44"/>
    </row>
    <row r="1494" spans="1:17" x14ac:dyDescent="0.2">
      <c r="A1494" s="32">
        <v>1491</v>
      </c>
      <c r="B1494" s="35"/>
      <c r="C1494" s="33" t="s">
        <v>2963</v>
      </c>
      <c r="D1494" s="34">
        <v>45663</v>
      </c>
      <c r="E1494" s="35" t="s">
        <v>28</v>
      </c>
      <c r="F1494" s="36">
        <v>959537</v>
      </c>
      <c r="G1494" s="35" t="s">
        <v>1210</v>
      </c>
      <c r="H1494" s="36">
        <v>103150</v>
      </c>
      <c r="I1494" s="37">
        <v>45707</v>
      </c>
      <c r="J1494" s="38">
        <v>888460</v>
      </c>
      <c r="K1494" s="39">
        <v>0.11</v>
      </c>
      <c r="L1494" s="40">
        <f t="shared" si="69"/>
        <v>97730.6</v>
      </c>
      <c r="M1494" s="41">
        <f t="shared" si="70"/>
        <v>105549.04800000001</v>
      </c>
      <c r="N1494" s="42">
        <f t="shared" si="71"/>
        <v>2399.0480000000098</v>
      </c>
      <c r="O1494" s="43"/>
      <c r="P1494" s="43"/>
      <c r="Q1494" s="44"/>
    </row>
    <row r="1495" spans="1:17" x14ac:dyDescent="0.2">
      <c r="A1495" s="32">
        <v>1492</v>
      </c>
      <c r="B1495" s="35"/>
      <c r="C1495" s="33" t="s">
        <v>2964</v>
      </c>
      <c r="D1495" s="34">
        <v>45659</v>
      </c>
      <c r="E1495" s="35" t="s">
        <v>28</v>
      </c>
      <c r="F1495" s="36">
        <v>1199426</v>
      </c>
      <c r="G1495" s="35" t="s">
        <v>1210</v>
      </c>
      <c r="H1495" s="36">
        <v>128938</v>
      </c>
      <c r="I1495" s="37">
        <v>45707</v>
      </c>
      <c r="J1495" s="38">
        <v>1110580</v>
      </c>
      <c r="K1495" s="39">
        <v>0.11</v>
      </c>
      <c r="L1495" s="40">
        <f t="shared" si="69"/>
        <v>122163.8</v>
      </c>
      <c r="M1495" s="41">
        <f t="shared" si="70"/>
        <v>131936.90400000001</v>
      </c>
      <c r="N1495" s="42">
        <f t="shared" si="71"/>
        <v>2998.9040000000095</v>
      </c>
      <c r="O1495" s="43"/>
      <c r="P1495" s="43"/>
      <c r="Q1495" s="44"/>
    </row>
    <row r="1496" spans="1:17" x14ac:dyDescent="0.2">
      <c r="A1496" s="32">
        <v>1493</v>
      </c>
      <c r="B1496" s="35" t="s">
        <v>2965</v>
      </c>
      <c r="C1496" s="33" t="s">
        <v>2966</v>
      </c>
      <c r="D1496" s="34">
        <v>45666</v>
      </c>
      <c r="E1496" s="35" t="s">
        <v>28</v>
      </c>
      <c r="F1496" s="36">
        <v>1923815</v>
      </c>
      <c r="G1496" s="35" t="s">
        <v>1210</v>
      </c>
      <c r="H1496" s="36">
        <v>206810</v>
      </c>
      <c r="I1496" s="37">
        <v>45707</v>
      </c>
      <c r="J1496" s="38">
        <v>1781310</v>
      </c>
      <c r="K1496" s="39">
        <v>0.11</v>
      </c>
      <c r="L1496" s="40">
        <f t="shared" si="69"/>
        <v>195944.1</v>
      </c>
      <c r="M1496" s="41">
        <f t="shared" si="70"/>
        <v>211619.62800000003</v>
      </c>
      <c r="N1496" s="42">
        <f t="shared" si="71"/>
        <v>4809.6280000000261</v>
      </c>
      <c r="O1496" s="43"/>
      <c r="P1496" s="43"/>
      <c r="Q1496" s="44"/>
    </row>
    <row r="1497" spans="1:17" x14ac:dyDescent="0.2">
      <c r="A1497" s="32">
        <v>1494</v>
      </c>
      <c r="B1497" s="35" t="s">
        <v>2967</v>
      </c>
      <c r="C1497" s="33" t="s">
        <v>2968</v>
      </c>
      <c r="D1497" s="34">
        <v>45670</v>
      </c>
      <c r="E1497" s="35" t="s">
        <v>28</v>
      </c>
      <c r="F1497" s="36">
        <v>1503873</v>
      </c>
      <c r="G1497" s="35" t="s">
        <v>1210</v>
      </c>
      <c r="H1497" s="36">
        <v>161667</v>
      </c>
      <c r="I1497" s="37">
        <v>45707</v>
      </c>
      <c r="J1497" s="38">
        <v>1392475</v>
      </c>
      <c r="K1497" s="39">
        <v>0.11</v>
      </c>
      <c r="L1497" s="40">
        <f t="shared" si="69"/>
        <v>153172.25</v>
      </c>
      <c r="M1497" s="41">
        <f t="shared" si="70"/>
        <v>165426.03</v>
      </c>
      <c r="N1497" s="42">
        <f t="shared" si="71"/>
        <v>3759.0299999999988</v>
      </c>
      <c r="O1497" s="43"/>
      <c r="P1497" s="43"/>
      <c r="Q1497" s="44"/>
    </row>
    <row r="1498" spans="1:17" x14ac:dyDescent="0.2">
      <c r="A1498" s="32">
        <v>1495</v>
      </c>
      <c r="B1498" s="35"/>
      <c r="C1498" s="33" t="s">
        <v>2969</v>
      </c>
      <c r="D1498" s="34">
        <v>45663</v>
      </c>
      <c r="E1498" s="35" t="s">
        <v>28</v>
      </c>
      <c r="F1498" s="36">
        <v>2096690</v>
      </c>
      <c r="G1498" s="35" t="s">
        <v>1210</v>
      </c>
      <c r="H1498" s="36">
        <v>225394</v>
      </c>
      <c r="I1498" s="37">
        <v>45707</v>
      </c>
      <c r="J1498" s="38">
        <v>1941380</v>
      </c>
      <c r="K1498" s="39">
        <v>0.11</v>
      </c>
      <c r="L1498" s="40">
        <f t="shared" si="69"/>
        <v>213551.8</v>
      </c>
      <c r="M1498" s="41">
        <f t="shared" si="70"/>
        <v>230635.94399999999</v>
      </c>
      <c r="N1498" s="42">
        <f t="shared" si="71"/>
        <v>5241.9439999999886</v>
      </c>
      <c r="O1498" s="43"/>
      <c r="P1498" s="43"/>
      <c r="Q1498" s="44"/>
    </row>
    <row r="1499" spans="1:17" x14ac:dyDescent="0.2">
      <c r="A1499" s="32">
        <v>1496</v>
      </c>
      <c r="B1499" s="35" t="s">
        <v>2970</v>
      </c>
      <c r="C1499" s="33" t="s">
        <v>2971</v>
      </c>
      <c r="D1499" s="34">
        <v>45659</v>
      </c>
      <c r="E1499" s="35" t="s">
        <v>28</v>
      </c>
      <c r="F1499" s="36">
        <v>2994440</v>
      </c>
      <c r="G1499" s="35" t="s">
        <v>1210</v>
      </c>
      <c r="H1499" s="36">
        <v>321902</v>
      </c>
      <c r="I1499" s="37">
        <v>45707</v>
      </c>
      <c r="J1499" s="38">
        <v>2772630</v>
      </c>
      <c r="K1499" s="39">
        <v>0.11</v>
      </c>
      <c r="L1499" s="40">
        <f t="shared" si="69"/>
        <v>304989.3</v>
      </c>
      <c r="M1499" s="41">
        <f t="shared" si="70"/>
        <v>329388.44400000002</v>
      </c>
      <c r="N1499" s="42">
        <f t="shared" si="71"/>
        <v>7486.4440000000177</v>
      </c>
      <c r="O1499" s="43"/>
      <c r="P1499" s="43"/>
      <c r="Q1499" s="44"/>
    </row>
    <row r="1500" spans="1:17" x14ac:dyDescent="0.2">
      <c r="A1500" s="32">
        <v>1497</v>
      </c>
      <c r="B1500" s="35"/>
      <c r="C1500" s="33" t="s">
        <v>2972</v>
      </c>
      <c r="D1500" s="34">
        <v>45663</v>
      </c>
      <c r="E1500" s="35" t="s">
        <v>606</v>
      </c>
      <c r="F1500" s="36">
        <v>1202850</v>
      </c>
      <c r="G1500" s="35" t="s">
        <v>1210</v>
      </c>
      <c r="H1500" s="36">
        <v>129306</v>
      </c>
      <c r="I1500" s="37">
        <v>45707</v>
      </c>
      <c r="J1500" s="38">
        <v>1113750</v>
      </c>
      <c r="K1500" s="39">
        <v>0.11</v>
      </c>
      <c r="L1500" s="40">
        <f t="shared" si="69"/>
        <v>122512.5</v>
      </c>
      <c r="M1500" s="41">
        <f t="shared" si="70"/>
        <v>132313.5</v>
      </c>
      <c r="N1500" s="42">
        <f t="shared" si="71"/>
        <v>3007.5</v>
      </c>
      <c r="O1500" s="43"/>
      <c r="P1500" s="43"/>
      <c r="Q1500" s="44"/>
    </row>
    <row r="1501" spans="1:17" x14ac:dyDescent="0.2">
      <c r="A1501" s="32">
        <v>1498</v>
      </c>
      <c r="B1501" s="35"/>
      <c r="C1501" s="33" t="s">
        <v>2973</v>
      </c>
      <c r="D1501" s="34">
        <v>45681</v>
      </c>
      <c r="E1501" s="35" t="s">
        <v>28</v>
      </c>
      <c r="F1501" s="36">
        <v>2509931</v>
      </c>
      <c r="G1501" s="35" t="s">
        <v>1210</v>
      </c>
      <c r="H1501" s="36">
        <v>269817</v>
      </c>
      <c r="I1501" s="37">
        <v>45707</v>
      </c>
      <c r="J1501" s="38">
        <v>2324010</v>
      </c>
      <c r="K1501" s="39">
        <v>0.11</v>
      </c>
      <c r="L1501" s="40">
        <f t="shared" si="69"/>
        <v>255641.1</v>
      </c>
      <c r="M1501" s="41">
        <f t="shared" si="70"/>
        <v>276092.38800000004</v>
      </c>
      <c r="N1501" s="42">
        <f t="shared" si="71"/>
        <v>6275.3880000000354</v>
      </c>
      <c r="O1501" s="43"/>
      <c r="P1501" s="43"/>
      <c r="Q1501" s="44"/>
    </row>
    <row r="1502" spans="1:17" x14ac:dyDescent="0.2">
      <c r="A1502" s="32">
        <v>1499</v>
      </c>
      <c r="B1502" s="35" t="s">
        <v>2974</v>
      </c>
      <c r="C1502" s="33" t="s">
        <v>2975</v>
      </c>
      <c r="D1502" s="34">
        <v>45661</v>
      </c>
      <c r="E1502" s="35" t="s">
        <v>28</v>
      </c>
      <c r="F1502" s="36">
        <v>1318783</v>
      </c>
      <c r="G1502" s="35" t="s">
        <v>1210</v>
      </c>
      <c r="H1502" s="36">
        <v>141769</v>
      </c>
      <c r="I1502" s="37">
        <v>45707</v>
      </c>
      <c r="J1502" s="38">
        <v>1221095</v>
      </c>
      <c r="K1502" s="39">
        <v>0.11</v>
      </c>
      <c r="L1502" s="40">
        <f t="shared" si="69"/>
        <v>134320.45000000001</v>
      </c>
      <c r="M1502" s="41">
        <f t="shared" si="70"/>
        <v>145066.08600000001</v>
      </c>
      <c r="N1502" s="42">
        <f t="shared" si="71"/>
        <v>3297.0860000000102</v>
      </c>
      <c r="O1502" s="43"/>
      <c r="P1502" s="43"/>
      <c r="Q1502" s="44"/>
    </row>
    <row r="1503" spans="1:17" x14ac:dyDescent="0.2">
      <c r="A1503" s="32">
        <v>1500</v>
      </c>
      <c r="B1503" s="35"/>
      <c r="C1503" s="33" t="s">
        <v>2976</v>
      </c>
      <c r="D1503" s="34">
        <v>45677</v>
      </c>
      <c r="E1503" s="35" t="s">
        <v>28</v>
      </c>
      <c r="F1503" s="36">
        <v>1479600</v>
      </c>
      <c r="G1503" s="35" t="s">
        <v>1210</v>
      </c>
      <c r="H1503" s="36">
        <v>159057</v>
      </c>
      <c r="I1503" s="37">
        <v>45707</v>
      </c>
      <c r="J1503" s="38">
        <v>1370000</v>
      </c>
      <c r="K1503" s="39">
        <v>0.11</v>
      </c>
      <c r="L1503" s="40">
        <f t="shared" si="69"/>
        <v>150700</v>
      </c>
      <c r="M1503" s="41">
        <f t="shared" si="70"/>
        <v>162756</v>
      </c>
      <c r="N1503" s="42">
        <f t="shared" si="71"/>
        <v>3699</v>
      </c>
      <c r="O1503" s="43"/>
      <c r="P1503" s="43"/>
      <c r="Q1503" s="44"/>
    </row>
    <row r="1504" spans="1:17" x14ac:dyDescent="0.2">
      <c r="A1504" s="32">
        <v>1501</v>
      </c>
      <c r="B1504" s="35"/>
      <c r="C1504" s="33" t="s">
        <v>2977</v>
      </c>
      <c r="D1504" s="34">
        <v>45661</v>
      </c>
      <c r="E1504" s="35" t="s">
        <v>28</v>
      </c>
      <c r="F1504" s="36">
        <v>1750583</v>
      </c>
      <c r="G1504" s="35" t="s">
        <v>1210</v>
      </c>
      <c r="H1504" s="36">
        <v>188188</v>
      </c>
      <c r="I1504" s="37">
        <v>45707</v>
      </c>
      <c r="J1504" s="38">
        <v>1620910</v>
      </c>
      <c r="K1504" s="39">
        <v>0.11</v>
      </c>
      <c r="L1504" s="40">
        <f t="shared" si="69"/>
        <v>178300.1</v>
      </c>
      <c r="M1504" s="41">
        <f t="shared" si="70"/>
        <v>192564.10800000001</v>
      </c>
      <c r="N1504" s="42">
        <f t="shared" si="71"/>
        <v>4376.1080000000075</v>
      </c>
      <c r="O1504" s="43"/>
      <c r="P1504" s="43"/>
      <c r="Q1504" s="44"/>
    </row>
    <row r="1505" spans="1:17" x14ac:dyDescent="0.2">
      <c r="A1505" s="32">
        <v>1502</v>
      </c>
      <c r="B1505" s="35" t="s">
        <v>2978</v>
      </c>
      <c r="C1505" s="33">
        <v>54</v>
      </c>
      <c r="D1505" s="34">
        <v>45696</v>
      </c>
      <c r="E1505" s="35" t="s">
        <v>2979</v>
      </c>
      <c r="F1505" s="36">
        <v>-359827</v>
      </c>
      <c r="G1505" s="35" t="s">
        <v>1210</v>
      </c>
      <c r="H1505" s="36">
        <v>-38681</v>
      </c>
      <c r="I1505" s="37">
        <v>45707</v>
      </c>
      <c r="J1505" s="38">
        <v>-333174</v>
      </c>
      <c r="K1505" s="39">
        <v>0.11</v>
      </c>
      <c r="L1505" s="40">
        <f t="shared" si="69"/>
        <v>-36649.14</v>
      </c>
      <c r="M1505" s="41">
        <f t="shared" si="70"/>
        <v>-39581.071199999998</v>
      </c>
      <c r="N1505" s="42">
        <f t="shared" si="71"/>
        <v>-900.0711999999985</v>
      </c>
      <c r="O1505" s="43"/>
      <c r="P1505" s="43"/>
      <c r="Q1505" s="44"/>
    </row>
    <row r="1506" spans="1:17" x14ac:dyDescent="0.2">
      <c r="A1506" s="32">
        <v>1503</v>
      </c>
      <c r="B1506" s="35" t="s">
        <v>2980</v>
      </c>
      <c r="C1506" s="33" t="s">
        <v>2981</v>
      </c>
      <c r="D1506" s="34">
        <v>45667</v>
      </c>
      <c r="E1506" s="35" t="s">
        <v>28</v>
      </c>
      <c r="F1506" s="36">
        <v>3918737</v>
      </c>
      <c r="G1506" s="35" t="s">
        <v>1210</v>
      </c>
      <c r="H1506" s="36">
        <v>421264</v>
      </c>
      <c r="I1506" s="37">
        <v>45707</v>
      </c>
      <c r="J1506" s="38">
        <v>3628460</v>
      </c>
      <c r="K1506" s="39">
        <v>0.11</v>
      </c>
      <c r="L1506" s="40">
        <f t="shared" si="69"/>
        <v>399130.6</v>
      </c>
      <c r="M1506" s="41">
        <f t="shared" si="70"/>
        <v>431061.04800000001</v>
      </c>
      <c r="N1506" s="42">
        <f t="shared" si="71"/>
        <v>9797.0480000000098</v>
      </c>
      <c r="O1506" s="43"/>
      <c r="P1506" s="43"/>
      <c r="Q1506" s="44"/>
    </row>
    <row r="1507" spans="1:17" x14ac:dyDescent="0.2">
      <c r="A1507" s="32">
        <v>1504</v>
      </c>
      <c r="B1507" s="35" t="s">
        <v>2982</v>
      </c>
      <c r="C1507" s="33" t="s">
        <v>2983</v>
      </c>
      <c r="D1507" s="34">
        <v>45661</v>
      </c>
      <c r="E1507" s="35" t="s">
        <v>32</v>
      </c>
      <c r="F1507" s="36">
        <v>2141251</v>
      </c>
      <c r="G1507" s="35" t="s">
        <v>1210</v>
      </c>
      <c r="H1507" s="36">
        <v>230184</v>
      </c>
      <c r="I1507" s="37">
        <v>45707</v>
      </c>
      <c r="J1507" s="38">
        <v>1982640</v>
      </c>
      <c r="K1507" s="39">
        <v>0.11</v>
      </c>
      <c r="L1507" s="40">
        <f t="shared" si="69"/>
        <v>218090.4</v>
      </c>
      <c r="M1507" s="41">
        <f t="shared" si="70"/>
        <v>235537.63200000001</v>
      </c>
      <c r="N1507" s="42">
        <f t="shared" si="71"/>
        <v>5353.6320000000123</v>
      </c>
      <c r="O1507" s="43"/>
      <c r="P1507" s="43"/>
      <c r="Q1507" s="44"/>
    </row>
    <row r="1508" spans="1:17" x14ac:dyDescent="0.2">
      <c r="A1508" s="32">
        <v>1505</v>
      </c>
      <c r="B1508" s="35"/>
      <c r="C1508" s="33" t="s">
        <v>2984</v>
      </c>
      <c r="D1508" s="34">
        <v>45677</v>
      </c>
      <c r="E1508" s="35" t="s">
        <v>32</v>
      </c>
      <c r="F1508" s="36">
        <v>7137504</v>
      </c>
      <c r="G1508" s="35" t="s">
        <v>1210</v>
      </c>
      <c r="H1508" s="36">
        <v>767282</v>
      </c>
      <c r="I1508" s="37">
        <v>45707</v>
      </c>
      <c r="J1508" s="38">
        <v>6608800</v>
      </c>
      <c r="K1508" s="39">
        <v>0.11</v>
      </c>
      <c r="L1508" s="40">
        <f t="shared" si="69"/>
        <v>726968</v>
      </c>
      <c r="M1508" s="41">
        <f t="shared" si="70"/>
        <v>785125.44000000006</v>
      </c>
      <c r="N1508" s="42">
        <f t="shared" si="71"/>
        <v>17843.440000000061</v>
      </c>
      <c r="O1508" s="43"/>
      <c r="P1508" s="43"/>
      <c r="Q1508" s="44"/>
    </row>
    <row r="1509" spans="1:17" x14ac:dyDescent="0.2">
      <c r="A1509" s="32">
        <v>1506</v>
      </c>
      <c r="B1509" s="35"/>
      <c r="C1509" s="33" t="s">
        <v>2985</v>
      </c>
      <c r="D1509" s="34">
        <v>45661</v>
      </c>
      <c r="E1509" s="35" t="s">
        <v>28</v>
      </c>
      <c r="F1509" s="36">
        <v>4065066</v>
      </c>
      <c r="G1509" s="35" t="s">
        <v>1210</v>
      </c>
      <c r="H1509" s="36">
        <v>436995</v>
      </c>
      <c r="I1509" s="37">
        <v>45707</v>
      </c>
      <c r="J1509" s="38">
        <v>3763950</v>
      </c>
      <c r="K1509" s="39">
        <v>0.11</v>
      </c>
      <c r="L1509" s="40">
        <f t="shared" si="69"/>
        <v>414034.5</v>
      </c>
      <c r="M1509" s="41">
        <f t="shared" si="70"/>
        <v>447157.26</v>
      </c>
      <c r="N1509" s="42">
        <f t="shared" si="71"/>
        <v>10162.260000000009</v>
      </c>
      <c r="O1509" s="43"/>
      <c r="P1509" s="43"/>
      <c r="Q1509" s="44"/>
    </row>
    <row r="1510" spans="1:17" x14ac:dyDescent="0.2">
      <c r="A1510" s="32">
        <v>1507</v>
      </c>
      <c r="B1510" s="35"/>
      <c r="C1510" s="33" t="s">
        <v>2986</v>
      </c>
      <c r="D1510" s="34">
        <v>45664</v>
      </c>
      <c r="E1510" s="35" t="s">
        <v>32</v>
      </c>
      <c r="F1510" s="36">
        <v>10706256</v>
      </c>
      <c r="G1510" s="35" t="s">
        <v>1210</v>
      </c>
      <c r="H1510" s="36">
        <v>1150922</v>
      </c>
      <c r="I1510" s="37">
        <v>45707</v>
      </c>
      <c r="J1510" s="38">
        <v>9913200</v>
      </c>
      <c r="K1510" s="39">
        <v>0.11</v>
      </c>
      <c r="L1510" s="40">
        <f t="shared" si="69"/>
        <v>1090452</v>
      </c>
      <c r="M1510" s="41">
        <f t="shared" si="70"/>
        <v>1177688.1600000001</v>
      </c>
      <c r="N1510" s="42">
        <f t="shared" si="71"/>
        <v>26766.160000000149</v>
      </c>
      <c r="O1510" s="43"/>
      <c r="P1510" s="43"/>
      <c r="Q1510" s="44"/>
    </row>
    <row r="1511" spans="1:17" x14ac:dyDescent="0.2">
      <c r="A1511" s="32">
        <v>1508</v>
      </c>
      <c r="B1511" s="35"/>
      <c r="C1511" s="33" t="s">
        <v>2987</v>
      </c>
      <c r="D1511" s="34">
        <v>45660</v>
      </c>
      <c r="E1511" s="35" t="s">
        <v>32</v>
      </c>
      <c r="F1511" s="36">
        <v>4996253</v>
      </c>
      <c r="G1511" s="35" t="s">
        <v>1210</v>
      </c>
      <c r="H1511" s="36">
        <v>537097</v>
      </c>
      <c r="I1511" s="37">
        <v>45707</v>
      </c>
      <c r="J1511" s="38">
        <v>4626160</v>
      </c>
      <c r="K1511" s="39">
        <v>0.11</v>
      </c>
      <c r="L1511" s="40">
        <f t="shared" si="69"/>
        <v>508877.6</v>
      </c>
      <c r="M1511" s="41">
        <f t="shared" si="70"/>
        <v>549587.80799999996</v>
      </c>
      <c r="N1511" s="42">
        <f t="shared" si="71"/>
        <v>12490.807999999961</v>
      </c>
      <c r="O1511" s="43"/>
      <c r="P1511" s="43"/>
      <c r="Q1511" s="44"/>
    </row>
    <row r="1512" spans="1:17" x14ac:dyDescent="0.2">
      <c r="A1512" s="32">
        <v>1509</v>
      </c>
      <c r="B1512" s="35" t="s">
        <v>2988</v>
      </c>
      <c r="C1512" s="33" t="s">
        <v>2989</v>
      </c>
      <c r="D1512" s="34">
        <v>45659</v>
      </c>
      <c r="E1512" s="35" t="s">
        <v>28</v>
      </c>
      <c r="F1512" s="36">
        <v>2994440</v>
      </c>
      <c r="G1512" s="35" t="s">
        <v>1210</v>
      </c>
      <c r="H1512" s="36">
        <v>321902</v>
      </c>
      <c r="I1512" s="37">
        <v>45707</v>
      </c>
      <c r="J1512" s="38">
        <v>2772630</v>
      </c>
      <c r="K1512" s="39">
        <v>0.11</v>
      </c>
      <c r="L1512" s="40">
        <f t="shared" si="69"/>
        <v>304989.3</v>
      </c>
      <c r="M1512" s="41">
        <f t="shared" si="70"/>
        <v>329388.44400000002</v>
      </c>
      <c r="N1512" s="42">
        <f t="shared" si="71"/>
        <v>7486.4440000000177</v>
      </c>
      <c r="O1512" s="43"/>
      <c r="P1512" s="43"/>
      <c r="Q1512" s="44"/>
    </row>
    <row r="1513" spans="1:17" x14ac:dyDescent="0.2">
      <c r="A1513" s="32">
        <v>1510</v>
      </c>
      <c r="B1513" s="35"/>
      <c r="C1513" s="33" t="s">
        <v>2990</v>
      </c>
      <c r="D1513" s="34">
        <v>45678</v>
      </c>
      <c r="E1513" s="35" t="s">
        <v>28</v>
      </c>
      <c r="F1513" s="36">
        <v>8526686</v>
      </c>
      <c r="G1513" s="35" t="s">
        <v>1210</v>
      </c>
      <c r="H1513" s="36">
        <v>916619</v>
      </c>
      <c r="I1513" s="37">
        <v>45707</v>
      </c>
      <c r="J1513" s="38">
        <v>7895080</v>
      </c>
      <c r="K1513" s="39">
        <v>0.11</v>
      </c>
      <c r="L1513" s="40">
        <f t="shared" si="69"/>
        <v>868458.8</v>
      </c>
      <c r="M1513" s="41">
        <f t="shared" si="70"/>
        <v>937935.50400000007</v>
      </c>
      <c r="N1513" s="42">
        <f t="shared" si="71"/>
        <v>21316.504000000074</v>
      </c>
      <c r="O1513" s="43"/>
      <c r="P1513" s="43"/>
      <c r="Q1513" s="44"/>
    </row>
    <row r="1514" spans="1:17" x14ac:dyDescent="0.2">
      <c r="A1514" s="32">
        <v>1511</v>
      </c>
      <c r="B1514" s="35" t="s">
        <v>2991</v>
      </c>
      <c r="C1514" s="33" t="s">
        <v>2992</v>
      </c>
      <c r="D1514" s="34">
        <v>45663</v>
      </c>
      <c r="E1514" s="35" t="s">
        <v>2732</v>
      </c>
      <c r="F1514" s="36">
        <v>2021976</v>
      </c>
      <c r="G1514" s="35" t="s">
        <v>1210</v>
      </c>
      <c r="H1514" s="36">
        <v>217362</v>
      </c>
      <c r="I1514" s="37">
        <v>45707</v>
      </c>
      <c r="J1514" s="38">
        <v>1872200</v>
      </c>
      <c r="K1514" s="39">
        <v>0.11</v>
      </c>
      <c r="L1514" s="40">
        <f t="shared" si="69"/>
        <v>205942</v>
      </c>
      <c r="M1514" s="41">
        <f t="shared" si="70"/>
        <v>222417.36000000002</v>
      </c>
      <c r="N1514" s="42">
        <f t="shared" si="71"/>
        <v>5055.3600000000151</v>
      </c>
      <c r="O1514" s="43"/>
      <c r="P1514" s="43"/>
      <c r="Q1514" s="44"/>
    </row>
    <row r="1515" spans="1:17" x14ac:dyDescent="0.2">
      <c r="A1515" s="32">
        <v>1512</v>
      </c>
      <c r="B1515" s="35"/>
      <c r="C1515" s="33" t="s">
        <v>2993</v>
      </c>
      <c r="D1515" s="34">
        <v>45682</v>
      </c>
      <c r="E1515" s="35" t="s">
        <v>787</v>
      </c>
      <c r="F1515" s="36">
        <v>2021976</v>
      </c>
      <c r="G1515" s="35" t="s">
        <v>1210</v>
      </c>
      <c r="H1515" s="36">
        <v>217362</v>
      </c>
      <c r="I1515" s="37">
        <v>45707</v>
      </c>
      <c r="J1515" s="38">
        <v>1872200</v>
      </c>
      <c r="K1515" s="39">
        <v>0.11</v>
      </c>
      <c r="L1515" s="40">
        <f t="shared" si="69"/>
        <v>205942</v>
      </c>
      <c r="M1515" s="41">
        <f t="shared" si="70"/>
        <v>222417.36000000002</v>
      </c>
      <c r="N1515" s="42">
        <f t="shared" si="71"/>
        <v>5055.3600000000151</v>
      </c>
      <c r="O1515" s="43"/>
      <c r="P1515" s="43"/>
      <c r="Q1515" s="44"/>
    </row>
    <row r="1516" spans="1:17" x14ac:dyDescent="0.2">
      <c r="A1516" s="32">
        <v>1513</v>
      </c>
      <c r="B1516" s="35" t="s">
        <v>2994</v>
      </c>
      <c r="C1516" s="33" t="s">
        <v>2995</v>
      </c>
      <c r="D1516" s="34">
        <v>45663</v>
      </c>
      <c r="E1516" s="35" t="s">
        <v>28</v>
      </c>
      <c r="F1516" s="36">
        <v>1001611</v>
      </c>
      <c r="G1516" s="35" t="s">
        <v>1210</v>
      </c>
      <c r="H1516" s="36">
        <v>107673</v>
      </c>
      <c r="I1516" s="37">
        <v>45707</v>
      </c>
      <c r="J1516" s="38">
        <v>927418</v>
      </c>
      <c r="K1516" s="39">
        <v>0.11</v>
      </c>
      <c r="L1516" s="40">
        <f t="shared" si="69"/>
        <v>102015.98</v>
      </c>
      <c r="M1516" s="41">
        <f t="shared" si="70"/>
        <v>110177.25840000001</v>
      </c>
      <c r="N1516" s="42">
        <f t="shared" si="71"/>
        <v>2504.2584000000061</v>
      </c>
      <c r="O1516" s="43"/>
      <c r="P1516" s="43"/>
      <c r="Q1516" s="44"/>
    </row>
    <row r="1517" spans="1:17" x14ac:dyDescent="0.2">
      <c r="A1517" s="32">
        <v>1514</v>
      </c>
      <c r="B1517" s="35"/>
      <c r="C1517" s="33" t="s">
        <v>2996</v>
      </c>
      <c r="D1517" s="34">
        <v>45659</v>
      </c>
      <c r="E1517" s="35" t="s">
        <v>28</v>
      </c>
      <c r="F1517" s="36">
        <v>2994440</v>
      </c>
      <c r="G1517" s="35" t="s">
        <v>1210</v>
      </c>
      <c r="H1517" s="36">
        <v>321902</v>
      </c>
      <c r="I1517" s="37">
        <v>45707</v>
      </c>
      <c r="J1517" s="38">
        <v>2772630</v>
      </c>
      <c r="K1517" s="39">
        <v>0.11</v>
      </c>
      <c r="L1517" s="40">
        <f t="shared" si="69"/>
        <v>304989.3</v>
      </c>
      <c r="M1517" s="41">
        <f t="shared" si="70"/>
        <v>329388.44400000002</v>
      </c>
      <c r="N1517" s="42">
        <f t="shared" si="71"/>
        <v>7486.4440000000177</v>
      </c>
      <c r="O1517" s="43"/>
      <c r="P1517" s="43"/>
      <c r="Q1517" s="44"/>
    </row>
    <row r="1518" spans="1:17" x14ac:dyDescent="0.2">
      <c r="A1518" s="32">
        <v>1515</v>
      </c>
      <c r="B1518" s="35"/>
      <c r="C1518" s="33" t="s">
        <v>2997</v>
      </c>
      <c r="D1518" s="34">
        <v>45678</v>
      </c>
      <c r="E1518" s="35" t="s">
        <v>32</v>
      </c>
      <c r="F1518" s="36">
        <v>1642788</v>
      </c>
      <c r="G1518" s="35" t="s">
        <v>1210</v>
      </c>
      <c r="H1518" s="36">
        <v>176600</v>
      </c>
      <c r="I1518" s="37">
        <v>45707</v>
      </c>
      <c r="J1518" s="38">
        <v>1521100</v>
      </c>
      <c r="K1518" s="39">
        <v>0.11</v>
      </c>
      <c r="L1518" s="40">
        <f t="shared" si="69"/>
        <v>167321</v>
      </c>
      <c r="M1518" s="41">
        <f t="shared" si="70"/>
        <v>180706.68000000002</v>
      </c>
      <c r="N1518" s="42">
        <f t="shared" si="71"/>
        <v>4106.6800000000221</v>
      </c>
      <c r="O1518" s="43"/>
      <c r="P1518" s="43"/>
      <c r="Q1518" s="44"/>
    </row>
    <row r="1519" spans="1:17" x14ac:dyDescent="0.2">
      <c r="A1519" s="32">
        <v>1516</v>
      </c>
      <c r="B1519" s="35" t="s">
        <v>2998</v>
      </c>
      <c r="C1519" s="33" t="s">
        <v>2999</v>
      </c>
      <c r="D1519" s="34">
        <v>45672</v>
      </c>
      <c r="E1519" s="35" t="s">
        <v>28</v>
      </c>
      <c r="F1519" s="36">
        <v>959537</v>
      </c>
      <c r="G1519" s="35" t="s">
        <v>1210</v>
      </c>
      <c r="H1519" s="36">
        <v>103150</v>
      </c>
      <c r="I1519" s="37">
        <v>45707</v>
      </c>
      <c r="J1519" s="38">
        <v>888460</v>
      </c>
      <c r="K1519" s="39">
        <v>0.11</v>
      </c>
      <c r="L1519" s="40">
        <f t="shared" si="69"/>
        <v>97730.6</v>
      </c>
      <c r="M1519" s="41">
        <f t="shared" si="70"/>
        <v>105549.04800000001</v>
      </c>
      <c r="N1519" s="42">
        <f t="shared" si="71"/>
        <v>2399.0480000000098</v>
      </c>
      <c r="O1519" s="43"/>
      <c r="P1519" s="43"/>
      <c r="Q1519" s="44"/>
    </row>
    <row r="1520" spans="1:17" x14ac:dyDescent="0.2">
      <c r="A1520" s="32">
        <v>1517</v>
      </c>
      <c r="B1520" s="35"/>
      <c r="C1520" s="33" t="s">
        <v>3000</v>
      </c>
      <c r="D1520" s="34">
        <v>45672</v>
      </c>
      <c r="E1520" s="35" t="s">
        <v>32</v>
      </c>
      <c r="F1520" s="36">
        <v>1270814</v>
      </c>
      <c r="G1520" s="35" t="s">
        <v>1210</v>
      </c>
      <c r="H1520" s="36">
        <v>136612</v>
      </c>
      <c r="I1520" s="37">
        <v>45707</v>
      </c>
      <c r="J1520" s="38">
        <v>1176680</v>
      </c>
      <c r="K1520" s="39">
        <v>0.11</v>
      </c>
      <c r="L1520" s="40">
        <f t="shared" si="69"/>
        <v>129434.8</v>
      </c>
      <c r="M1520" s="41">
        <f t="shared" si="70"/>
        <v>139789.584</v>
      </c>
      <c r="N1520" s="42">
        <f t="shared" si="71"/>
        <v>3177.5840000000026</v>
      </c>
      <c r="O1520" s="43"/>
      <c r="P1520" s="43"/>
      <c r="Q1520" s="44"/>
    </row>
    <row r="1521" spans="1:17" x14ac:dyDescent="0.2">
      <c r="A1521" s="32">
        <v>1518</v>
      </c>
      <c r="B1521" s="35"/>
      <c r="C1521" s="33" t="s">
        <v>3001</v>
      </c>
      <c r="D1521" s="34">
        <v>45659</v>
      </c>
      <c r="E1521" s="35" t="s">
        <v>28</v>
      </c>
      <c r="F1521" s="36">
        <v>2509893</v>
      </c>
      <c r="G1521" s="35" t="s">
        <v>1210</v>
      </c>
      <c r="H1521" s="36">
        <v>269813</v>
      </c>
      <c r="I1521" s="37">
        <v>45707</v>
      </c>
      <c r="J1521" s="38">
        <v>2323975</v>
      </c>
      <c r="K1521" s="39">
        <v>0.11</v>
      </c>
      <c r="L1521" s="40">
        <f t="shared" si="69"/>
        <v>255637.25</v>
      </c>
      <c r="M1521" s="41">
        <f t="shared" si="70"/>
        <v>276088.23000000004</v>
      </c>
      <c r="N1521" s="42">
        <f t="shared" si="71"/>
        <v>6275.2300000000396</v>
      </c>
      <c r="O1521" s="43"/>
      <c r="P1521" s="43"/>
      <c r="Q1521" s="44"/>
    </row>
    <row r="1522" spans="1:17" x14ac:dyDescent="0.2">
      <c r="A1522" s="32">
        <v>1519</v>
      </c>
      <c r="B1522" s="35"/>
      <c r="C1522" s="33" t="s">
        <v>3002</v>
      </c>
      <c r="D1522" s="34">
        <v>45680</v>
      </c>
      <c r="E1522" s="35" t="s">
        <v>32</v>
      </c>
      <c r="F1522" s="36">
        <v>1195889</v>
      </c>
      <c r="G1522" s="35" t="s">
        <v>1210</v>
      </c>
      <c r="H1522" s="36">
        <v>128558</v>
      </c>
      <c r="I1522" s="37">
        <v>45707</v>
      </c>
      <c r="J1522" s="38">
        <v>1107305</v>
      </c>
      <c r="K1522" s="39">
        <v>0.11</v>
      </c>
      <c r="L1522" s="40">
        <f t="shared" si="69"/>
        <v>121803.55</v>
      </c>
      <c r="M1522" s="41">
        <f t="shared" si="70"/>
        <v>131547.834</v>
      </c>
      <c r="N1522" s="42">
        <f t="shared" si="71"/>
        <v>2989.8340000000026</v>
      </c>
      <c r="O1522" s="43"/>
      <c r="P1522" s="43"/>
      <c r="Q1522" s="44"/>
    </row>
    <row r="1523" spans="1:17" x14ac:dyDescent="0.2">
      <c r="A1523" s="32">
        <v>1520</v>
      </c>
      <c r="B1523" s="35" t="s">
        <v>3003</v>
      </c>
      <c r="C1523" s="33" t="s">
        <v>3004</v>
      </c>
      <c r="D1523" s="34">
        <v>45667</v>
      </c>
      <c r="E1523" s="35" t="s">
        <v>28</v>
      </c>
      <c r="F1523" s="36">
        <v>2994440</v>
      </c>
      <c r="G1523" s="35" t="s">
        <v>1210</v>
      </c>
      <c r="H1523" s="36">
        <v>321902</v>
      </c>
      <c r="I1523" s="37">
        <v>45707</v>
      </c>
      <c r="J1523" s="38">
        <v>2772630</v>
      </c>
      <c r="K1523" s="39">
        <v>0.11</v>
      </c>
      <c r="L1523" s="40">
        <f t="shared" si="69"/>
        <v>304989.3</v>
      </c>
      <c r="M1523" s="41">
        <f t="shared" si="70"/>
        <v>329388.44400000002</v>
      </c>
      <c r="N1523" s="42">
        <f t="shared" si="71"/>
        <v>7486.4440000000177</v>
      </c>
      <c r="O1523" s="43"/>
      <c r="P1523" s="43"/>
      <c r="Q1523" s="44"/>
    </row>
    <row r="1524" spans="1:17" x14ac:dyDescent="0.2">
      <c r="A1524" s="32">
        <v>1521</v>
      </c>
      <c r="B1524" s="35" t="s">
        <v>3005</v>
      </c>
      <c r="C1524" s="33" t="s">
        <v>3006</v>
      </c>
      <c r="D1524" s="34">
        <v>45682</v>
      </c>
      <c r="E1524" s="35" t="s">
        <v>668</v>
      </c>
      <c r="F1524" s="36">
        <v>3053784</v>
      </c>
      <c r="G1524" s="35" t="s">
        <v>1210</v>
      </c>
      <c r="H1524" s="36">
        <v>328282</v>
      </c>
      <c r="I1524" s="37">
        <v>45707</v>
      </c>
      <c r="J1524" s="38">
        <v>2827578</v>
      </c>
      <c r="K1524" s="39">
        <v>0.11</v>
      </c>
      <c r="L1524" s="40">
        <f t="shared" si="69"/>
        <v>311033.58</v>
      </c>
      <c r="M1524" s="41">
        <f t="shared" si="70"/>
        <v>335916.26640000002</v>
      </c>
      <c r="N1524" s="42">
        <f t="shared" si="71"/>
        <v>7634.2664000000223</v>
      </c>
      <c r="O1524" s="43"/>
      <c r="P1524" s="43"/>
      <c r="Q1524" s="44"/>
    </row>
    <row r="1525" spans="1:17" x14ac:dyDescent="0.2">
      <c r="A1525" s="32">
        <v>1522</v>
      </c>
      <c r="B1525" s="35"/>
      <c r="C1525" s="33" t="s">
        <v>3007</v>
      </c>
      <c r="D1525" s="34">
        <v>45665</v>
      </c>
      <c r="E1525" s="35" t="s">
        <v>594</v>
      </c>
      <c r="F1525" s="36">
        <v>1480548</v>
      </c>
      <c r="G1525" s="35" t="s">
        <v>1210</v>
      </c>
      <c r="H1525" s="36">
        <v>159159</v>
      </c>
      <c r="I1525" s="37">
        <v>45707</v>
      </c>
      <c r="J1525" s="38">
        <v>1370878</v>
      </c>
      <c r="K1525" s="39">
        <v>0.11</v>
      </c>
      <c r="L1525" s="40">
        <f t="shared" si="69"/>
        <v>150796.57999999999</v>
      </c>
      <c r="M1525" s="41">
        <f t="shared" si="70"/>
        <v>162860.3064</v>
      </c>
      <c r="N1525" s="42">
        <f t="shared" si="71"/>
        <v>3701.3064000000013</v>
      </c>
      <c r="O1525" s="43"/>
      <c r="P1525" s="43"/>
      <c r="Q1525" s="44"/>
    </row>
    <row r="1526" spans="1:17" x14ac:dyDescent="0.2">
      <c r="A1526" s="32">
        <v>1523</v>
      </c>
      <c r="B1526" s="35" t="s">
        <v>3008</v>
      </c>
      <c r="C1526" s="33" t="s">
        <v>3009</v>
      </c>
      <c r="D1526" s="34">
        <v>45664</v>
      </c>
      <c r="E1526" s="35" t="s">
        <v>28</v>
      </c>
      <c r="F1526" s="36">
        <v>1318783</v>
      </c>
      <c r="G1526" s="35" t="s">
        <v>1210</v>
      </c>
      <c r="H1526" s="36">
        <v>141769</v>
      </c>
      <c r="I1526" s="37">
        <v>45707</v>
      </c>
      <c r="J1526" s="38">
        <v>1221095</v>
      </c>
      <c r="K1526" s="39">
        <v>0.11</v>
      </c>
      <c r="L1526" s="40">
        <f t="shared" si="69"/>
        <v>134320.45000000001</v>
      </c>
      <c r="M1526" s="41">
        <f t="shared" si="70"/>
        <v>145066.08600000001</v>
      </c>
      <c r="N1526" s="42">
        <f t="shared" si="71"/>
        <v>3297.0860000000102</v>
      </c>
      <c r="O1526" s="43"/>
      <c r="P1526" s="43"/>
      <c r="Q1526" s="44"/>
    </row>
    <row r="1527" spans="1:17" x14ac:dyDescent="0.2">
      <c r="A1527" s="32">
        <v>1524</v>
      </c>
      <c r="B1527" s="35" t="s">
        <v>3010</v>
      </c>
      <c r="C1527" s="33" t="s">
        <v>3011</v>
      </c>
      <c r="D1527" s="34">
        <v>45673</v>
      </c>
      <c r="E1527" s="35" t="s">
        <v>32</v>
      </c>
      <c r="F1527" s="36">
        <v>1541797</v>
      </c>
      <c r="G1527" s="35" t="s">
        <v>1210</v>
      </c>
      <c r="H1527" s="36">
        <v>165743</v>
      </c>
      <c r="I1527" s="37">
        <v>45707</v>
      </c>
      <c r="J1527" s="38">
        <v>1427590</v>
      </c>
      <c r="K1527" s="39">
        <v>0.11</v>
      </c>
      <c r="L1527" s="40">
        <f t="shared" si="69"/>
        <v>157034.9</v>
      </c>
      <c r="M1527" s="41">
        <f t="shared" si="70"/>
        <v>169597.69200000001</v>
      </c>
      <c r="N1527" s="42">
        <f t="shared" si="71"/>
        <v>3854.69200000001</v>
      </c>
      <c r="O1527" s="43"/>
      <c r="P1527" s="43"/>
      <c r="Q1527" s="44"/>
    </row>
    <row r="1528" spans="1:17" x14ac:dyDescent="0.2">
      <c r="A1528" s="32">
        <v>1525</v>
      </c>
      <c r="B1528" s="35"/>
      <c r="C1528" s="33" t="s">
        <v>3012</v>
      </c>
      <c r="D1528" s="34">
        <v>45659</v>
      </c>
      <c r="E1528" s="35" t="s">
        <v>32</v>
      </c>
      <c r="F1528" s="36">
        <v>1671764</v>
      </c>
      <c r="G1528" s="35" t="s">
        <v>1210</v>
      </c>
      <c r="H1528" s="36">
        <v>179715</v>
      </c>
      <c r="I1528" s="37">
        <v>45707</v>
      </c>
      <c r="J1528" s="38">
        <v>1547930</v>
      </c>
      <c r="K1528" s="39">
        <v>0.11</v>
      </c>
      <c r="L1528" s="40">
        <f t="shared" si="69"/>
        <v>170272.3</v>
      </c>
      <c r="M1528" s="41">
        <f t="shared" si="70"/>
        <v>183894.084</v>
      </c>
      <c r="N1528" s="42">
        <f t="shared" si="71"/>
        <v>4179.0840000000026</v>
      </c>
      <c r="O1528" s="43"/>
      <c r="P1528" s="43"/>
      <c r="Q1528" s="44"/>
    </row>
    <row r="1529" spans="1:17" x14ac:dyDescent="0.2">
      <c r="A1529" s="32">
        <v>1526</v>
      </c>
      <c r="B1529" s="35"/>
      <c r="C1529" s="33" t="s">
        <v>3013</v>
      </c>
      <c r="D1529" s="34">
        <v>45659</v>
      </c>
      <c r="E1529" s="35" t="s">
        <v>28</v>
      </c>
      <c r="F1529" s="36">
        <v>2994440</v>
      </c>
      <c r="G1529" s="35" t="s">
        <v>1210</v>
      </c>
      <c r="H1529" s="36">
        <v>321902</v>
      </c>
      <c r="I1529" s="37">
        <v>45707</v>
      </c>
      <c r="J1529" s="38">
        <v>2772630</v>
      </c>
      <c r="K1529" s="39">
        <v>0.11</v>
      </c>
      <c r="L1529" s="40">
        <f t="shared" si="69"/>
        <v>304989.3</v>
      </c>
      <c r="M1529" s="41">
        <f t="shared" si="70"/>
        <v>329388.44400000002</v>
      </c>
      <c r="N1529" s="42">
        <f t="shared" si="71"/>
        <v>7486.4440000000177</v>
      </c>
      <c r="O1529" s="43"/>
      <c r="P1529" s="43"/>
      <c r="Q1529" s="44"/>
    </row>
    <row r="1530" spans="1:17" x14ac:dyDescent="0.2">
      <c r="A1530" s="32">
        <v>1527</v>
      </c>
      <c r="B1530" s="35" t="s">
        <v>3014</v>
      </c>
      <c r="C1530" s="33" t="s">
        <v>3015</v>
      </c>
      <c r="D1530" s="34">
        <v>45666</v>
      </c>
      <c r="E1530" s="35" t="s">
        <v>28</v>
      </c>
      <c r="F1530" s="36">
        <v>1318783</v>
      </c>
      <c r="G1530" s="35" t="s">
        <v>1210</v>
      </c>
      <c r="H1530" s="36">
        <v>141769</v>
      </c>
      <c r="I1530" s="37">
        <v>45707</v>
      </c>
      <c r="J1530" s="38">
        <v>1221095</v>
      </c>
      <c r="K1530" s="39">
        <v>0.11</v>
      </c>
      <c r="L1530" s="40">
        <f t="shared" si="69"/>
        <v>134320.45000000001</v>
      </c>
      <c r="M1530" s="41">
        <f t="shared" si="70"/>
        <v>145066.08600000001</v>
      </c>
      <c r="N1530" s="42">
        <f t="shared" si="71"/>
        <v>3297.0860000000102</v>
      </c>
      <c r="O1530" s="43"/>
      <c r="P1530" s="43"/>
      <c r="Q1530" s="44"/>
    </row>
    <row r="1531" spans="1:17" x14ac:dyDescent="0.2">
      <c r="A1531" s="32">
        <v>1528</v>
      </c>
      <c r="B1531" s="35" t="s">
        <v>3016</v>
      </c>
      <c r="C1531" s="33" t="s">
        <v>3017</v>
      </c>
      <c r="D1531" s="34">
        <v>45671</v>
      </c>
      <c r="E1531" s="35" t="s">
        <v>594</v>
      </c>
      <c r="F1531" s="36">
        <v>1318783</v>
      </c>
      <c r="G1531" s="35" t="s">
        <v>1210</v>
      </c>
      <c r="H1531" s="36">
        <v>141769</v>
      </c>
      <c r="I1531" s="37">
        <v>45707</v>
      </c>
      <c r="J1531" s="38">
        <v>1221095</v>
      </c>
      <c r="K1531" s="39">
        <v>0.11</v>
      </c>
      <c r="L1531" s="40">
        <f t="shared" si="69"/>
        <v>134320.45000000001</v>
      </c>
      <c r="M1531" s="41">
        <f t="shared" si="70"/>
        <v>145066.08600000001</v>
      </c>
      <c r="N1531" s="42">
        <f t="shared" si="71"/>
        <v>3297.0860000000102</v>
      </c>
      <c r="O1531" s="43"/>
      <c r="P1531" s="43"/>
      <c r="Q1531" s="44"/>
    </row>
    <row r="1532" spans="1:17" x14ac:dyDescent="0.2">
      <c r="A1532" s="32">
        <v>1529</v>
      </c>
      <c r="B1532" s="35"/>
      <c r="C1532" s="33" t="s">
        <v>3018</v>
      </c>
      <c r="D1532" s="34">
        <v>45682</v>
      </c>
      <c r="E1532" s="35" t="s">
        <v>616</v>
      </c>
      <c r="F1532" s="36">
        <v>5074067</v>
      </c>
      <c r="G1532" s="35" t="s">
        <v>1210</v>
      </c>
      <c r="H1532" s="36">
        <v>545462</v>
      </c>
      <c r="I1532" s="37">
        <v>45707</v>
      </c>
      <c r="J1532" s="38">
        <v>4698210</v>
      </c>
      <c r="K1532" s="39">
        <v>0.11</v>
      </c>
      <c r="L1532" s="40">
        <f t="shared" si="69"/>
        <v>516803.1</v>
      </c>
      <c r="M1532" s="41">
        <f t="shared" si="70"/>
        <v>558147.348</v>
      </c>
      <c r="N1532" s="42">
        <f t="shared" si="71"/>
        <v>12685.347999999998</v>
      </c>
      <c r="O1532" s="43"/>
      <c r="P1532" s="43"/>
      <c r="Q1532" s="44"/>
    </row>
    <row r="1533" spans="1:17" x14ac:dyDescent="0.2">
      <c r="A1533" s="32">
        <v>1530</v>
      </c>
      <c r="B1533" s="35" t="s">
        <v>3019</v>
      </c>
      <c r="C1533" s="33" t="s">
        <v>3020</v>
      </c>
      <c r="D1533" s="34">
        <v>45664</v>
      </c>
      <c r="E1533" s="35" t="s">
        <v>28</v>
      </c>
      <c r="F1533" s="36">
        <v>2994440</v>
      </c>
      <c r="G1533" s="35" t="s">
        <v>1210</v>
      </c>
      <c r="H1533" s="36">
        <v>321902</v>
      </c>
      <c r="I1533" s="37">
        <v>45707</v>
      </c>
      <c r="J1533" s="38">
        <v>2772630</v>
      </c>
      <c r="K1533" s="39">
        <v>0.11</v>
      </c>
      <c r="L1533" s="40">
        <f t="shared" si="69"/>
        <v>304989.3</v>
      </c>
      <c r="M1533" s="41">
        <f t="shared" si="70"/>
        <v>329388.44400000002</v>
      </c>
      <c r="N1533" s="42">
        <f t="shared" si="71"/>
        <v>7486.4440000000177</v>
      </c>
      <c r="O1533" s="43"/>
      <c r="P1533" s="43"/>
      <c r="Q1533" s="44"/>
    </row>
    <row r="1534" spans="1:17" x14ac:dyDescent="0.2">
      <c r="A1534" s="32">
        <v>1531</v>
      </c>
      <c r="B1534" s="35" t="s">
        <v>3021</v>
      </c>
      <c r="C1534" s="33" t="s">
        <v>3022</v>
      </c>
      <c r="D1534" s="34">
        <v>45671</v>
      </c>
      <c r="E1534" s="35" t="s">
        <v>965</v>
      </c>
      <c r="F1534" s="36">
        <v>2994440</v>
      </c>
      <c r="G1534" s="35" t="s">
        <v>1210</v>
      </c>
      <c r="H1534" s="36">
        <v>321902</v>
      </c>
      <c r="I1534" s="37">
        <v>45707</v>
      </c>
      <c r="J1534" s="38">
        <v>2772630</v>
      </c>
      <c r="K1534" s="39">
        <v>0.11</v>
      </c>
      <c r="L1534" s="40">
        <f t="shared" si="69"/>
        <v>304989.3</v>
      </c>
      <c r="M1534" s="41">
        <f t="shared" si="70"/>
        <v>329388.44400000002</v>
      </c>
      <c r="N1534" s="42">
        <f t="shared" si="71"/>
        <v>7486.4440000000177</v>
      </c>
      <c r="O1534" s="43"/>
      <c r="P1534" s="43"/>
      <c r="Q1534" s="44"/>
    </row>
    <row r="1535" spans="1:17" x14ac:dyDescent="0.2">
      <c r="A1535" s="32">
        <v>1532</v>
      </c>
      <c r="B1535" s="35" t="s">
        <v>3023</v>
      </c>
      <c r="C1535" s="33" t="s">
        <v>3024</v>
      </c>
      <c r="D1535" s="34">
        <v>45656</v>
      </c>
      <c r="E1535" s="35" t="s">
        <v>1976</v>
      </c>
      <c r="F1535" s="36">
        <v>2113366</v>
      </c>
      <c r="G1535" s="35" t="s">
        <v>1210</v>
      </c>
      <c r="H1535" s="36">
        <v>227187</v>
      </c>
      <c r="I1535" s="37">
        <v>45707</v>
      </c>
      <c r="J1535" s="38">
        <v>1956820</v>
      </c>
      <c r="K1535" s="39">
        <v>0.1075</v>
      </c>
      <c r="L1535" s="40">
        <f t="shared" si="69"/>
        <v>210358.15</v>
      </c>
      <c r="M1535" s="41">
        <f t="shared" si="70"/>
        <v>227186.802</v>
      </c>
      <c r="N1535" s="42">
        <f t="shared" si="71"/>
        <v>-0.19800000000395812</v>
      </c>
      <c r="O1535" s="43"/>
      <c r="P1535" s="43"/>
      <c r="Q1535" s="44"/>
    </row>
    <row r="1536" spans="1:17" x14ac:dyDescent="0.2">
      <c r="A1536" s="32">
        <v>1533</v>
      </c>
      <c r="B1536" s="35" t="s">
        <v>3025</v>
      </c>
      <c r="C1536" s="33" t="s">
        <v>3026</v>
      </c>
      <c r="D1536" s="34">
        <v>45659</v>
      </c>
      <c r="E1536" s="35" t="s">
        <v>668</v>
      </c>
      <c r="F1536" s="36">
        <v>2994440</v>
      </c>
      <c r="G1536" s="35" t="s">
        <v>1210</v>
      </c>
      <c r="H1536" s="36">
        <v>321902</v>
      </c>
      <c r="I1536" s="37">
        <v>45707</v>
      </c>
      <c r="J1536" s="38">
        <v>2772630</v>
      </c>
      <c r="K1536" s="39">
        <v>0.11</v>
      </c>
      <c r="L1536" s="40">
        <f t="shared" si="69"/>
        <v>304989.3</v>
      </c>
      <c r="M1536" s="41">
        <f t="shared" si="70"/>
        <v>329388.44400000002</v>
      </c>
      <c r="N1536" s="42">
        <f t="shared" si="71"/>
        <v>7486.4440000000177</v>
      </c>
      <c r="O1536" s="43"/>
      <c r="P1536" s="43"/>
      <c r="Q1536" s="44"/>
    </row>
    <row r="1537" spans="1:17" x14ac:dyDescent="0.2">
      <c r="A1537" s="32">
        <v>1534</v>
      </c>
      <c r="B1537" s="35"/>
      <c r="C1537" s="33" t="s">
        <v>3027</v>
      </c>
      <c r="D1537" s="34">
        <v>45675</v>
      </c>
      <c r="E1537" s="35" t="s">
        <v>32</v>
      </c>
      <c r="F1537" s="36">
        <v>4144943</v>
      </c>
      <c r="G1537" s="35" t="s">
        <v>1210</v>
      </c>
      <c r="H1537" s="36">
        <v>445581</v>
      </c>
      <c r="I1537" s="37">
        <v>45707</v>
      </c>
      <c r="J1537" s="38">
        <v>3837910</v>
      </c>
      <c r="K1537" s="39">
        <v>0.11</v>
      </c>
      <c r="L1537" s="40">
        <f t="shared" si="69"/>
        <v>422170.1</v>
      </c>
      <c r="M1537" s="41">
        <f t="shared" si="70"/>
        <v>455943.70799999998</v>
      </c>
      <c r="N1537" s="42">
        <f t="shared" si="71"/>
        <v>10362.707999999984</v>
      </c>
      <c r="O1537" s="43"/>
      <c r="P1537" s="43"/>
      <c r="Q1537" s="44"/>
    </row>
    <row r="1538" spans="1:17" x14ac:dyDescent="0.2">
      <c r="A1538" s="32">
        <v>1535</v>
      </c>
      <c r="B1538" s="35"/>
      <c r="C1538" s="33" t="s">
        <v>3028</v>
      </c>
      <c r="D1538" s="34">
        <v>45682</v>
      </c>
      <c r="E1538" s="35" t="s">
        <v>28</v>
      </c>
      <c r="F1538" s="36">
        <v>7522805</v>
      </c>
      <c r="G1538" s="35" t="s">
        <v>1210</v>
      </c>
      <c r="H1538" s="36">
        <v>808701</v>
      </c>
      <c r="I1538" s="37">
        <v>45707</v>
      </c>
      <c r="J1538" s="38">
        <v>6965560</v>
      </c>
      <c r="K1538" s="39">
        <v>0.11</v>
      </c>
      <c r="L1538" s="40">
        <f t="shared" si="69"/>
        <v>766211.6</v>
      </c>
      <c r="M1538" s="41">
        <f t="shared" si="70"/>
        <v>827508.52800000005</v>
      </c>
      <c r="N1538" s="42">
        <f t="shared" si="71"/>
        <v>18807.528000000049</v>
      </c>
      <c r="O1538" s="43"/>
      <c r="P1538" s="43"/>
      <c r="Q1538" s="44"/>
    </row>
    <row r="1539" spans="1:17" x14ac:dyDescent="0.2">
      <c r="A1539" s="32">
        <v>1536</v>
      </c>
      <c r="B1539" s="35" t="s">
        <v>3029</v>
      </c>
      <c r="C1539" s="33" t="s">
        <v>3030</v>
      </c>
      <c r="D1539" s="34">
        <v>45659</v>
      </c>
      <c r="E1539" s="35" t="s">
        <v>594</v>
      </c>
      <c r="F1539" s="36">
        <v>1318783</v>
      </c>
      <c r="G1539" s="35" t="s">
        <v>1210</v>
      </c>
      <c r="H1539" s="36">
        <v>141769</v>
      </c>
      <c r="I1539" s="37">
        <v>45707</v>
      </c>
      <c r="J1539" s="38">
        <v>1221095</v>
      </c>
      <c r="K1539" s="39">
        <v>0.11</v>
      </c>
      <c r="L1539" s="40">
        <f t="shared" si="69"/>
        <v>134320.45000000001</v>
      </c>
      <c r="M1539" s="41">
        <f t="shared" si="70"/>
        <v>145066.08600000001</v>
      </c>
      <c r="N1539" s="42">
        <f t="shared" si="71"/>
        <v>3297.0860000000102</v>
      </c>
      <c r="O1539" s="43"/>
      <c r="P1539" s="43"/>
      <c r="Q1539" s="44"/>
    </row>
    <row r="1540" spans="1:17" x14ac:dyDescent="0.2">
      <c r="A1540" s="32">
        <v>1537</v>
      </c>
      <c r="B1540" s="35" t="s">
        <v>3031</v>
      </c>
      <c r="C1540" s="33" t="s">
        <v>3032</v>
      </c>
      <c r="D1540" s="34">
        <v>45678</v>
      </c>
      <c r="E1540" s="35" t="s">
        <v>594</v>
      </c>
      <c r="F1540" s="36">
        <v>1318783</v>
      </c>
      <c r="G1540" s="35" t="s">
        <v>1210</v>
      </c>
      <c r="H1540" s="36">
        <v>141769</v>
      </c>
      <c r="I1540" s="37">
        <v>45707</v>
      </c>
      <c r="J1540" s="38">
        <v>1221095</v>
      </c>
      <c r="K1540" s="39">
        <v>0.11</v>
      </c>
      <c r="L1540" s="40">
        <f t="shared" ref="L1540:L1603" si="72">J1540*K1540</f>
        <v>134320.45000000001</v>
      </c>
      <c r="M1540" s="41">
        <f t="shared" ref="M1540:M1603" si="73">L1540*1.08</f>
        <v>145066.08600000001</v>
      </c>
      <c r="N1540" s="42">
        <f t="shared" ref="N1540:N1603" si="74">M1540-H1540</f>
        <v>3297.0860000000102</v>
      </c>
      <c r="O1540" s="43"/>
      <c r="P1540" s="43"/>
      <c r="Q1540" s="44"/>
    </row>
    <row r="1541" spans="1:17" x14ac:dyDescent="0.2">
      <c r="A1541" s="32">
        <v>1538</v>
      </c>
      <c r="B1541" s="35" t="s">
        <v>3033</v>
      </c>
      <c r="C1541" s="33">
        <v>1408</v>
      </c>
      <c r="D1541" s="34">
        <v>45660</v>
      </c>
      <c r="E1541" s="35" t="s">
        <v>981</v>
      </c>
      <c r="F1541" s="36">
        <v>2387038</v>
      </c>
      <c r="G1541" s="35" t="s">
        <v>1210</v>
      </c>
      <c r="H1541" s="36">
        <v>256607</v>
      </c>
      <c r="I1541" s="37">
        <v>45707</v>
      </c>
      <c r="J1541" s="38">
        <v>2210220</v>
      </c>
      <c r="K1541" s="39">
        <v>0.11</v>
      </c>
      <c r="L1541" s="40">
        <f t="shared" si="72"/>
        <v>243124.2</v>
      </c>
      <c r="M1541" s="41">
        <f t="shared" si="73"/>
        <v>262574.13600000006</v>
      </c>
      <c r="N1541" s="42">
        <f t="shared" si="74"/>
        <v>5967.1360000000568</v>
      </c>
      <c r="O1541" s="43"/>
      <c r="P1541" s="43"/>
      <c r="Q1541" s="44"/>
    </row>
    <row r="1542" spans="1:17" x14ac:dyDescent="0.2">
      <c r="A1542" s="32">
        <v>1539</v>
      </c>
      <c r="B1542" s="35"/>
      <c r="C1542" s="33">
        <v>4954</v>
      </c>
      <c r="D1542" s="34">
        <v>45674</v>
      </c>
      <c r="E1542" s="35" t="s">
        <v>976</v>
      </c>
      <c r="F1542" s="36">
        <v>4713077</v>
      </c>
      <c r="G1542" s="35" t="s">
        <v>1210</v>
      </c>
      <c r="H1542" s="36">
        <v>506656</v>
      </c>
      <c r="I1542" s="37">
        <v>45707</v>
      </c>
      <c r="J1542" s="38">
        <v>4363960</v>
      </c>
      <c r="K1542" s="39">
        <v>0.11</v>
      </c>
      <c r="L1542" s="40">
        <f t="shared" si="72"/>
        <v>480035.6</v>
      </c>
      <c r="M1542" s="41">
        <f t="shared" si="73"/>
        <v>518438.44800000003</v>
      </c>
      <c r="N1542" s="42">
        <f t="shared" si="74"/>
        <v>11782.448000000033</v>
      </c>
      <c r="O1542" s="43"/>
      <c r="P1542" s="43"/>
      <c r="Q1542" s="44"/>
    </row>
    <row r="1543" spans="1:17" x14ac:dyDescent="0.2">
      <c r="A1543" s="32">
        <v>1540</v>
      </c>
      <c r="B1543" s="35"/>
      <c r="C1543" s="33">
        <v>1828</v>
      </c>
      <c r="D1543" s="34">
        <v>45664</v>
      </c>
      <c r="E1543" s="35" t="s">
        <v>976</v>
      </c>
      <c r="F1543" s="36">
        <v>1999663</v>
      </c>
      <c r="G1543" s="35" t="s">
        <v>1210</v>
      </c>
      <c r="H1543" s="36">
        <v>214964</v>
      </c>
      <c r="I1543" s="37">
        <v>45707</v>
      </c>
      <c r="J1543" s="38">
        <v>1851540</v>
      </c>
      <c r="K1543" s="39">
        <v>0.11</v>
      </c>
      <c r="L1543" s="40">
        <f t="shared" si="72"/>
        <v>203669.4</v>
      </c>
      <c r="M1543" s="41">
        <f t="shared" si="73"/>
        <v>219962.95200000002</v>
      </c>
      <c r="N1543" s="42">
        <f t="shared" si="74"/>
        <v>4998.9520000000193</v>
      </c>
      <c r="O1543" s="43"/>
      <c r="P1543" s="43"/>
      <c r="Q1543" s="44"/>
    </row>
    <row r="1544" spans="1:17" x14ac:dyDescent="0.2">
      <c r="A1544" s="32">
        <v>1541</v>
      </c>
      <c r="B1544" s="35"/>
      <c r="C1544" s="33">
        <v>5192</v>
      </c>
      <c r="D1544" s="34">
        <v>45678</v>
      </c>
      <c r="E1544" s="35" t="s">
        <v>3034</v>
      </c>
      <c r="F1544" s="36">
        <v>1010988</v>
      </c>
      <c r="G1544" s="35" t="s">
        <v>1210</v>
      </c>
      <c r="H1544" s="36">
        <v>108681</v>
      </c>
      <c r="I1544" s="37">
        <v>45707</v>
      </c>
      <c r="J1544" s="38">
        <v>936100</v>
      </c>
      <c r="K1544" s="39">
        <v>0.11</v>
      </c>
      <c r="L1544" s="40">
        <f t="shared" si="72"/>
        <v>102971</v>
      </c>
      <c r="M1544" s="41">
        <f t="shared" si="73"/>
        <v>111208.68000000001</v>
      </c>
      <c r="N1544" s="42">
        <f t="shared" si="74"/>
        <v>2527.6800000000076</v>
      </c>
      <c r="O1544" s="43"/>
      <c r="P1544" s="43"/>
      <c r="Q1544" s="44"/>
    </row>
    <row r="1545" spans="1:17" x14ac:dyDescent="0.2">
      <c r="A1545" s="32">
        <v>1542</v>
      </c>
      <c r="B1545" s="35"/>
      <c r="C1545" s="33">
        <v>3440</v>
      </c>
      <c r="D1545" s="34">
        <v>45671</v>
      </c>
      <c r="E1545" s="35" t="s">
        <v>976</v>
      </c>
      <c r="F1545" s="36">
        <v>1999663</v>
      </c>
      <c r="G1545" s="35" t="s">
        <v>1210</v>
      </c>
      <c r="H1545" s="36">
        <v>214964</v>
      </c>
      <c r="I1545" s="37">
        <v>45707</v>
      </c>
      <c r="J1545" s="38">
        <v>1851540</v>
      </c>
      <c r="K1545" s="39">
        <v>0.11</v>
      </c>
      <c r="L1545" s="40">
        <f t="shared" si="72"/>
        <v>203669.4</v>
      </c>
      <c r="M1545" s="41">
        <f t="shared" si="73"/>
        <v>219962.95200000002</v>
      </c>
      <c r="N1545" s="42">
        <f t="shared" si="74"/>
        <v>4998.9520000000193</v>
      </c>
      <c r="O1545" s="43"/>
      <c r="P1545" s="43"/>
      <c r="Q1545" s="44"/>
    </row>
    <row r="1546" spans="1:17" x14ac:dyDescent="0.2">
      <c r="A1546" s="32">
        <v>1543</v>
      </c>
      <c r="B1546" s="35"/>
      <c r="C1546" s="33">
        <v>5179</v>
      </c>
      <c r="D1546" s="34">
        <v>45678</v>
      </c>
      <c r="E1546" s="35" t="s">
        <v>976</v>
      </c>
      <c r="F1546" s="36">
        <v>5998990</v>
      </c>
      <c r="G1546" s="35" t="s">
        <v>1210</v>
      </c>
      <c r="H1546" s="36">
        <v>644891</v>
      </c>
      <c r="I1546" s="37">
        <v>45707</v>
      </c>
      <c r="J1546" s="38">
        <v>5554620</v>
      </c>
      <c r="K1546" s="39">
        <v>0.11</v>
      </c>
      <c r="L1546" s="40">
        <f t="shared" si="72"/>
        <v>611008.19999999995</v>
      </c>
      <c r="M1546" s="41">
        <f t="shared" si="73"/>
        <v>659888.85600000003</v>
      </c>
      <c r="N1546" s="42">
        <f t="shared" si="74"/>
        <v>14997.856000000029</v>
      </c>
      <c r="O1546" s="43"/>
      <c r="P1546" s="43"/>
      <c r="Q1546" s="44"/>
    </row>
    <row r="1547" spans="1:17" x14ac:dyDescent="0.2">
      <c r="A1547" s="32">
        <v>1544</v>
      </c>
      <c r="B1547" s="35"/>
      <c r="C1547" s="33">
        <v>5191</v>
      </c>
      <c r="D1547" s="34">
        <v>45678</v>
      </c>
      <c r="E1547" s="35" t="s">
        <v>3035</v>
      </c>
      <c r="F1547" s="36">
        <v>1299791</v>
      </c>
      <c r="G1547" s="35" t="s">
        <v>1210</v>
      </c>
      <c r="H1547" s="36">
        <v>139728</v>
      </c>
      <c r="I1547" s="37">
        <v>45707</v>
      </c>
      <c r="J1547" s="38">
        <v>1203510</v>
      </c>
      <c r="K1547" s="39">
        <v>0.11</v>
      </c>
      <c r="L1547" s="40">
        <f t="shared" si="72"/>
        <v>132386.1</v>
      </c>
      <c r="M1547" s="41">
        <f t="shared" si="73"/>
        <v>142976.98800000001</v>
      </c>
      <c r="N1547" s="42">
        <f t="shared" si="74"/>
        <v>3248.9880000000121</v>
      </c>
      <c r="O1547" s="43"/>
      <c r="P1547" s="43"/>
      <c r="Q1547" s="44"/>
    </row>
    <row r="1548" spans="1:17" x14ac:dyDescent="0.2">
      <c r="A1548" s="32">
        <v>1545</v>
      </c>
      <c r="B1548" s="35"/>
      <c r="C1548" s="33">
        <v>3033</v>
      </c>
      <c r="D1548" s="34">
        <v>45667</v>
      </c>
      <c r="E1548" s="35" t="s">
        <v>3036</v>
      </c>
      <c r="F1548" s="36">
        <v>1721752</v>
      </c>
      <c r="G1548" s="35" t="s">
        <v>1210</v>
      </c>
      <c r="H1548" s="36">
        <v>185088</v>
      </c>
      <c r="I1548" s="37">
        <v>45707</v>
      </c>
      <c r="J1548" s="38">
        <v>1594215</v>
      </c>
      <c r="K1548" s="39">
        <v>0.11</v>
      </c>
      <c r="L1548" s="40">
        <f t="shared" si="72"/>
        <v>175363.65</v>
      </c>
      <c r="M1548" s="41">
        <f t="shared" si="73"/>
        <v>189392.742</v>
      </c>
      <c r="N1548" s="42">
        <f t="shared" si="74"/>
        <v>4304.7419999999984</v>
      </c>
      <c r="O1548" s="43"/>
      <c r="P1548" s="43"/>
      <c r="Q1548" s="44"/>
    </row>
    <row r="1549" spans="1:17" x14ac:dyDescent="0.2">
      <c r="A1549" s="32">
        <v>1546</v>
      </c>
      <c r="B1549" s="35"/>
      <c r="C1549" s="33">
        <v>5979</v>
      </c>
      <c r="D1549" s="34">
        <v>45680</v>
      </c>
      <c r="E1549" s="35" t="s">
        <v>976</v>
      </c>
      <c r="F1549" s="36">
        <v>2141251</v>
      </c>
      <c r="G1549" s="35" t="s">
        <v>1210</v>
      </c>
      <c r="H1549" s="36">
        <v>230184</v>
      </c>
      <c r="I1549" s="37">
        <v>45707</v>
      </c>
      <c r="J1549" s="38">
        <v>1982640</v>
      </c>
      <c r="K1549" s="39">
        <v>0.11</v>
      </c>
      <c r="L1549" s="40">
        <f t="shared" si="72"/>
        <v>218090.4</v>
      </c>
      <c r="M1549" s="41">
        <f t="shared" si="73"/>
        <v>235537.63200000001</v>
      </c>
      <c r="N1549" s="42">
        <f t="shared" si="74"/>
        <v>5353.6320000000123</v>
      </c>
      <c r="O1549" s="43"/>
      <c r="P1549" s="43"/>
      <c r="Q1549" s="44"/>
    </row>
    <row r="1550" spans="1:17" x14ac:dyDescent="0.2">
      <c r="A1550" s="32">
        <v>1547</v>
      </c>
      <c r="B1550" s="35" t="s">
        <v>3037</v>
      </c>
      <c r="C1550" s="33" t="s">
        <v>3038</v>
      </c>
      <c r="D1550" s="34">
        <v>45680</v>
      </c>
      <c r="E1550" s="35" t="s">
        <v>32</v>
      </c>
      <c r="F1550" s="36">
        <v>2141251</v>
      </c>
      <c r="G1550" s="35" t="s">
        <v>1210</v>
      </c>
      <c r="H1550" s="36">
        <v>230185</v>
      </c>
      <c r="I1550" s="37">
        <v>45707</v>
      </c>
      <c r="J1550" s="38">
        <v>1982640</v>
      </c>
      <c r="K1550" s="39">
        <v>0.11</v>
      </c>
      <c r="L1550" s="40">
        <f t="shared" si="72"/>
        <v>218090.4</v>
      </c>
      <c r="M1550" s="41">
        <f t="shared" si="73"/>
        <v>235537.63200000001</v>
      </c>
      <c r="N1550" s="42">
        <f t="shared" si="74"/>
        <v>5352.6320000000123</v>
      </c>
      <c r="O1550" s="43"/>
      <c r="P1550" s="43"/>
      <c r="Q1550" s="44"/>
    </row>
    <row r="1551" spans="1:17" x14ac:dyDescent="0.2">
      <c r="A1551" s="32">
        <v>1548</v>
      </c>
      <c r="B1551" s="35"/>
      <c r="C1551" s="33" t="s">
        <v>3039</v>
      </c>
      <c r="D1551" s="34">
        <v>45667</v>
      </c>
      <c r="E1551" s="35" t="s">
        <v>28</v>
      </c>
      <c r="F1551" s="36">
        <v>10020856</v>
      </c>
      <c r="G1551" s="35" t="s">
        <v>1210</v>
      </c>
      <c r="H1551" s="36">
        <v>1077242</v>
      </c>
      <c r="I1551" s="37">
        <v>45707</v>
      </c>
      <c r="J1551" s="38">
        <v>9278570</v>
      </c>
      <c r="K1551" s="39">
        <v>0.11</v>
      </c>
      <c r="L1551" s="40">
        <f t="shared" si="72"/>
        <v>1020642.7</v>
      </c>
      <c r="M1551" s="41">
        <f t="shared" si="73"/>
        <v>1102294.1159999999</v>
      </c>
      <c r="N1551" s="42">
        <f t="shared" si="74"/>
        <v>25052.115999999922</v>
      </c>
      <c r="O1551" s="43"/>
      <c r="P1551" s="43"/>
      <c r="Q1551" s="44"/>
    </row>
    <row r="1552" spans="1:17" x14ac:dyDescent="0.2">
      <c r="A1552" s="32">
        <v>1549</v>
      </c>
      <c r="B1552" s="35"/>
      <c r="C1552" s="33" t="s">
        <v>3040</v>
      </c>
      <c r="D1552" s="34">
        <v>45671</v>
      </c>
      <c r="E1552" s="35" t="s">
        <v>32</v>
      </c>
      <c r="F1552" s="36">
        <v>6140578</v>
      </c>
      <c r="G1552" s="35" t="s">
        <v>1210</v>
      </c>
      <c r="H1552" s="36">
        <v>660112</v>
      </c>
      <c r="I1552" s="37">
        <v>45707</v>
      </c>
      <c r="J1552" s="38">
        <v>5685720</v>
      </c>
      <c r="K1552" s="39">
        <v>0.11</v>
      </c>
      <c r="L1552" s="40">
        <f t="shared" si="72"/>
        <v>625429.19999999995</v>
      </c>
      <c r="M1552" s="41">
        <f t="shared" si="73"/>
        <v>675463.53599999996</v>
      </c>
      <c r="N1552" s="42">
        <f t="shared" si="74"/>
        <v>15351.535999999964</v>
      </c>
      <c r="O1552" s="43"/>
      <c r="P1552" s="43"/>
      <c r="Q1552" s="44"/>
    </row>
    <row r="1553" spans="1:17" x14ac:dyDescent="0.2">
      <c r="A1553" s="32">
        <v>1550</v>
      </c>
      <c r="B1553" s="35"/>
      <c r="C1553" s="33" t="s">
        <v>3041</v>
      </c>
      <c r="D1553" s="34">
        <v>45664</v>
      </c>
      <c r="E1553" s="35" t="s">
        <v>32</v>
      </c>
      <c r="F1553" s="36">
        <v>2713414</v>
      </c>
      <c r="G1553" s="35" t="s">
        <v>1210</v>
      </c>
      <c r="H1553" s="36">
        <v>291692</v>
      </c>
      <c r="I1553" s="37">
        <v>45707</v>
      </c>
      <c r="J1553" s="38">
        <v>2512420</v>
      </c>
      <c r="K1553" s="39">
        <v>0.11</v>
      </c>
      <c r="L1553" s="40">
        <f t="shared" si="72"/>
        <v>276366.2</v>
      </c>
      <c r="M1553" s="41">
        <f t="shared" si="73"/>
        <v>298475.49600000004</v>
      </c>
      <c r="N1553" s="42">
        <f t="shared" si="74"/>
        <v>6783.4960000000428</v>
      </c>
      <c r="O1553" s="43"/>
      <c r="P1553" s="43"/>
      <c r="Q1553" s="44"/>
    </row>
    <row r="1554" spans="1:17" x14ac:dyDescent="0.2">
      <c r="A1554" s="32">
        <v>1551</v>
      </c>
      <c r="B1554" s="35" t="s">
        <v>3042</v>
      </c>
      <c r="C1554" s="33" t="s">
        <v>3043</v>
      </c>
      <c r="D1554" s="34">
        <v>45661</v>
      </c>
      <c r="E1554" s="35" t="s">
        <v>28</v>
      </c>
      <c r="F1554" s="36">
        <v>3494066</v>
      </c>
      <c r="G1554" s="35" t="s">
        <v>1210</v>
      </c>
      <c r="H1554" s="36">
        <v>375612</v>
      </c>
      <c r="I1554" s="37">
        <v>45707</v>
      </c>
      <c r="J1554" s="38">
        <v>3235246</v>
      </c>
      <c r="K1554" s="39">
        <v>0.11</v>
      </c>
      <c r="L1554" s="40">
        <f t="shared" si="72"/>
        <v>355877.06</v>
      </c>
      <c r="M1554" s="41">
        <f t="shared" si="73"/>
        <v>384347.22480000003</v>
      </c>
      <c r="N1554" s="42">
        <f t="shared" si="74"/>
        <v>8735.2248000000254</v>
      </c>
      <c r="O1554" s="43"/>
      <c r="P1554" s="43"/>
      <c r="Q1554" s="44"/>
    </row>
    <row r="1555" spans="1:17" x14ac:dyDescent="0.2">
      <c r="A1555" s="32">
        <v>1552</v>
      </c>
      <c r="B1555" s="35"/>
      <c r="C1555" s="33" t="s">
        <v>3044</v>
      </c>
      <c r="D1555" s="34">
        <v>45668</v>
      </c>
      <c r="E1555" s="35" t="s">
        <v>32</v>
      </c>
      <c r="F1555" s="36">
        <v>1928869</v>
      </c>
      <c r="G1555" s="35" t="s">
        <v>1210</v>
      </c>
      <c r="H1555" s="36">
        <v>207353</v>
      </c>
      <c r="I1555" s="37">
        <v>45707</v>
      </c>
      <c r="J1555" s="38">
        <v>1785990</v>
      </c>
      <c r="K1555" s="39">
        <v>0.11</v>
      </c>
      <c r="L1555" s="40">
        <f t="shared" si="72"/>
        <v>196458.9</v>
      </c>
      <c r="M1555" s="41">
        <f t="shared" si="73"/>
        <v>212175.61199999999</v>
      </c>
      <c r="N1555" s="42">
        <f t="shared" si="74"/>
        <v>4822.6119999999937</v>
      </c>
      <c r="O1555" s="43"/>
      <c r="P1555" s="43"/>
      <c r="Q1555" s="44"/>
    </row>
    <row r="1556" spans="1:17" x14ac:dyDescent="0.2">
      <c r="A1556" s="32">
        <v>1553</v>
      </c>
      <c r="B1556" s="35"/>
      <c r="C1556" s="33" t="s">
        <v>3045</v>
      </c>
      <c r="D1556" s="34">
        <v>45677</v>
      </c>
      <c r="E1556" s="35" t="s">
        <v>28</v>
      </c>
      <c r="F1556" s="36">
        <v>24822148</v>
      </c>
      <c r="G1556" s="35" t="s">
        <v>1210</v>
      </c>
      <c r="H1556" s="36">
        <v>2668381</v>
      </c>
      <c r="I1556" s="37">
        <v>45707</v>
      </c>
      <c r="J1556" s="38">
        <v>22983470</v>
      </c>
      <c r="K1556" s="39">
        <v>0.11</v>
      </c>
      <c r="L1556" s="40">
        <f t="shared" si="72"/>
        <v>2528181.7000000002</v>
      </c>
      <c r="M1556" s="41">
        <f t="shared" si="73"/>
        <v>2730436.2360000005</v>
      </c>
      <c r="N1556" s="42">
        <f t="shared" si="74"/>
        <v>62055.236000000499</v>
      </c>
      <c r="O1556" s="43"/>
      <c r="P1556" s="43"/>
      <c r="Q1556" s="44"/>
    </row>
    <row r="1557" spans="1:17" x14ac:dyDescent="0.2">
      <c r="A1557" s="32">
        <v>1554</v>
      </c>
      <c r="B1557" s="35"/>
      <c r="C1557" s="33" t="s">
        <v>3046</v>
      </c>
      <c r="D1557" s="34">
        <v>45680</v>
      </c>
      <c r="E1557" s="35" t="s">
        <v>32</v>
      </c>
      <c r="F1557" s="36">
        <v>3211877</v>
      </c>
      <c r="G1557" s="35" t="s">
        <v>1210</v>
      </c>
      <c r="H1557" s="36">
        <v>345277</v>
      </c>
      <c r="I1557" s="37">
        <v>45707</v>
      </c>
      <c r="J1557" s="38">
        <v>2973960</v>
      </c>
      <c r="K1557" s="39">
        <v>0.11</v>
      </c>
      <c r="L1557" s="40">
        <f t="shared" si="72"/>
        <v>327135.59999999998</v>
      </c>
      <c r="M1557" s="41">
        <f t="shared" si="73"/>
        <v>353306.44799999997</v>
      </c>
      <c r="N1557" s="42">
        <f t="shared" si="74"/>
        <v>8029.4479999999749</v>
      </c>
      <c r="O1557" s="43"/>
      <c r="P1557" s="43"/>
      <c r="Q1557" s="44"/>
    </row>
    <row r="1558" spans="1:17" x14ac:dyDescent="0.2">
      <c r="A1558" s="32">
        <v>1555</v>
      </c>
      <c r="B1558" s="35" t="s">
        <v>3047</v>
      </c>
      <c r="C1558" s="33">
        <v>55</v>
      </c>
      <c r="D1558" s="34">
        <v>45674</v>
      </c>
      <c r="E1558" s="35" t="s">
        <v>3048</v>
      </c>
      <c r="F1558" s="36">
        <v>-239885</v>
      </c>
      <c r="G1558" s="35" t="s">
        <v>1210</v>
      </c>
      <c r="H1558" s="36">
        <v>-25788</v>
      </c>
      <c r="I1558" s="37">
        <v>45707</v>
      </c>
      <c r="J1558" s="38">
        <v>-222116</v>
      </c>
      <c r="K1558" s="39">
        <v>0.11</v>
      </c>
      <c r="L1558" s="40">
        <f t="shared" si="72"/>
        <v>-24432.76</v>
      </c>
      <c r="M1558" s="41">
        <f t="shared" si="73"/>
        <v>-26387.380799999999</v>
      </c>
      <c r="N1558" s="42">
        <f t="shared" si="74"/>
        <v>-599.380799999999</v>
      </c>
      <c r="O1558" s="43"/>
      <c r="P1558" s="43"/>
      <c r="Q1558" s="44"/>
    </row>
    <row r="1559" spans="1:17" x14ac:dyDescent="0.2">
      <c r="A1559" s="32">
        <v>1556</v>
      </c>
      <c r="B1559" s="35" t="s">
        <v>3049</v>
      </c>
      <c r="C1559" s="33" t="s">
        <v>3050</v>
      </c>
      <c r="D1559" s="34">
        <v>45678</v>
      </c>
      <c r="E1559" s="35" t="s">
        <v>28</v>
      </c>
      <c r="F1559" s="36">
        <v>3346574</v>
      </c>
      <c r="G1559" s="35" t="s">
        <v>1210</v>
      </c>
      <c r="H1559" s="36">
        <v>359757</v>
      </c>
      <c r="I1559" s="37">
        <v>45707</v>
      </c>
      <c r="J1559" s="38">
        <v>3098680</v>
      </c>
      <c r="K1559" s="39">
        <v>0.11</v>
      </c>
      <c r="L1559" s="40">
        <f t="shared" si="72"/>
        <v>340854.8</v>
      </c>
      <c r="M1559" s="41">
        <f t="shared" si="73"/>
        <v>368123.18400000001</v>
      </c>
      <c r="N1559" s="42">
        <f t="shared" si="74"/>
        <v>8366.1840000000084</v>
      </c>
      <c r="O1559" s="43"/>
      <c r="P1559" s="43"/>
      <c r="Q1559" s="44"/>
    </row>
    <row r="1560" spans="1:17" x14ac:dyDescent="0.2">
      <c r="A1560" s="32">
        <v>1557</v>
      </c>
      <c r="B1560" s="35"/>
      <c r="C1560" s="33" t="s">
        <v>3051</v>
      </c>
      <c r="D1560" s="34">
        <v>45663</v>
      </c>
      <c r="E1560" s="35" t="s">
        <v>28</v>
      </c>
      <c r="F1560" s="36">
        <v>1673287</v>
      </c>
      <c r="G1560" s="35" t="s">
        <v>1210</v>
      </c>
      <c r="H1560" s="36">
        <v>179878</v>
      </c>
      <c r="I1560" s="37">
        <v>45707</v>
      </c>
      <c r="J1560" s="38">
        <v>1549340</v>
      </c>
      <c r="K1560" s="39">
        <v>0.11</v>
      </c>
      <c r="L1560" s="40">
        <f t="shared" si="72"/>
        <v>170427.4</v>
      </c>
      <c r="M1560" s="41">
        <f t="shared" si="73"/>
        <v>184061.592</v>
      </c>
      <c r="N1560" s="42">
        <f t="shared" si="74"/>
        <v>4183.5920000000042</v>
      </c>
      <c r="O1560" s="43"/>
      <c r="P1560" s="43"/>
      <c r="Q1560" s="44"/>
    </row>
    <row r="1561" spans="1:17" x14ac:dyDescent="0.2">
      <c r="A1561" s="32">
        <v>1558</v>
      </c>
      <c r="B1561" s="35"/>
      <c r="C1561" s="33" t="s">
        <v>3052</v>
      </c>
      <c r="D1561" s="34">
        <v>45681</v>
      </c>
      <c r="E1561" s="35" t="s">
        <v>28</v>
      </c>
      <c r="F1561" s="36">
        <v>2509931</v>
      </c>
      <c r="G1561" s="35" t="s">
        <v>1210</v>
      </c>
      <c r="H1561" s="36">
        <v>269818</v>
      </c>
      <c r="I1561" s="37">
        <v>45707</v>
      </c>
      <c r="J1561" s="38">
        <v>2324010</v>
      </c>
      <c r="K1561" s="39">
        <v>0.11</v>
      </c>
      <c r="L1561" s="40">
        <f t="shared" si="72"/>
        <v>255641.1</v>
      </c>
      <c r="M1561" s="41">
        <f t="shared" si="73"/>
        <v>276092.38800000004</v>
      </c>
      <c r="N1561" s="42">
        <f t="shared" si="74"/>
        <v>6274.3880000000354</v>
      </c>
      <c r="O1561" s="43"/>
      <c r="P1561" s="43"/>
      <c r="Q1561" s="44"/>
    </row>
    <row r="1562" spans="1:17" x14ac:dyDescent="0.2">
      <c r="A1562" s="32">
        <v>1559</v>
      </c>
      <c r="B1562" s="35" t="s">
        <v>3053</v>
      </c>
      <c r="C1562" s="33" t="s">
        <v>3054</v>
      </c>
      <c r="D1562" s="34">
        <v>45682</v>
      </c>
      <c r="E1562" s="35" t="s">
        <v>594</v>
      </c>
      <c r="F1562" s="36">
        <v>7486560</v>
      </c>
      <c r="G1562" s="35" t="s">
        <v>1210</v>
      </c>
      <c r="H1562" s="36">
        <v>804806</v>
      </c>
      <c r="I1562" s="37">
        <v>45707</v>
      </c>
      <c r="J1562" s="38">
        <v>6932000</v>
      </c>
      <c r="K1562" s="39">
        <v>0.11</v>
      </c>
      <c r="L1562" s="40">
        <f t="shared" si="72"/>
        <v>762520</v>
      </c>
      <c r="M1562" s="41">
        <f t="shared" si="73"/>
        <v>823521.60000000009</v>
      </c>
      <c r="N1562" s="42">
        <f t="shared" si="74"/>
        <v>18715.600000000093</v>
      </c>
      <c r="O1562" s="43"/>
      <c r="P1562" s="43"/>
      <c r="Q1562" s="44"/>
    </row>
    <row r="1563" spans="1:17" x14ac:dyDescent="0.2">
      <c r="A1563" s="32">
        <v>1560</v>
      </c>
      <c r="B1563" s="35"/>
      <c r="C1563" s="33" t="s">
        <v>3055</v>
      </c>
      <c r="D1563" s="34">
        <v>45659</v>
      </c>
      <c r="E1563" s="35" t="s">
        <v>28</v>
      </c>
      <c r="F1563" s="36">
        <v>2994440</v>
      </c>
      <c r="G1563" s="35" t="s">
        <v>1210</v>
      </c>
      <c r="H1563" s="36">
        <v>321902</v>
      </c>
      <c r="I1563" s="37">
        <v>45707</v>
      </c>
      <c r="J1563" s="38">
        <v>2772630</v>
      </c>
      <c r="K1563" s="39">
        <v>0.11</v>
      </c>
      <c r="L1563" s="40">
        <f t="shared" si="72"/>
        <v>304989.3</v>
      </c>
      <c r="M1563" s="41">
        <f t="shared" si="73"/>
        <v>329388.44400000002</v>
      </c>
      <c r="N1563" s="42">
        <f t="shared" si="74"/>
        <v>7486.4440000000177</v>
      </c>
      <c r="O1563" s="43"/>
      <c r="P1563" s="43"/>
      <c r="Q1563" s="44"/>
    </row>
    <row r="1564" spans="1:17" x14ac:dyDescent="0.2">
      <c r="A1564" s="32">
        <v>1561</v>
      </c>
      <c r="B1564" s="35" t="s">
        <v>3056</v>
      </c>
      <c r="C1564" s="33" t="s">
        <v>3057</v>
      </c>
      <c r="D1564" s="34">
        <v>45673</v>
      </c>
      <c r="E1564" s="35" t="s">
        <v>28</v>
      </c>
      <c r="F1564" s="36">
        <v>58150008</v>
      </c>
      <c r="G1564" s="35" t="s">
        <v>1210</v>
      </c>
      <c r="H1564" s="36">
        <v>6251126</v>
      </c>
      <c r="I1564" s="37">
        <v>45707</v>
      </c>
      <c r="J1564" s="38">
        <v>53842600</v>
      </c>
      <c r="K1564" s="39">
        <v>0.11</v>
      </c>
      <c r="L1564" s="40">
        <f t="shared" si="72"/>
        <v>5922686</v>
      </c>
      <c r="M1564" s="41">
        <f t="shared" si="73"/>
        <v>6396500.8800000008</v>
      </c>
      <c r="N1564" s="42">
        <f t="shared" si="74"/>
        <v>145374.88000000082</v>
      </c>
      <c r="O1564" s="43"/>
      <c r="P1564" s="43"/>
      <c r="Q1564" s="44"/>
    </row>
    <row r="1565" spans="1:17" x14ac:dyDescent="0.2">
      <c r="A1565" s="32">
        <v>1562</v>
      </c>
      <c r="B1565" s="35"/>
      <c r="C1565" s="33" t="s">
        <v>3058</v>
      </c>
      <c r="D1565" s="34">
        <v>45659</v>
      </c>
      <c r="E1565" s="35" t="s">
        <v>28</v>
      </c>
      <c r="F1565" s="36">
        <v>4065066</v>
      </c>
      <c r="G1565" s="35" t="s">
        <v>1210</v>
      </c>
      <c r="H1565" s="36">
        <v>436995</v>
      </c>
      <c r="I1565" s="37">
        <v>45707</v>
      </c>
      <c r="J1565" s="38">
        <v>3763950</v>
      </c>
      <c r="K1565" s="39">
        <v>0.11</v>
      </c>
      <c r="L1565" s="40">
        <f t="shared" si="72"/>
        <v>414034.5</v>
      </c>
      <c r="M1565" s="41">
        <f t="shared" si="73"/>
        <v>447157.26</v>
      </c>
      <c r="N1565" s="42">
        <f t="shared" si="74"/>
        <v>10162.260000000009</v>
      </c>
      <c r="O1565" s="43"/>
      <c r="P1565" s="43"/>
      <c r="Q1565" s="44"/>
    </row>
    <row r="1566" spans="1:17" x14ac:dyDescent="0.2">
      <c r="A1566" s="32">
        <v>1563</v>
      </c>
      <c r="B1566" s="35"/>
      <c r="C1566" s="33" t="s">
        <v>3059</v>
      </c>
      <c r="D1566" s="34">
        <v>45664</v>
      </c>
      <c r="E1566" s="35" t="s">
        <v>32</v>
      </c>
      <c r="F1566" s="36">
        <v>4652683</v>
      </c>
      <c r="G1566" s="35" t="s">
        <v>1210</v>
      </c>
      <c r="H1566" s="36">
        <v>500163</v>
      </c>
      <c r="I1566" s="37">
        <v>45707</v>
      </c>
      <c r="J1566" s="38">
        <v>4308040</v>
      </c>
      <c r="K1566" s="39">
        <v>0.11</v>
      </c>
      <c r="L1566" s="40">
        <f t="shared" si="72"/>
        <v>473884.4</v>
      </c>
      <c r="M1566" s="41">
        <f t="shared" si="73"/>
        <v>511795.15200000006</v>
      </c>
      <c r="N1566" s="42">
        <f t="shared" si="74"/>
        <v>11632.15200000006</v>
      </c>
      <c r="O1566" s="43"/>
      <c r="P1566" s="43"/>
      <c r="Q1566" s="44"/>
    </row>
    <row r="1567" spans="1:17" x14ac:dyDescent="0.2">
      <c r="A1567" s="32">
        <v>1564</v>
      </c>
      <c r="B1567" s="35" t="s">
        <v>3060</v>
      </c>
      <c r="C1567" s="33" t="s">
        <v>3061</v>
      </c>
      <c r="D1567" s="34">
        <v>45660</v>
      </c>
      <c r="E1567" s="35" t="s">
        <v>668</v>
      </c>
      <c r="F1567" s="36">
        <v>2994440</v>
      </c>
      <c r="G1567" s="35" t="s">
        <v>1210</v>
      </c>
      <c r="H1567" s="36">
        <v>321902</v>
      </c>
      <c r="I1567" s="37">
        <v>45707</v>
      </c>
      <c r="J1567" s="38">
        <v>2772630</v>
      </c>
      <c r="K1567" s="39">
        <v>0.11</v>
      </c>
      <c r="L1567" s="40">
        <f t="shared" si="72"/>
        <v>304989.3</v>
      </c>
      <c r="M1567" s="41">
        <f t="shared" si="73"/>
        <v>329388.44400000002</v>
      </c>
      <c r="N1567" s="42">
        <f t="shared" si="74"/>
        <v>7486.4440000000177</v>
      </c>
      <c r="O1567" s="43"/>
      <c r="P1567" s="43"/>
      <c r="Q1567" s="44"/>
    </row>
    <row r="1568" spans="1:17" x14ac:dyDescent="0.2">
      <c r="A1568" s="32">
        <v>1565</v>
      </c>
      <c r="B1568" s="35"/>
      <c r="C1568" s="33" t="s">
        <v>3062</v>
      </c>
      <c r="D1568" s="34">
        <v>45682</v>
      </c>
      <c r="E1568" s="35" t="s">
        <v>787</v>
      </c>
      <c r="F1568" s="36">
        <v>2409489</v>
      </c>
      <c r="G1568" s="35" t="s">
        <v>1210</v>
      </c>
      <c r="H1568" s="36">
        <v>259020</v>
      </c>
      <c r="I1568" s="37">
        <v>45707</v>
      </c>
      <c r="J1568" s="38">
        <v>2231008</v>
      </c>
      <c r="K1568" s="39">
        <v>0.11</v>
      </c>
      <c r="L1568" s="40">
        <f t="shared" si="72"/>
        <v>245410.88</v>
      </c>
      <c r="M1568" s="41">
        <f t="shared" si="73"/>
        <v>265043.75040000002</v>
      </c>
      <c r="N1568" s="42">
        <f t="shared" si="74"/>
        <v>6023.750400000019</v>
      </c>
      <c r="O1568" s="43"/>
      <c r="P1568" s="43"/>
      <c r="Q1568" s="44"/>
    </row>
    <row r="1569" spans="1:17" x14ac:dyDescent="0.2">
      <c r="A1569" s="32">
        <v>1566</v>
      </c>
      <c r="B1569" s="35" t="s">
        <v>3063</v>
      </c>
      <c r="C1569" s="33" t="s">
        <v>3064</v>
      </c>
      <c r="D1569" s="34">
        <v>45659</v>
      </c>
      <c r="E1569" s="35" t="s">
        <v>28</v>
      </c>
      <c r="F1569" s="36">
        <v>1923815</v>
      </c>
      <c r="G1569" s="35" t="s">
        <v>1210</v>
      </c>
      <c r="H1569" s="36">
        <v>206810</v>
      </c>
      <c r="I1569" s="37">
        <v>45707</v>
      </c>
      <c r="J1569" s="38">
        <v>1781310</v>
      </c>
      <c r="K1569" s="39">
        <v>0.11</v>
      </c>
      <c r="L1569" s="40">
        <f t="shared" si="72"/>
        <v>195944.1</v>
      </c>
      <c r="M1569" s="41">
        <f t="shared" si="73"/>
        <v>211619.62800000003</v>
      </c>
      <c r="N1569" s="42">
        <f t="shared" si="74"/>
        <v>4809.6280000000261</v>
      </c>
      <c r="O1569" s="43"/>
      <c r="P1569" s="43"/>
      <c r="Q1569" s="44"/>
    </row>
    <row r="1570" spans="1:17" x14ac:dyDescent="0.2">
      <c r="A1570" s="32">
        <v>1567</v>
      </c>
      <c r="B1570" s="35" t="s">
        <v>3065</v>
      </c>
      <c r="C1570" s="33" t="s">
        <v>3066</v>
      </c>
      <c r="D1570" s="34">
        <v>45682</v>
      </c>
      <c r="E1570" s="35" t="s">
        <v>32</v>
      </c>
      <c r="F1570" s="36">
        <v>1427501</v>
      </c>
      <c r="G1570" s="35" t="s">
        <v>1210</v>
      </c>
      <c r="H1570" s="36">
        <v>153456</v>
      </c>
      <c r="I1570" s="37">
        <v>45707</v>
      </c>
      <c r="J1570" s="38">
        <v>1321760</v>
      </c>
      <c r="K1570" s="39">
        <v>0.11</v>
      </c>
      <c r="L1570" s="40">
        <f t="shared" si="72"/>
        <v>145393.60000000001</v>
      </c>
      <c r="M1570" s="41">
        <f t="shared" si="73"/>
        <v>157025.08800000002</v>
      </c>
      <c r="N1570" s="42">
        <f t="shared" si="74"/>
        <v>3569.0880000000179</v>
      </c>
      <c r="O1570" s="43"/>
      <c r="P1570" s="43"/>
      <c r="Q1570" s="44"/>
    </row>
    <row r="1571" spans="1:17" x14ac:dyDescent="0.2">
      <c r="A1571" s="32">
        <v>1568</v>
      </c>
      <c r="B1571" s="35"/>
      <c r="C1571" s="33" t="s">
        <v>3067</v>
      </c>
      <c r="D1571" s="34">
        <v>45682</v>
      </c>
      <c r="E1571" s="35" t="s">
        <v>28</v>
      </c>
      <c r="F1571" s="36">
        <v>3501166</v>
      </c>
      <c r="G1571" s="35" t="s">
        <v>1210</v>
      </c>
      <c r="H1571" s="36">
        <v>376375</v>
      </c>
      <c r="I1571" s="37">
        <v>45707</v>
      </c>
      <c r="J1571" s="38">
        <v>3241820</v>
      </c>
      <c r="K1571" s="39">
        <v>0.11</v>
      </c>
      <c r="L1571" s="40">
        <f t="shared" si="72"/>
        <v>356600.2</v>
      </c>
      <c r="M1571" s="41">
        <f t="shared" si="73"/>
        <v>385128.21600000001</v>
      </c>
      <c r="N1571" s="42">
        <f t="shared" si="74"/>
        <v>8753.2160000000149</v>
      </c>
      <c r="O1571" s="43"/>
      <c r="P1571" s="43"/>
      <c r="Q1571" s="44"/>
    </row>
    <row r="1572" spans="1:17" x14ac:dyDescent="0.2">
      <c r="A1572" s="32">
        <v>1569</v>
      </c>
      <c r="B1572" s="35"/>
      <c r="C1572" s="33" t="s">
        <v>3068</v>
      </c>
      <c r="D1572" s="34">
        <v>45661</v>
      </c>
      <c r="E1572" s="35" t="s">
        <v>594</v>
      </c>
      <c r="F1572" s="36">
        <v>2994440</v>
      </c>
      <c r="G1572" s="35" t="s">
        <v>1210</v>
      </c>
      <c r="H1572" s="36">
        <v>321902</v>
      </c>
      <c r="I1572" s="37">
        <v>45707</v>
      </c>
      <c r="J1572" s="38">
        <v>2772630</v>
      </c>
      <c r="K1572" s="39">
        <v>0.11</v>
      </c>
      <c r="L1572" s="40">
        <f t="shared" si="72"/>
        <v>304989.3</v>
      </c>
      <c r="M1572" s="41">
        <f t="shared" si="73"/>
        <v>329388.44400000002</v>
      </c>
      <c r="N1572" s="42">
        <f t="shared" si="74"/>
        <v>7486.4440000000177</v>
      </c>
      <c r="O1572" s="43"/>
      <c r="P1572" s="43"/>
      <c r="Q1572" s="44"/>
    </row>
    <row r="1573" spans="1:17" x14ac:dyDescent="0.2">
      <c r="A1573" s="32">
        <v>1570</v>
      </c>
      <c r="B1573" s="35" t="s">
        <v>3069</v>
      </c>
      <c r="C1573" s="33" t="s">
        <v>3070</v>
      </c>
      <c r="D1573" s="34">
        <v>45659</v>
      </c>
      <c r="E1573" s="35" t="s">
        <v>594</v>
      </c>
      <c r="F1573" s="36">
        <v>2994440</v>
      </c>
      <c r="G1573" s="35" t="s">
        <v>1210</v>
      </c>
      <c r="H1573" s="36">
        <v>321902</v>
      </c>
      <c r="I1573" s="37">
        <v>45707</v>
      </c>
      <c r="J1573" s="38">
        <v>2772630</v>
      </c>
      <c r="K1573" s="39">
        <v>0.11</v>
      </c>
      <c r="L1573" s="40">
        <f t="shared" si="72"/>
        <v>304989.3</v>
      </c>
      <c r="M1573" s="41">
        <f t="shared" si="73"/>
        <v>329388.44400000002</v>
      </c>
      <c r="N1573" s="42">
        <f t="shared" si="74"/>
        <v>7486.4440000000177</v>
      </c>
      <c r="O1573" s="43"/>
      <c r="P1573" s="43"/>
      <c r="Q1573" s="44"/>
    </row>
    <row r="1574" spans="1:17" x14ac:dyDescent="0.2">
      <c r="A1574" s="32">
        <v>1571</v>
      </c>
      <c r="B1574" s="35" t="s">
        <v>3071</v>
      </c>
      <c r="C1574" s="33" t="s">
        <v>3072</v>
      </c>
      <c r="D1574" s="34">
        <v>45659</v>
      </c>
      <c r="E1574" s="35" t="s">
        <v>28</v>
      </c>
      <c r="F1574" s="36">
        <v>11013484</v>
      </c>
      <c r="G1574" s="35" t="s">
        <v>1210</v>
      </c>
      <c r="H1574" s="36">
        <v>1183949</v>
      </c>
      <c r="I1574" s="37">
        <v>45707</v>
      </c>
      <c r="J1574" s="38">
        <v>10197670</v>
      </c>
      <c r="K1574" s="39">
        <v>0.11</v>
      </c>
      <c r="L1574" s="40">
        <f t="shared" si="72"/>
        <v>1121743.7</v>
      </c>
      <c r="M1574" s="41">
        <f t="shared" si="73"/>
        <v>1211483.196</v>
      </c>
      <c r="N1574" s="42">
        <f t="shared" si="74"/>
        <v>27534.195999999996</v>
      </c>
      <c r="O1574" s="43"/>
      <c r="P1574" s="43"/>
      <c r="Q1574" s="44"/>
    </row>
    <row r="1575" spans="1:17" x14ac:dyDescent="0.2">
      <c r="A1575" s="32">
        <v>1572</v>
      </c>
      <c r="B1575" s="35"/>
      <c r="C1575" s="33" t="s">
        <v>3073</v>
      </c>
      <c r="D1575" s="34">
        <v>45672</v>
      </c>
      <c r="E1575" s="35" t="s">
        <v>28</v>
      </c>
      <c r="F1575" s="36">
        <v>38763414</v>
      </c>
      <c r="G1575" s="35" t="s">
        <v>1210</v>
      </c>
      <c r="H1575" s="36">
        <v>4167067</v>
      </c>
      <c r="I1575" s="37">
        <v>45707</v>
      </c>
      <c r="J1575" s="38">
        <v>35892050</v>
      </c>
      <c r="K1575" s="39">
        <v>0.11</v>
      </c>
      <c r="L1575" s="40">
        <f t="shared" si="72"/>
        <v>3948125.5</v>
      </c>
      <c r="M1575" s="41">
        <f t="shared" si="73"/>
        <v>4263975.54</v>
      </c>
      <c r="N1575" s="42">
        <f t="shared" si="74"/>
        <v>96908.540000000037</v>
      </c>
      <c r="O1575" s="43"/>
      <c r="P1575" s="43"/>
      <c r="Q1575" s="44"/>
    </row>
    <row r="1576" spans="1:17" x14ac:dyDescent="0.2">
      <c r="A1576" s="32">
        <v>1573</v>
      </c>
      <c r="B1576" s="35"/>
      <c r="C1576" s="33" t="s">
        <v>3074</v>
      </c>
      <c r="D1576" s="34">
        <v>45680</v>
      </c>
      <c r="E1576" s="35" t="s">
        <v>28</v>
      </c>
      <c r="F1576" s="36">
        <v>31401594</v>
      </c>
      <c r="G1576" s="35" t="s">
        <v>1210</v>
      </c>
      <c r="H1576" s="36">
        <v>3375671</v>
      </c>
      <c r="I1576" s="37">
        <v>45707</v>
      </c>
      <c r="J1576" s="38">
        <v>29075550</v>
      </c>
      <c r="K1576" s="39">
        <v>0.11</v>
      </c>
      <c r="L1576" s="40">
        <f t="shared" si="72"/>
        <v>3198310.5</v>
      </c>
      <c r="M1576" s="41">
        <f t="shared" si="73"/>
        <v>3454175.3400000003</v>
      </c>
      <c r="N1576" s="42">
        <f t="shared" si="74"/>
        <v>78504.340000000317</v>
      </c>
      <c r="O1576" s="43"/>
      <c r="P1576" s="43"/>
      <c r="Q1576" s="44"/>
    </row>
    <row r="1577" spans="1:17" x14ac:dyDescent="0.2">
      <c r="A1577" s="32">
        <v>1574</v>
      </c>
      <c r="B1577" s="35"/>
      <c r="C1577" s="33" t="s">
        <v>3075</v>
      </c>
      <c r="D1577" s="34">
        <v>45677</v>
      </c>
      <c r="E1577" s="35" t="s">
        <v>28</v>
      </c>
      <c r="F1577" s="36">
        <v>39760340</v>
      </c>
      <c r="G1577" s="35" t="s">
        <v>1210</v>
      </c>
      <c r="H1577" s="36">
        <v>4274236</v>
      </c>
      <c r="I1577" s="37">
        <v>45707</v>
      </c>
      <c r="J1577" s="38">
        <v>36815130</v>
      </c>
      <c r="K1577" s="39">
        <v>0.11</v>
      </c>
      <c r="L1577" s="40">
        <f t="shared" si="72"/>
        <v>4049664.3</v>
      </c>
      <c r="M1577" s="41">
        <f t="shared" si="73"/>
        <v>4373637.4440000001</v>
      </c>
      <c r="N1577" s="42">
        <f t="shared" si="74"/>
        <v>99401.444000000134</v>
      </c>
      <c r="O1577" s="43"/>
      <c r="P1577" s="43"/>
      <c r="Q1577" s="44"/>
    </row>
    <row r="1578" spans="1:17" x14ac:dyDescent="0.2">
      <c r="A1578" s="32">
        <v>1575</v>
      </c>
      <c r="B1578" s="35" t="s">
        <v>3076</v>
      </c>
      <c r="C1578" s="33" t="s">
        <v>3077</v>
      </c>
      <c r="D1578" s="34">
        <v>45664</v>
      </c>
      <c r="E1578" s="35" t="s">
        <v>28</v>
      </c>
      <c r="F1578" s="36">
        <v>2387038</v>
      </c>
      <c r="G1578" s="35" t="s">
        <v>1210</v>
      </c>
      <c r="H1578" s="36">
        <v>256606</v>
      </c>
      <c r="I1578" s="37">
        <v>45707</v>
      </c>
      <c r="J1578" s="38">
        <v>2210220</v>
      </c>
      <c r="K1578" s="39">
        <v>0.11</v>
      </c>
      <c r="L1578" s="40">
        <f t="shared" si="72"/>
        <v>243124.2</v>
      </c>
      <c r="M1578" s="41">
        <f t="shared" si="73"/>
        <v>262574.13600000006</v>
      </c>
      <c r="N1578" s="42">
        <f t="shared" si="74"/>
        <v>5968.1360000000568</v>
      </c>
      <c r="O1578" s="43"/>
      <c r="P1578" s="43"/>
      <c r="Q1578" s="44"/>
    </row>
    <row r="1579" spans="1:17" x14ac:dyDescent="0.2">
      <c r="A1579" s="32">
        <v>1576</v>
      </c>
      <c r="B1579" s="35"/>
      <c r="C1579" s="33" t="s">
        <v>3078</v>
      </c>
      <c r="D1579" s="34">
        <v>45679</v>
      </c>
      <c r="E1579" s="35" t="s">
        <v>32</v>
      </c>
      <c r="F1579" s="36">
        <v>2713414</v>
      </c>
      <c r="G1579" s="35" t="s">
        <v>1210</v>
      </c>
      <c r="H1579" s="36">
        <v>291692</v>
      </c>
      <c r="I1579" s="37">
        <v>45707</v>
      </c>
      <c r="J1579" s="38">
        <v>2512420</v>
      </c>
      <c r="K1579" s="39">
        <v>0.11</v>
      </c>
      <c r="L1579" s="40">
        <f t="shared" si="72"/>
        <v>276366.2</v>
      </c>
      <c r="M1579" s="41">
        <f t="shared" si="73"/>
        <v>298475.49600000004</v>
      </c>
      <c r="N1579" s="42">
        <f t="shared" si="74"/>
        <v>6783.4960000000428</v>
      </c>
      <c r="O1579" s="43"/>
      <c r="P1579" s="43"/>
      <c r="Q1579" s="44"/>
    </row>
    <row r="1580" spans="1:17" x14ac:dyDescent="0.2">
      <c r="A1580" s="32">
        <v>1577</v>
      </c>
      <c r="B1580" s="35"/>
      <c r="C1580" s="33" t="s">
        <v>3079</v>
      </c>
      <c r="D1580" s="34">
        <v>45664</v>
      </c>
      <c r="E1580" s="35" t="s">
        <v>32</v>
      </c>
      <c r="F1580" s="36">
        <v>2571826</v>
      </c>
      <c r="G1580" s="35" t="s">
        <v>1210</v>
      </c>
      <c r="H1580" s="36">
        <v>276471</v>
      </c>
      <c r="I1580" s="37">
        <v>45707</v>
      </c>
      <c r="J1580" s="38">
        <v>2381320</v>
      </c>
      <c r="K1580" s="39">
        <v>0.11</v>
      </c>
      <c r="L1580" s="40">
        <f t="shared" si="72"/>
        <v>261945.2</v>
      </c>
      <c r="M1580" s="41">
        <f t="shared" si="73"/>
        <v>282900.81600000005</v>
      </c>
      <c r="N1580" s="42">
        <f t="shared" si="74"/>
        <v>6429.8160000000498</v>
      </c>
      <c r="O1580" s="43"/>
      <c r="P1580" s="43"/>
      <c r="Q1580" s="44"/>
    </row>
    <row r="1581" spans="1:17" x14ac:dyDescent="0.2">
      <c r="A1581" s="32">
        <v>1578</v>
      </c>
      <c r="B1581" s="35"/>
      <c r="C1581" s="33" t="s">
        <v>3080</v>
      </c>
      <c r="D1581" s="34">
        <v>45671</v>
      </c>
      <c r="E1581" s="35" t="s">
        <v>32</v>
      </c>
      <c r="F1581" s="36">
        <v>3999326</v>
      </c>
      <c r="G1581" s="35" t="s">
        <v>1210</v>
      </c>
      <c r="H1581" s="36">
        <v>429927</v>
      </c>
      <c r="I1581" s="37">
        <v>45707</v>
      </c>
      <c r="J1581" s="38">
        <v>3703080</v>
      </c>
      <c r="K1581" s="39">
        <v>0.11</v>
      </c>
      <c r="L1581" s="40">
        <f t="shared" si="72"/>
        <v>407338.8</v>
      </c>
      <c r="M1581" s="41">
        <f t="shared" si="73"/>
        <v>439925.90400000004</v>
      </c>
      <c r="N1581" s="42">
        <f t="shared" si="74"/>
        <v>9998.9040000000386</v>
      </c>
      <c r="O1581" s="43"/>
      <c r="P1581" s="43"/>
      <c r="Q1581" s="44"/>
    </row>
    <row r="1582" spans="1:17" x14ac:dyDescent="0.2">
      <c r="A1582" s="32">
        <v>1579</v>
      </c>
      <c r="B1582" s="35" t="s">
        <v>3081</v>
      </c>
      <c r="C1582" s="33" t="s">
        <v>3082</v>
      </c>
      <c r="D1582" s="34">
        <v>45660</v>
      </c>
      <c r="E1582" s="35" t="s">
        <v>28</v>
      </c>
      <c r="F1582" s="36">
        <v>2512301</v>
      </c>
      <c r="G1582" s="35" t="s">
        <v>1210</v>
      </c>
      <c r="H1582" s="36">
        <v>270072</v>
      </c>
      <c r="I1582" s="37">
        <v>45707</v>
      </c>
      <c r="J1582" s="38">
        <v>2326205</v>
      </c>
      <c r="K1582" s="39">
        <v>0.11</v>
      </c>
      <c r="L1582" s="40">
        <f t="shared" si="72"/>
        <v>255882.55</v>
      </c>
      <c r="M1582" s="41">
        <f t="shared" si="73"/>
        <v>276353.15399999998</v>
      </c>
      <c r="N1582" s="42">
        <f t="shared" si="74"/>
        <v>6281.1539999999804</v>
      </c>
      <c r="O1582" s="43"/>
      <c r="P1582" s="43"/>
      <c r="Q1582" s="44"/>
    </row>
    <row r="1583" spans="1:17" x14ac:dyDescent="0.2">
      <c r="A1583" s="32">
        <v>1580</v>
      </c>
      <c r="B1583" s="35" t="s">
        <v>3083</v>
      </c>
      <c r="C1583" s="33" t="s">
        <v>3084</v>
      </c>
      <c r="D1583" s="34">
        <v>45677</v>
      </c>
      <c r="E1583" s="35" t="s">
        <v>28</v>
      </c>
      <c r="F1583" s="36">
        <v>7961868</v>
      </c>
      <c r="G1583" s="35" t="s">
        <v>1210</v>
      </c>
      <c r="H1583" s="36">
        <v>855901</v>
      </c>
      <c r="I1583" s="37">
        <v>45707</v>
      </c>
      <c r="J1583" s="38">
        <v>7372100</v>
      </c>
      <c r="K1583" s="39">
        <v>0.11</v>
      </c>
      <c r="L1583" s="40">
        <f t="shared" si="72"/>
        <v>810931</v>
      </c>
      <c r="M1583" s="41">
        <f t="shared" si="73"/>
        <v>875805.4800000001</v>
      </c>
      <c r="N1583" s="42">
        <f t="shared" si="74"/>
        <v>19904.480000000098</v>
      </c>
      <c r="O1583" s="43"/>
      <c r="P1583" s="43"/>
      <c r="Q1583" s="44"/>
    </row>
    <row r="1584" spans="1:17" x14ac:dyDescent="0.2">
      <c r="A1584" s="32">
        <v>1581</v>
      </c>
      <c r="B1584" s="35"/>
      <c r="C1584" s="33" t="s">
        <v>3085</v>
      </c>
      <c r="D1584" s="34">
        <v>45661</v>
      </c>
      <c r="E1584" s="35" t="s">
        <v>28</v>
      </c>
      <c r="F1584" s="36">
        <v>2994440</v>
      </c>
      <c r="G1584" s="35" t="s">
        <v>1210</v>
      </c>
      <c r="H1584" s="36">
        <v>321902</v>
      </c>
      <c r="I1584" s="37">
        <v>45707</v>
      </c>
      <c r="J1584" s="38">
        <v>2772630</v>
      </c>
      <c r="K1584" s="39">
        <v>0.11</v>
      </c>
      <c r="L1584" s="40">
        <f t="shared" si="72"/>
        <v>304989.3</v>
      </c>
      <c r="M1584" s="41">
        <f t="shared" si="73"/>
        <v>329388.44400000002</v>
      </c>
      <c r="N1584" s="42">
        <f t="shared" si="74"/>
        <v>7486.4440000000177</v>
      </c>
      <c r="O1584" s="43"/>
      <c r="P1584" s="43"/>
      <c r="Q1584" s="44"/>
    </row>
    <row r="1585" spans="1:17" x14ac:dyDescent="0.2">
      <c r="A1585" s="32">
        <v>1582</v>
      </c>
      <c r="B1585" s="35" t="s">
        <v>3086</v>
      </c>
      <c r="C1585" s="33" t="s">
        <v>3087</v>
      </c>
      <c r="D1585" s="34">
        <v>45664</v>
      </c>
      <c r="E1585" s="35" t="s">
        <v>787</v>
      </c>
      <c r="F1585" s="36">
        <v>1255716</v>
      </c>
      <c r="G1585" s="35" t="s">
        <v>1210</v>
      </c>
      <c r="H1585" s="36">
        <v>134989</v>
      </c>
      <c r="I1585" s="37">
        <v>45707</v>
      </c>
      <c r="J1585" s="38">
        <v>1162700</v>
      </c>
      <c r="K1585" s="39">
        <v>0.11</v>
      </c>
      <c r="L1585" s="40">
        <f t="shared" si="72"/>
        <v>127897</v>
      </c>
      <c r="M1585" s="41">
        <f t="shared" si="73"/>
        <v>138128.76</v>
      </c>
      <c r="N1585" s="42">
        <f t="shared" si="74"/>
        <v>3139.7600000000093</v>
      </c>
      <c r="O1585" s="43"/>
      <c r="P1585" s="43"/>
      <c r="Q1585" s="44"/>
    </row>
    <row r="1586" spans="1:17" x14ac:dyDescent="0.2">
      <c r="A1586" s="32">
        <v>1583</v>
      </c>
      <c r="B1586" s="35"/>
      <c r="C1586" s="33" t="s">
        <v>3088</v>
      </c>
      <c r="D1586" s="34">
        <v>45681</v>
      </c>
      <c r="E1586" s="35" t="s">
        <v>32</v>
      </c>
      <c r="F1586" s="36">
        <v>9796334</v>
      </c>
      <c r="G1586" s="35" t="s">
        <v>1210</v>
      </c>
      <c r="H1586" s="36">
        <v>1053106</v>
      </c>
      <c r="I1586" s="37">
        <v>45707</v>
      </c>
      <c r="J1586" s="38">
        <v>9070680</v>
      </c>
      <c r="K1586" s="39">
        <v>0.11</v>
      </c>
      <c r="L1586" s="40">
        <f t="shared" si="72"/>
        <v>997774.8</v>
      </c>
      <c r="M1586" s="41">
        <f t="shared" si="73"/>
        <v>1077596.7840000002</v>
      </c>
      <c r="N1586" s="42">
        <f t="shared" si="74"/>
        <v>24490.784000000218</v>
      </c>
      <c r="O1586" s="43"/>
      <c r="P1586" s="43"/>
      <c r="Q1586" s="44"/>
    </row>
    <row r="1587" spans="1:17" x14ac:dyDescent="0.2">
      <c r="A1587" s="32">
        <v>1584</v>
      </c>
      <c r="B1587" s="35"/>
      <c r="C1587" s="33" t="s">
        <v>3089</v>
      </c>
      <c r="D1587" s="34">
        <v>45672</v>
      </c>
      <c r="E1587" s="35" t="s">
        <v>28</v>
      </c>
      <c r="F1587" s="36">
        <v>7707593</v>
      </c>
      <c r="G1587" s="35" t="s">
        <v>1210</v>
      </c>
      <c r="H1587" s="36">
        <v>828566</v>
      </c>
      <c r="I1587" s="37">
        <v>45707</v>
      </c>
      <c r="J1587" s="38">
        <v>7136660</v>
      </c>
      <c r="K1587" s="39">
        <v>0.11</v>
      </c>
      <c r="L1587" s="40">
        <f t="shared" si="72"/>
        <v>785032.6</v>
      </c>
      <c r="M1587" s="41">
        <f t="shared" si="73"/>
        <v>847835.20799999998</v>
      </c>
      <c r="N1587" s="42">
        <f t="shared" si="74"/>
        <v>19269.207999999984</v>
      </c>
      <c r="O1587" s="43"/>
      <c r="P1587" s="43"/>
      <c r="Q1587" s="44"/>
    </row>
    <row r="1588" spans="1:17" x14ac:dyDescent="0.2">
      <c r="A1588" s="32">
        <v>1585</v>
      </c>
      <c r="B1588" s="35" t="s">
        <v>3090</v>
      </c>
      <c r="C1588" s="33" t="s">
        <v>3091</v>
      </c>
      <c r="D1588" s="34">
        <v>45659</v>
      </c>
      <c r="E1588" s="35" t="s">
        <v>1042</v>
      </c>
      <c r="F1588" s="36">
        <v>1410468</v>
      </c>
      <c r="G1588" s="35" t="s">
        <v>1210</v>
      </c>
      <c r="H1588" s="36">
        <v>151625</v>
      </c>
      <c r="I1588" s="37">
        <v>45707</v>
      </c>
      <c r="J1588" s="38">
        <v>1305989</v>
      </c>
      <c r="K1588" s="39">
        <v>0.11</v>
      </c>
      <c r="L1588" s="40">
        <f t="shared" si="72"/>
        <v>143658.79</v>
      </c>
      <c r="M1588" s="41">
        <f t="shared" si="73"/>
        <v>155151.49320000003</v>
      </c>
      <c r="N1588" s="42">
        <f t="shared" si="74"/>
        <v>3526.4932000000263</v>
      </c>
      <c r="O1588" s="43"/>
      <c r="P1588" s="43"/>
      <c r="Q1588" s="44"/>
    </row>
    <row r="1589" spans="1:17" x14ac:dyDescent="0.2">
      <c r="A1589" s="32">
        <v>1586</v>
      </c>
      <c r="B1589" s="35"/>
      <c r="C1589" s="33" t="s">
        <v>3092</v>
      </c>
      <c r="D1589" s="34">
        <v>45663</v>
      </c>
      <c r="E1589" s="35" t="s">
        <v>1042</v>
      </c>
      <c r="F1589" s="36">
        <v>993734</v>
      </c>
      <c r="G1589" s="35" t="s">
        <v>1210</v>
      </c>
      <c r="H1589" s="36">
        <v>106826</v>
      </c>
      <c r="I1589" s="37">
        <v>45707</v>
      </c>
      <c r="J1589" s="38">
        <v>920124</v>
      </c>
      <c r="K1589" s="39">
        <v>0.11</v>
      </c>
      <c r="L1589" s="40">
        <f t="shared" si="72"/>
        <v>101213.64</v>
      </c>
      <c r="M1589" s="41">
        <f t="shared" si="73"/>
        <v>109310.73120000001</v>
      </c>
      <c r="N1589" s="42">
        <f t="shared" si="74"/>
        <v>2484.7312000000093</v>
      </c>
      <c r="O1589" s="43"/>
      <c r="P1589" s="43"/>
      <c r="Q1589" s="44"/>
    </row>
    <row r="1590" spans="1:17" x14ac:dyDescent="0.2">
      <c r="A1590" s="32">
        <v>1587</v>
      </c>
      <c r="B1590" s="35"/>
      <c r="C1590" s="33" t="s">
        <v>3093</v>
      </c>
      <c r="D1590" s="34">
        <v>45660</v>
      </c>
      <c r="E1590" s="35" t="s">
        <v>1042</v>
      </c>
      <c r="F1590" s="36">
        <v>908019</v>
      </c>
      <c r="G1590" s="35" t="s">
        <v>1210</v>
      </c>
      <c r="H1590" s="36">
        <v>97612</v>
      </c>
      <c r="I1590" s="37">
        <v>45707</v>
      </c>
      <c r="J1590" s="38">
        <v>840758</v>
      </c>
      <c r="K1590" s="39">
        <v>0.11</v>
      </c>
      <c r="L1590" s="40">
        <f t="shared" si="72"/>
        <v>92483.38</v>
      </c>
      <c r="M1590" s="41">
        <f t="shared" si="73"/>
        <v>99882.050400000007</v>
      </c>
      <c r="N1590" s="42">
        <f t="shared" si="74"/>
        <v>2270.0504000000074</v>
      </c>
      <c r="O1590" s="43"/>
      <c r="P1590" s="43"/>
      <c r="Q1590" s="44"/>
    </row>
    <row r="1591" spans="1:17" x14ac:dyDescent="0.2">
      <c r="A1591" s="32">
        <v>1588</v>
      </c>
      <c r="B1591" s="35"/>
      <c r="C1591" s="33" t="s">
        <v>3094</v>
      </c>
      <c r="D1591" s="34">
        <v>45668</v>
      </c>
      <c r="E1591" s="35" t="s">
        <v>1042</v>
      </c>
      <c r="F1591" s="36">
        <v>713750</v>
      </c>
      <c r="G1591" s="35" t="s">
        <v>1210</v>
      </c>
      <c r="H1591" s="36">
        <v>76728</v>
      </c>
      <c r="I1591" s="37">
        <v>45707</v>
      </c>
      <c r="J1591" s="38">
        <v>660880</v>
      </c>
      <c r="K1591" s="39">
        <v>0.11</v>
      </c>
      <c r="L1591" s="40">
        <f t="shared" si="72"/>
        <v>72696.800000000003</v>
      </c>
      <c r="M1591" s="41">
        <f t="shared" si="73"/>
        <v>78512.544000000009</v>
      </c>
      <c r="N1591" s="42">
        <f t="shared" si="74"/>
        <v>1784.544000000009</v>
      </c>
      <c r="O1591" s="43"/>
      <c r="P1591" s="43"/>
      <c r="Q1591" s="44"/>
    </row>
    <row r="1592" spans="1:17" x14ac:dyDescent="0.2">
      <c r="A1592" s="32">
        <v>1589</v>
      </c>
      <c r="B1592" s="35"/>
      <c r="C1592" s="33" t="s">
        <v>3095</v>
      </c>
      <c r="D1592" s="34">
        <v>45668</v>
      </c>
      <c r="E1592" s="35" t="s">
        <v>1042</v>
      </c>
      <c r="F1592" s="36">
        <v>713750</v>
      </c>
      <c r="G1592" s="35" t="s">
        <v>1210</v>
      </c>
      <c r="H1592" s="36">
        <v>76728</v>
      </c>
      <c r="I1592" s="37">
        <v>45707</v>
      </c>
      <c r="J1592" s="38">
        <v>660880</v>
      </c>
      <c r="K1592" s="39">
        <v>0.11</v>
      </c>
      <c r="L1592" s="40">
        <f t="shared" si="72"/>
        <v>72696.800000000003</v>
      </c>
      <c r="M1592" s="41">
        <f t="shared" si="73"/>
        <v>78512.544000000009</v>
      </c>
      <c r="N1592" s="42">
        <f t="shared" si="74"/>
        <v>1784.544000000009</v>
      </c>
      <c r="O1592" s="43"/>
      <c r="P1592" s="43"/>
      <c r="Q1592" s="44"/>
    </row>
    <row r="1593" spans="1:17" x14ac:dyDescent="0.2">
      <c r="A1593" s="32">
        <v>1590</v>
      </c>
      <c r="B1593" s="35"/>
      <c r="C1593" s="33" t="s">
        <v>3096</v>
      </c>
      <c r="D1593" s="34">
        <v>45668</v>
      </c>
      <c r="E1593" s="35" t="s">
        <v>1042</v>
      </c>
      <c r="F1593" s="36">
        <v>713750</v>
      </c>
      <c r="G1593" s="35" t="s">
        <v>1210</v>
      </c>
      <c r="H1593" s="36">
        <v>76728</v>
      </c>
      <c r="I1593" s="37">
        <v>45707</v>
      </c>
      <c r="J1593" s="38">
        <v>660880</v>
      </c>
      <c r="K1593" s="39">
        <v>0.11</v>
      </c>
      <c r="L1593" s="40">
        <f t="shared" si="72"/>
        <v>72696.800000000003</v>
      </c>
      <c r="M1593" s="41">
        <f t="shared" si="73"/>
        <v>78512.544000000009</v>
      </c>
      <c r="N1593" s="42">
        <f t="shared" si="74"/>
        <v>1784.544000000009</v>
      </c>
      <c r="O1593" s="43"/>
      <c r="P1593" s="43"/>
      <c r="Q1593" s="44"/>
    </row>
    <row r="1594" spans="1:17" x14ac:dyDescent="0.2">
      <c r="A1594" s="32">
        <v>1591</v>
      </c>
      <c r="B1594" s="35"/>
      <c r="C1594" s="33" t="s">
        <v>3097</v>
      </c>
      <c r="D1594" s="34">
        <v>45668</v>
      </c>
      <c r="E1594" s="35" t="s">
        <v>1042</v>
      </c>
      <c r="F1594" s="36">
        <v>713750</v>
      </c>
      <c r="G1594" s="35" t="s">
        <v>1210</v>
      </c>
      <c r="H1594" s="36">
        <v>76728</v>
      </c>
      <c r="I1594" s="37">
        <v>45707</v>
      </c>
      <c r="J1594" s="38">
        <v>660880</v>
      </c>
      <c r="K1594" s="39">
        <v>0.11</v>
      </c>
      <c r="L1594" s="40">
        <f t="shared" si="72"/>
        <v>72696.800000000003</v>
      </c>
      <c r="M1594" s="41">
        <f t="shared" si="73"/>
        <v>78512.544000000009</v>
      </c>
      <c r="N1594" s="42">
        <f t="shared" si="74"/>
        <v>1784.544000000009</v>
      </c>
      <c r="O1594" s="43"/>
      <c r="P1594" s="43"/>
      <c r="Q1594" s="44"/>
    </row>
    <row r="1595" spans="1:17" x14ac:dyDescent="0.2">
      <c r="A1595" s="32">
        <v>1592</v>
      </c>
      <c r="B1595" s="35"/>
      <c r="C1595" s="33" t="s">
        <v>3098</v>
      </c>
      <c r="D1595" s="34">
        <v>45668</v>
      </c>
      <c r="E1595" s="35" t="s">
        <v>1042</v>
      </c>
      <c r="F1595" s="36">
        <v>713750</v>
      </c>
      <c r="G1595" s="35" t="s">
        <v>1210</v>
      </c>
      <c r="H1595" s="36">
        <v>76728</v>
      </c>
      <c r="I1595" s="37">
        <v>45707</v>
      </c>
      <c r="J1595" s="38">
        <v>660880</v>
      </c>
      <c r="K1595" s="39">
        <v>0.11</v>
      </c>
      <c r="L1595" s="40">
        <f t="shared" si="72"/>
        <v>72696.800000000003</v>
      </c>
      <c r="M1595" s="41">
        <f t="shared" si="73"/>
        <v>78512.544000000009</v>
      </c>
      <c r="N1595" s="42">
        <f t="shared" si="74"/>
        <v>1784.544000000009</v>
      </c>
      <c r="O1595" s="43"/>
      <c r="P1595" s="43"/>
      <c r="Q1595" s="44"/>
    </row>
    <row r="1596" spans="1:17" x14ac:dyDescent="0.2">
      <c r="A1596" s="32">
        <v>1593</v>
      </c>
      <c r="B1596" s="35"/>
      <c r="C1596" s="33" t="s">
        <v>3099</v>
      </c>
      <c r="D1596" s="34">
        <v>45678</v>
      </c>
      <c r="E1596" s="35" t="s">
        <v>1042</v>
      </c>
      <c r="F1596" s="36">
        <v>1669043</v>
      </c>
      <c r="G1596" s="35" t="s">
        <v>1210</v>
      </c>
      <c r="H1596" s="36">
        <v>179422</v>
      </c>
      <c r="I1596" s="37">
        <v>45707</v>
      </c>
      <c r="J1596" s="38">
        <v>1545410</v>
      </c>
      <c r="K1596" s="39">
        <v>0.11</v>
      </c>
      <c r="L1596" s="40">
        <f t="shared" si="72"/>
        <v>169995.1</v>
      </c>
      <c r="M1596" s="41">
        <f t="shared" si="73"/>
        <v>183594.70800000001</v>
      </c>
      <c r="N1596" s="42">
        <f t="shared" si="74"/>
        <v>4172.7080000000133</v>
      </c>
      <c r="O1596" s="43"/>
      <c r="P1596" s="43"/>
      <c r="Q1596" s="44"/>
    </row>
    <row r="1597" spans="1:17" x14ac:dyDescent="0.2">
      <c r="A1597" s="32">
        <v>1594</v>
      </c>
      <c r="B1597" s="35"/>
      <c r="C1597" s="33" t="s">
        <v>3100</v>
      </c>
      <c r="D1597" s="34">
        <v>45659</v>
      </c>
      <c r="E1597" s="35" t="s">
        <v>1042</v>
      </c>
      <c r="F1597" s="36">
        <v>861607</v>
      </c>
      <c r="G1597" s="35" t="s">
        <v>1210</v>
      </c>
      <c r="H1597" s="36">
        <v>92623</v>
      </c>
      <c r="I1597" s="37">
        <v>45707</v>
      </c>
      <c r="J1597" s="38">
        <v>797784</v>
      </c>
      <c r="K1597" s="39">
        <v>0.11</v>
      </c>
      <c r="L1597" s="40">
        <f t="shared" si="72"/>
        <v>87756.24</v>
      </c>
      <c r="M1597" s="41">
        <f t="shared" si="73"/>
        <v>94776.739200000011</v>
      </c>
      <c r="N1597" s="42">
        <f t="shared" si="74"/>
        <v>2153.7392000000109</v>
      </c>
      <c r="O1597" s="43"/>
      <c r="P1597" s="43"/>
      <c r="Q1597" s="44"/>
    </row>
    <row r="1598" spans="1:17" x14ac:dyDescent="0.2">
      <c r="A1598" s="32">
        <v>1595</v>
      </c>
      <c r="B1598" s="35"/>
      <c r="C1598" s="33" t="s">
        <v>3101</v>
      </c>
      <c r="D1598" s="34">
        <v>45659</v>
      </c>
      <c r="E1598" s="35" t="s">
        <v>1042</v>
      </c>
      <c r="F1598" s="36">
        <v>1819463</v>
      </c>
      <c r="G1598" s="35" t="s">
        <v>1210</v>
      </c>
      <c r="H1598" s="36">
        <v>195592</v>
      </c>
      <c r="I1598" s="37">
        <v>45707</v>
      </c>
      <c r="J1598" s="38">
        <v>1684688</v>
      </c>
      <c r="K1598" s="39">
        <v>0.11</v>
      </c>
      <c r="L1598" s="40">
        <f t="shared" si="72"/>
        <v>185315.68</v>
      </c>
      <c r="M1598" s="41">
        <f t="shared" si="73"/>
        <v>200140.9344</v>
      </c>
      <c r="N1598" s="42">
        <f t="shared" si="74"/>
        <v>4548.9343999999983</v>
      </c>
      <c r="O1598" s="43"/>
      <c r="P1598" s="43"/>
      <c r="Q1598" s="44"/>
    </row>
    <row r="1599" spans="1:17" x14ac:dyDescent="0.2">
      <c r="A1599" s="32">
        <v>1596</v>
      </c>
      <c r="B1599" s="35"/>
      <c r="C1599" s="33" t="s">
        <v>3102</v>
      </c>
      <c r="D1599" s="34">
        <v>45667</v>
      </c>
      <c r="E1599" s="35" t="s">
        <v>1042</v>
      </c>
      <c r="F1599" s="36">
        <v>1284716</v>
      </c>
      <c r="G1599" s="35" t="s">
        <v>1210</v>
      </c>
      <c r="H1599" s="36">
        <v>138107</v>
      </c>
      <c r="I1599" s="37">
        <v>45707</v>
      </c>
      <c r="J1599" s="38">
        <v>1189552</v>
      </c>
      <c r="K1599" s="39">
        <v>0.11</v>
      </c>
      <c r="L1599" s="40">
        <f t="shared" si="72"/>
        <v>130850.72</v>
      </c>
      <c r="M1599" s="41">
        <f t="shared" si="73"/>
        <v>141318.7776</v>
      </c>
      <c r="N1599" s="42">
        <f t="shared" si="74"/>
        <v>3211.7776000000013</v>
      </c>
      <c r="O1599" s="43"/>
      <c r="P1599" s="43"/>
      <c r="Q1599" s="44"/>
    </row>
    <row r="1600" spans="1:17" x14ac:dyDescent="0.2">
      <c r="A1600" s="32">
        <v>1597</v>
      </c>
      <c r="B1600" s="35"/>
      <c r="C1600" s="33" t="s">
        <v>3103</v>
      </c>
      <c r="D1600" s="34">
        <v>45668</v>
      </c>
      <c r="E1600" s="35" t="s">
        <v>1042</v>
      </c>
      <c r="F1600" s="36">
        <v>713750</v>
      </c>
      <c r="G1600" s="35" t="s">
        <v>1210</v>
      </c>
      <c r="H1600" s="36">
        <v>76728</v>
      </c>
      <c r="I1600" s="37">
        <v>45707</v>
      </c>
      <c r="J1600" s="38">
        <v>660880</v>
      </c>
      <c r="K1600" s="39">
        <v>0.11</v>
      </c>
      <c r="L1600" s="40">
        <f t="shared" si="72"/>
        <v>72696.800000000003</v>
      </c>
      <c r="M1600" s="41">
        <f t="shared" si="73"/>
        <v>78512.544000000009</v>
      </c>
      <c r="N1600" s="42">
        <f t="shared" si="74"/>
        <v>1784.544000000009</v>
      </c>
      <c r="O1600" s="43"/>
      <c r="P1600" s="43"/>
      <c r="Q1600" s="44"/>
    </row>
    <row r="1601" spans="1:17" x14ac:dyDescent="0.2">
      <c r="A1601" s="32">
        <v>1598</v>
      </c>
      <c r="B1601" s="35"/>
      <c r="C1601" s="33" t="s">
        <v>3104</v>
      </c>
      <c r="D1601" s="34">
        <v>45668</v>
      </c>
      <c r="E1601" s="35" t="s">
        <v>1042</v>
      </c>
      <c r="F1601" s="36">
        <v>713750</v>
      </c>
      <c r="G1601" s="35" t="s">
        <v>1210</v>
      </c>
      <c r="H1601" s="36">
        <v>76728</v>
      </c>
      <c r="I1601" s="37">
        <v>45707</v>
      </c>
      <c r="J1601" s="38">
        <v>660880</v>
      </c>
      <c r="K1601" s="39">
        <v>0.11</v>
      </c>
      <c r="L1601" s="40">
        <f t="shared" si="72"/>
        <v>72696.800000000003</v>
      </c>
      <c r="M1601" s="41">
        <f t="shared" si="73"/>
        <v>78512.544000000009</v>
      </c>
      <c r="N1601" s="42">
        <f t="shared" si="74"/>
        <v>1784.544000000009</v>
      </c>
      <c r="O1601" s="43"/>
      <c r="P1601" s="43"/>
      <c r="Q1601" s="44"/>
    </row>
    <row r="1602" spans="1:17" x14ac:dyDescent="0.2">
      <c r="A1602" s="32">
        <v>1599</v>
      </c>
      <c r="B1602" s="35"/>
      <c r="C1602" s="33" t="s">
        <v>3105</v>
      </c>
      <c r="D1602" s="34">
        <v>45670</v>
      </c>
      <c r="E1602" s="35" t="s">
        <v>1042</v>
      </c>
      <c r="F1602" s="36">
        <v>861222</v>
      </c>
      <c r="G1602" s="35" t="s">
        <v>1210</v>
      </c>
      <c r="H1602" s="36">
        <v>92581</v>
      </c>
      <c r="I1602" s="37">
        <v>45707</v>
      </c>
      <c r="J1602" s="38">
        <v>797428</v>
      </c>
      <c r="K1602" s="39">
        <v>0.11</v>
      </c>
      <c r="L1602" s="40">
        <f t="shared" si="72"/>
        <v>87717.08</v>
      </c>
      <c r="M1602" s="41">
        <f t="shared" si="73"/>
        <v>94734.446400000015</v>
      </c>
      <c r="N1602" s="42">
        <f t="shared" si="74"/>
        <v>2153.4464000000153</v>
      </c>
      <c r="O1602" s="43"/>
      <c r="P1602" s="43"/>
      <c r="Q1602" s="44"/>
    </row>
    <row r="1603" spans="1:17" x14ac:dyDescent="0.2">
      <c r="A1603" s="32">
        <v>1600</v>
      </c>
      <c r="B1603" s="35"/>
      <c r="C1603" s="33" t="s">
        <v>3106</v>
      </c>
      <c r="D1603" s="34">
        <v>45670</v>
      </c>
      <c r="E1603" s="35" t="s">
        <v>1042</v>
      </c>
      <c r="F1603" s="36">
        <v>1673287</v>
      </c>
      <c r="G1603" s="35" t="s">
        <v>1210</v>
      </c>
      <c r="H1603" s="36">
        <v>179878</v>
      </c>
      <c r="I1603" s="37">
        <v>45707</v>
      </c>
      <c r="J1603" s="38">
        <v>1549340</v>
      </c>
      <c r="K1603" s="39">
        <v>0.11</v>
      </c>
      <c r="L1603" s="40">
        <f t="shared" si="72"/>
        <v>170427.4</v>
      </c>
      <c r="M1603" s="41">
        <f t="shared" si="73"/>
        <v>184061.592</v>
      </c>
      <c r="N1603" s="42">
        <f t="shared" si="74"/>
        <v>4183.5920000000042</v>
      </c>
      <c r="O1603" s="43"/>
      <c r="P1603" s="43"/>
      <c r="Q1603" s="44"/>
    </row>
    <row r="1604" spans="1:17" x14ac:dyDescent="0.2">
      <c r="A1604" s="32">
        <v>1601</v>
      </c>
      <c r="B1604" s="35"/>
      <c r="C1604" s="33" t="s">
        <v>3107</v>
      </c>
      <c r="D1604" s="34">
        <v>45668</v>
      </c>
      <c r="E1604" s="35" t="s">
        <v>1042</v>
      </c>
      <c r="F1604" s="36">
        <v>713750</v>
      </c>
      <c r="G1604" s="35" t="s">
        <v>1210</v>
      </c>
      <c r="H1604" s="36">
        <v>76728</v>
      </c>
      <c r="I1604" s="37">
        <v>45707</v>
      </c>
      <c r="J1604" s="38">
        <v>660880</v>
      </c>
      <c r="K1604" s="39">
        <v>0.11</v>
      </c>
      <c r="L1604" s="40">
        <f t="shared" ref="L1604:L1667" si="75">J1604*K1604</f>
        <v>72696.800000000003</v>
      </c>
      <c r="M1604" s="41">
        <f t="shared" ref="M1604:M1667" si="76">L1604*1.08</f>
        <v>78512.544000000009</v>
      </c>
      <c r="N1604" s="42">
        <f t="shared" ref="N1604:N1667" si="77">M1604-H1604</f>
        <v>1784.544000000009</v>
      </c>
      <c r="O1604" s="43"/>
      <c r="P1604" s="43"/>
      <c r="Q1604" s="44"/>
    </row>
    <row r="1605" spans="1:17" x14ac:dyDescent="0.2">
      <c r="A1605" s="32">
        <v>1602</v>
      </c>
      <c r="B1605" s="35"/>
      <c r="C1605" s="33" t="s">
        <v>3108</v>
      </c>
      <c r="D1605" s="34">
        <v>45670</v>
      </c>
      <c r="E1605" s="35" t="s">
        <v>1042</v>
      </c>
      <c r="F1605" s="36">
        <v>836644</v>
      </c>
      <c r="G1605" s="35" t="s">
        <v>1210</v>
      </c>
      <c r="H1605" s="36">
        <v>89939</v>
      </c>
      <c r="I1605" s="37">
        <v>45707</v>
      </c>
      <c r="J1605" s="38">
        <v>774670</v>
      </c>
      <c r="K1605" s="39">
        <v>0.11</v>
      </c>
      <c r="L1605" s="40">
        <f t="shared" si="75"/>
        <v>85213.7</v>
      </c>
      <c r="M1605" s="41">
        <f t="shared" si="76"/>
        <v>92030.796000000002</v>
      </c>
      <c r="N1605" s="42">
        <f t="shared" si="77"/>
        <v>2091.7960000000021</v>
      </c>
      <c r="O1605" s="43"/>
      <c r="P1605" s="43"/>
      <c r="Q1605" s="44"/>
    </row>
    <row r="1606" spans="1:17" x14ac:dyDescent="0.2">
      <c r="A1606" s="32">
        <v>1603</v>
      </c>
      <c r="B1606" s="35"/>
      <c r="C1606" s="33" t="s">
        <v>3109</v>
      </c>
      <c r="D1606" s="34">
        <v>45678</v>
      </c>
      <c r="E1606" s="35" t="s">
        <v>1042</v>
      </c>
      <c r="F1606" s="36">
        <v>2123917</v>
      </c>
      <c r="G1606" s="35" t="s">
        <v>1210</v>
      </c>
      <c r="H1606" s="36">
        <v>228321</v>
      </c>
      <c r="I1606" s="37">
        <v>45707</v>
      </c>
      <c r="J1606" s="38">
        <v>1966590</v>
      </c>
      <c r="K1606" s="39">
        <v>0.11</v>
      </c>
      <c r="L1606" s="40">
        <f t="shared" si="75"/>
        <v>216324.9</v>
      </c>
      <c r="M1606" s="41">
        <f t="shared" si="76"/>
        <v>233630.89200000002</v>
      </c>
      <c r="N1606" s="42">
        <f t="shared" si="77"/>
        <v>5309.8920000000217</v>
      </c>
      <c r="O1606" s="43"/>
      <c r="P1606" s="43"/>
      <c r="Q1606" s="44"/>
    </row>
    <row r="1607" spans="1:17" x14ac:dyDescent="0.2">
      <c r="A1607" s="32">
        <v>1604</v>
      </c>
      <c r="B1607" s="35"/>
      <c r="C1607" s="33" t="s">
        <v>3110</v>
      </c>
      <c r="D1607" s="34">
        <v>45660</v>
      </c>
      <c r="E1607" s="35" t="s">
        <v>1042</v>
      </c>
      <c r="F1607" s="36">
        <v>976672</v>
      </c>
      <c r="G1607" s="35" t="s">
        <v>1210</v>
      </c>
      <c r="H1607" s="36">
        <v>104992</v>
      </c>
      <c r="I1607" s="37">
        <v>45707</v>
      </c>
      <c r="J1607" s="38">
        <v>904326</v>
      </c>
      <c r="K1607" s="39">
        <v>0.11</v>
      </c>
      <c r="L1607" s="40">
        <f t="shared" si="75"/>
        <v>99475.86</v>
      </c>
      <c r="M1607" s="41">
        <f t="shared" si="76"/>
        <v>107433.92880000001</v>
      </c>
      <c r="N1607" s="42">
        <f t="shared" si="77"/>
        <v>2441.9288000000088</v>
      </c>
      <c r="O1607" s="43"/>
      <c r="P1607" s="43"/>
      <c r="Q1607" s="44"/>
    </row>
    <row r="1608" spans="1:17" x14ac:dyDescent="0.2">
      <c r="A1608" s="32">
        <v>1605</v>
      </c>
      <c r="B1608" s="35"/>
      <c r="C1608" s="33" t="s">
        <v>3111</v>
      </c>
      <c r="D1608" s="34">
        <v>45668</v>
      </c>
      <c r="E1608" s="35" t="s">
        <v>1042</v>
      </c>
      <c r="F1608" s="36">
        <v>713750</v>
      </c>
      <c r="G1608" s="35" t="s">
        <v>1210</v>
      </c>
      <c r="H1608" s="36">
        <v>76728</v>
      </c>
      <c r="I1608" s="37">
        <v>45707</v>
      </c>
      <c r="J1608" s="38">
        <v>660880</v>
      </c>
      <c r="K1608" s="39">
        <v>0.11</v>
      </c>
      <c r="L1608" s="40">
        <f t="shared" si="75"/>
        <v>72696.800000000003</v>
      </c>
      <c r="M1608" s="41">
        <f t="shared" si="76"/>
        <v>78512.544000000009</v>
      </c>
      <c r="N1608" s="42">
        <f t="shared" si="77"/>
        <v>1784.544000000009</v>
      </c>
      <c r="O1608" s="43"/>
      <c r="P1608" s="43"/>
      <c r="Q1608" s="44"/>
    </row>
    <row r="1609" spans="1:17" x14ac:dyDescent="0.2">
      <c r="A1609" s="32">
        <v>1606</v>
      </c>
      <c r="B1609" s="35"/>
      <c r="C1609" s="33" t="s">
        <v>3112</v>
      </c>
      <c r="D1609" s="34">
        <v>45668</v>
      </c>
      <c r="E1609" s="35" t="s">
        <v>1042</v>
      </c>
      <c r="F1609" s="36">
        <v>713750</v>
      </c>
      <c r="G1609" s="35" t="s">
        <v>1210</v>
      </c>
      <c r="H1609" s="36">
        <v>76728</v>
      </c>
      <c r="I1609" s="37">
        <v>45707</v>
      </c>
      <c r="J1609" s="38">
        <v>660880</v>
      </c>
      <c r="K1609" s="39">
        <v>0.11</v>
      </c>
      <c r="L1609" s="40">
        <f t="shared" si="75"/>
        <v>72696.800000000003</v>
      </c>
      <c r="M1609" s="41">
        <f t="shared" si="76"/>
        <v>78512.544000000009</v>
      </c>
      <c r="N1609" s="42">
        <f t="shared" si="77"/>
        <v>1784.544000000009</v>
      </c>
      <c r="O1609" s="43"/>
      <c r="P1609" s="43"/>
      <c r="Q1609" s="44"/>
    </row>
    <row r="1610" spans="1:17" x14ac:dyDescent="0.2">
      <c r="A1610" s="32">
        <v>1607</v>
      </c>
      <c r="B1610" s="35"/>
      <c r="C1610" s="33" t="s">
        <v>3113</v>
      </c>
      <c r="D1610" s="34">
        <v>45668</v>
      </c>
      <c r="E1610" s="35" t="s">
        <v>1042</v>
      </c>
      <c r="F1610" s="36">
        <v>713750</v>
      </c>
      <c r="G1610" s="35" t="s">
        <v>1210</v>
      </c>
      <c r="H1610" s="36">
        <v>76728</v>
      </c>
      <c r="I1610" s="37">
        <v>45707</v>
      </c>
      <c r="J1610" s="38">
        <v>660880</v>
      </c>
      <c r="K1610" s="39">
        <v>0.11</v>
      </c>
      <c r="L1610" s="40">
        <f t="shared" si="75"/>
        <v>72696.800000000003</v>
      </c>
      <c r="M1610" s="41">
        <f t="shared" si="76"/>
        <v>78512.544000000009</v>
      </c>
      <c r="N1610" s="42">
        <f t="shared" si="77"/>
        <v>1784.544000000009</v>
      </c>
      <c r="O1610" s="43"/>
      <c r="P1610" s="43"/>
      <c r="Q1610" s="44"/>
    </row>
    <row r="1611" spans="1:17" x14ac:dyDescent="0.2">
      <c r="A1611" s="32">
        <v>1608</v>
      </c>
      <c r="B1611" s="35"/>
      <c r="C1611" s="33" t="s">
        <v>3114</v>
      </c>
      <c r="D1611" s="34">
        <v>45670</v>
      </c>
      <c r="E1611" s="35" t="s">
        <v>1042</v>
      </c>
      <c r="F1611" s="36">
        <v>1673287</v>
      </c>
      <c r="G1611" s="35" t="s">
        <v>1210</v>
      </c>
      <c r="H1611" s="36">
        <v>179878</v>
      </c>
      <c r="I1611" s="37">
        <v>45707</v>
      </c>
      <c r="J1611" s="38">
        <v>1549340</v>
      </c>
      <c r="K1611" s="39">
        <v>0.11</v>
      </c>
      <c r="L1611" s="40">
        <f t="shared" si="75"/>
        <v>170427.4</v>
      </c>
      <c r="M1611" s="41">
        <f t="shared" si="76"/>
        <v>184061.592</v>
      </c>
      <c r="N1611" s="42">
        <f t="shared" si="77"/>
        <v>4183.5920000000042</v>
      </c>
      <c r="O1611" s="43"/>
      <c r="P1611" s="43"/>
      <c r="Q1611" s="44"/>
    </row>
    <row r="1612" spans="1:17" x14ac:dyDescent="0.2">
      <c r="A1612" s="32">
        <v>1609</v>
      </c>
      <c r="B1612" s="35"/>
      <c r="C1612" s="33" t="s">
        <v>3115</v>
      </c>
      <c r="D1612" s="34">
        <v>45665</v>
      </c>
      <c r="E1612" s="35" t="s">
        <v>1042</v>
      </c>
      <c r="F1612" s="36">
        <v>2058376</v>
      </c>
      <c r="G1612" s="35" t="s">
        <v>1210</v>
      </c>
      <c r="H1612" s="36">
        <v>221275</v>
      </c>
      <c r="I1612" s="37">
        <v>45707</v>
      </c>
      <c r="J1612" s="38">
        <v>1905904</v>
      </c>
      <c r="K1612" s="39">
        <v>0.11</v>
      </c>
      <c r="L1612" s="40">
        <f t="shared" si="75"/>
        <v>209649.44</v>
      </c>
      <c r="M1612" s="41">
        <f t="shared" si="76"/>
        <v>226421.39520000003</v>
      </c>
      <c r="N1612" s="42">
        <f t="shared" si="77"/>
        <v>5146.3952000000281</v>
      </c>
      <c r="O1612" s="43"/>
      <c r="P1612" s="43"/>
      <c r="Q1612" s="44"/>
    </row>
    <row r="1613" spans="1:17" x14ac:dyDescent="0.2">
      <c r="A1613" s="32">
        <v>1610</v>
      </c>
      <c r="B1613" s="35"/>
      <c r="C1613" s="33" t="s">
        <v>3116</v>
      </c>
      <c r="D1613" s="34">
        <v>45668</v>
      </c>
      <c r="E1613" s="35" t="s">
        <v>1042</v>
      </c>
      <c r="F1613" s="36">
        <v>713750</v>
      </c>
      <c r="G1613" s="35" t="s">
        <v>1210</v>
      </c>
      <c r="H1613" s="36">
        <v>76728</v>
      </c>
      <c r="I1613" s="37">
        <v>45707</v>
      </c>
      <c r="J1613" s="38">
        <v>660880</v>
      </c>
      <c r="K1613" s="39">
        <v>0.11</v>
      </c>
      <c r="L1613" s="40">
        <f t="shared" si="75"/>
        <v>72696.800000000003</v>
      </c>
      <c r="M1613" s="41">
        <f t="shared" si="76"/>
        <v>78512.544000000009</v>
      </c>
      <c r="N1613" s="42">
        <f t="shared" si="77"/>
        <v>1784.544000000009</v>
      </c>
      <c r="O1613" s="43"/>
      <c r="P1613" s="43"/>
      <c r="Q1613" s="44"/>
    </row>
    <row r="1614" spans="1:17" x14ac:dyDescent="0.2">
      <c r="A1614" s="32">
        <v>1611</v>
      </c>
      <c r="B1614" s="35"/>
      <c r="C1614" s="33" t="s">
        <v>3117</v>
      </c>
      <c r="D1614" s="34">
        <v>45670</v>
      </c>
      <c r="E1614" s="35" t="s">
        <v>1042</v>
      </c>
      <c r="F1614" s="36">
        <v>1481380</v>
      </c>
      <c r="G1614" s="35" t="s">
        <v>1210</v>
      </c>
      <c r="H1614" s="36">
        <v>159248</v>
      </c>
      <c r="I1614" s="37">
        <v>45707</v>
      </c>
      <c r="J1614" s="38">
        <v>1371648</v>
      </c>
      <c r="K1614" s="39">
        <v>0.11</v>
      </c>
      <c r="L1614" s="40">
        <f t="shared" si="75"/>
        <v>150881.28</v>
      </c>
      <c r="M1614" s="41">
        <f t="shared" si="76"/>
        <v>162951.7824</v>
      </c>
      <c r="N1614" s="42">
        <f t="shared" si="77"/>
        <v>3703.7823999999964</v>
      </c>
      <c r="O1614" s="43"/>
      <c r="P1614" s="43"/>
      <c r="Q1614" s="44"/>
    </row>
    <row r="1615" spans="1:17" x14ac:dyDescent="0.2">
      <c r="A1615" s="32">
        <v>1612</v>
      </c>
      <c r="B1615" s="35"/>
      <c r="C1615" s="33" t="s">
        <v>3118</v>
      </c>
      <c r="D1615" s="34">
        <v>45670</v>
      </c>
      <c r="E1615" s="35" t="s">
        <v>1042</v>
      </c>
      <c r="F1615" s="36">
        <v>836644</v>
      </c>
      <c r="G1615" s="35" t="s">
        <v>1210</v>
      </c>
      <c r="H1615" s="36">
        <v>89939</v>
      </c>
      <c r="I1615" s="37">
        <v>45707</v>
      </c>
      <c r="J1615" s="38">
        <v>774670</v>
      </c>
      <c r="K1615" s="39">
        <v>0.11</v>
      </c>
      <c r="L1615" s="40">
        <f t="shared" si="75"/>
        <v>85213.7</v>
      </c>
      <c r="M1615" s="41">
        <f t="shared" si="76"/>
        <v>92030.796000000002</v>
      </c>
      <c r="N1615" s="42">
        <f t="shared" si="77"/>
        <v>2091.7960000000021</v>
      </c>
      <c r="O1615" s="43"/>
      <c r="P1615" s="43"/>
      <c r="Q1615" s="44"/>
    </row>
    <row r="1616" spans="1:17" x14ac:dyDescent="0.2">
      <c r="A1616" s="32">
        <v>1613</v>
      </c>
      <c r="B1616" s="35"/>
      <c r="C1616" s="33" t="s">
        <v>3119</v>
      </c>
      <c r="D1616" s="34">
        <v>45668</v>
      </c>
      <c r="E1616" s="35" t="s">
        <v>1042</v>
      </c>
      <c r="F1616" s="36">
        <v>713750</v>
      </c>
      <c r="G1616" s="35" t="s">
        <v>1210</v>
      </c>
      <c r="H1616" s="36">
        <v>76728</v>
      </c>
      <c r="I1616" s="37">
        <v>45707</v>
      </c>
      <c r="J1616" s="38">
        <v>660880</v>
      </c>
      <c r="K1616" s="39">
        <v>0.11</v>
      </c>
      <c r="L1616" s="40">
        <f t="shared" si="75"/>
        <v>72696.800000000003</v>
      </c>
      <c r="M1616" s="41">
        <f t="shared" si="76"/>
        <v>78512.544000000009</v>
      </c>
      <c r="N1616" s="42">
        <f t="shared" si="77"/>
        <v>1784.544000000009</v>
      </c>
      <c r="O1616" s="43"/>
      <c r="P1616" s="43"/>
      <c r="Q1616" s="44"/>
    </row>
    <row r="1617" spans="1:17" x14ac:dyDescent="0.2">
      <c r="A1617" s="32">
        <v>1614</v>
      </c>
      <c r="B1617" s="35"/>
      <c r="C1617" s="33" t="s">
        <v>3120</v>
      </c>
      <c r="D1617" s="34">
        <v>45670</v>
      </c>
      <c r="E1617" s="35" t="s">
        <v>1042</v>
      </c>
      <c r="F1617" s="36">
        <v>861222</v>
      </c>
      <c r="G1617" s="35" t="s">
        <v>1210</v>
      </c>
      <c r="H1617" s="36">
        <v>92581</v>
      </c>
      <c r="I1617" s="37">
        <v>45707</v>
      </c>
      <c r="J1617" s="38">
        <v>797428</v>
      </c>
      <c r="K1617" s="39">
        <v>0.11</v>
      </c>
      <c r="L1617" s="40">
        <f t="shared" si="75"/>
        <v>87717.08</v>
      </c>
      <c r="M1617" s="41">
        <f t="shared" si="76"/>
        <v>94734.446400000015</v>
      </c>
      <c r="N1617" s="42">
        <f t="shared" si="77"/>
        <v>2153.4464000000153</v>
      </c>
      <c r="O1617" s="43"/>
      <c r="P1617" s="43"/>
      <c r="Q1617" s="44"/>
    </row>
    <row r="1618" spans="1:17" x14ac:dyDescent="0.2">
      <c r="A1618" s="32">
        <v>1615</v>
      </c>
      <c r="B1618" s="35"/>
      <c r="C1618" s="33" t="s">
        <v>3121</v>
      </c>
      <c r="D1618" s="34">
        <v>45668</v>
      </c>
      <c r="E1618" s="35" t="s">
        <v>1042</v>
      </c>
      <c r="F1618" s="36">
        <v>713750</v>
      </c>
      <c r="G1618" s="35" t="s">
        <v>1210</v>
      </c>
      <c r="H1618" s="36">
        <v>76728</v>
      </c>
      <c r="I1618" s="37">
        <v>45707</v>
      </c>
      <c r="J1618" s="38">
        <v>660880</v>
      </c>
      <c r="K1618" s="39">
        <v>0.11</v>
      </c>
      <c r="L1618" s="40">
        <f t="shared" si="75"/>
        <v>72696.800000000003</v>
      </c>
      <c r="M1618" s="41">
        <f t="shared" si="76"/>
        <v>78512.544000000009</v>
      </c>
      <c r="N1618" s="42">
        <f t="shared" si="77"/>
        <v>1784.544000000009</v>
      </c>
      <c r="O1618" s="43"/>
      <c r="P1618" s="43"/>
      <c r="Q1618" s="44"/>
    </row>
    <row r="1619" spans="1:17" x14ac:dyDescent="0.2">
      <c r="A1619" s="32">
        <v>1616</v>
      </c>
      <c r="B1619" s="35"/>
      <c r="C1619" s="33" t="s">
        <v>3122</v>
      </c>
      <c r="D1619" s="34">
        <v>45668</v>
      </c>
      <c r="E1619" s="35" t="s">
        <v>1042</v>
      </c>
      <c r="F1619" s="36">
        <v>713750</v>
      </c>
      <c r="G1619" s="35" t="s">
        <v>1210</v>
      </c>
      <c r="H1619" s="36">
        <v>76728</v>
      </c>
      <c r="I1619" s="37">
        <v>45707</v>
      </c>
      <c r="J1619" s="38">
        <v>660880</v>
      </c>
      <c r="K1619" s="39">
        <v>0.11</v>
      </c>
      <c r="L1619" s="40">
        <f t="shared" si="75"/>
        <v>72696.800000000003</v>
      </c>
      <c r="M1619" s="41">
        <f t="shared" si="76"/>
        <v>78512.544000000009</v>
      </c>
      <c r="N1619" s="42">
        <f t="shared" si="77"/>
        <v>1784.544000000009</v>
      </c>
      <c r="O1619" s="43"/>
      <c r="P1619" s="43"/>
      <c r="Q1619" s="44"/>
    </row>
    <row r="1620" spans="1:17" x14ac:dyDescent="0.2">
      <c r="A1620" s="32">
        <v>1617</v>
      </c>
      <c r="B1620" s="35"/>
      <c r="C1620" s="33" t="s">
        <v>3123</v>
      </c>
      <c r="D1620" s="34">
        <v>45671</v>
      </c>
      <c r="E1620" s="35" t="s">
        <v>1042</v>
      </c>
      <c r="F1620" s="36">
        <v>776647</v>
      </c>
      <c r="G1620" s="35" t="s">
        <v>1210</v>
      </c>
      <c r="H1620" s="36">
        <v>83490</v>
      </c>
      <c r="I1620" s="37">
        <v>45707</v>
      </c>
      <c r="J1620" s="38">
        <v>719118</v>
      </c>
      <c r="K1620" s="39">
        <v>0.11</v>
      </c>
      <c r="L1620" s="40">
        <f t="shared" si="75"/>
        <v>79102.98</v>
      </c>
      <c r="M1620" s="41">
        <f t="shared" si="76"/>
        <v>85431.218399999998</v>
      </c>
      <c r="N1620" s="42">
        <f t="shared" si="77"/>
        <v>1941.2183999999979</v>
      </c>
      <c r="O1620" s="43"/>
      <c r="P1620" s="43"/>
      <c r="Q1620" s="44"/>
    </row>
    <row r="1621" spans="1:17" x14ac:dyDescent="0.2">
      <c r="A1621" s="32">
        <v>1618</v>
      </c>
      <c r="B1621" s="35"/>
      <c r="C1621" s="33" t="s">
        <v>3124</v>
      </c>
      <c r="D1621" s="34">
        <v>45659</v>
      </c>
      <c r="E1621" s="35" t="s">
        <v>1042</v>
      </c>
      <c r="F1621" s="36">
        <v>866975</v>
      </c>
      <c r="G1621" s="35" t="s">
        <v>1210</v>
      </c>
      <c r="H1621" s="36">
        <v>93200</v>
      </c>
      <c r="I1621" s="37">
        <v>45707</v>
      </c>
      <c r="J1621" s="38">
        <v>802755</v>
      </c>
      <c r="K1621" s="39">
        <v>0.11</v>
      </c>
      <c r="L1621" s="40">
        <f t="shared" si="75"/>
        <v>88303.05</v>
      </c>
      <c r="M1621" s="41">
        <f t="shared" si="76"/>
        <v>95367.294000000009</v>
      </c>
      <c r="N1621" s="42">
        <f t="shared" si="77"/>
        <v>2167.294000000009</v>
      </c>
      <c r="O1621" s="43"/>
      <c r="P1621" s="43"/>
      <c r="Q1621" s="44"/>
    </row>
    <row r="1622" spans="1:17" x14ac:dyDescent="0.2">
      <c r="A1622" s="32">
        <v>1619</v>
      </c>
      <c r="B1622" s="35"/>
      <c r="C1622" s="33" t="s">
        <v>3125</v>
      </c>
      <c r="D1622" s="34">
        <v>45663</v>
      </c>
      <c r="E1622" s="35" t="s">
        <v>1042</v>
      </c>
      <c r="F1622" s="36">
        <v>670507</v>
      </c>
      <c r="G1622" s="35" t="s">
        <v>1210</v>
      </c>
      <c r="H1622" s="36">
        <v>72080</v>
      </c>
      <c r="I1622" s="37">
        <v>45707</v>
      </c>
      <c r="J1622" s="38">
        <v>620840</v>
      </c>
      <c r="K1622" s="39">
        <v>0.11</v>
      </c>
      <c r="L1622" s="40">
        <f t="shared" si="75"/>
        <v>68292.399999999994</v>
      </c>
      <c r="M1622" s="41">
        <f t="shared" si="76"/>
        <v>73755.792000000001</v>
      </c>
      <c r="N1622" s="42">
        <f t="shared" si="77"/>
        <v>1675.7920000000013</v>
      </c>
      <c r="O1622" s="43"/>
      <c r="P1622" s="43"/>
      <c r="Q1622" s="44"/>
    </row>
    <row r="1623" spans="1:17" x14ac:dyDescent="0.2">
      <c r="A1623" s="32">
        <v>1620</v>
      </c>
      <c r="B1623" s="35"/>
      <c r="C1623" s="33" t="s">
        <v>3126</v>
      </c>
      <c r="D1623" s="34">
        <v>45668</v>
      </c>
      <c r="E1623" s="35" t="s">
        <v>1042</v>
      </c>
      <c r="F1623" s="36">
        <v>713750</v>
      </c>
      <c r="G1623" s="35" t="s">
        <v>1210</v>
      </c>
      <c r="H1623" s="36">
        <v>76728</v>
      </c>
      <c r="I1623" s="37">
        <v>45707</v>
      </c>
      <c r="J1623" s="38">
        <v>660880</v>
      </c>
      <c r="K1623" s="39">
        <v>0.11</v>
      </c>
      <c r="L1623" s="40">
        <f t="shared" si="75"/>
        <v>72696.800000000003</v>
      </c>
      <c r="M1623" s="41">
        <f t="shared" si="76"/>
        <v>78512.544000000009</v>
      </c>
      <c r="N1623" s="42">
        <f t="shared" si="77"/>
        <v>1784.544000000009</v>
      </c>
      <c r="O1623" s="43"/>
      <c r="P1623" s="43"/>
      <c r="Q1623" s="44"/>
    </row>
    <row r="1624" spans="1:17" x14ac:dyDescent="0.2">
      <c r="A1624" s="32">
        <v>1621</v>
      </c>
      <c r="B1624" s="35"/>
      <c r="C1624" s="33" t="s">
        <v>3127</v>
      </c>
      <c r="D1624" s="34">
        <v>45670</v>
      </c>
      <c r="E1624" s="35" t="s">
        <v>1042</v>
      </c>
      <c r="F1624" s="36">
        <v>908019</v>
      </c>
      <c r="G1624" s="35" t="s">
        <v>1210</v>
      </c>
      <c r="H1624" s="36">
        <v>97612</v>
      </c>
      <c r="I1624" s="37">
        <v>45707</v>
      </c>
      <c r="J1624" s="38">
        <v>840758</v>
      </c>
      <c r="K1624" s="39">
        <v>0.11</v>
      </c>
      <c r="L1624" s="40">
        <f t="shared" si="75"/>
        <v>92483.38</v>
      </c>
      <c r="M1624" s="41">
        <f t="shared" si="76"/>
        <v>99882.050400000007</v>
      </c>
      <c r="N1624" s="42">
        <f t="shared" si="77"/>
        <v>2270.0504000000074</v>
      </c>
      <c r="O1624" s="43"/>
      <c r="P1624" s="43"/>
      <c r="Q1624" s="44"/>
    </row>
    <row r="1625" spans="1:17" x14ac:dyDescent="0.2">
      <c r="A1625" s="32">
        <v>1622</v>
      </c>
      <c r="B1625" s="35"/>
      <c r="C1625" s="33" t="s">
        <v>3128</v>
      </c>
      <c r="D1625" s="34">
        <v>45675</v>
      </c>
      <c r="E1625" s="35" t="s">
        <v>1042</v>
      </c>
      <c r="F1625" s="36">
        <v>2847463</v>
      </c>
      <c r="G1625" s="35" t="s">
        <v>1210</v>
      </c>
      <c r="H1625" s="36">
        <v>306102</v>
      </c>
      <c r="I1625" s="37">
        <v>45707</v>
      </c>
      <c r="J1625" s="38">
        <v>2636540</v>
      </c>
      <c r="K1625" s="39">
        <v>0.11</v>
      </c>
      <c r="L1625" s="40">
        <f t="shared" si="75"/>
        <v>290019.40000000002</v>
      </c>
      <c r="M1625" s="41">
        <f t="shared" si="76"/>
        <v>313220.95200000005</v>
      </c>
      <c r="N1625" s="42">
        <f t="shared" si="77"/>
        <v>7118.9520000000484</v>
      </c>
      <c r="O1625" s="43"/>
      <c r="P1625" s="43"/>
      <c r="Q1625" s="44"/>
    </row>
    <row r="1626" spans="1:17" x14ac:dyDescent="0.2">
      <c r="A1626" s="32">
        <v>1623</v>
      </c>
      <c r="B1626" s="35"/>
      <c r="C1626" s="33" t="s">
        <v>3129</v>
      </c>
      <c r="D1626" s="34">
        <v>45670</v>
      </c>
      <c r="E1626" s="35" t="s">
        <v>1042</v>
      </c>
      <c r="F1626" s="36">
        <v>1387787</v>
      </c>
      <c r="G1626" s="35" t="s">
        <v>1210</v>
      </c>
      <c r="H1626" s="36">
        <v>149187</v>
      </c>
      <c r="I1626" s="37">
        <v>45707</v>
      </c>
      <c r="J1626" s="38">
        <v>1284988</v>
      </c>
      <c r="K1626" s="39">
        <v>0.11</v>
      </c>
      <c r="L1626" s="40">
        <f t="shared" si="75"/>
        <v>141348.68</v>
      </c>
      <c r="M1626" s="41">
        <f t="shared" si="76"/>
        <v>152656.57440000001</v>
      </c>
      <c r="N1626" s="42">
        <f t="shared" si="77"/>
        <v>3469.5744000000122</v>
      </c>
      <c r="O1626" s="43"/>
      <c r="P1626" s="43"/>
      <c r="Q1626" s="44"/>
    </row>
    <row r="1627" spans="1:17" x14ac:dyDescent="0.2">
      <c r="A1627" s="32">
        <v>1624</v>
      </c>
      <c r="B1627" s="35"/>
      <c r="C1627" s="33" t="s">
        <v>3130</v>
      </c>
      <c r="D1627" s="34">
        <v>45670</v>
      </c>
      <c r="E1627" s="35" t="s">
        <v>1042</v>
      </c>
      <c r="F1627" s="36">
        <v>836644</v>
      </c>
      <c r="G1627" s="35" t="s">
        <v>1210</v>
      </c>
      <c r="H1627" s="36">
        <v>89939</v>
      </c>
      <c r="I1627" s="37">
        <v>45707</v>
      </c>
      <c r="J1627" s="38">
        <v>774670</v>
      </c>
      <c r="K1627" s="39">
        <v>0.11</v>
      </c>
      <c r="L1627" s="40">
        <f t="shared" si="75"/>
        <v>85213.7</v>
      </c>
      <c r="M1627" s="41">
        <f t="shared" si="76"/>
        <v>92030.796000000002</v>
      </c>
      <c r="N1627" s="42">
        <f t="shared" si="77"/>
        <v>2091.7960000000021</v>
      </c>
      <c r="O1627" s="43"/>
      <c r="P1627" s="43"/>
      <c r="Q1627" s="44"/>
    </row>
    <row r="1628" spans="1:17" x14ac:dyDescent="0.2">
      <c r="A1628" s="32">
        <v>1625</v>
      </c>
      <c r="B1628" s="35"/>
      <c r="C1628" s="33" t="s">
        <v>3131</v>
      </c>
      <c r="D1628" s="34">
        <v>45670</v>
      </c>
      <c r="E1628" s="35" t="s">
        <v>1042</v>
      </c>
      <c r="F1628" s="36">
        <v>836644</v>
      </c>
      <c r="G1628" s="35" t="s">
        <v>1210</v>
      </c>
      <c r="H1628" s="36">
        <v>89939</v>
      </c>
      <c r="I1628" s="37">
        <v>45707</v>
      </c>
      <c r="J1628" s="38">
        <v>774670</v>
      </c>
      <c r="K1628" s="39">
        <v>0.11</v>
      </c>
      <c r="L1628" s="40">
        <f t="shared" si="75"/>
        <v>85213.7</v>
      </c>
      <c r="M1628" s="41">
        <f t="shared" si="76"/>
        <v>92030.796000000002</v>
      </c>
      <c r="N1628" s="42">
        <f t="shared" si="77"/>
        <v>2091.7960000000021</v>
      </c>
      <c r="O1628" s="43"/>
      <c r="P1628" s="43"/>
      <c r="Q1628" s="44"/>
    </row>
    <row r="1629" spans="1:17" x14ac:dyDescent="0.2">
      <c r="A1629" s="32">
        <v>1626</v>
      </c>
      <c r="B1629" s="35"/>
      <c r="C1629" s="33" t="s">
        <v>3132</v>
      </c>
      <c r="D1629" s="34">
        <v>45663</v>
      </c>
      <c r="E1629" s="35" t="s">
        <v>1042</v>
      </c>
      <c r="F1629" s="36">
        <v>1251329</v>
      </c>
      <c r="G1629" s="35" t="s">
        <v>1210</v>
      </c>
      <c r="H1629" s="36">
        <v>134518</v>
      </c>
      <c r="I1629" s="37">
        <v>45707</v>
      </c>
      <c r="J1629" s="38">
        <v>1158638</v>
      </c>
      <c r="K1629" s="39">
        <v>0.11</v>
      </c>
      <c r="L1629" s="40">
        <f t="shared" si="75"/>
        <v>127450.18000000001</v>
      </c>
      <c r="M1629" s="41">
        <f t="shared" si="76"/>
        <v>137646.19440000001</v>
      </c>
      <c r="N1629" s="42">
        <f t="shared" si="77"/>
        <v>3128.1944000000076</v>
      </c>
      <c r="O1629" s="43"/>
      <c r="P1629" s="43"/>
      <c r="Q1629" s="44"/>
    </row>
    <row r="1630" spans="1:17" x14ac:dyDescent="0.2">
      <c r="A1630" s="32">
        <v>1627</v>
      </c>
      <c r="B1630" s="35"/>
      <c r="C1630" s="33" t="s">
        <v>3133</v>
      </c>
      <c r="D1630" s="34">
        <v>45659</v>
      </c>
      <c r="E1630" s="35" t="s">
        <v>1042</v>
      </c>
      <c r="F1630" s="36">
        <v>2272734</v>
      </c>
      <c r="G1630" s="35" t="s">
        <v>1210</v>
      </c>
      <c r="H1630" s="36">
        <v>244319</v>
      </c>
      <c r="I1630" s="37">
        <v>45707</v>
      </c>
      <c r="J1630" s="38">
        <v>2104383</v>
      </c>
      <c r="K1630" s="39">
        <v>0.11</v>
      </c>
      <c r="L1630" s="40">
        <f t="shared" si="75"/>
        <v>231482.13</v>
      </c>
      <c r="M1630" s="41">
        <f t="shared" si="76"/>
        <v>250000.70040000003</v>
      </c>
      <c r="N1630" s="42">
        <f t="shared" si="77"/>
        <v>5681.7004000000306</v>
      </c>
      <c r="O1630" s="43"/>
      <c r="P1630" s="43"/>
      <c r="Q1630" s="44"/>
    </row>
    <row r="1631" spans="1:17" x14ac:dyDescent="0.2">
      <c r="A1631" s="32">
        <v>1628</v>
      </c>
      <c r="B1631" s="35"/>
      <c r="C1631" s="33" t="s">
        <v>3134</v>
      </c>
      <c r="D1631" s="34">
        <v>45668</v>
      </c>
      <c r="E1631" s="35" t="s">
        <v>1042</v>
      </c>
      <c r="F1631" s="36">
        <v>713750</v>
      </c>
      <c r="G1631" s="35" t="s">
        <v>1210</v>
      </c>
      <c r="H1631" s="36">
        <v>76728</v>
      </c>
      <c r="I1631" s="37">
        <v>45707</v>
      </c>
      <c r="J1631" s="38">
        <v>660880</v>
      </c>
      <c r="K1631" s="39">
        <v>0.11</v>
      </c>
      <c r="L1631" s="40">
        <f t="shared" si="75"/>
        <v>72696.800000000003</v>
      </c>
      <c r="M1631" s="41">
        <f t="shared" si="76"/>
        <v>78512.544000000009</v>
      </c>
      <c r="N1631" s="42">
        <f t="shared" si="77"/>
        <v>1784.544000000009</v>
      </c>
      <c r="O1631" s="43"/>
      <c r="P1631" s="43"/>
      <c r="Q1631" s="44"/>
    </row>
    <row r="1632" spans="1:17" x14ac:dyDescent="0.2">
      <c r="A1632" s="32">
        <v>1629</v>
      </c>
      <c r="B1632" s="35"/>
      <c r="C1632" s="33" t="s">
        <v>3135</v>
      </c>
      <c r="D1632" s="34">
        <v>45668</v>
      </c>
      <c r="E1632" s="35" t="s">
        <v>1042</v>
      </c>
      <c r="F1632" s="36">
        <v>713750</v>
      </c>
      <c r="G1632" s="35" t="s">
        <v>1210</v>
      </c>
      <c r="H1632" s="36">
        <v>76728</v>
      </c>
      <c r="I1632" s="37">
        <v>45707</v>
      </c>
      <c r="J1632" s="38">
        <v>660880</v>
      </c>
      <c r="K1632" s="39">
        <v>0.11</v>
      </c>
      <c r="L1632" s="40">
        <f t="shared" si="75"/>
        <v>72696.800000000003</v>
      </c>
      <c r="M1632" s="41">
        <f t="shared" si="76"/>
        <v>78512.544000000009</v>
      </c>
      <c r="N1632" s="42">
        <f t="shared" si="77"/>
        <v>1784.544000000009</v>
      </c>
      <c r="O1632" s="43"/>
      <c r="P1632" s="43"/>
      <c r="Q1632" s="44"/>
    </row>
    <row r="1633" spans="1:17" x14ac:dyDescent="0.2">
      <c r="A1633" s="32">
        <v>1630</v>
      </c>
      <c r="B1633" s="35"/>
      <c r="C1633" s="33" t="s">
        <v>3136</v>
      </c>
      <c r="D1633" s="34">
        <v>45670</v>
      </c>
      <c r="E1633" s="35" t="s">
        <v>1042</v>
      </c>
      <c r="F1633" s="36">
        <v>1097565</v>
      </c>
      <c r="G1633" s="35" t="s">
        <v>1210</v>
      </c>
      <c r="H1633" s="36">
        <v>117988</v>
      </c>
      <c r="I1633" s="37">
        <v>45707</v>
      </c>
      <c r="J1633" s="38">
        <v>1016264</v>
      </c>
      <c r="K1633" s="39">
        <v>0.11</v>
      </c>
      <c r="L1633" s="40">
        <f t="shared" si="75"/>
        <v>111789.04</v>
      </c>
      <c r="M1633" s="41">
        <f t="shared" si="76"/>
        <v>120732.1632</v>
      </c>
      <c r="N1633" s="42">
        <f t="shared" si="77"/>
        <v>2744.1631999999954</v>
      </c>
      <c r="O1633" s="43"/>
      <c r="P1633" s="43"/>
      <c r="Q1633" s="44"/>
    </row>
    <row r="1634" spans="1:17" x14ac:dyDescent="0.2">
      <c r="A1634" s="32">
        <v>1631</v>
      </c>
      <c r="B1634" s="35"/>
      <c r="C1634" s="33" t="s">
        <v>3137</v>
      </c>
      <c r="D1634" s="34">
        <v>45659</v>
      </c>
      <c r="E1634" s="35" t="s">
        <v>1042</v>
      </c>
      <c r="F1634" s="36">
        <v>3534849</v>
      </c>
      <c r="G1634" s="35" t="s">
        <v>1210</v>
      </c>
      <c r="H1634" s="36">
        <v>379996</v>
      </c>
      <c r="I1634" s="37">
        <v>45707</v>
      </c>
      <c r="J1634" s="38">
        <v>3273008</v>
      </c>
      <c r="K1634" s="39">
        <v>0.11</v>
      </c>
      <c r="L1634" s="40">
        <f t="shared" si="75"/>
        <v>360030.88</v>
      </c>
      <c r="M1634" s="41">
        <f t="shared" si="76"/>
        <v>388833.35040000005</v>
      </c>
      <c r="N1634" s="42">
        <f t="shared" si="77"/>
        <v>8837.3504000000539</v>
      </c>
      <c r="O1634" s="43"/>
      <c r="P1634" s="43"/>
      <c r="Q1634" s="44"/>
    </row>
    <row r="1635" spans="1:17" x14ac:dyDescent="0.2">
      <c r="A1635" s="32">
        <v>1632</v>
      </c>
      <c r="B1635" s="35"/>
      <c r="C1635" s="33" t="s">
        <v>3138</v>
      </c>
      <c r="D1635" s="34">
        <v>45670</v>
      </c>
      <c r="E1635" s="35" t="s">
        <v>1042</v>
      </c>
      <c r="F1635" s="36">
        <v>1289472</v>
      </c>
      <c r="G1635" s="35" t="s">
        <v>1210</v>
      </c>
      <c r="H1635" s="36">
        <v>138618</v>
      </c>
      <c r="I1635" s="37">
        <v>45707</v>
      </c>
      <c r="J1635" s="38">
        <v>1193956</v>
      </c>
      <c r="K1635" s="39">
        <v>0.11</v>
      </c>
      <c r="L1635" s="40">
        <f t="shared" si="75"/>
        <v>131335.16</v>
      </c>
      <c r="M1635" s="41">
        <f t="shared" si="76"/>
        <v>141841.97280000002</v>
      </c>
      <c r="N1635" s="42">
        <f t="shared" si="77"/>
        <v>3223.9728000000177</v>
      </c>
      <c r="O1635" s="43"/>
      <c r="P1635" s="43"/>
      <c r="Q1635" s="44"/>
    </row>
    <row r="1636" spans="1:17" x14ac:dyDescent="0.2">
      <c r="A1636" s="32">
        <v>1633</v>
      </c>
      <c r="B1636" s="35"/>
      <c r="C1636" s="33" t="s">
        <v>3139</v>
      </c>
      <c r="D1636" s="34">
        <v>45663</v>
      </c>
      <c r="E1636" s="35" t="s">
        <v>1042</v>
      </c>
      <c r="F1636" s="36">
        <v>1462722</v>
      </c>
      <c r="G1636" s="35" t="s">
        <v>1210</v>
      </c>
      <c r="H1636" s="36">
        <v>157243</v>
      </c>
      <c r="I1636" s="37">
        <v>45707</v>
      </c>
      <c r="J1636" s="38">
        <v>1354372</v>
      </c>
      <c r="K1636" s="39">
        <v>0.11</v>
      </c>
      <c r="L1636" s="40">
        <f t="shared" si="75"/>
        <v>148980.92000000001</v>
      </c>
      <c r="M1636" s="41">
        <f t="shared" si="76"/>
        <v>160899.39360000001</v>
      </c>
      <c r="N1636" s="42">
        <f t="shared" si="77"/>
        <v>3656.3936000000103</v>
      </c>
      <c r="O1636" s="43"/>
      <c r="P1636" s="43"/>
      <c r="Q1636" s="44"/>
    </row>
    <row r="1637" spans="1:17" x14ac:dyDescent="0.2">
      <c r="A1637" s="32">
        <v>1634</v>
      </c>
      <c r="B1637" s="35"/>
      <c r="C1637" s="33" t="s">
        <v>3140</v>
      </c>
      <c r="D1637" s="34">
        <v>45670</v>
      </c>
      <c r="E1637" s="35" t="s">
        <v>1042</v>
      </c>
      <c r="F1637" s="36">
        <v>713750</v>
      </c>
      <c r="G1637" s="35" t="s">
        <v>1210</v>
      </c>
      <c r="H1637" s="36">
        <v>76728</v>
      </c>
      <c r="I1637" s="37">
        <v>45707</v>
      </c>
      <c r="J1637" s="38">
        <v>660880</v>
      </c>
      <c r="K1637" s="39">
        <v>0.11</v>
      </c>
      <c r="L1637" s="40">
        <f t="shared" si="75"/>
        <v>72696.800000000003</v>
      </c>
      <c r="M1637" s="41">
        <f t="shared" si="76"/>
        <v>78512.544000000009</v>
      </c>
      <c r="N1637" s="42">
        <f t="shared" si="77"/>
        <v>1784.544000000009</v>
      </c>
      <c r="O1637" s="43"/>
      <c r="P1637" s="43"/>
      <c r="Q1637" s="44"/>
    </row>
    <row r="1638" spans="1:17" x14ac:dyDescent="0.2">
      <c r="A1638" s="32">
        <v>1635</v>
      </c>
      <c r="B1638" s="35"/>
      <c r="C1638" s="33" t="s">
        <v>3141</v>
      </c>
      <c r="D1638" s="34">
        <v>45681</v>
      </c>
      <c r="E1638" s="35" t="s">
        <v>1042</v>
      </c>
      <c r="F1638" s="36">
        <v>1526483</v>
      </c>
      <c r="G1638" s="35" t="s">
        <v>1210</v>
      </c>
      <c r="H1638" s="36">
        <v>164097</v>
      </c>
      <c r="I1638" s="37">
        <v>45707</v>
      </c>
      <c r="J1638" s="38">
        <v>1413410</v>
      </c>
      <c r="K1638" s="39">
        <v>0.11</v>
      </c>
      <c r="L1638" s="40">
        <f t="shared" si="75"/>
        <v>155475.1</v>
      </c>
      <c r="M1638" s="41">
        <f t="shared" si="76"/>
        <v>167913.10800000001</v>
      </c>
      <c r="N1638" s="42">
        <f t="shared" si="77"/>
        <v>3816.1080000000075</v>
      </c>
      <c r="O1638" s="43"/>
      <c r="P1638" s="43"/>
      <c r="Q1638" s="44"/>
    </row>
    <row r="1639" spans="1:17" x14ac:dyDescent="0.2">
      <c r="A1639" s="32">
        <v>1636</v>
      </c>
      <c r="B1639" s="35"/>
      <c r="C1639" s="33" t="s">
        <v>3142</v>
      </c>
      <c r="D1639" s="34">
        <v>45670</v>
      </c>
      <c r="E1639" s="35" t="s">
        <v>1042</v>
      </c>
      <c r="F1639" s="36">
        <v>1512649</v>
      </c>
      <c r="G1639" s="35" t="s">
        <v>1210</v>
      </c>
      <c r="H1639" s="36">
        <v>162610</v>
      </c>
      <c r="I1639" s="37">
        <v>45707</v>
      </c>
      <c r="J1639" s="38">
        <v>1400601</v>
      </c>
      <c r="K1639" s="39">
        <v>0.11</v>
      </c>
      <c r="L1639" s="40">
        <f t="shared" si="75"/>
        <v>154066.11000000002</v>
      </c>
      <c r="M1639" s="41">
        <f t="shared" si="76"/>
        <v>166391.39880000002</v>
      </c>
      <c r="N1639" s="42">
        <f t="shared" si="77"/>
        <v>3781.3988000000245</v>
      </c>
      <c r="O1639" s="43"/>
      <c r="P1639" s="43"/>
      <c r="Q1639" s="44"/>
    </row>
    <row r="1640" spans="1:17" x14ac:dyDescent="0.2">
      <c r="A1640" s="32">
        <v>1637</v>
      </c>
      <c r="B1640" s="35"/>
      <c r="C1640" s="33" t="s">
        <v>3143</v>
      </c>
      <c r="D1640" s="34">
        <v>45659</v>
      </c>
      <c r="E1640" s="35" t="s">
        <v>1042</v>
      </c>
      <c r="F1640" s="36">
        <v>2000800</v>
      </c>
      <c r="G1640" s="35" t="s">
        <v>1210</v>
      </c>
      <c r="H1640" s="36">
        <v>215086</v>
      </c>
      <c r="I1640" s="37">
        <v>45707</v>
      </c>
      <c r="J1640" s="38">
        <v>1852593</v>
      </c>
      <c r="K1640" s="39">
        <v>0.11</v>
      </c>
      <c r="L1640" s="40">
        <f t="shared" si="75"/>
        <v>203785.23</v>
      </c>
      <c r="M1640" s="41">
        <f t="shared" si="76"/>
        <v>220088.04840000003</v>
      </c>
      <c r="N1640" s="42">
        <f t="shared" si="77"/>
        <v>5002.0484000000288</v>
      </c>
      <c r="O1640" s="43"/>
      <c r="P1640" s="43"/>
      <c r="Q1640" s="44"/>
    </row>
    <row r="1641" spans="1:17" x14ac:dyDescent="0.2">
      <c r="A1641" s="32">
        <v>1638</v>
      </c>
      <c r="B1641" s="35"/>
      <c r="C1641" s="33" t="s">
        <v>3144</v>
      </c>
      <c r="D1641" s="34">
        <v>45659</v>
      </c>
      <c r="E1641" s="35" t="s">
        <v>1042</v>
      </c>
      <c r="F1641" s="36">
        <v>1653682</v>
      </c>
      <c r="G1641" s="35" t="s">
        <v>1210</v>
      </c>
      <c r="H1641" s="36">
        <v>177771</v>
      </c>
      <c r="I1641" s="37">
        <v>45707</v>
      </c>
      <c r="J1641" s="38">
        <v>1531187</v>
      </c>
      <c r="K1641" s="39">
        <v>0.11</v>
      </c>
      <c r="L1641" s="40">
        <f t="shared" si="75"/>
        <v>168430.57</v>
      </c>
      <c r="M1641" s="41">
        <f t="shared" si="76"/>
        <v>181905.01560000001</v>
      </c>
      <c r="N1641" s="42">
        <f t="shared" si="77"/>
        <v>4134.0156000000134</v>
      </c>
      <c r="O1641" s="43"/>
      <c r="P1641" s="43"/>
      <c r="Q1641" s="44"/>
    </row>
    <row r="1642" spans="1:17" x14ac:dyDescent="0.2">
      <c r="A1642" s="32">
        <v>1639</v>
      </c>
      <c r="B1642" s="35"/>
      <c r="C1642" s="33" t="s">
        <v>3145</v>
      </c>
      <c r="D1642" s="34">
        <v>45660</v>
      </c>
      <c r="E1642" s="35" t="s">
        <v>1042</v>
      </c>
      <c r="F1642" s="36">
        <v>1464502</v>
      </c>
      <c r="G1642" s="35" t="s">
        <v>1210</v>
      </c>
      <c r="H1642" s="36">
        <v>157434</v>
      </c>
      <c r="I1642" s="37">
        <v>45707</v>
      </c>
      <c r="J1642" s="38">
        <v>1356020</v>
      </c>
      <c r="K1642" s="39">
        <v>0.11</v>
      </c>
      <c r="L1642" s="40">
        <f t="shared" si="75"/>
        <v>149162.20000000001</v>
      </c>
      <c r="M1642" s="41">
        <f t="shared" si="76"/>
        <v>161095.17600000004</v>
      </c>
      <c r="N1642" s="42">
        <f t="shared" si="77"/>
        <v>3661.1760000000359</v>
      </c>
      <c r="O1642" s="43"/>
      <c r="P1642" s="43"/>
      <c r="Q1642" s="44"/>
    </row>
    <row r="1643" spans="1:17" x14ac:dyDescent="0.2">
      <c r="A1643" s="32">
        <v>1640</v>
      </c>
      <c r="B1643" s="35"/>
      <c r="C1643" s="33" t="s">
        <v>3146</v>
      </c>
      <c r="D1643" s="34">
        <v>45660</v>
      </c>
      <c r="E1643" s="35" t="s">
        <v>1042</v>
      </c>
      <c r="F1643" s="36">
        <v>1327748</v>
      </c>
      <c r="G1643" s="35" t="s">
        <v>1210</v>
      </c>
      <c r="H1643" s="36">
        <v>142733</v>
      </c>
      <c r="I1643" s="37">
        <v>45707</v>
      </c>
      <c r="J1643" s="38">
        <v>1229396</v>
      </c>
      <c r="K1643" s="39">
        <v>0.11</v>
      </c>
      <c r="L1643" s="40">
        <f t="shared" si="75"/>
        <v>135233.56</v>
      </c>
      <c r="M1643" s="41">
        <f t="shared" si="76"/>
        <v>146052.24480000001</v>
      </c>
      <c r="N1643" s="42">
        <f t="shared" si="77"/>
        <v>3319.2448000000149</v>
      </c>
      <c r="O1643" s="43"/>
      <c r="P1643" s="43"/>
      <c r="Q1643" s="44"/>
    </row>
    <row r="1644" spans="1:17" x14ac:dyDescent="0.2">
      <c r="A1644" s="32">
        <v>1641</v>
      </c>
      <c r="B1644" s="35"/>
      <c r="C1644" s="33" t="s">
        <v>3147</v>
      </c>
      <c r="D1644" s="34">
        <v>45670</v>
      </c>
      <c r="E1644" s="35" t="s">
        <v>1042</v>
      </c>
      <c r="F1644" s="36">
        <v>1673287</v>
      </c>
      <c r="G1644" s="35" t="s">
        <v>1210</v>
      </c>
      <c r="H1644" s="36">
        <v>179878</v>
      </c>
      <c r="I1644" s="37">
        <v>45707</v>
      </c>
      <c r="J1644" s="38">
        <v>1549340</v>
      </c>
      <c r="K1644" s="39">
        <v>0.11</v>
      </c>
      <c r="L1644" s="40">
        <f t="shared" si="75"/>
        <v>170427.4</v>
      </c>
      <c r="M1644" s="41">
        <f t="shared" si="76"/>
        <v>184061.592</v>
      </c>
      <c r="N1644" s="42">
        <f t="shared" si="77"/>
        <v>4183.5920000000042</v>
      </c>
      <c r="O1644" s="43"/>
      <c r="P1644" s="43"/>
      <c r="Q1644" s="44"/>
    </row>
    <row r="1645" spans="1:17" x14ac:dyDescent="0.2">
      <c r="A1645" s="32">
        <v>1642</v>
      </c>
      <c r="B1645" s="35"/>
      <c r="C1645" s="33" t="s">
        <v>3148</v>
      </c>
      <c r="D1645" s="34">
        <v>45670</v>
      </c>
      <c r="E1645" s="35" t="s">
        <v>1042</v>
      </c>
      <c r="F1645" s="36">
        <v>1673287</v>
      </c>
      <c r="G1645" s="35" t="s">
        <v>1210</v>
      </c>
      <c r="H1645" s="36">
        <v>179878</v>
      </c>
      <c r="I1645" s="37">
        <v>45707</v>
      </c>
      <c r="J1645" s="38">
        <v>1549340</v>
      </c>
      <c r="K1645" s="39">
        <v>0.11</v>
      </c>
      <c r="L1645" s="40">
        <f t="shared" si="75"/>
        <v>170427.4</v>
      </c>
      <c r="M1645" s="41">
        <f t="shared" si="76"/>
        <v>184061.592</v>
      </c>
      <c r="N1645" s="42">
        <f t="shared" si="77"/>
        <v>4183.5920000000042</v>
      </c>
      <c r="O1645" s="43"/>
      <c r="P1645" s="43"/>
      <c r="Q1645" s="44"/>
    </row>
    <row r="1646" spans="1:17" x14ac:dyDescent="0.2">
      <c r="A1646" s="32">
        <v>1643</v>
      </c>
      <c r="B1646" s="35"/>
      <c r="C1646" s="33" t="s">
        <v>3149</v>
      </c>
      <c r="D1646" s="34">
        <v>45665</v>
      </c>
      <c r="E1646" s="35" t="s">
        <v>1042</v>
      </c>
      <c r="F1646" s="36">
        <v>1107626</v>
      </c>
      <c r="G1646" s="35" t="s">
        <v>1210</v>
      </c>
      <c r="H1646" s="36">
        <v>119070</v>
      </c>
      <c r="I1646" s="37">
        <v>45707</v>
      </c>
      <c r="J1646" s="38">
        <v>1025580</v>
      </c>
      <c r="K1646" s="39">
        <v>0.11</v>
      </c>
      <c r="L1646" s="40">
        <f t="shared" si="75"/>
        <v>112813.8</v>
      </c>
      <c r="M1646" s="41">
        <f t="shared" si="76"/>
        <v>121838.90400000001</v>
      </c>
      <c r="N1646" s="42">
        <f t="shared" si="77"/>
        <v>2768.9040000000095</v>
      </c>
      <c r="O1646" s="43"/>
      <c r="P1646" s="43"/>
      <c r="Q1646" s="44"/>
    </row>
    <row r="1647" spans="1:17" x14ac:dyDescent="0.2">
      <c r="A1647" s="32">
        <v>1644</v>
      </c>
      <c r="B1647" s="35"/>
      <c r="C1647" s="33" t="s">
        <v>3150</v>
      </c>
      <c r="D1647" s="34">
        <v>45670</v>
      </c>
      <c r="E1647" s="35" t="s">
        <v>1042</v>
      </c>
      <c r="F1647" s="36">
        <v>861222</v>
      </c>
      <c r="G1647" s="35" t="s">
        <v>1210</v>
      </c>
      <c r="H1647" s="36">
        <v>92581</v>
      </c>
      <c r="I1647" s="37">
        <v>45707</v>
      </c>
      <c r="J1647" s="38">
        <v>797428</v>
      </c>
      <c r="K1647" s="39">
        <v>0.11</v>
      </c>
      <c r="L1647" s="40">
        <f t="shared" si="75"/>
        <v>87717.08</v>
      </c>
      <c r="M1647" s="41">
        <f t="shared" si="76"/>
        <v>94734.446400000015</v>
      </c>
      <c r="N1647" s="42">
        <f t="shared" si="77"/>
        <v>2153.4464000000153</v>
      </c>
      <c r="O1647" s="43"/>
      <c r="P1647" s="43"/>
      <c r="Q1647" s="44"/>
    </row>
    <row r="1648" spans="1:17" x14ac:dyDescent="0.2">
      <c r="A1648" s="32">
        <v>1645</v>
      </c>
      <c r="B1648" s="35"/>
      <c r="C1648" s="33" t="s">
        <v>3151</v>
      </c>
      <c r="D1648" s="34">
        <v>45663</v>
      </c>
      <c r="E1648" s="35" t="s">
        <v>1042</v>
      </c>
      <c r="F1648" s="36">
        <v>713750</v>
      </c>
      <c r="G1648" s="35" t="s">
        <v>1210</v>
      </c>
      <c r="H1648" s="36">
        <v>76728</v>
      </c>
      <c r="I1648" s="37">
        <v>45707</v>
      </c>
      <c r="J1648" s="38">
        <v>660880</v>
      </c>
      <c r="K1648" s="39">
        <v>0.11</v>
      </c>
      <c r="L1648" s="40">
        <f t="shared" si="75"/>
        <v>72696.800000000003</v>
      </c>
      <c r="M1648" s="41">
        <f t="shared" si="76"/>
        <v>78512.544000000009</v>
      </c>
      <c r="N1648" s="42">
        <f t="shared" si="77"/>
        <v>1784.544000000009</v>
      </c>
      <c r="O1648" s="43"/>
      <c r="P1648" s="43"/>
      <c r="Q1648" s="44"/>
    </row>
    <row r="1649" spans="1:17" x14ac:dyDescent="0.2">
      <c r="A1649" s="32">
        <v>1646</v>
      </c>
      <c r="B1649" s="35"/>
      <c r="C1649" s="33" t="s">
        <v>3152</v>
      </c>
      <c r="D1649" s="34">
        <v>45670</v>
      </c>
      <c r="E1649" s="35" t="s">
        <v>1042</v>
      </c>
      <c r="F1649" s="36">
        <v>1193519</v>
      </c>
      <c r="G1649" s="35" t="s">
        <v>1210</v>
      </c>
      <c r="H1649" s="36">
        <v>128303</v>
      </c>
      <c r="I1649" s="37">
        <v>45707</v>
      </c>
      <c r="J1649" s="38">
        <v>1105110</v>
      </c>
      <c r="K1649" s="39">
        <v>0.11</v>
      </c>
      <c r="L1649" s="40">
        <f t="shared" si="75"/>
        <v>121562.1</v>
      </c>
      <c r="M1649" s="41">
        <f t="shared" si="76"/>
        <v>131287.06800000003</v>
      </c>
      <c r="N1649" s="42">
        <f t="shared" si="77"/>
        <v>2984.0680000000284</v>
      </c>
      <c r="O1649" s="43"/>
      <c r="P1649" s="43"/>
      <c r="Q1649" s="44"/>
    </row>
    <row r="1650" spans="1:17" x14ac:dyDescent="0.2">
      <c r="A1650" s="32">
        <v>1647</v>
      </c>
      <c r="B1650" s="35"/>
      <c r="C1650" s="33" t="s">
        <v>3153</v>
      </c>
      <c r="D1650" s="34">
        <v>45670</v>
      </c>
      <c r="E1650" s="35" t="s">
        <v>1042</v>
      </c>
      <c r="F1650" s="36">
        <v>892089</v>
      </c>
      <c r="G1650" s="35" t="s">
        <v>1210</v>
      </c>
      <c r="H1650" s="36">
        <v>95900</v>
      </c>
      <c r="I1650" s="37">
        <v>45707</v>
      </c>
      <c r="J1650" s="38">
        <v>826008</v>
      </c>
      <c r="K1650" s="39">
        <v>0.11</v>
      </c>
      <c r="L1650" s="40">
        <f t="shared" si="75"/>
        <v>90860.88</v>
      </c>
      <c r="M1650" s="41">
        <f t="shared" si="76"/>
        <v>98129.750400000004</v>
      </c>
      <c r="N1650" s="42">
        <f t="shared" si="77"/>
        <v>2229.7504000000044</v>
      </c>
      <c r="O1650" s="43"/>
      <c r="P1650" s="43"/>
      <c r="Q1650" s="44"/>
    </row>
    <row r="1651" spans="1:17" x14ac:dyDescent="0.2">
      <c r="A1651" s="32">
        <v>1648</v>
      </c>
      <c r="B1651" s="35"/>
      <c r="C1651" s="33" t="s">
        <v>3154</v>
      </c>
      <c r="D1651" s="34">
        <v>45670</v>
      </c>
      <c r="E1651" s="35" t="s">
        <v>1042</v>
      </c>
      <c r="F1651" s="36">
        <v>2030162</v>
      </c>
      <c r="G1651" s="35" t="s">
        <v>1210</v>
      </c>
      <c r="H1651" s="36">
        <v>218242</v>
      </c>
      <c r="I1651" s="37">
        <v>45707</v>
      </c>
      <c r="J1651" s="38">
        <v>1879780</v>
      </c>
      <c r="K1651" s="39">
        <v>0.11</v>
      </c>
      <c r="L1651" s="40">
        <f t="shared" si="75"/>
        <v>206775.8</v>
      </c>
      <c r="M1651" s="41">
        <f t="shared" si="76"/>
        <v>223317.864</v>
      </c>
      <c r="N1651" s="42">
        <f t="shared" si="77"/>
        <v>5075.8640000000014</v>
      </c>
      <c r="O1651" s="43"/>
      <c r="P1651" s="43"/>
      <c r="Q1651" s="44"/>
    </row>
    <row r="1652" spans="1:17" x14ac:dyDescent="0.2">
      <c r="A1652" s="32">
        <v>1649</v>
      </c>
      <c r="B1652" s="35"/>
      <c r="C1652" s="33" t="s">
        <v>3155</v>
      </c>
      <c r="D1652" s="34">
        <v>45668</v>
      </c>
      <c r="E1652" s="35" t="s">
        <v>1042</v>
      </c>
      <c r="F1652" s="36">
        <v>2036664</v>
      </c>
      <c r="G1652" s="35" t="s">
        <v>1210</v>
      </c>
      <c r="H1652" s="36">
        <v>218941</v>
      </c>
      <c r="I1652" s="37">
        <v>45707</v>
      </c>
      <c r="J1652" s="38">
        <v>1885800</v>
      </c>
      <c r="K1652" s="39">
        <v>0.11</v>
      </c>
      <c r="L1652" s="40">
        <f t="shared" si="75"/>
        <v>207438</v>
      </c>
      <c r="M1652" s="41">
        <f t="shared" si="76"/>
        <v>224033.04</v>
      </c>
      <c r="N1652" s="42">
        <f t="shared" si="77"/>
        <v>5092.0400000000081</v>
      </c>
      <c r="O1652" s="43"/>
      <c r="P1652" s="43"/>
      <c r="Q1652" s="44"/>
    </row>
    <row r="1653" spans="1:17" x14ac:dyDescent="0.2">
      <c r="A1653" s="32">
        <v>1650</v>
      </c>
      <c r="B1653" s="35"/>
      <c r="C1653" s="33" t="s">
        <v>3156</v>
      </c>
      <c r="D1653" s="34">
        <v>45670</v>
      </c>
      <c r="E1653" s="35" t="s">
        <v>1042</v>
      </c>
      <c r="F1653" s="36">
        <v>861222</v>
      </c>
      <c r="G1653" s="35" t="s">
        <v>1210</v>
      </c>
      <c r="H1653" s="36">
        <v>92581</v>
      </c>
      <c r="I1653" s="37">
        <v>45707</v>
      </c>
      <c r="J1653" s="38">
        <v>797428</v>
      </c>
      <c r="K1653" s="39">
        <v>0.11</v>
      </c>
      <c r="L1653" s="40">
        <f t="shared" si="75"/>
        <v>87717.08</v>
      </c>
      <c r="M1653" s="41">
        <f t="shared" si="76"/>
        <v>94734.446400000015</v>
      </c>
      <c r="N1653" s="42">
        <f t="shared" si="77"/>
        <v>2153.4464000000153</v>
      </c>
      <c r="O1653" s="43"/>
      <c r="P1653" s="43"/>
      <c r="Q1653" s="44"/>
    </row>
    <row r="1654" spans="1:17" x14ac:dyDescent="0.2">
      <c r="A1654" s="32">
        <v>1651</v>
      </c>
      <c r="B1654" s="35"/>
      <c r="C1654" s="33" t="s">
        <v>3157</v>
      </c>
      <c r="D1654" s="34">
        <v>45668</v>
      </c>
      <c r="E1654" s="35" t="s">
        <v>1042</v>
      </c>
      <c r="F1654" s="36">
        <v>713750</v>
      </c>
      <c r="G1654" s="35" t="s">
        <v>1210</v>
      </c>
      <c r="H1654" s="36">
        <v>76728</v>
      </c>
      <c r="I1654" s="37">
        <v>45707</v>
      </c>
      <c r="J1654" s="38">
        <v>660880</v>
      </c>
      <c r="K1654" s="39">
        <v>0.11</v>
      </c>
      <c r="L1654" s="40">
        <f t="shared" si="75"/>
        <v>72696.800000000003</v>
      </c>
      <c r="M1654" s="41">
        <f t="shared" si="76"/>
        <v>78512.544000000009</v>
      </c>
      <c r="N1654" s="42">
        <f t="shared" si="77"/>
        <v>1784.544000000009</v>
      </c>
      <c r="O1654" s="43"/>
      <c r="P1654" s="43"/>
      <c r="Q1654" s="44"/>
    </row>
    <row r="1655" spans="1:17" x14ac:dyDescent="0.2">
      <c r="A1655" s="32">
        <v>1652</v>
      </c>
      <c r="B1655" s="35"/>
      <c r="C1655" s="33" t="s">
        <v>3158</v>
      </c>
      <c r="D1655" s="34">
        <v>45660</v>
      </c>
      <c r="E1655" s="35" t="s">
        <v>1042</v>
      </c>
      <c r="F1655" s="36">
        <v>922304</v>
      </c>
      <c r="G1655" s="35" t="s">
        <v>1210</v>
      </c>
      <c r="H1655" s="36">
        <v>99148</v>
      </c>
      <c r="I1655" s="37">
        <v>45707</v>
      </c>
      <c r="J1655" s="38">
        <v>853985</v>
      </c>
      <c r="K1655" s="39">
        <v>0.11</v>
      </c>
      <c r="L1655" s="40">
        <f t="shared" si="75"/>
        <v>93938.35</v>
      </c>
      <c r="M1655" s="41">
        <f t="shared" si="76"/>
        <v>101453.41800000002</v>
      </c>
      <c r="N1655" s="42">
        <f t="shared" si="77"/>
        <v>2305.4180000000197</v>
      </c>
      <c r="O1655" s="43"/>
      <c r="P1655" s="43"/>
      <c r="Q1655" s="44"/>
    </row>
    <row r="1656" spans="1:17" x14ac:dyDescent="0.2">
      <c r="A1656" s="32">
        <v>1653</v>
      </c>
      <c r="B1656" s="35"/>
      <c r="C1656" s="33" t="s">
        <v>3159</v>
      </c>
      <c r="D1656" s="34">
        <v>45670</v>
      </c>
      <c r="E1656" s="35" t="s">
        <v>1042</v>
      </c>
      <c r="F1656" s="36">
        <v>1387787</v>
      </c>
      <c r="G1656" s="35" t="s">
        <v>1210</v>
      </c>
      <c r="H1656" s="36">
        <v>149187</v>
      </c>
      <c r="I1656" s="37">
        <v>45707</v>
      </c>
      <c r="J1656" s="38">
        <v>1284988</v>
      </c>
      <c r="K1656" s="39">
        <v>0.11</v>
      </c>
      <c r="L1656" s="40">
        <f t="shared" si="75"/>
        <v>141348.68</v>
      </c>
      <c r="M1656" s="41">
        <f t="shared" si="76"/>
        <v>152656.57440000001</v>
      </c>
      <c r="N1656" s="42">
        <f t="shared" si="77"/>
        <v>3469.5744000000122</v>
      </c>
      <c r="O1656" s="43"/>
      <c r="P1656" s="43"/>
      <c r="Q1656" s="44"/>
    </row>
    <row r="1657" spans="1:17" x14ac:dyDescent="0.2">
      <c r="A1657" s="32">
        <v>1654</v>
      </c>
      <c r="B1657" s="35"/>
      <c r="C1657" s="33" t="s">
        <v>3160</v>
      </c>
      <c r="D1657" s="34">
        <v>45670</v>
      </c>
      <c r="E1657" s="35" t="s">
        <v>1042</v>
      </c>
      <c r="F1657" s="36">
        <v>1003972</v>
      </c>
      <c r="G1657" s="35" t="s">
        <v>1210</v>
      </c>
      <c r="H1657" s="36">
        <v>107927</v>
      </c>
      <c r="I1657" s="37">
        <v>45707</v>
      </c>
      <c r="J1657" s="38">
        <v>929604</v>
      </c>
      <c r="K1657" s="39">
        <v>0.11</v>
      </c>
      <c r="L1657" s="40">
        <f t="shared" si="75"/>
        <v>102256.44</v>
      </c>
      <c r="M1657" s="41">
        <f t="shared" si="76"/>
        <v>110436.95520000001</v>
      </c>
      <c r="N1657" s="42">
        <f t="shared" si="77"/>
        <v>2509.9552000000112</v>
      </c>
      <c r="O1657" s="43"/>
      <c r="P1657" s="43"/>
      <c r="Q1657" s="44"/>
    </row>
    <row r="1658" spans="1:17" x14ac:dyDescent="0.2">
      <c r="A1658" s="32">
        <v>1655</v>
      </c>
      <c r="B1658" s="35"/>
      <c r="C1658" s="33" t="s">
        <v>3161</v>
      </c>
      <c r="D1658" s="34">
        <v>45670</v>
      </c>
      <c r="E1658" s="35" t="s">
        <v>1042</v>
      </c>
      <c r="F1658" s="36">
        <v>2602986</v>
      </c>
      <c r="G1658" s="35" t="s">
        <v>1210</v>
      </c>
      <c r="H1658" s="36">
        <v>279821</v>
      </c>
      <c r="I1658" s="37">
        <v>45707</v>
      </c>
      <c r="J1658" s="38">
        <v>2410172</v>
      </c>
      <c r="K1658" s="39">
        <v>0.11</v>
      </c>
      <c r="L1658" s="40">
        <f t="shared" si="75"/>
        <v>265118.92</v>
      </c>
      <c r="M1658" s="41">
        <f t="shared" si="76"/>
        <v>286328.43359999999</v>
      </c>
      <c r="N1658" s="42">
        <f t="shared" si="77"/>
        <v>6507.4335999999894</v>
      </c>
      <c r="O1658" s="43"/>
      <c r="P1658" s="43"/>
      <c r="Q1658" s="44"/>
    </row>
    <row r="1659" spans="1:17" x14ac:dyDescent="0.2">
      <c r="A1659" s="32">
        <v>1656</v>
      </c>
      <c r="B1659" s="35"/>
      <c r="C1659" s="33" t="s">
        <v>3162</v>
      </c>
      <c r="D1659" s="34">
        <v>45670</v>
      </c>
      <c r="E1659" s="35" t="s">
        <v>1042</v>
      </c>
      <c r="F1659" s="36">
        <v>1193519</v>
      </c>
      <c r="G1659" s="35" t="s">
        <v>1210</v>
      </c>
      <c r="H1659" s="36">
        <v>128303</v>
      </c>
      <c r="I1659" s="37">
        <v>45707</v>
      </c>
      <c r="J1659" s="38">
        <v>1105110</v>
      </c>
      <c r="K1659" s="39">
        <v>0.11</v>
      </c>
      <c r="L1659" s="40">
        <f t="shared" si="75"/>
        <v>121562.1</v>
      </c>
      <c r="M1659" s="41">
        <f t="shared" si="76"/>
        <v>131287.06800000003</v>
      </c>
      <c r="N1659" s="42">
        <f t="shared" si="77"/>
        <v>2984.0680000000284</v>
      </c>
      <c r="O1659" s="43"/>
      <c r="P1659" s="43"/>
      <c r="Q1659" s="44"/>
    </row>
    <row r="1660" spans="1:17" x14ac:dyDescent="0.2">
      <c r="A1660" s="32">
        <v>1657</v>
      </c>
      <c r="B1660" s="35" t="s">
        <v>3163</v>
      </c>
      <c r="C1660" s="33">
        <v>59</v>
      </c>
      <c r="D1660" s="34">
        <v>45666</v>
      </c>
      <c r="E1660" s="35" t="s">
        <v>3164</v>
      </c>
      <c r="F1660" s="36">
        <v>-680340</v>
      </c>
      <c r="G1660" s="35" t="s">
        <v>1210</v>
      </c>
      <c r="H1660" s="36">
        <v>-73137</v>
      </c>
      <c r="I1660" s="37">
        <v>45707</v>
      </c>
      <c r="J1660" s="38">
        <v>-629944</v>
      </c>
      <c r="K1660" s="39">
        <v>0.11</v>
      </c>
      <c r="L1660" s="40">
        <f t="shared" si="75"/>
        <v>-69293.84</v>
      </c>
      <c r="M1660" s="41">
        <f t="shared" si="76"/>
        <v>-74837.347200000004</v>
      </c>
      <c r="N1660" s="42">
        <f t="shared" si="77"/>
        <v>-1700.3472000000038</v>
      </c>
      <c r="O1660" s="43"/>
      <c r="P1660" s="43"/>
      <c r="Q1660" s="44"/>
    </row>
    <row r="1661" spans="1:17" x14ac:dyDescent="0.2">
      <c r="A1661" s="32">
        <v>1658</v>
      </c>
      <c r="B1661" s="35"/>
      <c r="C1661" s="33">
        <v>60</v>
      </c>
      <c r="D1661" s="34">
        <v>45666</v>
      </c>
      <c r="E1661" s="35" t="s">
        <v>3165</v>
      </c>
      <c r="F1661" s="36">
        <v>-336488</v>
      </c>
      <c r="G1661" s="35" t="s">
        <v>1210</v>
      </c>
      <c r="H1661" s="36">
        <v>-36172</v>
      </c>
      <c r="I1661" s="37">
        <v>45707</v>
      </c>
      <c r="J1661" s="38">
        <v>-311563</v>
      </c>
      <c r="K1661" s="39">
        <v>0.11</v>
      </c>
      <c r="L1661" s="40">
        <f t="shared" si="75"/>
        <v>-34271.93</v>
      </c>
      <c r="M1661" s="41">
        <f t="shared" si="76"/>
        <v>-37013.684400000006</v>
      </c>
      <c r="N1661" s="42">
        <f t="shared" si="77"/>
        <v>-841.68440000000555</v>
      </c>
      <c r="O1661" s="43"/>
      <c r="P1661" s="43"/>
      <c r="Q1661" s="44"/>
    </row>
    <row r="1662" spans="1:17" x14ac:dyDescent="0.2">
      <c r="A1662" s="32">
        <v>1659</v>
      </c>
      <c r="B1662" s="35"/>
      <c r="C1662" s="33">
        <v>87</v>
      </c>
      <c r="D1662" s="34">
        <v>45672</v>
      </c>
      <c r="E1662" s="35" t="s">
        <v>3166</v>
      </c>
      <c r="F1662" s="36">
        <v>-313632</v>
      </c>
      <c r="G1662" s="35" t="s">
        <v>1210</v>
      </c>
      <c r="H1662" s="36">
        <v>-33715</v>
      </c>
      <c r="I1662" s="37">
        <v>45707</v>
      </c>
      <c r="J1662" s="38">
        <v>-290400</v>
      </c>
      <c r="K1662" s="39">
        <v>0.11</v>
      </c>
      <c r="L1662" s="40">
        <f t="shared" si="75"/>
        <v>-31944</v>
      </c>
      <c r="M1662" s="41">
        <f t="shared" si="76"/>
        <v>-34499.520000000004</v>
      </c>
      <c r="N1662" s="42">
        <f t="shared" si="77"/>
        <v>-784.52000000000407</v>
      </c>
      <c r="O1662" s="43"/>
      <c r="P1662" s="43"/>
      <c r="Q1662" s="44"/>
    </row>
    <row r="1663" spans="1:17" x14ac:dyDescent="0.2">
      <c r="A1663" s="32">
        <v>1660</v>
      </c>
      <c r="B1663" s="35"/>
      <c r="C1663" s="33">
        <v>99</v>
      </c>
      <c r="D1663" s="34">
        <v>45674</v>
      </c>
      <c r="E1663" s="35" t="s">
        <v>3167</v>
      </c>
      <c r="F1663" s="36">
        <v>-485540</v>
      </c>
      <c r="G1663" s="35" t="s">
        <v>1210</v>
      </c>
      <c r="H1663" s="36">
        <v>-52196</v>
      </c>
      <c r="I1663" s="37">
        <v>45707</v>
      </c>
      <c r="J1663" s="38">
        <v>-449574</v>
      </c>
      <c r="K1663" s="39">
        <v>0.11</v>
      </c>
      <c r="L1663" s="40">
        <f t="shared" si="75"/>
        <v>-49453.14</v>
      </c>
      <c r="M1663" s="41">
        <f t="shared" si="76"/>
        <v>-53409.391200000005</v>
      </c>
      <c r="N1663" s="42">
        <f t="shared" si="77"/>
        <v>-1213.3912000000055</v>
      </c>
      <c r="O1663" s="43"/>
      <c r="P1663" s="43"/>
      <c r="Q1663" s="44"/>
    </row>
    <row r="1664" spans="1:17" x14ac:dyDescent="0.2">
      <c r="A1664" s="32">
        <v>1661</v>
      </c>
      <c r="B1664" s="35" t="s">
        <v>3168</v>
      </c>
      <c r="C1664" s="33">
        <v>167</v>
      </c>
      <c r="D1664" s="34">
        <v>45693</v>
      </c>
      <c r="E1664" s="35" t="s">
        <v>3169</v>
      </c>
      <c r="F1664" s="36">
        <v>-445103</v>
      </c>
      <c r="G1664" s="35" t="s">
        <v>1210</v>
      </c>
      <c r="H1664" s="36">
        <v>-47849</v>
      </c>
      <c r="I1664" s="37">
        <v>45707</v>
      </c>
      <c r="J1664" s="38">
        <v>-412132</v>
      </c>
      <c r="K1664" s="39">
        <v>0.11</v>
      </c>
      <c r="L1664" s="40">
        <f t="shared" si="75"/>
        <v>-45334.52</v>
      </c>
      <c r="M1664" s="41">
        <f t="shared" si="76"/>
        <v>-48961.281600000002</v>
      </c>
      <c r="N1664" s="42">
        <f t="shared" si="77"/>
        <v>-1112.2816000000021</v>
      </c>
      <c r="O1664" s="43"/>
      <c r="P1664" s="43"/>
      <c r="Q1664" s="44"/>
    </row>
    <row r="1665" spans="1:17" x14ac:dyDescent="0.2">
      <c r="A1665" s="32">
        <v>1662</v>
      </c>
      <c r="B1665" s="35"/>
      <c r="C1665" s="33" t="s">
        <v>3170</v>
      </c>
      <c r="D1665" s="34">
        <v>45694</v>
      </c>
      <c r="E1665" s="35" t="s">
        <v>3171</v>
      </c>
      <c r="F1665" s="36">
        <v>-702948</v>
      </c>
      <c r="G1665" s="35" t="s">
        <v>1210</v>
      </c>
      <c r="H1665" s="36">
        <v>-75567</v>
      </c>
      <c r="I1665" s="37">
        <v>45707</v>
      </c>
      <c r="J1665" s="38">
        <v>-650878</v>
      </c>
      <c r="K1665" s="39">
        <v>0.11</v>
      </c>
      <c r="L1665" s="40">
        <f t="shared" si="75"/>
        <v>-71596.58</v>
      </c>
      <c r="M1665" s="41">
        <f t="shared" si="76"/>
        <v>-77324.306400000001</v>
      </c>
      <c r="N1665" s="42">
        <f t="shared" si="77"/>
        <v>-1757.3064000000013</v>
      </c>
      <c r="O1665" s="43"/>
      <c r="P1665" s="43"/>
      <c r="Q1665" s="44"/>
    </row>
    <row r="1666" spans="1:17" x14ac:dyDescent="0.2">
      <c r="A1666" s="32">
        <v>1663</v>
      </c>
      <c r="B1666" s="35"/>
      <c r="C1666" s="33">
        <v>166</v>
      </c>
      <c r="D1666" s="34">
        <v>45693</v>
      </c>
      <c r="E1666" s="35" t="s">
        <v>3172</v>
      </c>
      <c r="F1666" s="36">
        <v>-130823</v>
      </c>
      <c r="G1666" s="35" t="s">
        <v>1210</v>
      </c>
      <c r="H1666" s="36">
        <v>-14063</v>
      </c>
      <c r="I1666" s="37">
        <v>45707</v>
      </c>
      <c r="J1666" s="38">
        <v>-121132</v>
      </c>
      <c r="K1666" s="39">
        <v>0.11</v>
      </c>
      <c r="L1666" s="40">
        <f t="shared" si="75"/>
        <v>-13324.52</v>
      </c>
      <c r="M1666" s="41">
        <f t="shared" si="76"/>
        <v>-14390.481600000001</v>
      </c>
      <c r="N1666" s="42">
        <f t="shared" si="77"/>
        <v>-327.48160000000098</v>
      </c>
      <c r="O1666" s="43"/>
      <c r="P1666" s="43"/>
      <c r="Q1666" s="44"/>
    </row>
    <row r="1667" spans="1:17" x14ac:dyDescent="0.2">
      <c r="A1667" s="32">
        <v>1664</v>
      </c>
      <c r="B1667" s="35" t="s">
        <v>3173</v>
      </c>
      <c r="C1667" s="33" t="s">
        <v>3174</v>
      </c>
      <c r="D1667" s="34">
        <v>45664</v>
      </c>
      <c r="E1667" s="35" t="s">
        <v>49</v>
      </c>
      <c r="F1667" s="36">
        <v>623700</v>
      </c>
      <c r="G1667" s="35" t="s">
        <v>1210</v>
      </c>
      <c r="H1667" s="36">
        <v>67048</v>
      </c>
      <c r="I1667" s="37">
        <v>45707</v>
      </c>
      <c r="J1667" s="38">
        <v>577500</v>
      </c>
      <c r="K1667" s="39">
        <v>0.11</v>
      </c>
      <c r="L1667" s="40">
        <f t="shared" si="75"/>
        <v>63525</v>
      </c>
      <c r="M1667" s="41">
        <f t="shared" si="76"/>
        <v>68607</v>
      </c>
      <c r="N1667" s="42">
        <f t="shared" si="77"/>
        <v>1559</v>
      </c>
      <c r="O1667" s="43"/>
      <c r="P1667" s="43"/>
      <c r="Q1667" s="44"/>
    </row>
    <row r="1668" spans="1:17" x14ac:dyDescent="0.2">
      <c r="A1668" s="32">
        <v>1665</v>
      </c>
      <c r="B1668" s="35"/>
      <c r="C1668" s="33" t="s">
        <v>3175</v>
      </c>
      <c r="D1668" s="34">
        <v>45682</v>
      </c>
      <c r="E1668" s="35" t="s">
        <v>49</v>
      </c>
      <c r="F1668" s="36">
        <v>2670607</v>
      </c>
      <c r="G1668" s="35" t="s">
        <v>1210</v>
      </c>
      <c r="H1668" s="36">
        <v>287090</v>
      </c>
      <c r="I1668" s="37">
        <v>45707</v>
      </c>
      <c r="J1668" s="38">
        <v>2472784</v>
      </c>
      <c r="K1668" s="39">
        <v>0.11</v>
      </c>
      <c r="L1668" s="40">
        <f t="shared" ref="L1668:L1731" si="78">J1668*K1668</f>
        <v>272006.24</v>
      </c>
      <c r="M1668" s="41">
        <f t="shared" ref="M1668:M1731" si="79">L1668*1.08</f>
        <v>293766.73920000001</v>
      </c>
      <c r="N1668" s="42">
        <f t="shared" ref="N1668:N1731" si="80">M1668-H1668</f>
        <v>6676.7392000000109</v>
      </c>
      <c r="O1668" s="43"/>
      <c r="P1668" s="43"/>
      <c r="Q1668" s="44"/>
    </row>
    <row r="1669" spans="1:17" x14ac:dyDescent="0.2">
      <c r="A1669" s="32">
        <v>1666</v>
      </c>
      <c r="B1669" s="35"/>
      <c r="C1669" s="33" t="s">
        <v>3176</v>
      </c>
      <c r="D1669" s="34">
        <v>45681</v>
      </c>
      <c r="E1669" s="35" t="s">
        <v>49</v>
      </c>
      <c r="F1669" s="36">
        <v>3501166</v>
      </c>
      <c r="G1669" s="35" t="s">
        <v>1210</v>
      </c>
      <c r="H1669" s="36">
        <v>376375</v>
      </c>
      <c r="I1669" s="37">
        <v>45707</v>
      </c>
      <c r="J1669" s="38">
        <v>3241820</v>
      </c>
      <c r="K1669" s="39">
        <v>0.11</v>
      </c>
      <c r="L1669" s="40">
        <f t="shared" si="78"/>
        <v>356600.2</v>
      </c>
      <c r="M1669" s="41">
        <f t="shared" si="79"/>
        <v>385128.21600000001</v>
      </c>
      <c r="N1669" s="42">
        <f t="shared" si="80"/>
        <v>8753.2160000000149</v>
      </c>
      <c r="O1669" s="43"/>
      <c r="P1669" s="43"/>
      <c r="Q1669" s="44"/>
    </row>
    <row r="1670" spans="1:17" x14ac:dyDescent="0.2">
      <c r="A1670" s="32">
        <v>1667</v>
      </c>
      <c r="B1670" s="35"/>
      <c r="C1670" s="33" t="s">
        <v>3177</v>
      </c>
      <c r="D1670" s="34">
        <v>45681</v>
      </c>
      <c r="E1670" s="35" t="s">
        <v>49</v>
      </c>
      <c r="F1670" s="36">
        <v>1057707</v>
      </c>
      <c r="G1670" s="35" t="s">
        <v>1210</v>
      </c>
      <c r="H1670" s="36">
        <v>113704</v>
      </c>
      <c r="I1670" s="37">
        <v>45707</v>
      </c>
      <c r="J1670" s="38">
        <v>979358</v>
      </c>
      <c r="K1670" s="39">
        <v>0.11</v>
      </c>
      <c r="L1670" s="40">
        <f t="shared" si="78"/>
        <v>107729.38</v>
      </c>
      <c r="M1670" s="41">
        <f t="shared" si="79"/>
        <v>116347.73040000001</v>
      </c>
      <c r="N1670" s="42">
        <f t="shared" si="80"/>
        <v>2643.7304000000149</v>
      </c>
      <c r="O1670" s="43"/>
      <c r="P1670" s="43"/>
      <c r="Q1670" s="44"/>
    </row>
    <row r="1671" spans="1:17" x14ac:dyDescent="0.2">
      <c r="A1671" s="32">
        <v>1668</v>
      </c>
      <c r="B1671" s="35"/>
      <c r="C1671" s="33" t="s">
        <v>3178</v>
      </c>
      <c r="D1671" s="34">
        <v>45675</v>
      </c>
      <c r="E1671" s="35" t="s">
        <v>49</v>
      </c>
      <c r="F1671" s="36">
        <v>2107458</v>
      </c>
      <c r="G1671" s="35" t="s">
        <v>1210</v>
      </c>
      <c r="H1671" s="36">
        <v>226552</v>
      </c>
      <c r="I1671" s="37">
        <v>45707</v>
      </c>
      <c r="J1671" s="38">
        <v>1951350</v>
      </c>
      <c r="K1671" s="39">
        <v>0.11</v>
      </c>
      <c r="L1671" s="40">
        <f t="shared" si="78"/>
        <v>214648.5</v>
      </c>
      <c r="M1671" s="41">
        <f t="shared" si="79"/>
        <v>231820.38</v>
      </c>
      <c r="N1671" s="42">
        <f t="shared" si="80"/>
        <v>5268.3800000000047</v>
      </c>
      <c r="O1671" s="43"/>
      <c r="P1671" s="43"/>
      <c r="Q1671" s="44"/>
    </row>
    <row r="1672" spans="1:17" x14ac:dyDescent="0.2">
      <c r="A1672" s="32">
        <v>1669</v>
      </c>
      <c r="B1672" s="35"/>
      <c r="C1672" s="33" t="s">
        <v>3179</v>
      </c>
      <c r="D1672" s="34">
        <v>45672</v>
      </c>
      <c r="E1672" s="35" t="s">
        <v>49</v>
      </c>
      <c r="F1672" s="36">
        <v>1028730</v>
      </c>
      <c r="G1672" s="35" t="s">
        <v>1210</v>
      </c>
      <c r="H1672" s="36">
        <v>110588</v>
      </c>
      <c r="I1672" s="37">
        <v>45707</v>
      </c>
      <c r="J1672" s="38">
        <v>952528</v>
      </c>
      <c r="K1672" s="39">
        <v>0.11</v>
      </c>
      <c r="L1672" s="40">
        <f t="shared" si="78"/>
        <v>104778.08</v>
      </c>
      <c r="M1672" s="41">
        <f t="shared" si="79"/>
        <v>113160.32640000001</v>
      </c>
      <c r="N1672" s="42">
        <f t="shared" si="80"/>
        <v>2572.3264000000054</v>
      </c>
      <c r="O1672" s="43"/>
      <c r="P1672" s="43"/>
      <c r="Q1672" s="44"/>
    </row>
    <row r="1673" spans="1:17" x14ac:dyDescent="0.2">
      <c r="A1673" s="32">
        <v>1670</v>
      </c>
      <c r="B1673" s="35"/>
      <c r="C1673" s="33" t="s">
        <v>3180</v>
      </c>
      <c r="D1673" s="34">
        <v>45676</v>
      </c>
      <c r="E1673" s="35" t="s">
        <v>49</v>
      </c>
      <c r="F1673" s="36">
        <v>3743280</v>
      </c>
      <c r="G1673" s="35" t="s">
        <v>1210</v>
      </c>
      <c r="H1673" s="36">
        <v>402403</v>
      </c>
      <c r="I1673" s="37">
        <v>45707</v>
      </c>
      <c r="J1673" s="38">
        <v>3466000</v>
      </c>
      <c r="K1673" s="39">
        <v>0.11</v>
      </c>
      <c r="L1673" s="40">
        <f t="shared" si="78"/>
        <v>381260</v>
      </c>
      <c r="M1673" s="41">
        <f t="shared" si="79"/>
        <v>411760.80000000005</v>
      </c>
      <c r="N1673" s="42">
        <f t="shared" si="80"/>
        <v>9357.8000000000466</v>
      </c>
      <c r="O1673" s="43"/>
      <c r="P1673" s="43"/>
      <c r="Q1673" s="44"/>
    </row>
    <row r="1674" spans="1:17" x14ac:dyDescent="0.2">
      <c r="A1674" s="32">
        <v>1671</v>
      </c>
      <c r="B1674" s="35"/>
      <c r="C1674" s="33" t="s">
        <v>3181</v>
      </c>
      <c r="D1674" s="34">
        <v>45675</v>
      </c>
      <c r="E1674" s="35" t="s">
        <v>49</v>
      </c>
      <c r="F1674" s="36">
        <v>713750</v>
      </c>
      <c r="G1674" s="35" t="s">
        <v>1210</v>
      </c>
      <c r="H1674" s="36">
        <v>76728</v>
      </c>
      <c r="I1674" s="37">
        <v>45707</v>
      </c>
      <c r="J1674" s="38">
        <v>660880</v>
      </c>
      <c r="K1674" s="39">
        <v>0.11</v>
      </c>
      <c r="L1674" s="40">
        <f t="shared" si="78"/>
        <v>72696.800000000003</v>
      </c>
      <c r="M1674" s="41">
        <f t="shared" si="79"/>
        <v>78512.544000000009</v>
      </c>
      <c r="N1674" s="42">
        <f t="shared" si="80"/>
        <v>1784.544000000009</v>
      </c>
      <c r="O1674" s="43"/>
      <c r="P1674" s="43"/>
      <c r="Q1674" s="44"/>
    </row>
    <row r="1675" spans="1:17" x14ac:dyDescent="0.2">
      <c r="A1675" s="32">
        <v>1672</v>
      </c>
      <c r="B1675" s="35"/>
      <c r="C1675" s="33" t="s">
        <v>3182</v>
      </c>
      <c r="D1675" s="34">
        <v>45670</v>
      </c>
      <c r="E1675" s="35" t="s">
        <v>49</v>
      </c>
      <c r="F1675" s="36">
        <v>485108</v>
      </c>
      <c r="G1675" s="35" t="s">
        <v>1210</v>
      </c>
      <c r="H1675" s="36">
        <v>52149</v>
      </c>
      <c r="I1675" s="37">
        <v>45707</v>
      </c>
      <c r="J1675" s="38">
        <v>449174</v>
      </c>
      <c r="K1675" s="39">
        <v>0.11</v>
      </c>
      <c r="L1675" s="40">
        <f t="shared" si="78"/>
        <v>49409.14</v>
      </c>
      <c r="M1675" s="41">
        <f t="shared" si="79"/>
        <v>53361.871200000001</v>
      </c>
      <c r="N1675" s="42">
        <f t="shared" si="80"/>
        <v>1212.8712000000014</v>
      </c>
      <c r="O1675" s="43"/>
      <c r="P1675" s="43"/>
      <c r="Q1675" s="44"/>
    </row>
    <row r="1676" spans="1:17" x14ac:dyDescent="0.2">
      <c r="A1676" s="32">
        <v>1673</v>
      </c>
      <c r="B1676" s="35"/>
      <c r="C1676" s="33" t="s">
        <v>3183</v>
      </c>
      <c r="D1676" s="34">
        <v>45681</v>
      </c>
      <c r="E1676" s="35" t="s">
        <v>49</v>
      </c>
      <c r="F1676" s="36">
        <v>1987535</v>
      </c>
      <c r="G1676" s="35" t="s">
        <v>1210</v>
      </c>
      <c r="H1676" s="36">
        <v>213660</v>
      </c>
      <c r="I1676" s="37">
        <v>45707</v>
      </c>
      <c r="J1676" s="38">
        <v>1840310</v>
      </c>
      <c r="K1676" s="39">
        <v>0.11</v>
      </c>
      <c r="L1676" s="40">
        <f t="shared" si="78"/>
        <v>202434.1</v>
      </c>
      <c r="M1676" s="41">
        <f t="shared" si="79"/>
        <v>218628.82800000001</v>
      </c>
      <c r="N1676" s="42">
        <f t="shared" si="80"/>
        <v>4968.8280000000086</v>
      </c>
      <c r="O1676" s="43"/>
      <c r="P1676" s="43"/>
      <c r="Q1676" s="44"/>
    </row>
    <row r="1677" spans="1:17" x14ac:dyDescent="0.2">
      <c r="A1677" s="32">
        <v>1674</v>
      </c>
      <c r="B1677" s="35" t="s">
        <v>3184</v>
      </c>
      <c r="C1677" s="33">
        <v>3</v>
      </c>
      <c r="D1677" s="34">
        <v>45665</v>
      </c>
      <c r="E1677" s="35" t="s">
        <v>3185</v>
      </c>
      <c r="F1677" s="36">
        <v>-976400</v>
      </c>
      <c r="G1677" s="35" t="s">
        <v>1210</v>
      </c>
      <c r="H1677" s="36">
        <v>-104963</v>
      </c>
      <c r="I1677" s="37">
        <v>45707</v>
      </c>
      <c r="J1677" s="38">
        <v>-904074</v>
      </c>
      <c r="K1677" s="39">
        <v>0.11</v>
      </c>
      <c r="L1677" s="40">
        <f t="shared" si="78"/>
        <v>-99448.14</v>
      </c>
      <c r="M1677" s="41">
        <f t="shared" si="79"/>
        <v>-107403.9912</v>
      </c>
      <c r="N1677" s="42">
        <f t="shared" si="80"/>
        <v>-2440.991200000004</v>
      </c>
      <c r="O1677" s="43"/>
      <c r="P1677" s="43"/>
      <c r="Q1677" s="44"/>
    </row>
    <row r="1678" spans="1:17" x14ac:dyDescent="0.2">
      <c r="A1678" s="32">
        <v>1675</v>
      </c>
      <c r="B1678" s="35" t="s">
        <v>3186</v>
      </c>
      <c r="C1678" s="33" t="s">
        <v>3187</v>
      </c>
      <c r="D1678" s="34">
        <v>45672</v>
      </c>
      <c r="E1678" s="35" t="s">
        <v>49</v>
      </c>
      <c r="F1678" s="36">
        <v>485108</v>
      </c>
      <c r="G1678" s="35" t="s">
        <v>1210</v>
      </c>
      <c r="H1678" s="36">
        <v>52149</v>
      </c>
      <c r="I1678" s="37">
        <v>45707</v>
      </c>
      <c r="J1678" s="38">
        <v>449174</v>
      </c>
      <c r="K1678" s="39">
        <v>0.11</v>
      </c>
      <c r="L1678" s="40">
        <f t="shared" si="78"/>
        <v>49409.14</v>
      </c>
      <c r="M1678" s="41">
        <f t="shared" si="79"/>
        <v>53361.871200000001</v>
      </c>
      <c r="N1678" s="42">
        <f t="shared" si="80"/>
        <v>1212.8712000000014</v>
      </c>
      <c r="O1678" s="43"/>
      <c r="P1678" s="43"/>
      <c r="Q1678" s="44"/>
    </row>
    <row r="1679" spans="1:17" x14ac:dyDescent="0.2">
      <c r="A1679" s="32">
        <v>1676</v>
      </c>
      <c r="B1679" s="35"/>
      <c r="C1679" s="33" t="s">
        <v>3188</v>
      </c>
      <c r="D1679" s="34">
        <v>45666</v>
      </c>
      <c r="E1679" s="35" t="s">
        <v>49</v>
      </c>
      <c r="F1679" s="36">
        <v>557483</v>
      </c>
      <c r="G1679" s="35" t="s">
        <v>1210</v>
      </c>
      <c r="H1679" s="36">
        <v>59929</v>
      </c>
      <c r="I1679" s="37">
        <v>45707</v>
      </c>
      <c r="J1679" s="38">
        <v>516188</v>
      </c>
      <c r="K1679" s="39">
        <v>0.11</v>
      </c>
      <c r="L1679" s="40">
        <f t="shared" si="78"/>
        <v>56780.68</v>
      </c>
      <c r="M1679" s="41">
        <f t="shared" si="79"/>
        <v>61323.134400000003</v>
      </c>
      <c r="N1679" s="42">
        <f t="shared" si="80"/>
        <v>1394.1344000000026</v>
      </c>
      <c r="O1679" s="43"/>
      <c r="P1679" s="43"/>
      <c r="Q1679" s="44"/>
    </row>
    <row r="1680" spans="1:17" x14ac:dyDescent="0.2">
      <c r="A1680" s="32">
        <v>1677</v>
      </c>
      <c r="B1680" s="35"/>
      <c r="C1680" s="33" t="s">
        <v>3189</v>
      </c>
      <c r="D1680" s="34">
        <v>45676</v>
      </c>
      <c r="E1680" s="35" t="s">
        <v>49</v>
      </c>
      <c r="F1680" s="36">
        <v>1751600</v>
      </c>
      <c r="G1680" s="35" t="s">
        <v>1210</v>
      </c>
      <c r="H1680" s="36">
        <v>188297</v>
      </c>
      <c r="I1680" s="37">
        <v>45707</v>
      </c>
      <c r="J1680" s="38">
        <v>1621852</v>
      </c>
      <c r="K1680" s="39">
        <v>0.11</v>
      </c>
      <c r="L1680" s="40">
        <f t="shared" si="78"/>
        <v>178403.72</v>
      </c>
      <c r="M1680" s="41">
        <f t="shared" si="79"/>
        <v>192676.01760000002</v>
      </c>
      <c r="N1680" s="42">
        <f t="shared" si="80"/>
        <v>4379.017600000021</v>
      </c>
      <c r="O1680" s="43"/>
      <c r="P1680" s="43"/>
      <c r="Q1680" s="44"/>
    </row>
    <row r="1681" spans="1:17" x14ac:dyDescent="0.2">
      <c r="A1681" s="32">
        <v>1678</v>
      </c>
      <c r="B1681" s="35"/>
      <c r="C1681" s="33" t="s">
        <v>3190</v>
      </c>
      <c r="D1681" s="34">
        <v>45670</v>
      </c>
      <c r="E1681" s="35" t="s">
        <v>49</v>
      </c>
      <c r="F1681" s="36">
        <v>881451</v>
      </c>
      <c r="G1681" s="35" t="s">
        <v>1210</v>
      </c>
      <c r="H1681" s="36">
        <v>94756</v>
      </c>
      <c r="I1681" s="37">
        <v>45707</v>
      </c>
      <c r="J1681" s="38">
        <v>816158</v>
      </c>
      <c r="K1681" s="39">
        <v>0.11</v>
      </c>
      <c r="L1681" s="40">
        <f t="shared" si="78"/>
        <v>89777.38</v>
      </c>
      <c r="M1681" s="41">
        <f t="shared" si="79"/>
        <v>96959.570400000011</v>
      </c>
      <c r="N1681" s="42">
        <f t="shared" si="80"/>
        <v>2203.5704000000114</v>
      </c>
      <c r="O1681" s="43"/>
      <c r="P1681" s="43"/>
      <c r="Q1681" s="44"/>
    </row>
    <row r="1682" spans="1:17" x14ac:dyDescent="0.2">
      <c r="A1682" s="32">
        <v>1679</v>
      </c>
      <c r="B1682" s="35"/>
      <c r="C1682" s="33" t="s">
        <v>3191</v>
      </c>
      <c r="D1682" s="34">
        <v>45672</v>
      </c>
      <c r="E1682" s="35" t="s">
        <v>49</v>
      </c>
      <c r="F1682" s="36">
        <v>1030510</v>
      </c>
      <c r="G1682" s="35" t="s">
        <v>1210</v>
      </c>
      <c r="H1682" s="36">
        <v>110780</v>
      </c>
      <c r="I1682" s="37">
        <v>45707</v>
      </c>
      <c r="J1682" s="38">
        <v>954176</v>
      </c>
      <c r="K1682" s="39">
        <v>0.11</v>
      </c>
      <c r="L1682" s="40">
        <f t="shared" si="78"/>
        <v>104959.36</v>
      </c>
      <c r="M1682" s="41">
        <f t="shared" si="79"/>
        <v>113356.1088</v>
      </c>
      <c r="N1682" s="42">
        <f t="shared" si="80"/>
        <v>2576.1088000000018</v>
      </c>
      <c r="O1682" s="43"/>
      <c r="P1682" s="43"/>
      <c r="Q1682" s="44"/>
    </row>
    <row r="1683" spans="1:17" x14ac:dyDescent="0.2">
      <c r="A1683" s="32">
        <v>1680</v>
      </c>
      <c r="B1683" s="35"/>
      <c r="C1683" s="33" t="s">
        <v>3192</v>
      </c>
      <c r="D1683" s="34">
        <v>45675</v>
      </c>
      <c r="E1683" s="35" t="s">
        <v>49</v>
      </c>
      <c r="F1683" s="36">
        <v>2822524</v>
      </c>
      <c r="G1683" s="35" t="s">
        <v>1210</v>
      </c>
      <c r="H1683" s="36">
        <v>303421</v>
      </c>
      <c r="I1683" s="37">
        <v>45707</v>
      </c>
      <c r="J1683" s="38">
        <v>2613448</v>
      </c>
      <c r="K1683" s="39">
        <v>0.11</v>
      </c>
      <c r="L1683" s="40">
        <f t="shared" si="78"/>
        <v>287479.28000000003</v>
      </c>
      <c r="M1683" s="41">
        <f t="shared" si="79"/>
        <v>310477.62240000005</v>
      </c>
      <c r="N1683" s="42">
        <f t="shared" si="80"/>
        <v>7056.6224000000511</v>
      </c>
      <c r="O1683" s="43"/>
      <c r="P1683" s="43"/>
      <c r="Q1683" s="44"/>
    </row>
    <row r="1684" spans="1:17" x14ac:dyDescent="0.2">
      <c r="A1684" s="32">
        <v>1681</v>
      </c>
      <c r="B1684" s="35"/>
      <c r="C1684" s="33" t="s">
        <v>3193</v>
      </c>
      <c r="D1684" s="34">
        <v>45682</v>
      </c>
      <c r="E1684" s="35" t="s">
        <v>49</v>
      </c>
      <c r="F1684" s="36">
        <v>893501</v>
      </c>
      <c r="G1684" s="35" t="s">
        <v>1210</v>
      </c>
      <c r="H1684" s="36">
        <v>96051</v>
      </c>
      <c r="I1684" s="37">
        <v>45707</v>
      </c>
      <c r="J1684" s="38">
        <v>827316</v>
      </c>
      <c r="K1684" s="39">
        <v>0.11</v>
      </c>
      <c r="L1684" s="40">
        <f t="shared" si="78"/>
        <v>91004.76</v>
      </c>
      <c r="M1684" s="41">
        <f t="shared" si="79"/>
        <v>98285.140799999994</v>
      </c>
      <c r="N1684" s="42">
        <f t="shared" si="80"/>
        <v>2234.1407999999938</v>
      </c>
      <c r="O1684" s="43"/>
      <c r="P1684" s="43"/>
      <c r="Q1684" s="44"/>
    </row>
    <row r="1685" spans="1:17" x14ac:dyDescent="0.2">
      <c r="A1685" s="32">
        <v>1682</v>
      </c>
      <c r="B1685" s="35"/>
      <c r="C1685" s="33" t="s">
        <v>3194</v>
      </c>
      <c r="D1685" s="34">
        <v>45666</v>
      </c>
      <c r="E1685" s="35" t="s">
        <v>49</v>
      </c>
      <c r="F1685" s="36">
        <v>600601</v>
      </c>
      <c r="G1685" s="35" t="s">
        <v>1210</v>
      </c>
      <c r="H1685" s="36">
        <v>64565</v>
      </c>
      <c r="I1685" s="37">
        <v>45707</v>
      </c>
      <c r="J1685" s="38">
        <v>556112</v>
      </c>
      <c r="K1685" s="39">
        <v>0.11</v>
      </c>
      <c r="L1685" s="40">
        <f t="shared" si="78"/>
        <v>61172.32</v>
      </c>
      <c r="M1685" s="41">
        <f t="shared" si="79"/>
        <v>66066.10560000001</v>
      </c>
      <c r="N1685" s="42">
        <f t="shared" si="80"/>
        <v>1501.1056000000099</v>
      </c>
      <c r="O1685" s="43"/>
      <c r="P1685" s="43"/>
      <c r="Q1685" s="44"/>
    </row>
    <row r="1686" spans="1:17" x14ac:dyDescent="0.2">
      <c r="A1686" s="32">
        <v>1683</v>
      </c>
      <c r="B1686" s="35"/>
      <c r="C1686" s="33" t="s">
        <v>3195</v>
      </c>
      <c r="D1686" s="34">
        <v>45666</v>
      </c>
      <c r="E1686" s="35" t="s">
        <v>49</v>
      </c>
      <c r="F1686" s="36">
        <v>934556</v>
      </c>
      <c r="G1686" s="35" t="s">
        <v>1210</v>
      </c>
      <c r="H1686" s="36">
        <v>100465</v>
      </c>
      <c r="I1686" s="37">
        <v>45707</v>
      </c>
      <c r="J1686" s="38">
        <v>865330</v>
      </c>
      <c r="K1686" s="39">
        <v>0.11</v>
      </c>
      <c r="L1686" s="40">
        <f t="shared" si="78"/>
        <v>95186.3</v>
      </c>
      <c r="M1686" s="41">
        <f t="shared" si="79"/>
        <v>102801.20400000001</v>
      </c>
      <c r="N1686" s="42">
        <f t="shared" si="80"/>
        <v>2336.2040000000125</v>
      </c>
      <c r="O1686" s="43"/>
      <c r="P1686" s="43"/>
      <c r="Q1686" s="44"/>
    </row>
    <row r="1687" spans="1:17" x14ac:dyDescent="0.2">
      <c r="A1687" s="32">
        <v>1684</v>
      </c>
      <c r="B1687" s="35"/>
      <c r="C1687" s="33" t="s">
        <v>3196</v>
      </c>
      <c r="D1687" s="34">
        <v>45672</v>
      </c>
      <c r="E1687" s="35" t="s">
        <v>49</v>
      </c>
      <c r="F1687" s="36">
        <v>713750</v>
      </c>
      <c r="G1687" s="35" t="s">
        <v>1210</v>
      </c>
      <c r="H1687" s="36">
        <v>76728</v>
      </c>
      <c r="I1687" s="37">
        <v>45707</v>
      </c>
      <c r="J1687" s="38">
        <v>660880</v>
      </c>
      <c r="K1687" s="39">
        <v>0.11</v>
      </c>
      <c r="L1687" s="40">
        <f t="shared" si="78"/>
        <v>72696.800000000003</v>
      </c>
      <c r="M1687" s="41">
        <f t="shared" si="79"/>
        <v>78512.544000000009</v>
      </c>
      <c r="N1687" s="42">
        <f t="shared" si="80"/>
        <v>1784.544000000009</v>
      </c>
      <c r="O1687" s="43"/>
      <c r="P1687" s="43"/>
      <c r="Q1687" s="44"/>
    </row>
    <row r="1688" spans="1:17" x14ac:dyDescent="0.2">
      <c r="A1688" s="32">
        <v>1685</v>
      </c>
      <c r="B1688" s="35"/>
      <c r="C1688" s="33" t="s">
        <v>3197</v>
      </c>
      <c r="D1688" s="34">
        <v>45673</v>
      </c>
      <c r="E1688" s="35" t="s">
        <v>49</v>
      </c>
      <c r="F1688" s="36">
        <v>713750</v>
      </c>
      <c r="G1688" s="35" t="s">
        <v>1210</v>
      </c>
      <c r="H1688" s="36">
        <v>76728</v>
      </c>
      <c r="I1688" s="37">
        <v>45707</v>
      </c>
      <c r="J1688" s="38">
        <v>660880</v>
      </c>
      <c r="K1688" s="39">
        <v>0.11</v>
      </c>
      <c r="L1688" s="40">
        <f t="shared" si="78"/>
        <v>72696.800000000003</v>
      </c>
      <c r="M1688" s="41">
        <f t="shared" si="79"/>
        <v>78512.544000000009</v>
      </c>
      <c r="N1688" s="42">
        <f t="shared" si="80"/>
        <v>1784.544000000009</v>
      </c>
      <c r="O1688" s="43"/>
      <c r="P1688" s="43"/>
      <c r="Q1688" s="44"/>
    </row>
    <row r="1689" spans="1:17" x14ac:dyDescent="0.2">
      <c r="A1689" s="32">
        <v>1686</v>
      </c>
      <c r="B1689" s="35"/>
      <c r="C1689" s="33" t="s">
        <v>3198</v>
      </c>
      <c r="D1689" s="34">
        <v>45682</v>
      </c>
      <c r="E1689" s="35" t="s">
        <v>49</v>
      </c>
      <c r="F1689" s="36">
        <v>1750583</v>
      </c>
      <c r="G1689" s="35" t="s">
        <v>1210</v>
      </c>
      <c r="H1689" s="36">
        <v>188188</v>
      </c>
      <c r="I1689" s="37">
        <v>45707</v>
      </c>
      <c r="J1689" s="38">
        <v>1620910</v>
      </c>
      <c r="K1689" s="39">
        <v>0.11</v>
      </c>
      <c r="L1689" s="40">
        <f t="shared" si="78"/>
        <v>178300.1</v>
      </c>
      <c r="M1689" s="41">
        <f t="shared" si="79"/>
        <v>192564.10800000001</v>
      </c>
      <c r="N1689" s="42">
        <f t="shared" si="80"/>
        <v>4376.1080000000075</v>
      </c>
      <c r="O1689" s="43"/>
      <c r="P1689" s="43"/>
      <c r="Q1689" s="44"/>
    </row>
    <row r="1690" spans="1:17" x14ac:dyDescent="0.2">
      <c r="A1690" s="32">
        <v>1687</v>
      </c>
      <c r="B1690" s="35"/>
      <c r="C1690" s="33" t="s">
        <v>3199</v>
      </c>
      <c r="D1690" s="34">
        <v>45682</v>
      </c>
      <c r="E1690" s="35" t="s">
        <v>49</v>
      </c>
      <c r="F1690" s="36">
        <v>868428</v>
      </c>
      <c r="G1690" s="35" t="s">
        <v>1210</v>
      </c>
      <c r="H1690" s="36">
        <v>93356</v>
      </c>
      <c r="I1690" s="37">
        <v>45707</v>
      </c>
      <c r="J1690" s="38">
        <v>804100</v>
      </c>
      <c r="K1690" s="39">
        <v>0.11</v>
      </c>
      <c r="L1690" s="40">
        <f t="shared" si="78"/>
        <v>88451</v>
      </c>
      <c r="M1690" s="41">
        <f t="shared" si="79"/>
        <v>95527.08</v>
      </c>
      <c r="N1690" s="42">
        <f t="shared" si="80"/>
        <v>2171.0800000000017</v>
      </c>
      <c r="O1690" s="43"/>
      <c r="P1690" s="43"/>
      <c r="Q1690" s="44"/>
    </row>
    <row r="1691" spans="1:17" x14ac:dyDescent="0.2">
      <c r="A1691" s="32">
        <v>1688</v>
      </c>
      <c r="B1691" s="35"/>
      <c r="C1691" s="33" t="s">
        <v>3200</v>
      </c>
      <c r="D1691" s="34">
        <v>45682</v>
      </c>
      <c r="E1691" s="35" t="s">
        <v>49</v>
      </c>
      <c r="F1691" s="36">
        <v>693894</v>
      </c>
      <c r="G1691" s="35" t="s">
        <v>1210</v>
      </c>
      <c r="H1691" s="36">
        <v>74594</v>
      </c>
      <c r="I1691" s="37">
        <v>45707</v>
      </c>
      <c r="J1691" s="38">
        <v>642494</v>
      </c>
      <c r="K1691" s="39">
        <v>0.11</v>
      </c>
      <c r="L1691" s="40">
        <f t="shared" si="78"/>
        <v>70674.34</v>
      </c>
      <c r="M1691" s="41">
        <f t="shared" si="79"/>
        <v>76328.287200000006</v>
      </c>
      <c r="N1691" s="42">
        <f t="shared" si="80"/>
        <v>1734.2872000000061</v>
      </c>
      <c r="O1691" s="43"/>
      <c r="P1691" s="43"/>
      <c r="Q1691" s="44"/>
    </row>
    <row r="1692" spans="1:17" x14ac:dyDescent="0.2">
      <c r="A1692" s="32">
        <v>1689</v>
      </c>
      <c r="B1692" s="35"/>
      <c r="C1692" s="33" t="s">
        <v>3201</v>
      </c>
      <c r="D1692" s="34">
        <v>45664</v>
      </c>
      <c r="E1692" s="35" t="s">
        <v>49</v>
      </c>
      <c r="F1692" s="36">
        <v>836225</v>
      </c>
      <c r="G1692" s="35" t="s">
        <v>1210</v>
      </c>
      <c r="H1692" s="36">
        <v>89894</v>
      </c>
      <c r="I1692" s="37">
        <v>45707</v>
      </c>
      <c r="J1692" s="38">
        <v>774282</v>
      </c>
      <c r="K1692" s="39">
        <v>0.11</v>
      </c>
      <c r="L1692" s="40">
        <f t="shared" si="78"/>
        <v>85171.02</v>
      </c>
      <c r="M1692" s="41">
        <f t="shared" si="79"/>
        <v>91984.701600000015</v>
      </c>
      <c r="N1692" s="42">
        <f t="shared" si="80"/>
        <v>2090.7016000000149</v>
      </c>
      <c r="O1692" s="43"/>
      <c r="P1692" s="43"/>
      <c r="Q1692" s="44"/>
    </row>
    <row r="1693" spans="1:17" x14ac:dyDescent="0.2">
      <c r="A1693" s="32">
        <v>1690</v>
      </c>
      <c r="B1693" s="35"/>
      <c r="C1693" s="33" t="s">
        <v>3202</v>
      </c>
      <c r="D1693" s="34">
        <v>45672</v>
      </c>
      <c r="E1693" s="35" t="s">
        <v>49</v>
      </c>
      <c r="F1693" s="36">
        <v>2992499</v>
      </c>
      <c r="G1693" s="35" t="s">
        <v>1210</v>
      </c>
      <c r="H1693" s="36">
        <v>321694</v>
      </c>
      <c r="I1693" s="37">
        <v>45707</v>
      </c>
      <c r="J1693" s="38">
        <v>2770832</v>
      </c>
      <c r="K1693" s="39">
        <v>0.11</v>
      </c>
      <c r="L1693" s="40">
        <f t="shared" si="78"/>
        <v>304791.52</v>
      </c>
      <c r="M1693" s="41">
        <f t="shared" si="79"/>
        <v>329174.84160000004</v>
      </c>
      <c r="N1693" s="42">
        <f t="shared" si="80"/>
        <v>7480.8416000000434</v>
      </c>
      <c r="O1693" s="43"/>
      <c r="P1693" s="43"/>
      <c r="Q1693" s="44"/>
    </row>
    <row r="1694" spans="1:17" x14ac:dyDescent="0.2">
      <c r="A1694" s="32">
        <v>1691</v>
      </c>
      <c r="B1694" s="35"/>
      <c r="C1694" s="33" t="s">
        <v>3203</v>
      </c>
      <c r="D1694" s="34">
        <v>45682</v>
      </c>
      <c r="E1694" s="35" t="s">
        <v>49</v>
      </c>
      <c r="F1694" s="36">
        <v>1750583</v>
      </c>
      <c r="G1694" s="35" t="s">
        <v>1210</v>
      </c>
      <c r="H1694" s="36">
        <v>188188</v>
      </c>
      <c r="I1694" s="37">
        <v>45707</v>
      </c>
      <c r="J1694" s="38">
        <v>1620910</v>
      </c>
      <c r="K1694" s="39">
        <v>0.11</v>
      </c>
      <c r="L1694" s="40">
        <f t="shared" si="78"/>
        <v>178300.1</v>
      </c>
      <c r="M1694" s="41">
        <f t="shared" si="79"/>
        <v>192564.10800000001</v>
      </c>
      <c r="N1694" s="42">
        <f t="shared" si="80"/>
        <v>4376.1080000000075</v>
      </c>
      <c r="O1694" s="43"/>
      <c r="P1694" s="43"/>
      <c r="Q1694" s="44"/>
    </row>
    <row r="1695" spans="1:17" x14ac:dyDescent="0.2">
      <c r="A1695" s="32">
        <v>1692</v>
      </c>
      <c r="B1695" s="35"/>
      <c r="C1695" s="33" t="s">
        <v>3204</v>
      </c>
      <c r="D1695" s="34">
        <v>45664</v>
      </c>
      <c r="E1695" s="35" t="s">
        <v>49</v>
      </c>
      <c r="F1695" s="36">
        <v>1331813</v>
      </c>
      <c r="G1695" s="35" t="s">
        <v>1210</v>
      </c>
      <c r="H1695" s="36">
        <v>143170</v>
      </c>
      <c r="I1695" s="37">
        <v>45707</v>
      </c>
      <c r="J1695" s="38">
        <v>1233160</v>
      </c>
      <c r="K1695" s="39">
        <v>0.11</v>
      </c>
      <c r="L1695" s="40">
        <f t="shared" si="78"/>
        <v>135647.6</v>
      </c>
      <c r="M1695" s="41">
        <f t="shared" si="79"/>
        <v>146499.40800000002</v>
      </c>
      <c r="N1695" s="42">
        <f t="shared" si="80"/>
        <v>3329.4080000000249</v>
      </c>
      <c r="O1695" s="43"/>
      <c r="P1695" s="43"/>
      <c r="Q1695" s="44"/>
    </row>
    <row r="1696" spans="1:17" x14ac:dyDescent="0.2">
      <c r="A1696" s="32">
        <v>1693</v>
      </c>
      <c r="B1696" s="35"/>
      <c r="C1696" s="33" t="s">
        <v>3205</v>
      </c>
      <c r="D1696" s="34">
        <v>45672</v>
      </c>
      <c r="E1696" s="35" t="s">
        <v>49</v>
      </c>
      <c r="F1696" s="36">
        <v>1076795</v>
      </c>
      <c r="G1696" s="35" t="s">
        <v>1210</v>
      </c>
      <c r="H1696" s="36">
        <v>115755</v>
      </c>
      <c r="I1696" s="37">
        <v>45707</v>
      </c>
      <c r="J1696" s="38">
        <v>997032</v>
      </c>
      <c r="K1696" s="39">
        <v>0.11</v>
      </c>
      <c r="L1696" s="40">
        <f t="shared" si="78"/>
        <v>109673.52</v>
      </c>
      <c r="M1696" s="41">
        <f t="shared" si="79"/>
        <v>118447.40160000001</v>
      </c>
      <c r="N1696" s="42">
        <f t="shared" si="80"/>
        <v>2692.401600000012</v>
      </c>
      <c r="O1696" s="43"/>
      <c r="P1696" s="43"/>
      <c r="Q1696" s="44"/>
    </row>
    <row r="1697" spans="1:17" x14ac:dyDescent="0.2">
      <c r="A1697" s="32">
        <v>1694</v>
      </c>
      <c r="B1697" s="35" t="s">
        <v>3206</v>
      </c>
      <c r="C1697" s="33">
        <v>5</v>
      </c>
      <c r="D1697" s="34">
        <v>45665</v>
      </c>
      <c r="E1697" s="35" t="s">
        <v>3207</v>
      </c>
      <c r="F1697" s="36">
        <v>-696559</v>
      </c>
      <c r="G1697" s="35" t="s">
        <v>1210</v>
      </c>
      <c r="H1697" s="36">
        <v>-74880</v>
      </c>
      <c r="I1697" s="37">
        <v>45707</v>
      </c>
      <c r="J1697" s="38">
        <v>-644962</v>
      </c>
      <c r="K1697" s="39">
        <v>0.11</v>
      </c>
      <c r="L1697" s="40">
        <f t="shared" si="78"/>
        <v>-70945.820000000007</v>
      </c>
      <c r="M1697" s="41">
        <f t="shared" si="79"/>
        <v>-76621.485600000015</v>
      </c>
      <c r="N1697" s="42">
        <f t="shared" si="80"/>
        <v>-1741.4856000000145</v>
      </c>
      <c r="O1697" s="43"/>
      <c r="P1697" s="43"/>
      <c r="Q1697" s="44"/>
    </row>
    <row r="1698" spans="1:17" x14ac:dyDescent="0.2">
      <c r="A1698" s="32">
        <v>1695</v>
      </c>
      <c r="B1698" s="35"/>
      <c r="C1698" s="33">
        <v>2</v>
      </c>
      <c r="D1698" s="34">
        <v>45661</v>
      </c>
      <c r="E1698" s="35" t="s">
        <v>3208</v>
      </c>
      <c r="F1698" s="36">
        <v>-239885</v>
      </c>
      <c r="G1698" s="35" t="s">
        <v>1210</v>
      </c>
      <c r="H1698" s="36">
        <v>-25788</v>
      </c>
      <c r="I1698" s="37">
        <v>45707</v>
      </c>
      <c r="J1698" s="38">
        <v>-222116</v>
      </c>
      <c r="K1698" s="39">
        <v>0.11</v>
      </c>
      <c r="L1698" s="40">
        <f t="shared" si="78"/>
        <v>-24432.76</v>
      </c>
      <c r="M1698" s="41">
        <f t="shared" si="79"/>
        <v>-26387.380799999999</v>
      </c>
      <c r="N1698" s="42">
        <f t="shared" si="80"/>
        <v>-599.380799999999</v>
      </c>
      <c r="O1698" s="43"/>
      <c r="P1698" s="43"/>
      <c r="Q1698" s="44"/>
    </row>
    <row r="1699" spans="1:17" x14ac:dyDescent="0.2">
      <c r="A1699" s="32">
        <v>1696</v>
      </c>
      <c r="B1699" s="35" t="s">
        <v>3209</v>
      </c>
      <c r="C1699" s="33" t="s">
        <v>3210</v>
      </c>
      <c r="D1699" s="34">
        <v>45661</v>
      </c>
      <c r="E1699" s="35" t="s">
        <v>49</v>
      </c>
      <c r="F1699" s="36">
        <v>1146108</v>
      </c>
      <c r="G1699" s="35" t="s">
        <v>1210</v>
      </c>
      <c r="H1699" s="36">
        <v>123207</v>
      </c>
      <c r="I1699" s="37">
        <v>45707</v>
      </c>
      <c r="J1699" s="38">
        <v>1061211</v>
      </c>
      <c r="K1699" s="39">
        <v>0.11</v>
      </c>
      <c r="L1699" s="40">
        <f t="shared" si="78"/>
        <v>116733.21</v>
      </c>
      <c r="M1699" s="41">
        <f t="shared" si="79"/>
        <v>126071.86680000002</v>
      </c>
      <c r="N1699" s="42">
        <f t="shared" si="80"/>
        <v>2864.866800000018</v>
      </c>
      <c r="O1699" s="43"/>
      <c r="P1699" s="43"/>
      <c r="Q1699" s="44"/>
    </row>
    <row r="1700" spans="1:17" x14ac:dyDescent="0.2">
      <c r="A1700" s="32">
        <v>1697</v>
      </c>
      <c r="B1700" s="35"/>
      <c r="C1700" s="33" t="s">
        <v>3211</v>
      </c>
      <c r="D1700" s="34">
        <v>45670</v>
      </c>
      <c r="E1700" s="35" t="s">
        <v>49</v>
      </c>
      <c r="F1700" s="36">
        <v>762489</v>
      </c>
      <c r="G1700" s="35" t="s">
        <v>1210</v>
      </c>
      <c r="H1700" s="36">
        <v>81968</v>
      </c>
      <c r="I1700" s="37">
        <v>45707</v>
      </c>
      <c r="J1700" s="38">
        <v>706008</v>
      </c>
      <c r="K1700" s="39">
        <v>0.11</v>
      </c>
      <c r="L1700" s="40">
        <f t="shared" si="78"/>
        <v>77660.88</v>
      </c>
      <c r="M1700" s="41">
        <f t="shared" si="79"/>
        <v>83873.750400000004</v>
      </c>
      <c r="N1700" s="42">
        <f t="shared" si="80"/>
        <v>1905.7504000000044</v>
      </c>
      <c r="O1700" s="43"/>
      <c r="P1700" s="43"/>
      <c r="Q1700" s="44"/>
    </row>
    <row r="1701" spans="1:17" x14ac:dyDescent="0.2">
      <c r="A1701" s="32">
        <v>1698</v>
      </c>
      <c r="B1701" s="35"/>
      <c r="C1701" s="33" t="s">
        <v>3212</v>
      </c>
      <c r="D1701" s="34">
        <v>45670</v>
      </c>
      <c r="E1701" s="35" t="s">
        <v>49</v>
      </c>
      <c r="F1701" s="36">
        <v>713750</v>
      </c>
      <c r="G1701" s="35" t="s">
        <v>1210</v>
      </c>
      <c r="H1701" s="36">
        <v>76728</v>
      </c>
      <c r="I1701" s="37">
        <v>45707</v>
      </c>
      <c r="J1701" s="38">
        <v>660880</v>
      </c>
      <c r="K1701" s="39">
        <v>0.11</v>
      </c>
      <c r="L1701" s="40">
        <f t="shared" si="78"/>
        <v>72696.800000000003</v>
      </c>
      <c r="M1701" s="41">
        <f t="shared" si="79"/>
        <v>78512.544000000009</v>
      </c>
      <c r="N1701" s="42">
        <f t="shared" si="80"/>
        <v>1784.544000000009</v>
      </c>
      <c r="O1701" s="43"/>
      <c r="P1701" s="43"/>
      <c r="Q1701" s="44"/>
    </row>
    <row r="1702" spans="1:17" x14ac:dyDescent="0.2">
      <c r="A1702" s="32">
        <v>1699</v>
      </c>
      <c r="B1702" s="35"/>
      <c r="C1702" s="33" t="s">
        <v>3213</v>
      </c>
      <c r="D1702" s="34">
        <v>45670</v>
      </c>
      <c r="E1702" s="35" t="s">
        <v>49</v>
      </c>
      <c r="F1702" s="36">
        <v>713750</v>
      </c>
      <c r="G1702" s="35" t="s">
        <v>1210</v>
      </c>
      <c r="H1702" s="36">
        <v>76728</v>
      </c>
      <c r="I1702" s="37">
        <v>45707</v>
      </c>
      <c r="J1702" s="38">
        <v>660880</v>
      </c>
      <c r="K1702" s="39">
        <v>0.11</v>
      </c>
      <c r="L1702" s="40">
        <f t="shared" si="78"/>
        <v>72696.800000000003</v>
      </c>
      <c r="M1702" s="41">
        <f t="shared" si="79"/>
        <v>78512.544000000009</v>
      </c>
      <c r="N1702" s="42">
        <f t="shared" si="80"/>
        <v>1784.544000000009</v>
      </c>
      <c r="O1702" s="43"/>
      <c r="P1702" s="43"/>
      <c r="Q1702" s="44"/>
    </row>
    <row r="1703" spans="1:17" x14ac:dyDescent="0.2">
      <c r="A1703" s="32">
        <v>1700</v>
      </c>
      <c r="B1703" s="35"/>
      <c r="C1703" s="33" t="s">
        <v>3214</v>
      </c>
      <c r="D1703" s="34">
        <v>45670</v>
      </c>
      <c r="E1703" s="35" t="s">
        <v>49</v>
      </c>
      <c r="F1703" s="36">
        <v>1115184</v>
      </c>
      <c r="G1703" s="35" t="s">
        <v>1210</v>
      </c>
      <c r="H1703" s="36">
        <v>119882</v>
      </c>
      <c r="I1703" s="37">
        <v>45707</v>
      </c>
      <c r="J1703" s="38">
        <v>1032578</v>
      </c>
      <c r="K1703" s="39">
        <v>0.11</v>
      </c>
      <c r="L1703" s="40">
        <f t="shared" si="78"/>
        <v>113583.58</v>
      </c>
      <c r="M1703" s="41">
        <f t="shared" si="79"/>
        <v>122670.26640000001</v>
      </c>
      <c r="N1703" s="42">
        <f t="shared" si="80"/>
        <v>2788.2664000000077</v>
      </c>
      <c r="O1703" s="43"/>
      <c r="P1703" s="43"/>
      <c r="Q1703" s="44"/>
    </row>
    <row r="1704" spans="1:17" x14ac:dyDescent="0.2">
      <c r="A1704" s="32">
        <v>1701</v>
      </c>
      <c r="B1704" s="35"/>
      <c r="C1704" s="33" t="s">
        <v>3215</v>
      </c>
      <c r="D1704" s="34">
        <v>45670</v>
      </c>
      <c r="E1704" s="35" t="s">
        <v>49</v>
      </c>
      <c r="F1704" s="36">
        <v>713750</v>
      </c>
      <c r="G1704" s="35" t="s">
        <v>1210</v>
      </c>
      <c r="H1704" s="36">
        <v>76728</v>
      </c>
      <c r="I1704" s="37">
        <v>45707</v>
      </c>
      <c r="J1704" s="38">
        <v>660880</v>
      </c>
      <c r="K1704" s="39">
        <v>0.11</v>
      </c>
      <c r="L1704" s="40">
        <f t="shared" si="78"/>
        <v>72696.800000000003</v>
      </c>
      <c r="M1704" s="41">
        <f t="shared" si="79"/>
        <v>78512.544000000009</v>
      </c>
      <c r="N1704" s="42">
        <f t="shared" si="80"/>
        <v>1784.544000000009</v>
      </c>
      <c r="O1704" s="43"/>
      <c r="P1704" s="43"/>
      <c r="Q1704" s="44"/>
    </row>
    <row r="1705" spans="1:17" x14ac:dyDescent="0.2">
      <c r="A1705" s="32">
        <v>1702</v>
      </c>
      <c r="B1705" s="35"/>
      <c r="C1705" s="33" t="s">
        <v>3216</v>
      </c>
      <c r="D1705" s="34">
        <v>45670</v>
      </c>
      <c r="E1705" s="35" t="s">
        <v>49</v>
      </c>
      <c r="F1705" s="36">
        <v>713750</v>
      </c>
      <c r="G1705" s="35" t="s">
        <v>1210</v>
      </c>
      <c r="H1705" s="36">
        <v>76728</v>
      </c>
      <c r="I1705" s="37">
        <v>45707</v>
      </c>
      <c r="J1705" s="38">
        <v>660880</v>
      </c>
      <c r="K1705" s="39">
        <v>0.11</v>
      </c>
      <c r="L1705" s="40">
        <f t="shared" si="78"/>
        <v>72696.800000000003</v>
      </c>
      <c r="M1705" s="41">
        <f t="shared" si="79"/>
        <v>78512.544000000009</v>
      </c>
      <c r="N1705" s="42">
        <f t="shared" si="80"/>
        <v>1784.544000000009</v>
      </c>
      <c r="O1705" s="43"/>
      <c r="P1705" s="43"/>
      <c r="Q1705" s="44"/>
    </row>
    <row r="1706" spans="1:17" x14ac:dyDescent="0.2">
      <c r="A1706" s="32">
        <v>1703</v>
      </c>
      <c r="B1706" s="35"/>
      <c r="C1706" s="33" t="s">
        <v>3217</v>
      </c>
      <c r="D1706" s="34">
        <v>45678</v>
      </c>
      <c r="E1706" s="35" t="s">
        <v>49</v>
      </c>
      <c r="F1706" s="36">
        <v>1002847</v>
      </c>
      <c r="G1706" s="35" t="s">
        <v>1210</v>
      </c>
      <c r="H1706" s="36">
        <v>107806</v>
      </c>
      <c r="I1706" s="37">
        <v>45707</v>
      </c>
      <c r="J1706" s="38">
        <v>928562</v>
      </c>
      <c r="K1706" s="39">
        <v>0.11</v>
      </c>
      <c r="L1706" s="40">
        <f t="shared" si="78"/>
        <v>102141.82</v>
      </c>
      <c r="M1706" s="41">
        <f t="shared" si="79"/>
        <v>110313.16560000001</v>
      </c>
      <c r="N1706" s="42">
        <f t="shared" si="80"/>
        <v>2507.1656000000075</v>
      </c>
      <c r="O1706" s="43"/>
      <c r="P1706" s="43"/>
      <c r="Q1706" s="44"/>
    </row>
    <row r="1707" spans="1:17" x14ac:dyDescent="0.2">
      <c r="A1707" s="32">
        <v>1704</v>
      </c>
      <c r="B1707" s="35" t="s">
        <v>3218</v>
      </c>
      <c r="C1707" s="33">
        <v>12</v>
      </c>
      <c r="D1707" s="34">
        <v>45665</v>
      </c>
      <c r="E1707" s="35" t="s">
        <v>3219</v>
      </c>
      <c r="F1707" s="36">
        <v>-300372</v>
      </c>
      <c r="G1707" s="35" t="s">
        <v>1210</v>
      </c>
      <c r="H1707" s="36">
        <v>-32290</v>
      </c>
      <c r="I1707" s="37">
        <v>45707</v>
      </c>
      <c r="J1707" s="38">
        <v>-278122</v>
      </c>
      <c r="K1707" s="39">
        <v>0.11</v>
      </c>
      <c r="L1707" s="40">
        <f t="shared" si="78"/>
        <v>-30593.420000000002</v>
      </c>
      <c r="M1707" s="41">
        <f t="shared" si="79"/>
        <v>-33040.893600000003</v>
      </c>
      <c r="N1707" s="42">
        <f t="shared" si="80"/>
        <v>-750.89360000000306</v>
      </c>
      <c r="O1707" s="43"/>
      <c r="P1707" s="43"/>
      <c r="Q1707" s="44"/>
    </row>
    <row r="1708" spans="1:17" x14ac:dyDescent="0.2">
      <c r="A1708" s="32">
        <v>1705</v>
      </c>
      <c r="B1708" s="35"/>
      <c r="C1708" s="33">
        <v>5</v>
      </c>
      <c r="D1708" s="34">
        <v>45665</v>
      </c>
      <c r="E1708" s="35" t="s">
        <v>3220</v>
      </c>
      <c r="F1708" s="36">
        <v>-400265</v>
      </c>
      <c r="G1708" s="35" t="s">
        <v>1210</v>
      </c>
      <c r="H1708" s="36">
        <v>-43028</v>
      </c>
      <c r="I1708" s="37">
        <v>45707</v>
      </c>
      <c r="J1708" s="38">
        <v>-370616</v>
      </c>
      <c r="K1708" s="39">
        <v>0.11</v>
      </c>
      <c r="L1708" s="40">
        <f t="shared" si="78"/>
        <v>-40767.760000000002</v>
      </c>
      <c r="M1708" s="41">
        <f t="shared" si="79"/>
        <v>-44029.180800000002</v>
      </c>
      <c r="N1708" s="42">
        <f t="shared" si="80"/>
        <v>-1001.1808000000019</v>
      </c>
      <c r="O1708" s="43"/>
      <c r="P1708" s="43"/>
      <c r="Q1708" s="44"/>
    </row>
    <row r="1709" spans="1:17" x14ac:dyDescent="0.2">
      <c r="A1709" s="32">
        <v>1706</v>
      </c>
      <c r="B1709" s="35"/>
      <c r="C1709" s="33">
        <v>13</v>
      </c>
      <c r="D1709" s="34">
        <v>45665</v>
      </c>
      <c r="E1709" s="35" t="s">
        <v>3221</v>
      </c>
      <c r="F1709" s="36">
        <v>-385774</v>
      </c>
      <c r="G1709" s="35" t="s">
        <v>1210</v>
      </c>
      <c r="H1709" s="36">
        <v>-41471</v>
      </c>
      <c r="I1709" s="37">
        <v>45707</v>
      </c>
      <c r="J1709" s="38">
        <v>-357198</v>
      </c>
      <c r="K1709" s="39">
        <v>0.11</v>
      </c>
      <c r="L1709" s="40">
        <f t="shared" si="78"/>
        <v>-39291.78</v>
      </c>
      <c r="M1709" s="41">
        <f t="shared" si="79"/>
        <v>-42435.1224</v>
      </c>
      <c r="N1709" s="42">
        <f t="shared" si="80"/>
        <v>-964.1224000000002</v>
      </c>
      <c r="O1709" s="43"/>
      <c r="P1709" s="43"/>
      <c r="Q1709" s="44"/>
    </row>
    <row r="1710" spans="1:17" x14ac:dyDescent="0.2">
      <c r="A1710" s="32">
        <v>1707</v>
      </c>
      <c r="B1710" s="35" t="s">
        <v>3222</v>
      </c>
      <c r="C1710" s="33" t="s">
        <v>3223</v>
      </c>
      <c r="D1710" s="34">
        <v>45659</v>
      </c>
      <c r="E1710" s="35" t="s">
        <v>49</v>
      </c>
      <c r="F1710" s="36">
        <v>955644</v>
      </c>
      <c r="G1710" s="35" t="s">
        <v>1210</v>
      </c>
      <c r="H1710" s="36">
        <v>102732</v>
      </c>
      <c r="I1710" s="37">
        <v>45707</v>
      </c>
      <c r="J1710" s="38">
        <v>884856</v>
      </c>
      <c r="K1710" s="39">
        <v>0.11</v>
      </c>
      <c r="L1710" s="40">
        <f t="shared" si="78"/>
        <v>97334.16</v>
      </c>
      <c r="M1710" s="41">
        <f t="shared" si="79"/>
        <v>105120.89280000002</v>
      </c>
      <c r="N1710" s="42">
        <f t="shared" si="80"/>
        <v>2388.892800000016</v>
      </c>
      <c r="O1710" s="43"/>
      <c r="P1710" s="43"/>
      <c r="Q1710" s="44"/>
    </row>
    <row r="1711" spans="1:17" x14ac:dyDescent="0.2">
      <c r="A1711" s="32">
        <v>1708</v>
      </c>
      <c r="B1711" s="35"/>
      <c r="C1711" s="33" t="s">
        <v>3224</v>
      </c>
      <c r="D1711" s="34">
        <v>45666</v>
      </c>
      <c r="E1711" s="35" t="s">
        <v>49</v>
      </c>
      <c r="F1711" s="36">
        <v>1270814</v>
      </c>
      <c r="G1711" s="35" t="s">
        <v>1210</v>
      </c>
      <c r="H1711" s="36">
        <v>136612</v>
      </c>
      <c r="I1711" s="37">
        <v>45707</v>
      </c>
      <c r="J1711" s="38">
        <v>1176680</v>
      </c>
      <c r="K1711" s="39">
        <v>0.11</v>
      </c>
      <c r="L1711" s="40">
        <f t="shared" si="78"/>
        <v>129434.8</v>
      </c>
      <c r="M1711" s="41">
        <f t="shared" si="79"/>
        <v>139789.584</v>
      </c>
      <c r="N1711" s="42">
        <f t="shared" si="80"/>
        <v>3177.5840000000026</v>
      </c>
      <c r="O1711" s="43"/>
      <c r="P1711" s="43"/>
      <c r="Q1711" s="44"/>
    </row>
    <row r="1712" spans="1:17" x14ac:dyDescent="0.2">
      <c r="A1712" s="32">
        <v>1709</v>
      </c>
      <c r="B1712" s="35" t="s">
        <v>3225</v>
      </c>
      <c r="C1712" s="33">
        <v>1</v>
      </c>
      <c r="D1712" s="34">
        <v>45672</v>
      </c>
      <c r="E1712" s="35" t="s">
        <v>3226</v>
      </c>
      <c r="F1712" s="36">
        <v>-119943</v>
      </c>
      <c r="G1712" s="35" t="s">
        <v>1210</v>
      </c>
      <c r="H1712" s="36">
        <v>-12894</v>
      </c>
      <c r="I1712" s="37">
        <v>45707</v>
      </c>
      <c r="J1712" s="38">
        <v>-111058</v>
      </c>
      <c r="K1712" s="39">
        <v>0.11</v>
      </c>
      <c r="L1712" s="40">
        <f t="shared" si="78"/>
        <v>-12216.38</v>
      </c>
      <c r="M1712" s="41">
        <f t="shared" si="79"/>
        <v>-13193.690399999999</v>
      </c>
      <c r="N1712" s="42">
        <f t="shared" si="80"/>
        <v>-299.6903999999995</v>
      </c>
      <c r="O1712" s="43"/>
      <c r="P1712" s="43"/>
      <c r="Q1712" s="44"/>
    </row>
    <row r="1713" spans="1:17" x14ac:dyDescent="0.2">
      <c r="A1713" s="32">
        <v>1710</v>
      </c>
      <c r="B1713" s="35" t="s">
        <v>3227</v>
      </c>
      <c r="C1713" s="33"/>
      <c r="D1713" s="34">
        <v>45698</v>
      </c>
      <c r="E1713" s="35" t="s">
        <v>3228</v>
      </c>
      <c r="F1713" s="36">
        <v>-21158444</v>
      </c>
      <c r="G1713" s="35">
        <v>0</v>
      </c>
      <c r="H1713" s="36">
        <v>0</v>
      </c>
      <c r="I1713" s="37">
        <v>45707</v>
      </c>
      <c r="J1713" s="38">
        <v>0</v>
      </c>
      <c r="K1713" s="39">
        <v>0.11</v>
      </c>
      <c r="L1713" s="40">
        <f t="shared" si="78"/>
        <v>0</v>
      </c>
      <c r="M1713" s="41">
        <f t="shared" si="79"/>
        <v>0</v>
      </c>
      <c r="N1713" s="42">
        <f t="shared" si="80"/>
        <v>0</v>
      </c>
      <c r="O1713" s="43"/>
      <c r="P1713" s="43"/>
      <c r="Q1713" s="44"/>
    </row>
    <row r="1714" spans="1:17" x14ac:dyDescent="0.2">
      <c r="A1714" s="32">
        <v>1711</v>
      </c>
      <c r="B1714" s="35" t="s">
        <v>3229</v>
      </c>
      <c r="C1714" s="33"/>
      <c r="D1714" s="34">
        <v>45698</v>
      </c>
      <c r="E1714" s="35" t="s">
        <v>3228</v>
      </c>
      <c r="F1714" s="36">
        <v>-56722496</v>
      </c>
      <c r="G1714" s="35">
        <v>0</v>
      </c>
      <c r="H1714" s="36">
        <v>0</v>
      </c>
      <c r="I1714" s="37">
        <v>45707</v>
      </c>
      <c r="J1714" s="38">
        <v>0</v>
      </c>
      <c r="K1714" s="39">
        <v>0.11</v>
      </c>
      <c r="L1714" s="40">
        <f t="shared" si="78"/>
        <v>0</v>
      </c>
      <c r="M1714" s="41">
        <f t="shared" si="79"/>
        <v>0</v>
      </c>
      <c r="N1714" s="42">
        <f t="shared" si="80"/>
        <v>0</v>
      </c>
      <c r="O1714" s="43"/>
      <c r="P1714" s="43"/>
      <c r="Q1714" s="44"/>
    </row>
    <row r="1715" spans="1:17" x14ac:dyDescent="0.2">
      <c r="A1715" s="32">
        <v>1712</v>
      </c>
      <c r="B1715" s="35" t="s">
        <v>3230</v>
      </c>
      <c r="C1715" s="33" t="s">
        <v>3231</v>
      </c>
      <c r="D1715" s="34">
        <v>45694</v>
      </c>
      <c r="E1715" s="35" t="s">
        <v>28</v>
      </c>
      <c r="F1715" s="36">
        <v>2785536</v>
      </c>
      <c r="G1715" s="35" t="s">
        <v>1210</v>
      </c>
      <c r="H1715" s="36">
        <v>299445</v>
      </c>
      <c r="I1715" s="37">
        <v>45735</v>
      </c>
      <c r="J1715" s="38">
        <v>2579200</v>
      </c>
      <c r="K1715" s="39">
        <v>0.11</v>
      </c>
      <c r="L1715" s="40">
        <f t="shared" si="78"/>
        <v>283712</v>
      </c>
      <c r="M1715" s="41">
        <f t="shared" si="79"/>
        <v>306408.96000000002</v>
      </c>
      <c r="N1715" s="42">
        <f t="shared" si="80"/>
        <v>6963.960000000021</v>
      </c>
      <c r="O1715" s="43"/>
      <c r="P1715" s="43"/>
      <c r="Q1715" s="44"/>
    </row>
    <row r="1716" spans="1:17" x14ac:dyDescent="0.2">
      <c r="A1716" s="32">
        <v>1713</v>
      </c>
      <c r="B1716" s="35"/>
      <c r="C1716" s="33" t="s">
        <v>3232</v>
      </c>
      <c r="D1716" s="34">
        <v>45705</v>
      </c>
      <c r="E1716" s="35" t="s">
        <v>32</v>
      </c>
      <c r="F1716" s="36">
        <v>1586110</v>
      </c>
      <c r="G1716" s="35" t="s">
        <v>1210</v>
      </c>
      <c r="H1716" s="36">
        <v>170507</v>
      </c>
      <c r="I1716" s="37">
        <v>45735</v>
      </c>
      <c r="J1716" s="38">
        <v>1468620</v>
      </c>
      <c r="K1716" s="39">
        <v>0.11</v>
      </c>
      <c r="L1716" s="40">
        <f t="shared" si="78"/>
        <v>161548.20000000001</v>
      </c>
      <c r="M1716" s="41">
        <f t="shared" si="79"/>
        <v>174472.05600000001</v>
      </c>
      <c r="N1716" s="42">
        <f t="shared" si="80"/>
        <v>3965.0560000000114</v>
      </c>
      <c r="O1716" s="43"/>
      <c r="P1716" s="43"/>
      <c r="Q1716" s="44"/>
    </row>
    <row r="1717" spans="1:17" x14ac:dyDescent="0.2">
      <c r="A1717" s="32">
        <v>1714</v>
      </c>
      <c r="B1717" s="35"/>
      <c r="C1717" s="33" t="s">
        <v>3233</v>
      </c>
      <c r="D1717" s="34">
        <v>45712</v>
      </c>
      <c r="E1717" s="35" t="s">
        <v>28</v>
      </c>
      <c r="F1717" s="36">
        <v>1992481</v>
      </c>
      <c r="G1717" s="35" t="s">
        <v>1210</v>
      </c>
      <c r="H1717" s="36">
        <v>214192</v>
      </c>
      <c r="I1717" s="37">
        <v>45735</v>
      </c>
      <c r="J1717" s="38">
        <v>1844890</v>
      </c>
      <c r="K1717" s="39">
        <v>0.11</v>
      </c>
      <c r="L1717" s="40">
        <f t="shared" si="78"/>
        <v>202937.9</v>
      </c>
      <c r="M1717" s="41">
        <f t="shared" si="79"/>
        <v>219172.932</v>
      </c>
      <c r="N1717" s="42">
        <f t="shared" si="80"/>
        <v>4980.9320000000007</v>
      </c>
      <c r="O1717" s="43"/>
      <c r="P1717" s="43"/>
      <c r="Q1717" s="44"/>
    </row>
    <row r="1718" spans="1:17" x14ac:dyDescent="0.2">
      <c r="A1718" s="32">
        <v>1715</v>
      </c>
      <c r="B1718" s="35" t="s">
        <v>3234</v>
      </c>
      <c r="C1718" s="33">
        <v>157</v>
      </c>
      <c r="D1718" s="34">
        <v>45706</v>
      </c>
      <c r="E1718" s="35" t="s">
        <v>3235</v>
      </c>
      <c r="F1718" s="36">
        <v>-158611</v>
      </c>
      <c r="G1718" s="35" t="s">
        <v>1210</v>
      </c>
      <c r="H1718" s="36">
        <v>-17051</v>
      </c>
      <c r="I1718" s="37">
        <v>45735</v>
      </c>
      <c r="J1718" s="38">
        <v>-146862</v>
      </c>
      <c r="K1718" s="39">
        <v>0.11</v>
      </c>
      <c r="L1718" s="40">
        <f t="shared" si="78"/>
        <v>-16154.82</v>
      </c>
      <c r="M1718" s="41">
        <f t="shared" si="79"/>
        <v>-17447.205600000001</v>
      </c>
      <c r="N1718" s="42">
        <f t="shared" si="80"/>
        <v>-396.20560000000114</v>
      </c>
      <c r="O1718" s="43"/>
      <c r="P1718" s="43"/>
      <c r="Q1718" s="44"/>
    </row>
    <row r="1719" spans="1:17" x14ac:dyDescent="0.2">
      <c r="A1719" s="32">
        <v>1716</v>
      </c>
      <c r="B1719" s="35"/>
      <c r="C1719" s="33">
        <v>162</v>
      </c>
      <c r="D1719" s="34">
        <v>45706</v>
      </c>
      <c r="E1719" s="35" t="s">
        <v>3236</v>
      </c>
      <c r="F1719" s="36">
        <v>-716111</v>
      </c>
      <c r="G1719" s="35" t="s">
        <v>1210</v>
      </c>
      <c r="H1719" s="36">
        <v>-76982</v>
      </c>
      <c r="I1719" s="37">
        <v>45735</v>
      </c>
      <c r="J1719" s="38">
        <v>-663066</v>
      </c>
      <c r="K1719" s="39">
        <v>0.11</v>
      </c>
      <c r="L1719" s="40">
        <f t="shared" si="78"/>
        <v>-72937.259999999995</v>
      </c>
      <c r="M1719" s="41">
        <f t="shared" si="79"/>
        <v>-78772.2408</v>
      </c>
      <c r="N1719" s="42">
        <f t="shared" si="80"/>
        <v>-1790.2407999999996</v>
      </c>
      <c r="O1719" s="43"/>
      <c r="P1719" s="43"/>
      <c r="Q1719" s="44"/>
    </row>
    <row r="1720" spans="1:17" x14ac:dyDescent="0.2">
      <c r="A1720" s="32">
        <v>1717</v>
      </c>
      <c r="B1720" s="35" t="s">
        <v>3237</v>
      </c>
      <c r="C1720" s="33" t="s">
        <v>3238</v>
      </c>
      <c r="D1720" s="34">
        <v>45700</v>
      </c>
      <c r="E1720" s="35" t="s">
        <v>28</v>
      </c>
      <c r="F1720" s="36">
        <v>3278394</v>
      </c>
      <c r="G1720" s="35" t="s">
        <v>1210</v>
      </c>
      <c r="H1720" s="36">
        <v>352427</v>
      </c>
      <c r="I1720" s="37">
        <v>45735</v>
      </c>
      <c r="J1720" s="38">
        <v>3035550</v>
      </c>
      <c r="K1720" s="39">
        <v>0.11</v>
      </c>
      <c r="L1720" s="40">
        <f t="shared" si="78"/>
        <v>333910.5</v>
      </c>
      <c r="M1720" s="41">
        <f t="shared" si="79"/>
        <v>360623.34</v>
      </c>
      <c r="N1720" s="42">
        <f t="shared" si="80"/>
        <v>8196.3400000000256</v>
      </c>
      <c r="O1720" s="43"/>
      <c r="P1720" s="43"/>
      <c r="Q1720" s="44"/>
    </row>
    <row r="1721" spans="1:17" x14ac:dyDescent="0.2">
      <c r="A1721" s="32">
        <v>1718</v>
      </c>
      <c r="B1721" s="35"/>
      <c r="C1721" s="33" t="s">
        <v>3239</v>
      </c>
      <c r="D1721" s="34">
        <v>45694</v>
      </c>
      <c r="E1721" s="35" t="s">
        <v>28</v>
      </c>
      <c r="F1721" s="36">
        <v>1741392</v>
      </c>
      <c r="G1721" s="35" t="s">
        <v>1210</v>
      </c>
      <c r="H1721" s="36">
        <v>187200</v>
      </c>
      <c r="I1721" s="37">
        <v>45735</v>
      </c>
      <c r="J1721" s="38">
        <v>1612400</v>
      </c>
      <c r="K1721" s="39">
        <v>0.11</v>
      </c>
      <c r="L1721" s="40">
        <f t="shared" si="78"/>
        <v>177364</v>
      </c>
      <c r="M1721" s="41">
        <f t="shared" si="79"/>
        <v>191553.12000000002</v>
      </c>
      <c r="N1721" s="42">
        <f t="shared" si="80"/>
        <v>4353.1200000000244</v>
      </c>
      <c r="O1721" s="43"/>
      <c r="P1721" s="43"/>
      <c r="Q1721" s="44"/>
    </row>
    <row r="1722" spans="1:17" x14ac:dyDescent="0.2">
      <c r="A1722" s="32">
        <v>1719</v>
      </c>
      <c r="B1722" s="35" t="s">
        <v>3240</v>
      </c>
      <c r="C1722" s="33">
        <v>92</v>
      </c>
      <c r="D1722" s="34">
        <v>45709</v>
      </c>
      <c r="E1722" s="35" t="s">
        <v>3241</v>
      </c>
      <c r="F1722" s="36">
        <v>-334649</v>
      </c>
      <c r="G1722" s="35" t="s">
        <v>1210</v>
      </c>
      <c r="H1722" s="36">
        <v>-35975</v>
      </c>
      <c r="I1722" s="37">
        <v>45735</v>
      </c>
      <c r="J1722" s="38">
        <v>-309861</v>
      </c>
      <c r="K1722" s="39">
        <v>0.11</v>
      </c>
      <c r="L1722" s="40">
        <f t="shared" si="78"/>
        <v>-34084.71</v>
      </c>
      <c r="M1722" s="41">
        <f t="shared" si="79"/>
        <v>-36811.486799999999</v>
      </c>
      <c r="N1722" s="42">
        <f t="shared" si="80"/>
        <v>-836.48679999999877</v>
      </c>
      <c r="O1722" s="43"/>
      <c r="P1722" s="43"/>
      <c r="Q1722" s="44"/>
    </row>
    <row r="1723" spans="1:17" x14ac:dyDescent="0.2">
      <c r="A1723" s="32">
        <v>1720</v>
      </c>
      <c r="B1723" s="35" t="s">
        <v>3242</v>
      </c>
      <c r="C1723" s="33" t="s">
        <v>3243</v>
      </c>
      <c r="D1723" s="34">
        <v>45693</v>
      </c>
      <c r="E1723" s="35" t="s">
        <v>32</v>
      </c>
      <c r="F1723" s="36">
        <v>1039484</v>
      </c>
      <c r="G1723" s="35" t="s">
        <v>1210</v>
      </c>
      <c r="H1723" s="36">
        <v>111745</v>
      </c>
      <c r="I1723" s="37">
        <v>45735</v>
      </c>
      <c r="J1723" s="38">
        <v>962485</v>
      </c>
      <c r="K1723" s="39">
        <v>0.11</v>
      </c>
      <c r="L1723" s="40">
        <f t="shared" si="78"/>
        <v>105873.35</v>
      </c>
      <c r="M1723" s="41">
        <f t="shared" si="79"/>
        <v>114343.21800000001</v>
      </c>
      <c r="N1723" s="42">
        <f t="shared" si="80"/>
        <v>2598.218000000008</v>
      </c>
      <c r="O1723" s="43"/>
      <c r="P1723" s="43"/>
      <c r="Q1723" s="44"/>
    </row>
    <row r="1724" spans="1:17" x14ac:dyDescent="0.2">
      <c r="A1724" s="32">
        <v>1721</v>
      </c>
      <c r="B1724" s="35"/>
      <c r="C1724" s="33" t="s">
        <v>3244</v>
      </c>
      <c r="D1724" s="34">
        <v>45706</v>
      </c>
      <c r="E1724" s="35" t="s">
        <v>28</v>
      </c>
      <c r="F1724" s="36">
        <v>1141679</v>
      </c>
      <c r="G1724" s="35" t="s">
        <v>1210</v>
      </c>
      <c r="H1724" s="36">
        <v>122730</v>
      </c>
      <c r="I1724" s="37">
        <v>45735</v>
      </c>
      <c r="J1724" s="38">
        <v>1057110</v>
      </c>
      <c r="K1724" s="39">
        <v>0.11</v>
      </c>
      <c r="L1724" s="40">
        <f t="shared" si="78"/>
        <v>116282.1</v>
      </c>
      <c r="M1724" s="41">
        <f t="shared" si="79"/>
        <v>125584.66800000002</v>
      </c>
      <c r="N1724" s="42">
        <f t="shared" si="80"/>
        <v>2854.6680000000197</v>
      </c>
      <c r="O1724" s="43"/>
      <c r="P1724" s="43"/>
      <c r="Q1724" s="44"/>
    </row>
    <row r="1725" spans="1:17" x14ac:dyDescent="0.2">
      <c r="A1725" s="32">
        <v>1722</v>
      </c>
      <c r="B1725" s="35" t="s">
        <v>3245</v>
      </c>
      <c r="C1725" s="33" t="s">
        <v>3246</v>
      </c>
      <c r="D1725" s="34">
        <v>45681</v>
      </c>
      <c r="E1725" s="35" t="s">
        <v>49</v>
      </c>
      <c r="F1725" s="36">
        <v>501986</v>
      </c>
      <c r="G1725" s="35" t="s">
        <v>1210</v>
      </c>
      <c r="H1725" s="36">
        <v>53963</v>
      </c>
      <c r="I1725" s="37">
        <v>45735</v>
      </c>
      <c r="J1725" s="38">
        <v>464802</v>
      </c>
      <c r="K1725" s="39">
        <v>0.11</v>
      </c>
      <c r="L1725" s="40">
        <f t="shared" si="78"/>
        <v>51128.22</v>
      </c>
      <c r="M1725" s="41">
        <f t="shared" si="79"/>
        <v>55218.477600000006</v>
      </c>
      <c r="N1725" s="42">
        <f t="shared" si="80"/>
        <v>1255.4776000000056</v>
      </c>
      <c r="O1725" s="43"/>
      <c r="P1725" s="43"/>
      <c r="Q1725" s="44"/>
    </row>
    <row r="1726" spans="1:17" x14ac:dyDescent="0.2">
      <c r="A1726" s="32">
        <v>1723</v>
      </c>
      <c r="B1726" s="35" t="s">
        <v>3247</v>
      </c>
      <c r="C1726" s="33" t="s">
        <v>3248</v>
      </c>
      <c r="D1726" s="34">
        <v>45698</v>
      </c>
      <c r="E1726" s="35" t="s">
        <v>49</v>
      </c>
      <c r="F1726" s="36">
        <v>478486</v>
      </c>
      <c r="G1726" s="35" t="s">
        <v>1210</v>
      </c>
      <c r="H1726" s="36">
        <v>51437</v>
      </c>
      <c r="I1726" s="37">
        <v>45735</v>
      </c>
      <c r="J1726" s="38">
        <v>443043</v>
      </c>
      <c r="K1726" s="39">
        <v>0.11</v>
      </c>
      <c r="L1726" s="40">
        <f t="shared" si="78"/>
        <v>48734.73</v>
      </c>
      <c r="M1726" s="41">
        <f t="shared" si="79"/>
        <v>52633.508400000006</v>
      </c>
      <c r="N1726" s="42">
        <f t="shared" si="80"/>
        <v>1196.5084000000061</v>
      </c>
      <c r="O1726" s="43"/>
      <c r="P1726" s="43"/>
      <c r="Q1726" s="44"/>
    </row>
    <row r="1727" spans="1:17" x14ac:dyDescent="0.2">
      <c r="A1727" s="32">
        <v>1724</v>
      </c>
      <c r="B1727" s="35"/>
      <c r="C1727" s="33" t="s">
        <v>3249</v>
      </c>
      <c r="D1727" s="34">
        <v>45698</v>
      </c>
      <c r="E1727" s="35" t="s">
        <v>49</v>
      </c>
      <c r="F1727" s="36">
        <v>654113</v>
      </c>
      <c r="G1727" s="35" t="s">
        <v>1210</v>
      </c>
      <c r="H1727" s="36">
        <v>70317</v>
      </c>
      <c r="I1727" s="37">
        <v>45735</v>
      </c>
      <c r="J1727" s="38">
        <v>605660</v>
      </c>
      <c r="K1727" s="39">
        <v>0.11</v>
      </c>
      <c r="L1727" s="40">
        <f t="shared" si="78"/>
        <v>66622.600000000006</v>
      </c>
      <c r="M1727" s="41">
        <f t="shared" si="79"/>
        <v>71952.40800000001</v>
      </c>
      <c r="N1727" s="42">
        <f t="shared" si="80"/>
        <v>1635.4080000000104</v>
      </c>
      <c r="O1727" s="43"/>
      <c r="P1727" s="43"/>
      <c r="Q1727" s="44"/>
    </row>
    <row r="1728" spans="1:17" x14ac:dyDescent="0.2">
      <c r="A1728" s="32">
        <v>1725</v>
      </c>
      <c r="B1728" s="35"/>
      <c r="C1728" s="33" t="s">
        <v>3250</v>
      </c>
      <c r="D1728" s="34">
        <v>45695</v>
      </c>
      <c r="E1728" s="35" t="s">
        <v>49</v>
      </c>
      <c r="F1728" s="36">
        <v>667510</v>
      </c>
      <c r="G1728" s="35" t="s">
        <v>1210</v>
      </c>
      <c r="H1728" s="36">
        <v>71757</v>
      </c>
      <c r="I1728" s="37">
        <v>45735</v>
      </c>
      <c r="J1728" s="38">
        <v>618065</v>
      </c>
      <c r="K1728" s="39">
        <v>0.11</v>
      </c>
      <c r="L1728" s="40">
        <f t="shared" si="78"/>
        <v>67987.149999999994</v>
      </c>
      <c r="M1728" s="41">
        <f t="shared" si="79"/>
        <v>73426.122000000003</v>
      </c>
      <c r="N1728" s="42">
        <f t="shared" si="80"/>
        <v>1669.122000000003</v>
      </c>
      <c r="O1728" s="43"/>
      <c r="P1728" s="43"/>
      <c r="Q1728" s="44"/>
    </row>
    <row r="1729" spans="1:17" x14ac:dyDescent="0.2">
      <c r="A1729" s="32">
        <v>1726</v>
      </c>
      <c r="B1729" s="35"/>
      <c r="C1729" s="33" t="s">
        <v>3251</v>
      </c>
      <c r="D1729" s="34">
        <v>45696</v>
      </c>
      <c r="E1729" s="35" t="s">
        <v>49</v>
      </c>
      <c r="F1729" s="36">
        <v>376715</v>
      </c>
      <c r="G1729" s="35" t="s">
        <v>1210</v>
      </c>
      <c r="H1729" s="36">
        <v>40497</v>
      </c>
      <c r="I1729" s="37">
        <v>45735</v>
      </c>
      <c r="J1729" s="38">
        <v>348810</v>
      </c>
      <c r="K1729" s="39">
        <v>0.11</v>
      </c>
      <c r="L1729" s="40">
        <f t="shared" si="78"/>
        <v>38369.1</v>
      </c>
      <c r="M1729" s="41">
        <f t="shared" si="79"/>
        <v>41438.628000000004</v>
      </c>
      <c r="N1729" s="42">
        <f t="shared" si="80"/>
        <v>941.62800000000425</v>
      </c>
      <c r="O1729" s="43"/>
      <c r="P1729" s="43"/>
      <c r="Q1729" s="44"/>
    </row>
    <row r="1730" spans="1:17" x14ac:dyDescent="0.2">
      <c r="A1730" s="32">
        <v>1727</v>
      </c>
      <c r="B1730" s="35"/>
      <c r="C1730" s="33" t="s">
        <v>3252</v>
      </c>
      <c r="D1730" s="34">
        <v>45702</v>
      </c>
      <c r="E1730" s="35" t="s">
        <v>49</v>
      </c>
      <c r="F1730" s="36">
        <v>890246</v>
      </c>
      <c r="G1730" s="35" t="s">
        <v>1210</v>
      </c>
      <c r="H1730" s="36">
        <v>95701</v>
      </c>
      <c r="I1730" s="37">
        <v>45735</v>
      </c>
      <c r="J1730" s="38">
        <v>824302</v>
      </c>
      <c r="K1730" s="39">
        <v>0.11</v>
      </c>
      <c r="L1730" s="40">
        <f t="shared" si="78"/>
        <v>90673.22</v>
      </c>
      <c r="M1730" s="41">
        <f t="shared" si="79"/>
        <v>97927.077600000004</v>
      </c>
      <c r="N1730" s="42">
        <f t="shared" si="80"/>
        <v>2226.0776000000042</v>
      </c>
      <c r="O1730" s="43"/>
      <c r="P1730" s="43"/>
      <c r="Q1730" s="44"/>
    </row>
    <row r="1731" spans="1:17" x14ac:dyDescent="0.2">
      <c r="A1731" s="32">
        <v>1728</v>
      </c>
      <c r="B1731" s="35"/>
      <c r="C1731" s="33" t="s">
        <v>3253</v>
      </c>
      <c r="D1731" s="34">
        <v>45701</v>
      </c>
      <c r="E1731" s="35" t="s">
        <v>49</v>
      </c>
      <c r="F1731" s="36">
        <v>237916</v>
      </c>
      <c r="G1731" s="35" t="s">
        <v>1210</v>
      </c>
      <c r="H1731" s="36">
        <v>25576</v>
      </c>
      <c r="I1731" s="37">
        <v>45735</v>
      </c>
      <c r="J1731" s="38">
        <v>220293</v>
      </c>
      <c r="K1731" s="39">
        <v>0.11</v>
      </c>
      <c r="L1731" s="40">
        <f t="shared" si="78"/>
        <v>24232.23</v>
      </c>
      <c r="M1731" s="41">
        <f t="shared" si="79"/>
        <v>26170.808400000002</v>
      </c>
      <c r="N1731" s="42">
        <f t="shared" si="80"/>
        <v>594.80840000000171</v>
      </c>
      <c r="O1731" s="43"/>
      <c r="P1731" s="43"/>
      <c r="Q1731" s="44"/>
    </row>
    <row r="1732" spans="1:17" x14ac:dyDescent="0.2">
      <c r="A1732" s="32">
        <v>1729</v>
      </c>
      <c r="B1732" s="35"/>
      <c r="C1732" s="33" t="s">
        <v>3254</v>
      </c>
      <c r="D1732" s="34">
        <v>45701</v>
      </c>
      <c r="E1732" s="35" t="s">
        <v>49</v>
      </c>
      <c r="F1732" s="36">
        <v>270983</v>
      </c>
      <c r="G1732" s="35" t="s">
        <v>1210</v>
      </c>
      <c r="H1732" s="36">
        <v>29131</v>
      </c>
      <c r="I1732" s="37">
        <v>45735</v>
      </c>
      <c r="J1732" s="38">
        <v>250910</v>
      </c>
      <c r="K1732" s="39">
        <v>0.11</v>
      </c>
      <c r="L1732" s="40">
        <f t="shared" ref="L1732:L1795" si="81">J1732*K1732</f>
        <v>27600.1</v>
      </c>
      <c r="M1732" s="41">
        <f t="shared" ref="M1732:M1795" si="82">L1732*1.08</f>
        <v>29808.108</v>
      </c>
      <c r="N1732" s="42">
        <f t="shared" ref="N1732:N1795" si="83">M1732-H1732</f>
        <v>677.10800000000017</v>
      </c>
      <c r="O1732" s="43"/>
      <c r="P1732" s="43"/>
      <c r="Q1732" s="44"/>
    </row>
    <row r="1733" spans="1:17" x14ac:dyDescent="0.2">
      <c r="A1733" s="32">
        <v>1730</v>
      </c>
      <c r="B1733" s="35"/>
      <c r="C1733" s="33" t="s">
        <v>3255</v>
      </c>
      <c r="D1733" s="34">
        <v>45702</v>
      </c>
      <c r="E1733" s="35" t="s">
        <v>49</v>
      </c>
      <c r="F1733" s="36">
        <v>1013779</v>
      </c>
      <c r="G1733" s="35" t="s">
        <v>1210</v>
      </c>
      <c r="H1733" s="36">
        <v>108981</v>
      </c>
      <c r="I1733" s="37">
        <v>45735</v>
      </c>
      <c r="J1733" s="38">
        <v>938684</v>
      </c>
      <c r="K1733" s="39">
        <v>0.11</v>
      </c>
      <c r="L1733" s="40">
        <f t="shared" si="81"/>
        <v>103255.24</v>
      </c>
      <c r="M1733" s="41">
        <f t="shared" si="82"/>
        <v>111515.65920000001</v>
      </c>
      <c r="N1733" s="42">
        <f t="shared" si="83"/>
        <v>2534.6592000000092</v>
      </c>
      <c r="O1733" s="43"/>
      <c r="P1733" s="43"/>
      <c r="Q1733" s="44"/>
    </row>
    <row r="1734" spans="1:17" x14ac:dyDescent="0.2">
      <c r="A1734" s="32">
        <v>1731</v>
      </c>
      <c r="B1734" s="35"/>
      <c r="C1734" s="33" t="s">
        <v>3256</v>
      </c>
      <c r="D1734" s="34">
        <v>45705</v>
      </c>
      <c r="E1734" s="35" t="s">
        <v>49</v>
      </c>
      <c r="F1734" s="36">
        <v>1039366</v>
      </c>
      <c r="G1734" s="35" t="s">
        <v>1210</v>
      </c>
      <c r="H1734" s="36">
        <v>111732</v>
      </c>
      <c r="I1734" s="37">
        <v>45735</v>
      </c>
      <c r="J1734" s="38">
        <v>962376</v>
      </c>
      <c r="K1734" s="39">
        <v>0.11</v>
      </c>
      <c r="L1734" s="40">
        <f t="shared" si="81"/>
        <v>105861.36</v>
      </c>
      <c r="M1734" s="41">
        <f t="shared" si="82"/>
        <v>114330.26880000001</v>
      </c>
      <c r="N1734" s="42">
        <f t="shared" si="83"/>
        <v>2598.2688000000053</v>
      </c>
      <c r="O1734" s="43"/>
      <c r="P1734" s="43"/>
      <c r="Q1734" s="44"/>
    </row>
    <row r="1735" spans="1:17" x14ac:dyDescent="0.2">
      <c r="A1735" s="32">
        <v>1732</v>
      </c>
      <c r="B1735" s="35"/>
      <c r="C1735" s="33" t="s">
        <v>3257</v>
      </c>
      <c r="D1735" s="34">
        <v>45705</v>
      </c>
      <c r="E1735" s="35" t="s">
        <v>49</v>
      </c>
      <c r="F1735" s="36">
        <v>1050640</v>
      </c>
      <c r="G1735" s="35" t="s">
        <v>1210</v>
      </c>
      <c r="H1735" s="36">
        <v>112944</v>
      </c>
      <c r="I1735" s="37">
        <v>45735</v>
      </c>
      <c r="J1735" s="38">
        <v>972815</v>
      </c>
      <c r="K1735" s="39">
        <v>0.11</v>
      </c>
      <c r="L1735" s="40">
        <f t="shared" si="81"/>
        <v>107009.65</v>
      </c>
      <c r="M1735" s="41">
        <f t="shared" si="82"/>
        <v>115570.42200000001</v>
      </c>
      <c r="N1735" s="42">
        <f t="shared" si="83"/>
        <v>2626.4220000000059</v>
      </c>
      <c r="O1735" s="43"/>
      <c r="P1735" s="43"/>
      <c r="Q1735" s="44"/>
    </row>
    <row r="1736" spans="1:17" x14ac:dyDescent="0.2">
      <c r="A1736" s="32">
        <v>1733</v>
      </c>
      <c r="B1736" s="35"/>
      <c r="C1736" s="33" t="s">
        <v>3258</v>
      </c>
      <c r="D1736" s="34">
        <v>45705</v>
      </c>
      <c r="E1736" s="35" t="s">
        <v>49</v>
      </c>
      <c r="F1736" s="36">
        <v>541966</v>
      </c>
      <c r="G1736" s="35" t="s">
        <v>1210</v>
      </c>
      <c r="H1736" s="36">
        <v>58261</v>
      </c>
      <c r="I1736" s="37">
        <v>45735</v>
      </c>
      <c r="J1736" s="38">
        <v>501820</v>
      </c>
      <c r="K1736" s="39">
        <v>0.11</v>
      </c>
      <c r="L1736" s="40">
        <f t="shared" si="81"/>
        <v>55200.2</v>
      </c>
      <c r="M1736" s="41">
        <f t="shared" si="82"/>
        <v>59616.216</v>
      </c>
      <c r="N1736" s="42">
        <f t="shared" si="83"/>
        <v>1355.2160000000003</v>
      </c>
      <c r="O1736" s="43"/>
      <c r="P1736" s="43"/>
      <c r="Q1736" s="44"/>
    </row>
    <row r="1737" spans="1:17" x14ac:dyDescent="0.2">
      <c r="A1737" s="32">
        <v>1734</v>
      </c>
      <c r="B1737" s="35"/>
      <c r="C1737" s="33" t="s">
        <v>3259</v>
      </c>
      <c r="D1737" s="34">
        <v>45705</v>
      </c>
      <c r="E1737" s="35" t="s">
        <v>49</v>
      </c>
      <c r="F1737" s="36">
        <v>797477</v>
      </c>
      <c r="G1737" s="35" t="s">
        <v>1210</v>
      </c>
      <c r="H1737" s="36">
        <v>85729</v>
      </c>
      <c r="I1737" s="37">
        <v>45735</v>
      </c>
      <c r="J1737" s="38">
        <v>738405</v>
      </c>
      <c r="K1737" s="39">
        <v>0.11</v>
      </c>
      <c r="L1737" s="40">
        <f t="shared" si="81"/>
        <v>81224.55</v>
      </c>
      <c r="M1737" s="41">
        <f t="shared" si="82"/>
        <v>87722.51400000001</v>
      </c>
      <c r="N1737" s="42">
        <f t="shared" si="83"/>
        <v>1993.5140000000101</v>
      </c>
      <c r="O1737" s="43"/>
      <c r="P1737" s="43"/>
      <c r="Q1737" s="44"/>
    </row>
    <row r="1738" spans="1:17" x14ac:dyDescent="0.2">
      <c r="A1738" s="32">
        <v>1735</v>
      </c>
      <c r="B1738" s="35"/>
      <c r="C1738" s="33" t="s">
        <v>3260</v>
      </c>
      <c r="D1738" s="34">
        <v>45708</v>
      </c>
      <c r="E1738" s="35" t="s">
        <v>49</v>
      </c>
      <c r="F1738" s="36">
        <v>641076</v>
      </c>
      <c r="G1738" s="35" t="s">
        <v>1210</v>
      </c>
      <c r="H1738" s="36">
        <v>68916</v>
      </c>
      <c r="I1738" s="37">
        <v>45735</v>
      </c>
      <c r="J1738" s="38">
        <v>593589</v>
      </c>
      <c r="K1738" s="39">
        <v>0.11</v>
      </c>
      <c r="L1738" s="40">
        <f t="shared" si="81"/>
        <v>65294.79</v>
      </c>
      <c r="M1738" s="41">
        <f t="shared" si="82"/>
        <v>70518.373200000002</v>
      </c>
      <c r="N1738" s="42">
        <f t="shared" si="83"/>
        <v>1602.3732000000018</v>
      </c>
      <c r="O1738" s="43"/>
      <c r="P1738" s="43"/>
      <c r="Q1738" s="44"/>
    </row>
    <row r="1739" spans="1:17" x14ac:dyDescent="0.2">
      <c r="A1739" s="32">
        <v>1736</v>
      </c>
      <c r="B1739" s="35"/>
      <c r="C1739" s="33" t="s">
        <v>3261</v>
      </c>
      <c r="D1739" s="34">
        <v>45708</v>
      </c>
      <c r="E1739" s="35" t="s">
        <v>49</v>
      </c>
      <c r="F1739" s="36">
        <v>506889</v>
      </c>
      <c r="G1739" s="35" t="s">
        <v>1210</v>
      </c>
      <c r="H1739" s="36">
        <v>54491</v>
      </c>
      <c r="I1739" s="37">
        <v>45735</v>
      </c>
      <c r="J1739" s="38">
        <v>469342</v>
      </c>
      <c r="K1739" s="39">
        <v>0.11</v>
      </c>
      <c r="L1739" s="40">
        <f t="shared" si="81"/>
        <v>51627.62</v>
      </c>
      <c r="M1739" s="41">
        <f t="shared" si="82"/>
        <v>55757.829600000005</v>
      </c>
      <c r="N1739" s="42">
        <f t="shared" si="83"/>
        <v>1266.8296000000046</v>
      </c>
      <c r="O1739" s="43"/>
      <c r="P1739" s="43"/>
      <c r="Q1739" s="44"/>
    </row>
    <row r="1740" spans="1:17" x14ac:dyDescent="0.2">
      <c r="A1740" s="32">
        <v>1737</v>
      </c>
      <c r="B1740" s="35"/>
      <c r="C1740" s="33" t="s">
        <v>3262</v>
      </c>
      <c r="D1740" s="34">
        <v>45699</v>
      </c>
      <c r="E1740" s="35" t="s">
        <v>49</v>
      </c>
      <c r="F1740" s="36">
        <v>559117</v>
      </c>
      <c r="G1740" s="35" t="s">
        <v>1210</v>
      </c>
      <c r="H1740" s="36">
        <v>60105</v>
      </c>
      <c r="I1740" s="37">
        <v>45735</v>
      </c>
      <c r="J1740" s="38">
        <v>517701</v>
      </c>
      <c r="K1740" s="39">
        <v>0.11</v>
      </c>
      <c r="L1740" s="40">
        <f t="shared" si="81"/>
        <v>56947.11</v>
      </c>
      <c r="M1740" s="41">
        <f t="shared" si="82"/>
        <v>61502.878800000006</v>
      </c>
      <c r="N1740" s="42">
        <f t="shared" si="83"/>
        <v>1397.8788000000059</v>
      </c>
      <c r="O1740" s="43"/>
      <c r="P1740" s="43"/>
      <c r="Q1740" s="44"/>
    </row>
    <row r="1741" spans="1:17" x14ac:dyDescent="0.2">
      <c r="A1741" s="32">
        <v>1738</v>
      </c>
      <c r="B1741" s="35"/>
      <c r="C1741" s="33" t="s">
        <v>3263</v>
      </c>
      <c r="D1741" s="34">
        <v>45700</v>
      </c>
      <c r="E1741" s="35" t="s">
        <v>49</v>
      </c>
      <c r="F1741" s="36">
        <v>317222</v>
      </c>
      <c r="G1741" s="35" t="s">
        <v>1210</v>
      </c>
      <c r="H1741" s="36">
        <v>34101</v>
      </c>
      <c r="I1741" s="37">
        <v>45735</v>
      </c>
      <c r="J1741" s="38">
        <v>293724</v>
      </c>
      <c r="K1741" s="39">
        <v>0.11</v>
      </c>
      <c r="L1741" s="40">
        <f t="shared" si="81"/>
        <v>32309.64</v>
      </c>
      <c r="M1741" s="41">
        <f t="shared" si="82"/>
        <v>34894.411200000002</v>
      </c>
      <c r="N1741" s="42">
        <f t="shared" si="83"/>
        <v>793.41120000000228</v>
      </c>
      <c r="O1741" s="43"/>
      <c r="P1741" s="43"/>
      <c r="Q1741" s="44"/>
    </row>
    <row r="1742" spans="1:17" x14ac:dyDescent="0.2">
      <c r="A1742" s="32">
        <v>1739</v>
      </c>
      <c r="B1742" s="35"/>
      <c r="C1742" s="33" t="s">
        <v>3264</v>
      </c>
      <c r="D1742" s="34">
        <v>45706</v>
      </c>
      <c r="E1742" s="35" t="s">
        <v>49</v>
      </c>
      <c r="F1742" s="36">
        <v>597744</v>
      </c>
      <c r="G1742" s="35" t="s">
        <v>1210</v>
      </c>
      <c r="H1742" s="36">
        <v>64257</v>
      </c>
      <c r="I1742" s="37">
        <v>45735</v>
      </c>
      <c r="J1742" s="38">
        <v>553467</v>
      </c>
      <c r="K1742" s="39">
        <v>0.11</v>
      </c>
      <c r="L1742" s="40">
        <f t="shared" si="81"/>
        <v>60881.37</v>
      </c>
      <c r="M1742" s="41">
        <f t="shared" si="82"/>
        <v>65751.8796</v>
      </c>
      <c r="N1742" s="42">
        <f t="shared" si="83"/>
        <v>1494.8796000000002</v>
      </c>
      <c r="O1742" s="43"/>
      <c r="P1742" s="43"/>
      <c r="Q1742" s="44"/>
    </row>
    <row r="1743" spans="1:17" x14ac:dyDescent="0.2">
      <c r="A1743" s="32">
        <v>1740</v>
      </c>
      <c r="B1743" s="35"/>
      <c r="C1743" s="33" t="s">
        <v>3265</v>
      </c>
      <c r="D1743" s="34">
        <v>45706</v>
      </c>
      <c r="E1743" s="35" t="s">
        <v>49</v>
      </c>
      <c r="F1743" s="36">
        <v>1618820</v>
      </c>
      <c r="G1743" s="35" t="s">
        <v>1210</v>
      </c>
      <c r="H1743" s="36">
        <v>174023</v>
      </c>
      <c r="I1743" s="37">
        <v>45735</v>
      </c>
      <c r="J1743" s="38">
        <v>1498907</v>
      </c>
      <c r="K1743" s="39">
        <v>0.11</v>
      </c>
      <c r="L1743" s="40">
        <f t="shared" si="81"/>
        <v>164879.76999999999</v>
      </c>
      <c r="M1743" s="41">
        <f t="shared" si="82"/>
        <v>178070.15160000001</v>
      </c>
      <c r="N1743" s="42">
        <f t="shared" si="83"/>
        <v>4047.151600000012</v>
      </c>
      <c r="O1743" s="43"/>
      <c r="P1743" s="43"/>
      <c r="Q1743" s="44"/>
    </row>
    <row r="1744" spans="1:17" x14ac:dyDescent="0.2">
      <c r="A1744" s="32">
        <v>1741</v>
      </c>
      <c r="B1744" s="35"/>
      <c r="C1744" s="33" t="s">
        <v>3266</v>
      </c>
      <c r="D1744" s="34">
        <v>45707</v>
      </c>
      <c r="E1744" s="35" t="s">
        <v>49</v>
      </c>
      <c r="F1744" s="36">
        <v>513080</v>
      </c>
      <c r="G1744" s="35" t="s">
        <v>1210</v>
      </c>
      <c r="H1744" s="36">
        <v>55156</v>
      </c>
      <c r="I1744" s="37">
        <v>45735</v>
      </c>
      <c r="J1744" s="38">
        <v>475074</v>
      </c>
      <c r="K1744" s="39">
        <v>0.11</v>
      </c>
      <c r="L1744" s="40">
        <f t="shared" si="81"/>
        <v>52258.14</v>
      </c>
      <c r="M1744" s="41">
        <f t="shared" si="82"/>
        <v>56438.7912</v>
      </c>
      <c r="N1744" s="42">
        <f t="shared" si="83"/>
        <v>1282.7911999999997</v>
      </c>
      <c r="O1744" s="43"/>
      <c r="P1744" s="43"/>
      <c r="Q1744" s="44"/>
    </row>
    <row r="1745" spans="1:17" x14ac:dyDescent="0.2">
      <c r="A1745" s="32">
        <v>1742</v>
      </c>
      <c r="B1745" s="35"/>
      <c r="C1745" s="33" t="s">
        <v>3267</v>
      </c>
      <c r="D1745" s="34">
        <v>45699</v>
      </c>
      <c r="E1745" s="35" t="s">
        <v>49</v>
      </c>
      <c r="F1745" s="36">
        <v>1064038</v>
      </c>
      <c r="G1745" s="35" t="s">
        <v>1210</v>
      </c>
      <c r="H1745" s="36">
        <v>114384</v>
      </c>
      <c r="I1745" s="37">
        <v>45735</v>
      </c>
      <c r="J1745" s="38">
        <v>985220</v>
      </c>
      <c r="K1745" s="39">
        <v>0.11</v>
      </c>
      <c r="L1745" s="40">
        <f t="shared" si="81"/>
        <v>108374.2</v>
      </c>
      <c r="M1745" s="41">
        <f t="shared" si="82"/>
        <v>117044.136</v>
      </c>
      <c r="N1745" s="42">
        <f t="shared" si="83"/>
        <v>2660.1359999999986</v>
      </c>
      <c r="O1745" s="43"/>
      <c r="P1745" s="43"/>
      <c r="Q1745" s="44"/>
    </row>
    <row r="1746" spans="1:17" x14ac:dyDescent="0.2">
      <c r="A1746" s="32">
        <v>1743</v>
      </c>
      <c r="B1746" s="35"/>
      <c r="C1746" s="33" t="s">
        <v>3268</v>
      </c>
      <c r="D1746" s="34">
        <v>45708</v>
      </c>
      <c r="E1746" s="35" t="s">
        <v>49</v>
      </c>
      <c r="F1746" s="36">
        <v>1167731</v>
      </c>
      <c r="G1746" s="35" t="s">
        <v>1210</v>
      </c>
      <c r="H1746" s="36">
        <v>125531</v>
      </c>
      <c r="I1746" s="37">
        <v>45735</v>
      </c>
      <c r="J1746" s="38">
        <v>1081232</v>
      </c>
      <c r="K1746" s="39">
        <v>0.11</v>
      </c>
      <c r="L1746" s="40">
        <f t="shared" si="81"/>
        <v>118935.52</v>
      </c>
      <c r="M1746" s="41">
        <f t="shared" si="82"/>
        <v>128450.36160000002</v>
      </c>
      <c r="N1746" s="42">
        <f t="shared" si="83"/>
        <v>2919.3616000000184</v>
      </c>
      <c r="O1746" s="43"/>
      <c r="P1746" s="43"/>
      <c r="Q1746" s="44"/>
    </row>
    <row r="1747" spans="1:17" x14ac:dyDescent="0.2">
      <c r="A1747" s="32">
        <v>1744</v>
      </c>
      <c r="B1747" s="35"/>
      <c r="C1747" s="33" t="s">
        <v>3269</v>
      </c>
      <c r="D1747" s="34">
        <v>45694</v>
      </c>
      <c r="E1747" s="35" t="s">
        <v>49</v>
      </c>
      <c r="F1747" s="36">
        <v>1668173</v>
      </c>
      <c r="G1747" s="35" t="s">
        <v>1210</v>
      </c>
      <c r="H1747" s="36">
        <v>179329</v>
      </c>
      <c r="I1747" s="37">
        <v>45735</v>
      </c>
      <c r="J1747" s="38">
        <v>1544605</v>
      </c>
      <c r="K1747" s="39">
        <v>0.11</v>
      </c>
      <c r="L1747" s="40">
        <f t="shared" si="81"/>
        <v>169906.55</v>
      </c>
      <c r="M1747" s="41">
        <f t="shared" si="82"/>
        <v>183499.07399999999</v>
      </c>
      <c r="N1747" s="42">
        <f t="shared" si="83"/>
        <v>4170.0739999999932</v>
      </c>
      <c r="O1747" s="43"/>
      <c r="P1747" s="43"/>
      <c r="Q1747" s="44"/>
    </row>
    <row r="1748" spans="1:17" x14ac:dyDescent="0.2">
      <c r="A1748" s="32">
        <v>1745</v>
      </c>
      <c r="B1748" s="35"/>
      <c r="C1748" s="33" t="s">
        <v>3270</v>
      </c>
      <c r="D1748" s="34">
        <v>45713</v>
      </c>
      <c r="E1748" s="35" t="s">
        <v>49</v>
      </c>
      <c r="F1748" s="36">
        <v>801900</v>
      </c>
      <c r="G1748" s="35" t="s">
        <v>1210</v>
      </c>
      <c r="H1748" s="36">
        <v>86204</v>
      </c>
      <c r="I1748" s="37">
        <v>45735</v>
      </c>
      <c r="J1748" s="38">
        <v>742500</v>
      </c>
      <c r="K1748" s="39">
        <v>0.11</v>
      </c>
      <c r="L1748" s="40">
        <f t="shared" si="81"/>
        <v>81675</v>
      </c>
      <c r="M1748" s="41">
        <f t="shared" si="82"/>
        <v>88209</v>
      </c>
      <c r="N1748" s="42">
        <f t="shared" si="83"/>
        <v>2005</v>
      </c>
      <c r="O1748" s="43"/>
      <c r="P1748" s="43"/>
      <c r="Q1748" s="44"/>
    </row>
    <row r="1749" spans="1:17" x14ac:dyDescent="0.2">
      <c r="A1749" s="32">
        <v>1746</v>
      </c>
      <c r="B1749" s="35"/>
      <c r="C1749" s="33" t="s">
        <v>3271</v>
      </c>
      <c r="D1749" s="34">
        <v>45713</v>
      </c>
      <c r="E1749" s="35" t="s">
        <v>49</v>
      </c>
      <c r="F1749" s="36">
        <v>1104634</v>
      </c>
      <c r="G1749" s="35" t="s">
        <v>1210</v>
      </c>
      <c r="H1749" s="36">
        <v>118748</v>
      </c>
      <c r="I1749" s="37">
        <v>45735</v>
      </c>
      <c r="J1749" s="38">
        <v>1022809</v>
      </c>
      <c r="K1749" s="39">
        <v>0.11</v>
      </c>
      <c r="L1749" s="40">
        <f t="shared" si="81"/>
        <v>112508.99</v>
      </c>
      <c r="M1749" s="41">
        <f t="shared" si="82"/>
        <v>121509.70920000001</v>
      </c>
      <c r="N1749" s="42">
        <f t="shared" si="83"/>
        <v>2761.7092000000121</v>
      </c>
      <c r="O1749" s="43"/>
      <c r="P1749" s="43"/>
      <c r="Q1749" s="44"/>
    </row>
    <row r="1750" spans="1:17" x14ac:dyDescent="0.2">
      <c r="A1750" s="32">
        <v>1747</v>
      </c>
      <c r="B1750" s="35"/>
      <c r="C1750" s="33" t="s">
        <v>3272</v>
      </c>
      <c r="D1750" s="34">
        <v>45709</v>
      </c>
      <c r="E1750" s="35" t="s">
        <v>49</v>
      </c>
      <c r="F1750" s="36">
        <v>1101259</v>
      </c>
      <c r="G1750" s="35" t="s">
        <v>1210</v>
      </c>
      <c r="H1750" s="36">
        <v>118385</v>
      </c>
      <c r="I1750" s="37">
        <v>45735</v>
      </c>
      <c r="J1750" s="38">
        <v>1019684</v>
      </c>
      <c r="K1750" s="39">
        <v>0.11</v>
      </c>
      <c r="L1750" s="40">
        <f t="shared" si="81"/>
        <v>112165.24</v>
      </c>
      <c r="M1750" s="41">
        <f t="shared" si="82"/>
        <v>121138.45920000001</v>
      </c>
      <c r="N1750" s="42">
        <f t="shared" si="83"/>
        <v>2753.4592000000121</v>
      </c>
      <c r="O1750" s="43"/>
      <c r="P1750" s="43"/>
      <c r="Q1750" s="44"/>
    </row>
    <row r="1751" spans="1:17" x14ac:dyDescent="0.2">
      <c r="A1751" s="32">
        <v>1748</v>
      </c>
      <c r="B1751" s="35"/>
      <c r="C1751" s="33" t="s">
        <v>3273</v>
      </c>
      <c r="D1751" s="34">
        <v>45715</v>
      </c>
      <c r="E1751" s="35" t="s">
        <v>49</v>
      </c>
      <c r="F1751" s="36">
        <v>1259913</v>
      </c>
      <c r="G1751" s="35" t="s">
        <v>1210</v>
      </c>
      <c r="H1751" s="36">
        <v>135441</v>
      </c>
      <c r="I1751" s="37">
        <v>45735</v>
      </c>
      <c r="J1751" s="38">
        <v>1166586</v>
      </c>
      <c r="K1751" s="39">
        <v>0.11</v>
      </c>
      <c r="L1751" s="40">
        <f t="shared" si="81"/>
        <v>128324.46</v>
      </c>
      <c r="M1751" s="41">
        <f t="shared" si="82"/>
        <v>138590.41680000001</v>
      </c>
      <c r="N1751" s="42">
        <f t="shared" si="83"/>
        <v>3149.4168000000063</v>
      </c>
      <c r="O1751" s="43"/>
      <c r="P1751" s="43"/>
      <c r="Q1751" s="44"/>
    </row>
    <row r="1752" spans="1:17" x14ac:dyDescent="0.2">
      <c r="A1752" s="32">
        <v>1749</v>
      </c>
      <c r="B1752" s="35"/>
      <c r="C1752" s="33" t="s">
        <v>3274</v>
      </c>
      <c r="D1752" s="34">
        <v>45715</v>
      </c>
      <c r="E1752" s="35" t="s">
        <v>49</v>
      </c>
      <c r="F1752" s="36">
        <v>793055</v>
      </c>
      <c r="G1752" s="35" t="s">
        <v>1210</v>
      </c>
      <c r="H1752" s="36">
        <v>85253</v>
      </c>
      <c r="I1752" s="37">
        <v>45735</v>
      </c>
      <c r="J1752" s="38">
        <v>734310</v>
      </c>
      <c r="K1752" s="39">
        <v>0.11</v>
      </c>
      <c r="L1752" s="40">
        <f t="shared" si="81"/>
        <v>80774.100000000006</v>
      </c>
      <c r="M1752" s="41">
        <f t="shared" si="82"/>
        <v>87236.028000000006</v>
      </c>
      <c r="N1752" s="42">
        <f t="shared" si="83"/>
        <v>1983.0280000000057</v>
      </c>
      <c r="O1752" s="43"/>
      <c r="P1752" s="43"/>
      <c r="Q1752" s="44"/>
    </row>
    <row r="1753" spans="1:17" x14ac:dyDescent="0.2">
      <c r="A1753" s="32">
        <v>1750</v>
      </c>
      <c r="B1753" s="35"/>
      <c r="C1753" s="33" t="s">
        <v>3275</v>
      </c>
      <c r="D1753" s="34">
        <v>45716</v>
      </c>
      <c r="E1753" s="35" t="s">
        <v>49</v>
      </c>
      <c r="F1753" s="36">
        <v>400506</v>
      </c>
      <c r="G1753" s="35" t="s">
        <v>1210</v>
      </c>
      <c r="H1753" s="36">
        <v>43054</v>
      </c>
      <c r="I1753" s="37">
        <v>45735</v>
      </c>
      <c r="J1753" s="38">
        <v>370839</v>
      </c>
      <c r="K1753" s="39">
        <v>0.11</v>
      </c>
      <c r="L1753" s="40">
        <f t="shared" si="81"/>
        <v>40792.29</v>
      </c>
      <c r="M1753" s="41">
        <f t="shared" si="82"/>
        <v>44055.673200000005</v>
      </c>
      <c r="N1753" s="42">
        <f t="shared" si="83"/>
        <v>1001.6732000000047</v>
      </c>
      <c r="O1753" s="43"/>
      <c r="P1753" s="43"/>
      <c r="Q1753" s="44"/>
    </row>
    <row r="1754" spans="1:17" x14ac:dyDescent="0.2">
      <c r="A1754" s="32">
        <v>1751</v>
      </c>
      <c r="B1754" s="35"/>
      <c r="C1754" s="33" t="s">
        <v>3276</v>
      </c>
      <c r="D1754" s="34">
        <v>45698</v>
      </c>
      <c r="E1754" s="35" t="s">
        <v>49</v>
      </c>
      <c r="F1754" s="36">
        <v>760334</v>
      </c>
      <c r="G1754" s="35" t="s">
        <v>1210</v>
      </c>
      <c r="H1754" s="36">
        <v>81736</v>
      </c>
      <c r="I1754" s="37">
        <v>45735</v>
      </c>
      <c r="J1754" s="38">
        <v>704013</v>
      </c>
      <c r="K1754" s="39">
        <v>0.11</v>
      </c>
      <c r="L1754" s="40">
        <f t="shared" si="81"/>
        <v>77441.430000000008</v>
      </c>
      <c r="M1754" s="41">
        <f t="shared" si="82"/>
        <v>83636.744400000011</v>
      </c>
      <c r="N1754" s="42">
        <f t="shared" si="83"/>
        <v>1900.7444000000105</v>
      </c>
      <c r="O1754" s="43"/>
      <c r="P1754" s="43"/>
      <c r="Q1754" s="44"/>
    </row>
    <row r="1755" spans="1:17" x14ac:dyDescent="0.2">
      <c r="A1755" s="32">
        <v>1752</v>
      </c>
      <c r="B1755" s="35"/>
      <c r="C1755" s="33" t="s">
        <v>3277</v>
      </c>
      <c r="D1755" s="34">
        <v>45698</v>
      </c>
      <c r="E1755" s="35" t="s">
        <v>49</v>
      </c>
      <c r="F1755" s="36">
        <v>630811</v>
      </c>
      <c r="G1755" s="35" t="s">
        <v>1210</v>
      </c>
      <c r="H1755" s="36">
        <v>67812</v>
      </c>
      <c r="I1755" s="37">
        <v>45735</v>
      </c>
      <c r="J1755" s="38">
        <v>584084</v>
      </c>
      <c r="K1755" s="39">
        <v>0.11</v>
      </c>
      <c r="L1755" s="40">
        <f t="shared" si="81"/>
        <v>64249.24</v>
      </c>
      <c r="M1755" s="41">
        <f t="shared" si="82"/>
        <v>69389.179199999999</v>
      </c>
      <c r="N1755" s="42">
        <f t="shared" si="83"/>
        <v>1577.1791999999987</v>
      </c>
      <c r="O1755" s="43"/>
      <c r="P1755" s="43"/>
      <c r="Q1755" s="44"/>
    </row>
    <row r="1756" spans="1:17" x14ac:dyDescent="0.2">
      <c r="A1756" s="32">
        <v>1753</v>
      </c>
      <c r="B1756" s="35"/>
      <c r="C1756" s="33" t="s">
        <v>3278</v>
      </c>
      <c r="D1756" s="34">
        <v>45698</v>
      </c>
      <c r="E1756" s="35" t="s">
        <v>49</v>
      </c>
      <c r="F1756" s="36">
        <v>548364</v>
      </c>
      <c r="G1756" s="35" t="s">
        <v>1210</v>
      </c>
      <c r="H1756" s="36">
        <v>58949</v>
      </c>
      <c r="I1756" s="37">
        <v>45735</v>
      </c>
      <c r="J1756" s="38">
        <v>507744</v>
      </c>
      <c r="K1756" s="39">
        <v>0.11</v>
      </c>
      <c r="L1756" s="40">
        <f t="shared" si="81"/>
        <v>55851.840000000004</v>
      </c>
      <c r="M1756" s="41">
        <f t="shared" si="82"/>
        <v>60319.98720000001</v>
      </c>
      <c r="N1756" s="42">
        <f t="shared" si="83"/>
        <v>1370.9872000000105</v>
      </c>
      <c r="O1756" s="43"/>
      <c r="P1756" s="43"/>
      <c r="Q1756" s="44"/>
    </row>
    <row r="1757" spans="1:17" x14ac:dyDescent="0.2">
      <c r="A1757" s="32">
        <v>1754</v>
      </c>
      <c r="B1757" s="35"/>
      <c r="C1757" s="33" t="s">
        <v>3279</v>
      </c>
      <c r="D1757" s="34">
        <v>45694</v>
      </c>
      <c r="E1757" s="35" t="s">
        <v>49</v>
      </c>
      <c r="F1757" s="36">
        <v>477802</v>
      </c>
      <c r="G1757" s="35" t="s">
        <v>1210</v>
      </c>
      <c r="H1757" s="36">
        <v>51364</v>
      </c>
      <c r="I1757" s="37">
        <v>45735</v>
      </c>
      <c r="J1757" s="38">
        <v>442409</v>
      </c>
      <c r="K1757" s="39">
        <v>0.11</v>
      </c>
      <c r="L1757" s="40">
        <f t="shared" si="81"/>
        <v>48664.99</v>
      </c>
      <c r="M1757" s="41">
        <f t="shared" si="82"/>
        <v>52558.189200000001</v>
      </c>
      <c r="N1757" s="42">
        <f t="shared" si="83"/>
        <v>1194.1892000000007</v>
      </c>
      <c r="O1757" s="43"/>
      <c r="P1757" s="43"/>
      <c r="Q1757" s="44"/>
    </row>
    <row r="1758" spans="1:17" x14ac:dyDescent="0.2">
      <c r="A1758" s="32">
        <v>1755</v>
      </c>
      <c r="B1758" s="35"/>
      <c r="C1758" s="33" t="s">
        <v>3280</v>
      </c>
      <c r="D1758" s="34">
        <v>45695</v>
      </c>
      <c r="E1758" s="35" t="s">
        <v>49</v>
      </c>
      <c r="F1758" s="36">
        <v>866975</v>
      </c>
      <c r="G1758" s="35" t="s">
        <v>1210</v>
      </c>
      <c r="H1758" s="36">
        <v>93200</v>
      </c>
      <c r="I1758" s="37">
        <v>45735</v>
      </c>
      <c r="J1758" s="38">
        <v>802755</v>
      </c>
      <c r="K1758" s="39">
        <v>0.11</v>
      </c>
      <c r="L1758" s="40">
        <f t="shared" si="81"/>
        <v>88303.05</v>
      </c>
      <c r="M1758" s="41">
        <f t="shared" si="82"/>
        <v>95367.294000000009</v>
      </c>
      <c r="N1758" s="42">
        <f t="shared" si="83"/>
        <v>2167.294000000009</v>
      </c>
      <c r="O1758" s="43"/>
      <c r="P1758" s="43"/>
      <c r="Q1758" s="44"/>
    </row>
    <row r="1759" spans="1:17" x14ac:dyDescent="0.2">
      <c r="A1759" s="32">
        <v>1756</v>
      </c>
      <c r="B1759" s="35"/>
      <c r="C1759" s="33" t="s">
        <v>3281</v>
      </c>
      <c r="D1759" s="34">
        <v>45695</v>
      </c>
      <c r="E1759" s="35" t="s">
        <v>49</v>
      </c>
      <c r="F1759" s="36">
        <v>1016158</v>
      </c>
      <c r="G1759" s="35" t="s">
        <v>1210</v>
      </c>
      <c r="H1759" s="36">
        <v>109237</v>
      </c>
      <c r="I1759" s="37">
        <v>45735</v>
      </c>
      <c r="J1759" s="38">
        <v>940887</v>
      </c>
      <c r="K1759" s="39">
        <v>0.11</v>
      </c>
      <c r="L1759" s="40">
        <f t="shared" si="81"/>
        <v>103497.57</v>
      </c>
      <c r="M1759" s="41">
        <f t="shared" si="82"/>
        <v>111777.37560000001</v>
      </c>
      <c r="N1759" s="42">
        <f t="shared" si="83"/>
        <v>2540.3756000000139</v>
      </c>
      <c r="O1759" s="43"/>
      <c r="P1759" s="43"/>
      <c r="Q1759" s="44"/>
    </row>
    <row r="1760" spans="1:17" x14ac:dyDescent="0.2">
      <c r="A1760" s="32">
        <v>1757</v>
      </c>
      <c r="B1760" s="35"/>
      <c r="C1760" s="33" t="s">
        <v>3282</v>
      </c>
      <c r="D1760" s="34">
        <v>45695</v>
      </c>
      <c r="E1760" s="35" t="s">
        <v>49</v>
      </c>
      <c r="F1760" s="36">
        <v>990212</v>
      </c>
      <c r="G1760" s="35" t="s">
        <v>1210</v>
      </c>
      <c r="H1760" s="36">
        <v>106448</v>
      </c>
      <c r="I1760" s="37">
        <v>45735</v>
      </c>
      <c r="J1760" s="38">
        <v>916863</v>
      </c>
      <c r="K1760" s="39">
        <v>0.11</v>
      </c>
      <c r="L1760" s="40">
        <f t="shared" si="81"/>
        <v>100854.93000000001</v>
      </c>
      <c r="M1760" s="41">
        <f t="shared" si="82"/>
        <v>108923.32440000001</v>
      </c>
      <c r="N1760" s="42">
        <f t="shared" si="83"/>
        <v>2475.3244000000122</v>
      </c>
      <c r="O1760" s="43"/>
      <c r="P1760" s="43"/>
      <c r="Q1760" s="44"/>
    </row>
    <row r="1761" spans="1:17" x14ac:dyDescent="0.2">
      <c r="A1761" s="32">
        <v>1758</v>
      </c>
      <c r="B1761" s="35"/>
      <c r="C1761" s="33" t="s">
        <v>3283</v>
      </c>
      <c r="D1761" s="34">
        <v>45695</v>
      </c>
      <c r="E1761" s="35" t="s">
        <v>49</v>
      </c>
      <c r="F1761" s="36">
        <v>597744</v>
      </c>
      <c r="G1761" s="35" t="s">
        <v>1210</v>
      </c>
      <c r="H1761" s="36">
        <v>64257</v>
      </c>
      <c r="I1761" s="37">
        <v>45735</v>
      </c>
      <c r="J1761" s="38">
        <v>553467</v>
      </c>
      <c r="K1761" s="39">
        <v>0.11</v>
      </c>
      <c r="L1761" s="40">
        <f t="shared" si="81"/>
        <v>60881.37</v>
      </c>
      <c r="M1761" s="41">
        <f t="shared" si="82"/>
        <v>65751.8796</v>
      </c>
      <c r="N1761" s="42">
        <f t="shared" si="83"/>
        <v>1494.8796000000002</v>
      </c>
      <c r="O1761" s="43"/>
      <c r="P1761" s="43"/>
      <c r="Q1761" s="44"/>
    </row>
    <row r="1762" spans="1:17" x14ac:dyDescent="0.2">
      <c r="A1762" s="32">
        <v>1759</v>
      </c>
      <c r="B1762" s="35"/>
      <c r="C1762" s="33" t="s">
        <v>3284</v>
      </c>
      <c r="D1762" s="34">
        <v>45696</v>
      </c>
      <c r="E1762" s="35" t="s">
        <v>49</v>
      </c>
      <c r="F1762" s="36">
        <v>1267223</v>
      </c>
      <c r="G1762" s="35" t="s">
        <v>1210</v>
      </c>
      <c r="H1762" s="36">
        <v>136226</v>
      </c>
      <c r="I1762" s="37">
        <v>45735</v>
      </c>
      <c r="J1762" s="38">
        <v>1173355</v>
      </c>
      <c r="K1762" s="39">
        <v>0.11</v>
      </c>
      <c r="L1762" s="40">
        <f t="shared" si="81"/>
        <v>129069.05</v>
      </c>
      <c r="M1762" s="41">
        <f t="shared" si="82"/>
        <v>139394.57400000002</v>
      </c>
      <c r="N1762" s="42">
        <f t="shared" si="83"/>
        <v>3168.5740000000224</v>
      </c>
      <c r="O1762" s="43"/>
      <c r="P1762" s="43"/>
      <c r="Q1762" s="44"/>
    </row>
    <row r="1763" spans="1:17" x14ac:dyDescent="0.2">
      <c r="A1763" s="32">
        <v>1760</v>
      </c>
      <c r="B1763" s="35"/>
      <c r="C1763" s="33" t="s">
        <v>3285</v>
      </c>
      <c r="D1763" s="34">
        <v>45696</v>
      </c>
      <c r="E1763" s="35" t="s">
        <v>49</v>
      </c>
      <c r="F1763" s="36">
        <v>764072</v>
      </c>
      <c r="G1763" s="35" t="s">
        <v>1210</v>
      </c>
      <c r="H1763" s="36">
        <v>82138</v>
      </c>
      <c r="I1763" s="37">
        <v>45735</v>
      </c>
      <c r="J1763" s="38">
        <v>707474</v>
      </c>
      <c r="K1763" s="39">
        <v>0.11</v>
      </c>
      <c r="L1763" s="40">
        <f t="shared" si="81"/>
        <v>77822.14</v>
      </c>
      <c r="M1763" s="41">
        <f t="shared" si="82"/>
        <v>84047.911200000002</v>
      </c>
      <c r="N1763" s="42">
        <f t="shared" si="83"/>
        <v>1909.9112000000023</v>
      </c>
      <c r="O1763" s="43"/>
      <c r="P1763" s="43"/>
      <c r="Q1763" s="44"/>
    </row>
    <row r="1764" spans="1:17" x14ac:dyDescent="0.2">
      <c r="A1764" s="32">
        <v>1761</v>
      </c>
      <c r="B1764" s="35"/>
      <c r="C1764" s="33" t="s">
        <v>3286</v>
      </c>
      <c r="D1764" s="34">
        <v>45696</v>
      </c>
      <c r="E1764" s="35" t="s">
        <v>49</v>
      </c>
      <c r="F1764" s="36">
        <v>322970</v>
      </c>
      <c r="G1764" s="35" t="s">
        <v>1210</v>
      </c>
      <c r="H1764" s="36">
        <v>34719</v>
      </c>
      <c r="I1764" s="37">
        <v>45735</v>
      </c>
      <c r="J1764" s="38">
        <v>299046</v>
      </c>
      <c r="K1764" s="39">
        <v>0.11</v>
      </c>
      <c r="L1764" s="40">
        <f t="shared" si="81"/>
        <v>32895.06</v>
      </c>
      <c r="M1764" s="41">
        <f t="shared" si="82"/>
        <v>35526.664799999999</v>
      </c>
      <c r="N1764" s="42">
        <f t="shared" si="83"/>
        <v>807.66479999999865</v>
      </c>
      <c r="O1764" s="43"/>
      <c r="P1764" s="43"/>
      <c r="Q1764" s="44"/>
    </row>
    <row r="1765" spans="1:17" x14ac:dyDescent="0.2">
      <c r="A1765" s="32">
        <v>1762</v>
      </c>
      <c r="B1765" s="35"/>
      <c r="C1765" s="33" t="s">
        <v>3287</v>
      </c>
      <c r="D1765" s="34">
        <v>45694</v>
      </c>
      <c r="E1765" s="35" t="s">
        <v>49</v>
      </c>
      <c r="F1765" s="36">
        <v>348278</v>
      </c>
      <c r="G1765" s="35" t="s">
        <v>1210</v>
      </c>
      <c r="H1765" s="36">
        <v>37440</v>
      </c>
      <c r="I1765" s="37">
        <v>45735</v>
      </c>
      <c r="J1765" s="38">
        <v>322480</v>
      </c>
      <c r="K1765" s="39">
        <v>0.11</v>
      </c>
      <c r="L1765" s="40">
        <f t="shared" si="81"/>
        <v>35472.800000000003</v>
      </c>
      <c r="M1765" s="41">
        <f t="shared" si="82"/>
        <v>38310.624000000003</v>
      </c>
      <c r="N1765" s="42">
        <f t="shared" si="83"/>
        <v>870.62400000000343</v>
      </c>
      <c r="O1765" s="43"/>
      <c r="P1765" s="43"/>
      <c r="Q1765" s="44"/>
    </row>
    <row r="1766" spans="1:17" x14ac:dyDescent="0.2">
      <c r="A1766" s="32">
        <v>1763</v>
      </c>
      <c r="B1766" s="35"/>
      <c r="C1766" s="33" t="s">
        <v>3288</v>
      </c>
      <c r="D1766" s="34">
        <v>45702</v>
      </c>
      <c r="E1766" s="35" t="s">
        <v>49</v>
      </c>
      <c r="F1766" s="36">
        <v>1062824</v>
      </c>
      <c r="G1766" s="35" t="s">
        <v>1210</v>
      </c>
      <c r="H1766" s="36">
        <v>114254</v>
      </c>
      <c r="I1766" s="37">
        <v>45735</v>
      </c>
      <c r="J1766" s="38">
        <v>984096</v>
      </c>
      <c r="K1766" s="39">
        <v>0.11</v>
      </c>
      <c r="L1766" s="40">
        <f t="shared" si="81"/>
        <v>108250.56</v>
      </c>
      <c r="M1766" s="41">
        <f t="shared" si="82"/>
        <v>116910.6048</v>
      </c>
      <c r="N1766" s="42">
        <f t="shared" si="83"/>
        <v>2656.604800000001</v>
      </c>
      <c r="O1766" s="43"/>
      <c r="P1766" s="43"/>
      <c r="Q1766" s="44"/>
    </row>
    <row r="1767" spans="1:17" x14ac:dyDescent="0.2">
      <c r="A1767" s="32">
        <v>1764</v>
      </c>
      <c r="B1767" s="35"/>
      <c r="C1767" s="33" t="s">
        <v>3289</v>
      </c>
      <c r="D1767" s="34">
        <v>45701</v>
      </c>
      <c r="E1767" s="35" t="s">
        <v>49</v>
      </c>
      <c r="F1767" s="36">
        <v>673701</v>
      </c>
      <c r="G1767" s="35" t="s">
        <v>1210</v>
      </c>
      <c r="H1767" s="36">
        <v>72423</v>
      </c>
      <c r="I1767" s="37">
        <v>45735</v>
      </c>
      <c r="J1767" s="38">
        <v>623797</v>
      </c>
      <c r="K1767" s="39">
        <v>0.11</v>
      </c>
      <c r="L1767" s="40">
        <f t="shared" si="81"/>
        <v>68617.67</v>
      </c>
      <c r="M1767" s="41">
        <f t="shared" si="82"/>
        <v>74107.083599999998</v>
      </c>
      <c r="N1767" s="42">
        <f t="shared" si="83"/>
        <v>1684.0835999999981</v>
      </c>
      <c r="O1767" s="43"/>
      <c r="P1767" s="43"/>
      <c r="Q1767" s="44"/>
    </row>
    <row r="1768" spans="1:17" x14ac:dyDescent="0.2">
      <c r="A1768" s="32">
        <v>1765</v>
      </c>
      <c r="B1768" s="35"/>
      <c r="C1768" s="33" t="s">
        <v>3290</v>
      </c>
      <c r="D1768" s="34">
        <v>45701</v>
      </c>
      <c r="E1768" s="35" t="s">
        <v>49</v>
      </c>
      <c r="F1768" s="36">
        <v>348278</v>
      </c>
      <c r="G1768" s="35" t="s">
        <v>1210</v>
      </c>
      <c r="H1768" s="36">
        <v>37440</v>
      </c>
      <c r="I1768" s="37">
        <v>45735</v>
      </c>
      <c r="J1768" s="38">
        <v>322480</v>
      </c>
      <c r="K1768" s="39">
        <v>0.11</v>
      </c>
      <c r="L1768" s="40">
        <f t="shared" si="81"/>
        <v>35472.800000000003</v>
      </c>
      <c r="M1768" s="41">
        <f t="shared" si="82"/>
        <v>38310.624000000003</v>
      </c>
      <c r="N1768" s="42">
        <f t="shared" si="83"/>
        <v>870.62400000000343</v>
      </c>
      <c r="O1768" s="43"/>
      <c r="P1768" s="43"/>
      <c r="Q1768" s="44"/>
    </row>
    <row r="1769" spans="1:17" x14ac:dyDescent="0.2">
      <c r="A1769" s="32">
        <v>1766</v>
      </c>
      <c r="B1769" s="35"/>
      <c r="C1769" s="33" t="s">
        <v>3291</v>
      </c>
      <c r="D1769" s="34">
        <v>45705</v>
      </c>
      <c r="E1769" s="35" t="s">
        <v>49</v>
      </c>
      <c r="F1769" s="36">
        <v>736568</v>
      </c>
      <c r="G1769" s="35" t="s">
        <v>1210</v>
      </c>
      <c r="H1769" s="36">
        <v>79181</v>
      </c>
      <c r="I1769" s="37">
        <v>45735</v>
      </c>
      <c r="J1769" s="38">
        <v>682007</v>
      </c>
      <c r="K1769" s="39">
        <v>0.11</v>
      </c>
      <c r="L1769" s="40">
        <f t="shared" si="81"/>
        <v>75020.77</v>
      </c>
      <c r="M1769" s="41">
        <f t="shared" si="82"/>
        <v>81022.431600000011</v>
      </c>
      <c r="N1769" s="42">
        <f t="shared" si="83"/>
        <v>1841.4316000000108</v>
      </c>
      <c r="O1769" s="43"/>
      <c r="P1769" s="43"/>
      <c r="Q1769" s="44"/>
    </row>
    <row r="1770" spans="1:17" x14ac:dyDescent="0.2">
      <c r="A1770" s="32">
        <v>1767</v>
      </c>
      <c r="B1770" s="35"/>
      <c r="C1770" s="33" t="s">
        <v>3292</v>
      </c>
      <c r="D1770" s="34">
        <v>45706</v>
      </c>
      <c r="E1770" s="35" t="s">
        <v>49</v>
      </c>
      <c r="F1770" s="36">
        <v>270983</v>
      </c>
      <c r="G1770" s="35" t="s">
        <v>1210</v>
      </c>
      <c r="H1770" s="36">
        <v>29131</v>
      </c>
      <c r="I1770" s="37">
        <v>45735</v>
      </c>
      <c r="J1770" s="38">
        <v>250910</v>
      </c>
      <c r="K1770" s="39">
        <v>0.11</v>
      </c>
      <c r="L1770" s="40">
        <f t="shared" si="81"/>
        <v>27600.1</v>
      </c>
      <c r="M1770" s="41">
        <f t="shared" si="82"/>
        <v>29808.108</v>
      </c>
      <c r="N1770" s="42">
        <f t="shared" si="83"/>
        <v>677.10800000000017</v>
      </c>
      <c r="O1770" s="43"/>
      <c r="P1770" s="43"/>
      <c r="Q1770" s="44"/>
    </row>
    <row r="1771" spans="1:17" x14ac:dyDescent="0.2">
      <c r="A1771" s="32">
        <v>1768</v>
      </c>
      <c r="B1771" s="35"/>
      <c r="C1771" s="33" t="s">
        <v>3293</v>
      </c>
      <c r="D1771" s="34">
        <v>45699</v>
      </c>
      <c r="E1771" s="35" t="s">
        <v>49</v>
      </c>
      <c r="F1771" s="36">
        <v>623690</v>
      </c>
      <c r="G1771" s="35" t="s">
        <v>1210</v>
      </c>
      <c r="H1771" s="36">
        <v>67047</v>
      </c>
      <c r="I1771" s="37">
        <v>45735</v>
      </c>
      <c r="J1771" s="38">
        <v>577491</v>
      </c>
      <c r="K1771" s="39">
        <v>0.11</v>
      </c>
      <c r="L1771" s="40">
        <f t="shared" si="81"/>
        <v>63524.01</v>
      </c>
      <c r="M1771" s="41">
        <f t="shared" si="82"/>
        <v>68605.930800000002</v>
      </c>
      <c r="N1771" s="42">
        <f t="shared" si="83"/>
        <v>1558.9308000000019</v>
      </c>
      <c r="O1771" s="43"/>
      <c r="P1771" s="43"/>
      <c r="Q1771" s="44"/>
    </row>
    <row r="1772" spans="1:17" x14ac:dyDescent="0.2">
      <c r="A1772" s="32">
        <v>1769</v>
      </c>
      <c r="B1772" s="35"/>
      <c r="C1772" s="33" t="s">
        <v>3294</v>
      </c>
      <c r="D1772" s="34">
        <v>45700</v>
      </c>
      <c r="E1772" s="35" t="s">
        <v>49</v>
      </c>
      <c r="F1772" s="36">
        <v>403160</v>
      </c>
      <c r="G1772" s="35" t="s">
        <v>1210</v>
      </c>
      <c r="H1772" s="36">
        <v>43340</v>
      </c>
      <c r="I1772" s="37">
        <v>45735</v>
      </c>
      <c r="J1772" s="38">
        <v>373296</v>
      </c>
      <c r="K1772" s="39">
        <v>0.11</v>
      </c>
      <c r="L1772" s="40">
        <f t="shared" si="81"/>
        <v>41062.559999999998</v>
      </c>
      <c r="M1772" s="41">
        <f t="shared" si="82"/>
        <v>44347.5648</v>
      </c>
      <c r="N1772" s="42">
        <f t="shared" si="83"/>
        <v>1007.5648000000001</v>
      </c>
      <c r="O1772" s="43"/>
      <c r="P1772" s="43"/>
      <c r="Q1772" s="44"/>
    </row>
    <row r="1773" spans="1:17" x14ac:dyDescent="0.2">
      <c r="A1773" s="32">
        <v>1770</v>
      </c>
      <c r="B1773" s="35"/>
      <c r="C1773" s="33" t="s">
        <v>3295</v>
      </c>
      <c r="D1773" s="34">
        <v>45706</v>
      </c>
      <c r="E1773" s="35" t="s">
        <v>49</v>
      </c>
      <c r="F1773" s="36">
        <v>597744</v>
      </c>
      <c r="G1773" s="35" t="s">
        <v>1210</v>
      </c>
      <c r="H1773" s="36">
        <v>64257</v>
      </c>
      <c r="I1773" s="37">
        <v>45735</v>
      </c>
      <c r="J1773" s="38">
        <v>553467</v>
      </c>
      <c r="K1773" s="39">
        <v>0.11</v>
      </c>
      <c r="L1773" s="40">
        <f t="shared" si="81"/>
        <v>60881.37</v>
      </c>
      <c r="M1773" s="41">
        <f t="shared" si="82"/>
        <v>65751.8796</v>
      </c>
      <c r="N1773" s="42">
        <f t="shared" si="83"/>
        <v>1494.8796000000002</v>
      </c>
      <c r="O1773" s="43"/>
      <c r="P1773" s="43"/>
      <c r="Q1773" s="44"/>
    </row>
    <row r="1774" spans="1:17" x14ac:dyDescent="0.2">
      <c r="A1774" s="32">
        <v>1771</v>
      </c>
      <c r="B1774" s="35"/>
      <c r="C1774" s="33" t="s">
        <v>3296</v>
      </c>
      <c r="D1774" s="34">
        <v>45706</v>
      </c>
      <c r="E1774" s="35" t="s">
        <v>49</v>
      </c>
      <c r="F1774" s="36">
        <v>908338</v>
      </c>
      <c r="G1774" s="35" t="s">
        <v>1210</v>
      </c>
      <c r="H1774" s="36">
        <v>97646</v>
      </c>
      <c r="I1774" s="37">
        <v>45735</v>
      </c>
      <c r="J1774" s="38">
        <v>841054</v>
      </c>
      <c r="K1774" s="39">
        <v>0.11</v>
      </c>
      <c r="L1774" s="40">
        <f t="shared" si="81"/>
        <v>92515.94</v>
      </c>
      <c r="M1774" s="41">
        <f t="shared" si="82"/>
        <v>99917.215200000006</v>
      </c>
      <c r="N1774" s="42">
        <f t="shared" si="83"/>
        <v>2271.215200000006</v>
      </c>
      <c r="O1774" s="43"/>
      <c r="P1774" s="43"/>
      <c r="Q1774" s="44"/>
    </row>
    <row r="1775" spans="1:17" x14ac:dyDescent="0.2">
      <c r="A1775" s="32">
        <v>1772</v>
      </c>
      <c r="B1775" s="35"/>
      <c r="C1775" s="33" t="s">
        <v>3297</v>
      </c>
      <c r="D1775" s="34">
        <v>45699</v>
      </c>
      <c r="E1775" s="35" t="s">
        <v>49</v>
      </c>
      <c r="F1775" s="36">
        <v>751937</v>
      </c>
      <c r="G1775" s="35" t="s">
        <v>1210</v>
      </c>
      <c r="H1775" s="36">
        <v>80833</v>
      </c>
      <c r="I1775" s="37">
        <v>45735</v>
      </c>
      <c r="J1775" s="38">
        <v>696238</v>
      </c>
      <c r="K1775" s="39">
        <v>0.11</v>
      </c>
      <c r="L1775" s="40">
        <f t="shared" si="81"/>
        <v>76586.180000000008</v>
      </c>
      <c r="M1775" s="41">
        <f t="shared" si="82"/>
        <v>82713.074400000012</v>
      </c>
      <c r="N1775" s="42">
        <f t="shared" si="83"/>
        <v>1880.0744000000122</v>
      </c>
      <c r="O1775" s="43"/>
      <c r="P1775" s="43"/>
      <c r="Q1775" s="44"/>
    </row>
    <row r="1776" spans="1:17" x14ac:dyDescent="0.2">
      <c r="A1776" s="32">
        <v>1773</v>
      </c>
      <c r="B1776" s="35"/>
      <c r="C1776" s="33" t="s">
        <v>3298</v>
      </c>
      <c r="D1776" s="34">
        <v>45699</v>
      </c>
      <c r="E1776" s="35" t="s">
        <v>49</v>
      </c>
      <c r="F1776" s="36">
        <v>1312541</v>
      </c>
      <c r="G1776" s="35" t="s">
        <v>1210</v>
      </c>
      <c r="H1776" s="36">
        <v>141098</v>
      </c>
      <c r="I1776" s="37">
        <v>45735</v>
      </c>
      <c r="J1776" s="38">
        <v>1215316</v>
      </c>
      <c r="K1776" s="39">
        <v>0.11</v>
      </c>
      <c r="L1776" s="40">
        <f t="shared" si="81"/>
        <v>133684.76</v>
      </c>
      <c r="M1776" s="41">
        <f t="shared" si="82"/>
        <v>144379.54080000002</v>
      </c>
      <c r="N1776" s="42">
        <f t="shared" si="83"/>
        <v>3281.540800000017</v>
      </c>
      <c r="O1776" s="43"/>
      <c r="P1776" s="43"/>
      <c r="Q1776" s="44"/>
    </row>
    <row r="1777" spans="1:17" x14ac:dyDescent="0.2">
      <c r="A1777" s="32">
        <v>1774</v>
      </c>
      <c r="B1777" s="35"/>
      <c r="C1777" s="33" t="s">
        <v>3299</v>
      </c>
      <c r="D1777" s="34">
        <v>45699</v>
      </c>
      <c r="E1777" s="35" t="s">
        <v>49</v>
      </c>
      <c r="F1777" s="36">
        <v>419772</v>
      </c>
      <c r="G1777" s="35" t="s">
        <v>1210</v>
      </c>
      <c r="H1777" s="36">
        <v>45125</v>
      </c>
      <c r="I1777" s="37">
        <v>45735</v>
      </c>
      <c r="J1777" s="38">
        <v>388678</v>
      </c>
      <c r="K1777" s="39">
        <v>0.11</v>
      </c>
      <c r="L1777" s="40">
        <f t="shared" si="81"/>
        <v>42754.58</v>
      </c>
      <c r="M1777" s="41">
        <f t="shared" si="82"/>
        <v>46174.946400000008</v>
      </c>
      <c r="N1777" s="42">
        <f t="shared" si="83"/>
        <v>1049.946400000008</v>
      </c>
      <c r="O1777" s="43"/>
      <c r="P1777" s="43"/>
      <c r="Q1777" s="44"/>
    </row>
    <row r="1778" spans="1:17" x14ac:dyDescent="0.2">
      <c r="A1778" s="32">
        <v>1775</v>
      </c>
      <c r="B1778" s="35"/>
      <c r="C1778" s="33" t="s">
        <v>3300</v>
      </c>
      <c r="D1778" s="34">
        <v>45693</v>
      </c>
      <c r="E1778" s="35" t="s">
        <v>49</v>
      </c>
      <c r="F1778" s="36">
        <v>1101259</v>
      </c>
      <c r="G1778" s="35" t="s">
        <v>1210</v>
      </c>
      <c r="H1778" s="36">
        <v>118385</v>
      </c>
      <c r="I1778" s="37">
        <v>45735</v>
      </c>
      <c r="J1778" s="38">
        <v>1019684</v>
      </c>
      <c r="K1778" s="39">
        <v>0.11</v>
      </c>
      <c r="L1778" s="40">
        <f t="shared" si="81"/>
        <v>112165.24</v>
      </c>
      <c r="M1778" s="41">
        <f t="shared" si="82"/>
        <v>121138.45920000001</v>
      </c>
      <c r="N1778" s="42">
        <f t="shared" si="83"/>
        <v>2753.4592000000121</v>
      </c>
      <c r="O1778" s="43"/>
      <c r="P1778" s="43"/>
      <c r="Q1778" s="44"/>
    </row>
    <row r="1779" spans="1:17" x14ac:dyDescent="0.2">
      <c r="A1779" s="32">
        <v>1776</v>
      </c>
      <c r="B1779" s="35"/>
      <c r="C1779" s="33" t="s">
        <v>3301</v>
      </c>
      <c r="D1779" s="34">
        <v>45712</v>
      </c>
      <c r="E1779" s="35" t="s">
        <v>49</v>
      </c>
      <c r="F1779" s="36">
        <v>392468</v>
      </c>
      <c r="G1779" s="35" t="s">
        <v>1210</v>
      </c>
      <c r="H1779" s="36">
        <v>42190</v>
      </c>
      <c r="I1779" s="37">
        <v>45735</v>
      </c>
      <c r="J1779" s="38">
        <v>363396</v>
      </c>
      <c r="K1779" s="39">
        <v>0.11</v>
      </c>
      <c r="L1779" s="40">
        <f t="shared" si="81"/>
        <v>39973.56</v>
      </c>
      <c r="M1779" s="41">
        <f t="shared" si="82"/>
        <v>43171.444799999997</v>
      </c>
      <c r="N1779" s="42">
        <f t="shared" si="83"/>
        <v>981.44479999999749</v>
      </c>
      <c r="O1779" s="43"/>
      <c r="P1779" s="43"/>
      <c r="Q1779" s="44"/>
    </row>
    <row r="1780" spans="1:17" x14ac:dyDescent="0.2">
      <c r="A1780" s="32">
        <v>1777</v>
      </c>
      <c r="B1780" s="35"/>
      <c r="C1780" s="33" t="s">
        <v>3302</v>
      </c>
      <c r="D1780" s="34">
        <v>45709</v>
      </c>
      <c r="E1780" s="35" t="s">
        <v>49</v>
      </c>
      <c r="F1780" s="36">
        <v>636413</v>
      </c>
      <c r="G1780" s="35" t="s">
        <v>1210</v>
      </c>
      <c r="H1780" s="36">
        <v>68414</v>
      </c>
      <c r="I1780" s="37">
        <v>45735</v>
      </c>
      <c r="J1780" s="38">
        <v>589271</v>
      </c>
      <c r="K1780" s="39">
        <v>0.11</v>
      </c>
      <c r="L1780" s="40">
        <f t="shared" si="81"/>
        <v>64819.81</v>
      </c>
      <c r="M1780" s="41">
        <f t="shared" si="82"/>
        <v>70005.394800000009</v>
      </c>
      <c r="N1780" s="42">
        <f t="shared" si="83"/>
        <v>1591.3948000000091</v>
      </c>
      <c r="O1780" s="43"/>
      <c r="P1780" s="43"/>
      <c r="Q1780" s="44"/>
    </row>
    <row r="1781" spans="1:17" x14ac:dyDescent="0.2">
      <c r="A1781" s="32">
        <v>1778</v>
      </c>
      <c r="B1781" s="35"/>
      <c r="C1781" s="33" t="s">
        <v>3303</v>
      </c>
      <c r="D1781" s="34">
        <v>45709</v>
      </c>
      <c r="E1781" s="35" t="s">
        <v>49</v>
      </c>
      <c r="F1781" s="36">
        <v>1423866</v>
      </c>
      <c r="G1781" s="35" t="s">
        <v>1210</v>
      </c>
      <c r="H1781" s="36">
        <v>153066</v>
      </c>
      <c r="I1781" s="37">
        <v>45735</v>
      </c>
      <c r="J1781" s="38">
        <v>1318394</v>
      </c>
      <c r="K1781" s="39">
        <v>0.11</v>
      </c>
      <c r="L1781" s="40">
        <f t="shared" si="81"/>
        <v>145023.34</v>
      </c>
      <c r="M1781" s="41">
        <f t="shared" si="82"/>
        <v>156625.2072</v>
      </c>
      <c r="N1781" s="42">
        <f t="shared" si="83"/>
        <v>3559.2072000000044</v>
      </c>
      <c r="O1781" s="43"/>
      <c r="P1781" s="43"/>
      <c r="Q1781" s="44"/>
    </row>
    <row r="1782" spans="1:17" x14ac:dyDescent="0.2">
      <c r="A1782" s="32">
        <v>1779</v>
      </c>
      <c r="B1782" s="35"/>
      <c r="C1782" s="33" t="s">
        <v>3304</v>
      </c>
      <c r="D1782" s="34">
        <v>45714</v>
      </c>
      <c r="E1782" s="35" t="s">
        <v>49</v>
      </c>
      <c r="F1782" s="36">
        <v>623690</v>
      </c>
      <c r="G1782" s="35" t="s">
        <v>1210</v>
      </c>
      <c r="H1782" s="36">
        <v>67047</v>
      </c>
      <c r="I1782" s="37">
        <v>45735</v>
      </c>
      <c r="J1782" s="38">
        <v>577491</v>
      </c>
      <c r="K1782" s="39">
        <v>0.11</v>
      </c>
      <c r="L1782" s="40">
        <f t="shared" si="81"/>
        <v>63524.01</v>
      </c>
      <c r="M1782" s="41">
        <f t="shared" si="82"/>
        <v>68605.930800000002</v>
      </c>
      <c r="N1782" s="42">
        <f t="shared" si="83"/>
        <v>1558.9308000000019</v>
      </c>
      <c r="O1782" s="43"/>
      <c r="P1782" s="43"/>
      <c r="Q1782" s="44"/>
    </row>
    <row r="1783" spans="1:17" x14ac:dyDescent="0.2">
      <c r="A1783" s="32">
        <v>1780</v>
      </c>
      <c r="B1783" s="35"/>
      <c r="C1783" s="33" t="s">
        <v>3305</v>
      </c>
      <c r="D1783" s="34">
        <v>45714</v>
      </c>
      <c r="E1783" s="35" t="s">
        <v>49</v>
      </c>
      <c r="F1783" s="36">
        <v>636413</v>
      </c>
      <c r="G1783" s="35" t="s">
        <v>1210</v>
      </c>
      <c r="H1783" s="36">
        <v>68414</v>
      </c>
      <c r="I1783" s="37">
        <v>45735</v>
      </c>
      <c r="J1783" s="38">
        <v>589271</v>
      </c>
      <c r="K1783" s="39">
        <v>0.11</v>
      </c>
      <c r="L1783" s="40">
        <f t="shared" si="81"/>
        <v>64819.81</v>
      </c>
      <c r="M1783" s="41">
        <f t="shared" si="82"/>
        <v>70005.394800000009</v>
      </c>
      <c r="N1783" s="42">
        <f t="shared" si="83"/>
        <v>1591.3948000000091</v>
      </c>
      <c r="O1783" s="43"/>
      <c r="P1783" s="43"/>
      <c r="Q1783" s="44"/>
    </row>
    <row r="1784" spans="1:17" x14ac:dyDescent="0.2">
      <c r="A1784" s="32">
        <v>1781</v>
      </c>
      <c r="B1784" s="35"/>
      <c r="C1784" s="33" t="s">
        <v>3306</v>
      </c>
      <c r="D1784" s="34">
        <v>45714</v>
      </c>
      <c r="E1784" s="35" t="s">
        <v>49</v>
      </c>
      <c r="F1784" s="36">
        <v>400506</v>
      </c>
      <c r="G1784" s="35" t="s">
        <v>1210</v>
      </c>
      <c r="H1784" s="36">
        <v>43054</v>
      </c>
      <c r="I1784" s="37">
        <v>45735</v>
      </c>
      <c r="J1784" s="38">
        <v>370839</v>
      </c>
      <c r="K1784" s="39">
        <v>0.11</v>
      </c>
      <c r="L1784" s="40">
        <f t="shared" si="81"/>
        <v>40792.29</v>
      </c>
      <c r="M1784" s="41">
        <f t="shared" si="82"/>
        <v>44055.673200000005</v>
      </c>
      <c r="N1784" s="42">
        <f t="shared" si="83"/>
        <v>1001.6732000000047</v>
      </c>
      <c r="O1784" s="43"/>
      <c r="P1784" s="43"/>
      <c r="Q1784" s="44"/>
    </row>
    <row r="1785" spans="1:17" x14ac:dyDescent="0.2">
      <c r="A1785" s="32">
        <v>1782</v>
      </c>
      <c r="B1785" s="35"/>
      <c r="C1785" s="33" t="s">
        <v>3307</v>
      </c>
      <c r="D1785" s="34">
        <v>45714</v>
      </c>
      <c r="E1785" s="35" t="s">
        <v>49</v>
      </c>
      <c r="F1785" s="36">
        <v>393822</v>
      </c>
      <c r="G1785" s="35" t="s">
        <v>1210</v>
      </c>
      <c r="H1785" s="36">
        <v>42336</v>
      </c>
      <c r="I1785" s="37">
        <v>45735</v>
      </c>
      <c r="J1785" s="38">
        <v>364650</v>
      </c>
      <c r="K1785" s="39">
        <v>0.11</v>
      </c>
      <c r="L1785" s="40">
        <f t="shared" si="81"/>
        <v>40111.5</v>
      </c>
      <c r="M1785" s="41">
        <f t="shared" si="82"/>
        <v>43320.420000000006</v>
      </c>
      <c r="N1785" s="42">
        <f t="shared" si="83"/>
        <v>984.42000000000553</v>
      </c>
      <c r="O1785" s="43"/>
      <c r="P1785" s="43"/>
      <c r="Q1785" s="44"/>
    </row>
    <row r="1786" spans="1:17" x14ac:dyDescent="0.2">
      <c r="A1786" s="32">
        <v>1783</v>
      </c>
      <c r="B1786" s="35"/>
      <c r="C1786" s="33" t="s">
        <v>3308</v>
      </c>
      <c r="D1786" s="34">
        <v>45714</v>
      </c>
      <c r="E1786" s="35" t="s">
        <v>49</v>
      </c>
      <c r="F1786" s="36">
        <v>400506</v>
      </c>
      <c r="G1786" s="35" t="s">
        <v>1210</v>
      </c>
      <c r="H1786" s="36">
        <v>43054</v>
      </c>
      <c r="I1786" s="37">
        <v>45735</v>
      </c>
      <c r="J1786" s="38">
        <v>370839</v>
      </c>
      <c r="K1786" s="39">
        <v>0.11</v>
      </c>
      <c r="L1786" s="40">
        <f t="shared" si="81"/>
        <v>40792.29</v>
      </c>
      <c r="M1786" s="41">
        <f t="shared" si="82"/>
        <v>44055.673200000005</v>
      </c>
      <c r="N1786" s="42">
        <f t="shared" si="83"/>
        <v>1001.6732000000047</v>
      </c>
      <c r="O1786" s="43"/>
      <c r="P1786" s="43"/>
      <c r="Q1786" s="44"/>
    </row>
    <row r="1787" spans="1:17" x14ac:dyDescent="0.2">
      <c r="A1787" s="32">
        <v>1784</v>
      </c>
      <c r="B1787" s="35"/>
      <c r="C1787" s="33" t="s">
        <v>3309</v>
      </c>
      <c r="D1787" s="34">
        <v>45710</v>
      </c>
      <c r="E1787" s="35" t="s">
        <v>49</v>
      </c>
      <c r="F1787" s="36">
        <v>871381</v>
      </c>
      <c r="G1787" s="35" t="s">
        <v>1210</v>
      </c>
      <c r="H1787" s="36">
        <v>93673</v>
      </c>
      <c r="I1787" s="37">
        <v>45735</v>
      </c>
      <c r="J1787" s="38">
        <v>806834</v>
      </c>
      <c r="K1787" s="39">
        <v>0.11</v>
      </c>
      <c r="L1787" s="40">
        <f t="shared" si="81"/>
        <v>88751.74</v>
      </c>
      <c r="M1787" s="41">
        <f t="shared" si="82"/>
        <v>95851.87920000001</v>
      </c>
      <c r="N1787" s="42">
        <f t="shared" si="83"/>
        <v>2178.8792000000103</v>
      </c>
      <c r="O1787" s="43"/>
      <c r="P1787" s="43"/>
      <c r="Q1787" s="44"/>
    </row>
    <row r="1788" spans="1:17" x14ac:dyDescent="0.2">
      <c r="A1788" s="32">
        <v>1785</v>
      </c>
      <c r="B1788" s="35"/>
      <c r="C1788" s="33" t="s">
        <v>3310</v>
      </c>
      <c r="D1788" s="34">
        <v>45710</v>
      </c>
      <c r="E1788" s="35" t="s">
        <v>49</v>
      </c>
      <c r="F1788" s="36">
        <v>919093</v>
      </c>
      <c r="G1788" s="35" t="s">
        <v>1210</v>
      </c>
      <c r="H1788" s="36">
        <v>98802</v>
      </c>
      <c r="I1788" s="37">
        <v>45735</v>
      </c>
      <c r="J1788" s="38">
        <v>851012</v>
      </c>
      <c r="K1788" s="39">
        <v>0.11</v>
      </c>
      <c r="L1788" s="40">
        <f t="shared" si="81"/>
        <v>93611.32</v>
      </c>
      <c r="M1788" s="41">
        <f t="shared" si="82"/>
        <v>101100.22560000002</v>
      </c>
      <c r="N1788" s="42">
        <f t="shared" si="83"/>
        <v>2298.2256000000198</v>
      </c>
      <c r="O1788" s="43"/>
      <c r="P1788" s="43"/>
      <c r="Q1788" s="44"/>
    </row>
    <row r="1789" spans="1:17" x14ac:dyDescent="0.2">
      <c r="A1789" s="32">
        <v>1786</v>
      </c>
      <c r="B1789" s="35"/>
      <c r="C1789" s="33" t="s">
        <v>3311</v>
      </c>
      <c r="D1789" s="34">
        <v>45710</v>
      </c>
      <c r="E1789" s="35" t="s">
        <v>49</v>
      </c>
      <c r="F1789" s="36">
        <v>677050</v>
      </c>
      <c r="G1789" s="35" t="s">
        <v>1210</v>
      </c>
      <c r="H1789" s="36">
        <v>72783</v>
      </c>
      <c r="I1789" s="37">
        <v>45735</v>
      </c>
      <c r="J1789" s="38">
        <v>626898</v>
      </c>
      <c r="K1789" s="39">
        <v>0.11</v>
      </c>
      <c r="L1789" s="40">
        <f t="shared" si="81"/>
        <v>68958.78</v>
      </c>
      <c r="M1789" s="41">
        <f t="shared" si="82"/>
        <v>74475.482400000008</v>
      </c>
      <c r="N1789" s="42">
        <f t="shared" si="83"/>
        <v>1692.4824000000081</v>
      </c>
      <c r="O1789" s="43"/>
      <c r="P1789" s="43"/>
      <c r="Q1789" s="44"/>
    </row>
    <row r="1790" spans="1:17" x14ac:dyDescent="0.2">
      <c r="A1790" s="32">
        <v>1787</v>
      </c>
      <c r="B1790" s="35"/>
      <c r="C1790" s="33" t="s">
        <v>3312</v>
      </c>
      <c r="D1790" s="34">
        <v>45693</v>
      </c>
      <c r="E1790" s="35" t="s">
        <v>49</v>
      </c>
      <c r="F1790" s="36">
        <v>667510</v>
      </c>
      <c r="G1790" s="35" t="s">
        <v>1210</v>
      </c>
      <c r="H1790" s="36">
        <v>71757</v>
      </c>
      <c r="I1790" s="37">
        <v>45735</v>
      </c>
      <c r="J1790" s="38">
        <v>618065</v>
      </c>
      <c r="K1790" s="39">
        <v>0.11</v>
      </c>
      <c r="L1790" s="40">
        <f t="shared" si="81"/>
        <v>67987.149999999994</v>
      </c>
      <c r="M1790" s="41">
        <f t="shared" si="82"/>
        <v>73426.122000000003</v>
      </c>
      <c r="N1790" s="42">
        <f t="shared" si="83"/>
        <v>1669.122000000003</v>
      </c>
      <c r="O1790" s="43"/>
      <c r="P1790" s="43"/>
      <c r="Q1790" s="44"/>
    </row>
    <row r="1791" spans="1:17" x14ac:dyDescent="0.2">
      <c r="A1791" s="32">
        <v>1788</v>
      </c>
      <c r="B1791" s="35"/>
      <c r="C1791" s="33" t="s">
        <v>3313</v>
      </c>
      <c r="D1791" s="34">
        <v>45693</v>
      </c>
      <c r="E1791" s="35" t="s">
        <v>49</v>
      </c>
      <c r="F1791" s="36">
        <v>599713</v>
      </c>
      <c r="G1791" s="35" t="s">
        <v>1210</v>
      </c>
      <c r="H1791" s="36">
        <v>64469</v>
      </c>
      <c r="I1791" s="37">
        <v>45735</v>
      </c>
      <c r="J1791" s="38">
        <v>555290</v>
      </c>
      <c r="K1791" s="39">
        <v>0.11</v>
      </c>
      <c r="L1791" s="40">
        <f t="shared" si="81"/>
        <v>61081.9</v>
      </c>
      <c r="M1791" s="41">
        <f t="shared" si="82"/>
        <v>65968.452000000005</v>
      </c>
      <c r="N1791" s="42">
        <f t="shared" si="83"/>
        <v>1499.4520000000048</v>
      </c>
      <c r="O1791" s="43"/>
      <c r="P1791" s="43"/>
      <c r="Q1791" s="44"/>
    </row>
    <row r="1792" spans="1:17" x14ac:dyDescent="0.2">
      <c r="A1792" s="32">
        <v>1789</v>
      </c>
      <c r="B1792" s="35"/>
      <c r="C1792" s="33" t="s">
        <v>3314</v>
      </c>
      <c r="D1792" s="34">
        <v>45698</v>
      </c>
      <c r="E1792" s="35" t="s">
        <v>49</v>
      </c>
      <c r="F1792" s="36">
        <v>913939</v>
      </c>
      <c r="G1792" s="35" t="s">
        <v>1210</v>
      </c>
      <c r="H1792" s="36">
        <v>98248</v>
      </c>
      <c r="I1792" s="37">
        <v>45735</v>
      </c>
      <c r="J1792" s="38">
        <v>846240</v>
      </c>
      <c r="K1792" s="39">
        <v>0.11</v>
      </c>
      <c r="L1792" s="40">
        <f t="shared" si="81"/>
        <v>93086.399999999994</v>
      </c>
      <c r="M1792" s="41">
        <f t="shared" si="82"/>
        <v>100533.31200000001</v>
      </c>
      <c r="N1792" s="42">
        <f t="shared" si="83"/>
        <v>2285.3120000000054</v>
      </c>
      <c r="O1792" s="43"/>
      <c r="P1792" s="43"/>
      <c r="Q1792" s="44"/>
    </row>
    <row r="1793" spans="1:17" x14ac:dyDescent="0.2">
      <c r="A1793" s="32">
        <v>1790</v>
      </c>
      <c r="B1793" s="35"/>
      <c r="C1793" s="33" t="s">
        <v>3315</v>
      </c>
      <c r="D1793" s="34">
        <v>45694</v>
      </c>
      <c r="E1793" s="35" t="s">
        <v>49</v>
      </c>
      <c r="F1793" s="36">
        <v>270983</v>
      </c>
      <c r="G1793" s="35" t="s">
        <v>1210</v>
      </c>
      <c r="H1793" s="36">
        <v>29131</v>
      </c>
      <c r="I1793" s="37">
        <v>45735</v>
      </c>
      <c r="J1793" s="38">
        <v>250910</v>
      </c>
      <c r="K1793" s="39">
        <v>0.11</v>
      </c>
      <c r="L1793" s="40">
        <f t="shared" si="81"/>
        <v>27600.1</v>
      </c>
      <c r="M1793" s="41">
        <f t="shared" si="82"/>
        <v>29808.108</v>
      </c>
      <c r="N1793" s="42">
        <f t="shared" si="83"/>
        <v>677.10800000000017</v>
      </c>
      <c r="O1793" s="43"/>
      <c r="P1793" s="43"/>
      <c r="Q1793" s="44"/>
    </row>
    <row r="1794" spans="1:17" x14ac:dyDescent="0.2">
      <c r="A1794" s="32">
        <v>1791</v>
      </c>
      <c r="B1794" s="35"/>
      <c r="C1794" s="33" t="s">
        <v>3316</v>
      </c>
      <c r="D1794" s="34">
        <v>45695</v>
      </c>
      <c r="E1794" s="35" t="s">
        <v>49</v>
      </c>
      <c r="F1794" s="36">
        <v>268773</v>
      </c>
      <c r="G1794" s="35" t="s">
        <v>1210</v>
      </c>
      <c r="H1794" s="36">
        <v>28893</v>
      </c>
      <c r="I1794" s="37">
        <v>45735</v>
      </c>
      <c r="J1794" s="38">
        <v>248864</v>
      </c>
      <c r="K1794" s="39">
        <v>0.11</v>
      </c>
      <c r="L1794" s="40">
        <f t="shared" si="81"/>
        <v>27375.040000000001</v>
      </c>
      <c r="M1794" s="41">
        <f t="shared" si="82"/>
        <v>29565.043200000004</v>
      </c>
      <c r="N1794" s="42">
        <f t="shared" si="83"/>
        <v>672.04320000000371</v>
      </c>
      <c r="O1794" s="43"/>
      <c r="P1794" s="43"/>
      <c r="Q1794" s="44"/>
    </row>
    <row r="1795" spans="1:17" x14ac:dyDescent="0.2">
      <c r="A1795" s="32">
        <v>1792</v>
      </c>
      <c r="B1795" s="35"/>
      <c r="C1795" s="33" t="s">
        <v>3317</v>
      </c>
      <c r="D1795" s="34">
        <v>45695</v>
      </c>
      <c r="E1795" s="35" t="s">
        <v>49</v>
      </c>
      <c r="F1795" s="36">
        <v>400506</v>
      </c>
      <c r="G1795" s="35" t="s">
        <v>1210</v>
      </c>
      <c r="H1795" s="36">
        <v>43054</v>
      </c>
      <c r="I1795" s="37">
        <v>45735</v>
      </c>
      <c r="J1795" s="38">
        <v>370839</v>
      </c>
      <c r="K1795" s="39">
        <v>0.11</v>
      </c>
      <c r="L1795" s="40">
        <f t="shared" si="81"/>
        <v>40792.29</v>
      </c>
      <c r="M1795" s="41">
        <f t="shared" si="82"/>
        <v>44055.673200000005</v>
      </c>
      <c r="N1795" s="42">
        <f t="shared" si="83"/>
        <v>1001.6732000000047</v>
      </c>
      <c r="O1795" s="43"/>
      <c r="P1795" s="43"/>
      <c r="Q1795" s="44"/>
    </row>
    <row r="1796" spans="1:17" x14ac:dyDescent="0.2">
      <c r="A1796" s="32">
        <v>1793</v>
      </c>
      <c r="B1796" s="35"/>
      <c r="C1796" s="33" t="s">
        <v>3318</v>
      </c>
      <c r="D1796" s="34">
        <v>45695</v>
      </c>
      <c r="E1796" s="35" t="s">
        <v>49</v>
      </c>
      <c r="F1796" s="36">
        <v>1523732</v>
      </c>
      <c r="G1796" s="35" t="s">
        <v>1210</v>
      </c>
      <c r="H1796" s="36">
        <v>163801</v>
      </c>
      <c r="I1796" s="37">
        <v>45735</v>
      </c>
      <c r="J1796" s="38">
        <v>1410863</v>
      </c>
      <c r="K1796" s="39">
        <v>0.11</v>
      </c>
      <c r="L1796" s="40">
        <f t="shared" ref="L1796:L1859" si="84">J1796*K1796</f>
        <v>155194.93</v>
      </c>
      <c r="M1796" s="41">
        <f t="shared" ref="M1796:M1859" si="85">L1796*1.08</f>
        <v>167610.52439999999</v>
      </c>
      <c r="N1796" s="42">
        <f t="shared" ref="N1796:N1859" si="86">M1796-H1796</f>
        <v>3809.5243999999948</v>
      </c>
      <c r="O1796" s="43"/>
      <c r="P1796" s="43"/>
      <c r="Q1796" s="44"/>
    </row>
    <row r="1797" spans="1:17" x14ac:dyDescent="0.2">
      <c r="A1797" s="32">
        <v>1794</v>
      </c>
      <c r="B1797" s="35"/>
      <c r="C1797" s="33" t="s">
        <v>3319</v>
      </c>
      <c r="D1797" s="34">
        <v>45694</v>
      </c>
      <c r="E1797" s="35" t="s">
        <v>49</v>
      </c>
      <c r="F1797" s="36">
        <v>1511772</v>
      </c>
      <c r="G1797" s="35" t="s">
        <v>1210</v>
      </c>
      <c r="H1797" s="36">
        <v>162515</v>
      </c>
      <c r="I1797" s="37">
        <v>45735</v>
      </c>
      <c r="J1797" s="38">
        <v>1399789</v>
      </c>
      <c r="K1797" s="39">
        <v>0.11</v>
      </c>
      <c r="L1797" s="40">
        <f t="shared" si="84"/>
        <v>153976.79</v>
      </c>
      <c r="M1797" s="41">
        <f t="shared" si="85"/>
        <v>166294.93320000003</v>
      </c>
      <c r="N1797" s="42">
        <f t="shared" si="86"/>
        <v>3779.9332000000286</v>
      </c>
      <c r="O1797" s="43"/>
      <c r="P1797" s="43"/>
      <c r="Q1797" s="44"/>
    </row>
    <row r="1798" spans="1:17" x14ac:dyDescent="0.2">
      <c r="A1798" s="32">
        <v>1795</v>
      </c>
      <c r="B1798" s="35"/>
      <c r="C1798" s="33" t="s">
        <v>3320</v>
      </c>
      <c r="D1798" s="34">
        <v>45694</v>
      </c>
      <c r="E1798" s="35" t="s">
        <v>49</v>
      </c>
      <c r="F1798" s="36">
        <v>756355</v>
      </c>
      <c r="G1798" s="35" t="s">
        <v>1210</v>
      </c>
      <c r="H1798" s="36">
        <v>81308</v>
      </c>
      <c r="I1798" s="37">
        <v>45735</v>
      </c>
      <c r="J1798" s="38">
        <v>700329</v>
      </c>
      <c r="K1798" s="39">
        <v>0.11</v>
      </c>
      <c r="L1798" s="40">
        <f t="shared" si="84"/>
        <v>77036.19</v>
      </c>
      <c r="M1798" s="41">
        <f t="shared" si="85"/>
        <v>83199.085200000001</v>
      </c>
      <c r="N1798" s="42">
        <f t="shared" si="86"/>
        <v>1891.0852000000014</v>
      </c>
      <c r="O1798" s="43"/>
      <c r="P1798" s="43"/>
      <c r="Q1798" s="44"/>
    </row>
    <row r="1799" spans="1:17" x14ac:dyDescent="0.2">
      <c r="A1799" s="32">
        <v>1796</v>
      </c>
      <c r="B1799" s="35"/>
      <c r="C1799" s="33" t="s">
        <v>3321</v>
      </c>
      <c r="D1799" s="34">
        <v>45694</v>
      </c>
      <c r="E1799" s="35" t="s">
        <v>49</v>
      </c>
      <c r="F1799" s="36">
        <v>717687</v>
      </c>
      <c r="G1799" s="35" t="s">
        <v>1210</v>
      </c>
      <c r="H1799" s="36">
        <v>77151</v>
      </c>
      <c r="I1799" s="37">
        <v>45735</v>
      </c>
      <c r="J1799" s="38">
        <v>664525</v>
      </c>
      <c r="K1799" s="39">
        <v>0.11</v>
      </c>
      <c r="L1799" s="40">
        <f t="shared" si="84"/>
        <v>73097.75</v>
      </c>
      <c r="M1799" s="41">
        <f t="shared" si="85"/>
        <v>78945.570000000007</v>
      </c>
      <c r="N1799" s="42">
        <f t="shared" si="86"/>
        <v>1794.570000000007</v>
      </c>
      <c r="O1799" s="43"/>
      <c r="P1799" s="43"/>
      <c r="Q1799" s="44"/>
    </row>
    <row r="1800" spans="1:17" x14ac:dyDescent="0.2">
      <c r="A1800" s="32">
        <v>1797</v>
      </c>
      <c r="B1800" s="35"/>
      <c r="C1800" s="33" t="s">
        <v>3322</v>
      </c>
      <c r="D1800" s="34">
        <v>45701</v>
      </c>
      <c r="E1800" s="35" t="s">
        <v>49</v>
      </c>
      <c r="F1800" s="36">
        <v>1254511</v>
      </c>
      <c r="G1800" s="35" t="s">
        <v>1210</v>
      </c>
      <c r="H1800" s="36">
        <v>134860</v>
      </c>
      <c r="I1800" s="37">
        <v>45735</v>
      </c>
      <c r="J1800" s="38">
        <v>1161584</v>
      </c>
      <c r="K1800" s="39">
        <v>0.11</v>
      </c>
      <c r="L1800" s="40">
        <f t="shared" si="84"/>
        <v>127774.24</v>
      </c>
      <c r="M1800" s="41">
        <f t="shared" si="85"/>
        <v>137996.17920000001</v>
      </c>
      <c r="N1800" s="42">
        <f t="shared" si="86"/>
        <v>3136.1792000000132</v>
      </c>
      <c r="O1800" s="43"/>
      <c r="P1800" s="43"/>
      <c r="Q1800" s="44"/>
    </row>
    <row r="1801" spans="1:17" x14ac:dyDescent="0.2">
      <c r="A1801" s="32">
        <v>1798</v>
      </c>
      <c r="B1801" s="35"/>
      <c r="C1801" s="33" t="s">
        <v>3323</v>
      </c>
      <c r="D1801" s="34">
        <v>45701</v>
      </c>
      <c r="E1801" s="35" t="s">
        <v>49</v>
      </c>
      <c r="F1801" s="36">
        <v>1027338</v>
      </c>
      <c r="G1801" s="35" t="s">
        <v>1210</v>
      </c>
      <c r="H1801" s="36">
        <v>110439</v>
      </c>
      <c r="I1801" s="37">
        <v>45735</v>
      </c>
      <c r="J1801" s="38">
        <v>951239</v>
      </c>
      <c r="K1801" s="39">
        <v>0.11</v>
      </c>
      <c r="L1801" s="40">
        <f t="shared" si="84"/>
        <v>104636.29</v>
      </c>
      <c r="M1801" s="41">
        <f t="shared" si="85"/>
        <v>113007.19319999999</v>
      </c>
      <c r="N1801" s="42">
        <f t="shared" si="86"/>
        <v>2568.1931999999942</v>
      </c>
      <c r="O1801" s="43"/>
      <c r="P1801" s="43"/>
      <c r="Q1801" s="44"/>
    </row>
    <row r="1802" spans="1:17" x14ac:dyDescent="0.2">
      <c r="A1802" s="32">
        <v>1799</v>
      </c>
      <c r="B1802" s="35"/>
      <c r="C1802" s="33" t="s">
        <v>3324</v>
      </c>
      <c r="D1802" s="34">
        <v>45702</v>
      </c>
      <c r="E1802" s="35" t="s">
        <v>49</v>
      </c>
      <c r="F1802" s="36">
        <v>541966</v>
      </c>
      <c r="G1802" s="35" t="s">
        <v>1210</v>
      </c>
      <c r="H1802" s="36">
        <v>58261</v>
      </c>
      <c r="I1802" s="37">
        <v>45735</v>
      </c>
      <c r="J1802" s="38">
        <v>501820</v>
      </c>
      <c r="K1802" s="39">
        <v>0.11</v>
      </c>
      <c r="L1802" s="40">
        <f t="shared" si="84"/>
        <v>55200.2</v>
      </c>
      <c r="M1802" s="41">
        <f t="shared" si="85"/>
        <v>59616.216</v>
      </c>
      <c r="N1802" s="42">
        <f t="shared" si="86"/>
        <v>1355.2160000000003</v>
      </c>
      <c r="O1802" s="43"/>
      <c r="P1802" s="43"/>
      <c r="Q1802" s="44"/>
    </row>
    <row r="1803" spans="1:17" x14ac:dyDescent="0.2">
      <c r="A1803" s="32">
        <v>1800</v>
      </c>
      <c r="B1803" s="35"/>
      <c r="C1803" s="33" t="s">
        <v>3325</v>
      </c>
      <c r="D1803" s="34">
        <v>45702</v>
      </c>
      <c r="E1803" s="35" t="s">
        <v>49</v>
      </c>
      <c r="F1803" s="36">
        <v>1041582</v>
      </c>
      <c r="G1803" s="35" t="s">
        <v>1210</v>
      </c>
      <c r="H1803" s="36">
        <v>111970</v>
      </c>
      <c r="I1803" s="37">
        <v>45735</v>
      </c>
      <c r="J1803" s="38">
        <v>964428</v>
      </c>
      <c r="K1803" s="39">
        <v>0.11</v>
      </c>
      <c r="L1803" s="40">
        <f t="shared" si="84"/>
        <v>106087.08</v>
      </c>
      <c r="M1803" s="41">
        <f t="shared" si="85"/>
        <v>114574.04640000001</v>
      </c>
      <c r="N1803" s="42">
        <f t="shared" si="86"/>
        <v>2604.0464000000065</v>
      </c>
      <c r="O1803" s="43"/>
      <c r="P1803" s="43"/>
      <c r="Q1803" s="44"/>
    </row>
    <row r="1804" spans="1:17" x14ac:dyDescent="0.2">
      <c r="A1804" s="32">
        <v>1801</v>
      </c>
      <c r="B1804" s="35"/>
      <c r="C1804" s="33" t="s">
        <v>3326</v>
      </c>
      <c r="D1804" s="34">
        <v>45705</v>
      </c>
      <c r="E1804" s="35" t="s">
        <v>49</v>
      </c>
      <c r="F1804" s="36">
        <v>770304</v>
      </c>
      <c r="G1804" s="35" t="s">
        <v>1210</v>
      </c>
      <c r="H1804" s="36">
        <v>82808</v>
      </c>
      <c r="I1804" s="37">
        <v>45735</v>
      </c>
      <c r="J1804" s="38">
        <v>713244</v>
      </c>
      <c r="K1804" s="39">
        <v>0.11</v>
      </c>
      <c r="L1804" s="40">
        <f t="shared" si="84"/>
        <v>78456.84</v>
      </c>
      <c r="M1804" s="41">
        <f t="shared" si="85"/>
        <v>84733.387199999997</v>
      </c>
      <c r="N1804" s="42">
        <f t="shared" si="86"/>
        <v>1925.3871999999974</v>
      </c>
      <c r="O1804" s="43"/>
      <c r="P1804" s="43"/>
      <c r="Q1804" s="44"/>
    </row>
    <row r="1805" spans="1:17" x14ac:dyDescent="0.2">
      <c r="A1805" s="32">
        <v>1802</v>
      </c>
      <c r="B1805" s="35"/>
      <c r="C1805" s="33" t="s">
        <v>3327</v>
      </c>
      <c r="D1805" s="34">
        <v>45707</v>
      </c>
      <c r="E1805" s="35" t="s">
        <v>49</v>
      </c>
      <c r="F1805" s="36">
        <v>626405</v>
      </c>
      <c r="G1805" s="35" t="s">
        <v>1210</v>
      </c>
      <c r="H1805" s="36">
        <v>67339</v>
      </c>
      <c r="I1805" s="37">
        <v>45735</v>
      </c>
      <c r="J1805" s="38">
        <v>580005</v>
      </c>
      <c r="K1805" s="39">
        <v>0.11</v>
      </c>
      <c r="L1805" s="40">
        <f t="shared" si="84"/>
        <v>63800.55</v>
      </c>
      <c r="M1805" s="41">
        <f t="shared" si="85"/>
        <v>68904.594000000012</v>
      </c>
      <c r="N1805" s="42">
        <f t="shared" si="86"/>
        <v>1565.5940000000119</v>
      </c>
      <c r="O1805" s="43"/>
      <c r="P1805" s="43"/>
      <c r="Q1805" s="44"/>
    </row>
    <row r="1806" spans="1:17" x14ac:dyDescent="0.2">
      <c r="A1806" s="32">
        <v>1803</v>
      </c>
      <c r="B1806" s="35"/>
      <c r="C1806" s="33" t="s">
        <v>3328</v>
      </c>
      <c r="D1806" s="34">
        <v>45707</v>
      </c>
      <c r="E1806" s="35" t="s">
        <v>49</v>
      </c>
      <c r="F1806" s="36">
        <v>1022871</v>
      </c>
      <c r="G1806" s="35" t="s">
        <v>1210</v>
      </c>
      <c r="H1806" s="36">
        <v>109959</v>
      </c>
      <c r="I1806" s="37">
        <v>45735</v>
      </c>
      <c r="J1806" s="38">
        <v>947103</v>
      </c>
      <c r="K1806" s="39">
        <v>0.11</v>
      </c>
      <c r="L1806" s="40">
        <f t="shared" si="84"/>
        <v>104181.33</v>
      </c>
      <c r="M1806" s="41">
        <f t="shared" si="85"/>
        <v>112515.83640000001</v>
      </c>
      <c r="N1806" s="42">
        <f t="shared" si="86"/>
        <v>2556.8364000000147</v>
      </c>
      <c r="O1806" s="43"/>
      <c r="P1806" s="43"/>
      <c r="Q1806" s="44"/>
    </row>
    <row r="1807" spans="1:17" x14ac:dyDescent="0.2">
      <c r="A1807" s="32">
        <v>1804</v>
      </c>
      <c r="B1807" s="35"/>
      <c r="C1807" s="33" t="s">
        <v>3329</v>
      </c>
      <c r="D1807" s="34">
        <v>45700</v>
      </c>
      <c r="E1807" s="35" t="s">
        <v>49</v>
      </c>
      <c r="F1807" s="36">
        <v>642956</v>
      </c>
      <c r="G1807" s="35" t="s">
        <v>1210</v>
      </c>
      <c r="H1807" s="36">
        <v>69118</v>
      </c>
      <c r="I1807" s="37">
        <v>45735</v>
      </c>
      <c r="J1807" s="38">
        <v>595330</v>
      </c>
      <c r="K1807" s="39">
        <v>0.11</v>
      </c>
      <c r="L1807" s="40">
        <f t="shared" si="84"/>
        <v>65486.3</v>
      </c>
      <c r="M1807" s="41">
        <f t="shared" si="85"/>
        <v>70725.204000000012</v>
      </c>
      <c r="N1807" s="42">
        <f t="shared" si="86"/>
        <v>1607.2040000000125</v>
      </c>
      <c r="O1807" s="43"/>
      <c r="P1807" s="43"/>
      <c r="Q1807" s="44"/>
    </row>
    <row r="1808" spans="1:17" x14ac:dyDescent="0.2">
      <c r="A1808" s="32">
        <v>1805</v>
      </c>
      <c r="B1808" s="35"/>
      <c r="C1808" s="33" t="s">
        <v>3330</v>
      </c>
      <c r="D1808" s="34">
        <v>45705</v>
      </c>
      <c r="E1808" s="35" t="s">
        <v>49</v>
      </c>
      <c r="F1808" s="36">
        <v>870954</v>
      </c>
      <c r="G1808" s="35" t="s">
        <v>1210</v>
      </c>
      <c r="H1808" s="36">
        <v>93628</v>
      </c>
      <c r="I1808" s="37">
        <v>45735</v>
      </c>
      <c r="J1808" s="38">
        <v>806439</v>
      </c>
      <c r="K1808" s="39">
        <v>0.11</v>
      </c>
      <c r="L1808" s="40">
        <f t="shared" si="84"/>
        <v>88708.29</v>
      </c>
      <c r="M1808" s="41">
        <f t="shared" si="85"/>
        <v>95804.953200000004</v>
      </c>
      <c r="N1808" s="42">
        <f t="shared" si="86"/>
        <v>2176.9532000000036</v>
      </c>
      <c r="O1808" s="43"/>
      <c r="P1808" s="43"/>
      <c r="Q1808" s="44"/>
    </row>
    <row r="1809" spans="1:17" x14ac:dyDescent="0.2">
      <c r="A1809" s="32">
        <v>1806</v>
      </c>
      <c r="B1809" s="35"/>
      <c r="C1809" s="33" t="s">
        <v>3331</v>
      </c>
      <c r="D1809" s="34">
        <v>45705</v>
      </c>
      <c r="E1809" s="35" t="s">
        <v>49</v>
      </c>
      <c r="F1809" s="36">
        <v>396527</v>
      </c>
      <c r="G1809" s="35" t="s">
        <v>1210</v>
      </c>
      <c r="H1809" s="36">
        <v>42627</v>
      </c>
      <c r="I1809" s="37">
        <v>45735</v>
      </c>
      <c r="J1809" s="38">
        <v>367155</v>
      </c>
      <c r="K1809" s="39">
        <v>0.11</v>
      </c>
      <c r="L1809" s="40">
        <f t="shared" si="84"/>
        <v>40387.050000000003</v>
      </c>
      <c r="M1809" s="41">
        <f t="shared" si="85"/>
        <v>43618.014000000003</v>
      </c>
      <c r="N1809" s="42">
        <f t="shared" si="86"/>
        <v>991.01400000000285</v>
      </c>
      <c r="O1809" s="43"/>
      <c r="P1809" s="43"/>
      <c r="Q1809" s="44"/>
    </row>
    <row r="1810" spans="1:17" x14ac:dyDescent="0.2">
      <c r="A1810" s="32">
        <v>1807</v>
      </c>
      <c r="B1810" s="35"/>
      <c r="C1810" s="33" t="s">
        <v>3332</v>
      </c>
      <c r="D1810" s="34">
        <v>45699</v>
      </c>
      <c r="E1810" s="35" t="s">
        <v>49</v>
      </c>
      <c r="F1810" s="36">
        <v>893998</v>
      </c>
      <c r="G1810" s="35" t="s">
        <v>1210</v>
      </c>
      <c r="H1810" s="36">
        <v>96105</v>
      </c>
      <c r="I1810" s="37">
        <v>45735</v>
      </c>
      <c r="J1810" s="38">
        <v>827776</v>
      </c>
      <c r="K1810" s="39">
        <v>0.11</v>
      </c>
      <c r="L1810" s="40">
        <f t="shared" si="84"/>
        <v>91055.360000000001</v>
      </c>
      <c r="M1810" s="41">
        <f t="shared" si="85"/>
        <v>98339.788800000009</v>
      </c>
      <c r="N1810" s="42">
        <f t="shared" si="86"/>
        <v>2234.7888000000094</v>
      </c>
      <c r="O1810" s="43"/>
      <c r="P1810" s="43"/>
      <c r="Q1810" s="44"/>
    </row>
    <row r="1811" spans="1:17" x14ac:dyDescent="0.2">
      <c r="A1811" s="32">
        <v>1808</v>
      </c>
      <c r="B1811" s="35"/>
      <c r="C1811" s="33" t="s">
        <v>3333</v>
      </c>
      <c r="D1811" s="34">
        <v>45705</v>
      </c>
      <c r="E1811" s="35" t="s">
        <v>49</v>
      </c>
      <c r="F1811" s="36">
        <v>1039366</v>
      </c>
      <c r="G1811" s="35" t="s">
        <v>1210</v>
      </c>
      <c r="H1811" s="36">
        <v>111732</v>
      </c>
      <c r="I1811" s="37">
        <v>45735</v>
      </c>
      <c r="J1811" s="38">
        <v>962376</v>
      </c>
      <c r="K1811" s="39">
        <v>0.11</v>
      </c>
      <c r="L1811" s="40">
        <f t="shared" si="84"/>
        <v>105861.36</v>
      </c>
      <c r="M1811" s="41">
        <f t="shared" si="85"/>
        <v>114330.26880000001</v>
      </c>
      <c r="N1811" s="42">
        <f t="shared" si="86"/>
        <v>2598.2688000000053</v>
      </c>
      <c r="O1811" s="43"/>
      <c r="P1811" s="43"/>
      <c r="Q1811" s="44"/>
    </row>
    <row r="1812" spans="1:17" x14ac:dyDescent="0.2">
      <c r="A1812" s="32">
        <v>1809</v>
      </c>
      <c r="B1812" s="35"/>
      <c r="C1812" s="33" t="s">
        <v>3334</v>
      </c>
      <c r="D1812" s="34">
        <v>45708</v>
      </c>
      <c r="E1812" s="35" t="s">
        <v>49</v>
      </c>
      <c r="F1812" s="36">
        <v>1827284</v>
      </c>
      <c r="G1812" s="35" t="s">
        <v>1210</v>
      </c>
      <c r="H1812" s="36">
        <v>196433</v>
      </c>
      <c r="I1812" s="37">
        <v>45735</v>
      </c>
      <c r="J1812" s="38">
        <v>1691930</v>
      </c>
      <c r="K1812" s="39">
        <v>0.11</v>
      </c>
      <c r="L1812" s="40">
        <f t="shared" si="84"/>
        <v>186112.3</v>
      </c>
      <c r="M1812" s="41">
        <f t="shared" si="85"/>
        <v>201001.28400000001</v>
      </c>
      <c r="N1812" s="42">
        <f t="shared" si="86"/>
        <v>4568.2840000000142</v>
      </c>
      <c r="O1812" s="43"/>
      <c r="P1812" s="43"/>
      <c r="Q1812" s="44"/>
    </row>
    <row r="1813" spans="1:17" x14ac:dyDescent="0.2">
      <c r="A1813" s="32">
        <v>1810</v>
      </c>
      <c r="B1813" s="35"/>
      <c r="C1813" s="33" t="s">
        <v>3335</v>
      </c>
      <c r="D1813" s="34">
        <v>45713</v>
      </c>
      <c r="E1813" s="35" t="s">
        <v>49</v>
      </c>
      <c r="F1813" s="36">
        <v>525956</v>
      </c>
      <c r="G1813" s="35" t="s">
        <v>1210</v>
      </c>
      <c r="H1813" s="36">
        <v>56540</v>
      </c>
      <c r="I1813" s="37">
        <v>45735</v>
      </c>
      <c r="J1813" s="38">
        <v>486996</v>
      </c>
      <c r="K1813" s="39">
        <v>0.11</v>
      </c>
      <c r="L1813" s="40">
        <f t="shared" si="84"/>
        <v>53569.56</v>
      </c>
      <c r="M1813" s="41">
        <f t="shared" si="85"/>
        <v>57855.124799999998</v>
      </c>
      <c r="N1813" s="42">
        <f t="shared" si="86"/>
        <v>1315.1247999999978</v>
      </c>
      <c r="O1813" s="43"/>
      <c r="P1813" s="43"/>
      <c r="Q1813" s="44"/>
    </row>
    <row r="1814" spans="1:17" x14ac:dyDescent="0.2">
      <c r="A1814" s="32">
        <v>1811</v>
      </c>
      <c r="B1814" s="35"/>
      <c r="C1814" s="33" t="s">
        <v>3336</v>
      </c>
      <c r="D1814" s="34">
        <v>45714</v>
      </c>
      <c r="E1814" s="35" t="s">
        <v>49</v>
      </c>
      <c r="F1814" s="36">
        <v>1077704</v>
      </c>
      <c r="G1814" s="35" t="s">
        <v>1210</v>
      </c>
      <c r="H1814" s="36">
        <v>115853</v>
      </c>
      <c r="I1814" s="37">
        <v>45735</v>
      </c>
      <c r="J1814" s="38">
        <v>997874</v>
      </c>
      <c r="K1814" s="39">
        <v>0.11</v>
      </c>
      <c r="L1814" s="40">
        <f t="shared" si="84"/>
        <v>109766.14</v>
      </c>
      <c r="M1814" s="41">
        <f t="shared" si="85"/>
        <v>118547.43120000001</v>
      </c>
      <c r="N1814" s="42">
        <f t="shared" si="86"/>
        <v>2694.4312000000064</v>
      </c>
      <c r="O1814" s="43"/>
      <c r="P1814" s="43"/>
      <c r="Q1814" s="44"/>
    </row>
    <row r="1815" spans="1:17" x14ac:dyDescent="0.2">
      <c r="A1815" s="32">
        <v>1812</v>
      </c>
      <c r="B1815" s="35"/>
      <c r="C1815" s="33" t="s">
        <v>3337</v>
      </c>
      <c r="D1815" s="34">
        <v>45709</v>
      </c>
      <c r="E1815" s="35" t="s">
        <v>49</v>
      </c>
      <c r="F1815" s="36">
        <v>625659</v>
      </c>
      <c r="G1815" s="35" t="s">
        <v>1210</v>
      </c>
      <c r="H1815" s="36">
        <v>67258</v>
      </c>
      <c r="I1815" s="37">
        <v>45735</v>
      </c>
      <c r="J1815" s="38">
        <v>579314</v>
      </c>
      <c r="K1815" s="39">
        <v>0.11</v>
      </c>
      <c r="L1815" s="40">
        <f t="shared" si="84"/>
        <v>63724.54</v>
      </c>
      <c r="M1815" s="41">
        <f t="shared" si="85"/>
        <v>68822.503200000006</v>
      </c>
      <c r="N1815" s="42">
        <f t="shared" si="86"/>
        <v>1564.5032000000065</v>
      </c>
      <c r="O1815" s="43"/>
      <c r="P1815" s="43"/>
      <c r="Q1815" s="44"/>
    </row>
    <row r="1816" spans="1:17" x14ac:dyDescent="0.2">
      <c r="A1816" s="32">
        <v>1813</v>
      </c>
      <c r="B1816" s="35"/>
      <c r="C1816" s="33" t="s">
        <v>3338</v>
      </c>
      <c r="D1816" s="34">
        <v>45709</v>
      </c>
      <c r="E1816" s="35" t="s">
        <v>49</v>
      </c>
      <c r="F1816" s="36">
        <v>1048373</v>
      </c>
      <c r="G1816" s="35" t="s">
        <v>1210</v>
      </c>
      <c r="H1816" s="36">
        <v>112700</v>
      </c>
      <c r="I1816" s="37">
        <v>45735</v>
      </c>
      <c r="J1816" s="38">
        <v>970716</v>
      </c>
      <c r="K1816" s="39">
        <v>0.11</v>
      </c>
      <c r="L1816" s="40">
        <f t="shared" si="84"/>
        <v>106778.76</v>
      </c>
      <c r="M1816" s="41">
        <f t="shared" si="85"/>
        <v>115321.06080000001</v>
      </c>
      <c r="N1816" s="42">
        <f t="shared" si="86"/>
        <v>2621.0608000000066</v>
      </c>
      <c r="O1816" s="43"/>
      <c r="P1816" s="43"/>
      <c r="Q1816" s="44"/>
    </row>
    <row r="1817" spans="1:17" x14ac:dyDescent="0.2">
      <c r="A1817" s="32">
        <v>1814</v>
      </c>
      <c r="B1817" s="35"/>
      <c r="C1817" s="33" t="s">
        <v>3339</v>
      </c>
      <c r="D1817" s="34">
        <v>45709</v>
      </c>
      <c r="E1817" s="35" t="s">
        <v>49</v>
      </c>
      <c r="F1817" s="36">
        <v>396527</v>
      </c>
      <c r="G1817" s="35" t="s">
        <v>1210</v>
      </c>
      <c r="H1817" s="36">
        <v>42627</v>
      </c>
      <c r="I1817" s="37">
        <v>45735</v>
      </c>
      <c r="J1817" s="38">
        <v>367155</v>
      </c>
      <c r="K1817" s="39">
        <v>0.11</v>
      </c>
      <c r="L1817" s="40">
        <f t="shared" si="84"/>
        <v>40387.050000000003</v>
      </c>
      <c r="M1817" s="41">
        <f t="shared" si="85"/>
        <v>43618.014000000003</v>
      </c>
      <c r="N1817" s="42">
        <f t="shared" si="86"/>
        <v>991.01400000000285</v>
      </c>
      <c r="O1817" s="43"/>
      <c r="P1817" s="43"/>
      <c r="Q1817" s="44"/>
    </row>
    <row r="1818" spans="1:17" x14ac:dyDescent="0.2">
      <c r="A1818" s="32">
        <v>1815</v>
      </c>
      <c r="B1818" s="35"/>
      <c r="C1818" s="33" t="s">
        <v>3340</v>
      </c>
      <c r="D1818" s="34">
        <v>45715</v>
      </c>
      <c r="E1818" s="35" t="s">
        <v>49</v>
      </c>
      <c r="F1818" s="36">
        <v>883588</v>
      </c>
      <c r="G1818" s="35" t="s">
        <v>1210</v>
      </c>
      <c r="H1818" s="36">
        <v>94986</v>
      </c>
      <c r="I1818" s="37">
        <v>45735</v>
      </c>
      <c r="J1818" s="38">
        <v>818137</v>
      </c>
      <c r="K1818" s="39">
        <v>0.11</v>
      </c>
      <c r="L1818" s="40">
        <f t="shared" si="84"/>
        <v>89995.07</v>
      </c>
      <c r="M1818" s="41">
        <f t="shared" si="85"/>
        <v>97194.675600000017</v>
      </c>
      <c r="N1818" s="42">
        <f t="shared" si="86"/>
        <v>2208.6756000000169</v>
      </c>
      <c r="O1818" s="43"/>
      <c r="P1818" s="43"/>
      <c r="Q1818" s="44"/>
    </row>
    <row r="1819" spans="1:17" x14ac:dyDescent="0.2">
      <c r="A1819" s="32">
        <v>1816</v>
      </c>
      <c r="B1819" s="35"/>
      <c r="C1819" s="33" t="s">
        <v>3341</v>
      </c>
      <c r="D1819" s="34">
        <v>45715</v>
      </c>
      <c r="E1819" s="35" t="s">
        <v>49</v>
      </c>
      <c r="F1819" s="36">
        <v>844050</v>
      </c>
      <c r="G1819" s="35" t="s">
        <v>1210</v>
      </c>
      <c r="H1819" s="36">
        <v>90735</v>
      </c>
      <c r="I1819" s="37">
        <v>45735</v>
      </c>
      <c r="J1819" s="38">
        <v>781528</v>
      </c>
      <c r="K1819" s="39">
        <v>0.11</v>
      </c>
      <c r="L1819" s="40">
        <f t="shared" si="84"/>
        <v>85968.08</v>
      </c>
      <c r="M1819" s="41">
        <f t="shared" si="85"/>
        <v>92845.526400000002</v>
      </c>
      <c r="N1819" s="42">
        <f t="shared" si="86"/>
        <v>2110.5264000000025</v>
      </c>
      <c r="O1819" s="43"/>
      <c r="P1819" s="43"/>
      <c r="Q1819" s="44"/>
    </row>
    <row r="1820" spans="1:17" x14ac:dyDescent="0.2">
      <c r="A1820" s="32">
        <v>1817</v>
      </c>
      <c r="B1820" s="35"/>
      <c r="C1820" s="33" t="s">
        <v>3342</v>
      </c>
      <c r="D1820" s="34">
        <v>45716</v>
      </c>
      <c r="E1820" s="35" t="s">
        <v>49</v>
      </c>
      <c r="F1820" s="36">
        <v>667269</v>
      </c>
      <c r="G1820" s="35" t="s">
        <v>1210</v>
      </c>
      <c r="H1820" s="36">
        <v>71731</v>
      </c>
      <c r="I1820" s="37">
        <v>45735</v>
      </c>
      <c r="J1820" s="38">
        <v>617842</v>
      </c>
      <c r="K1820" s="39">
        <v>0.11</v>
      </c>
      <c r="L1820" s="40">
        <f t="shared" si="84"/>
        <v>67962.62</v>
      </c>
      <c r="M1820" s="41">
        <f t="shared" si="85"/>
        <v>73399.6296</v>
      </c>
      <c r="N1820" s="42">
        <f t="shared" si="86"/>
        <v>1668.6296000000002</v>
      </c>
      <c r="O1820" s="43"/>
      <c r="P1820" s="43"/>
      <c r="Q1820" s="44"/>
    </row>
    <row r="1821" spans="1:17" x14ac:dyDescent="0.2">
      <c r="A1821" s="32">
        <v>1818</v>
      </c>
      <c r="B1821" s="35"/>
      <c r="C1821" s="33" t="s">
        <v>3343</v>
      </c>
      <c r="D1821" s="34">
        <v>45716</v>
      </c>
      <c r="E1821" s="35" t="s">
        <v>49</v>
      </c>
      <c r="F1821" s="36">
        <v>237916</v>
      </c>
      <c r="G1821" s="35" t="s">
        <v>1210</v>
      </c>
      <c r="H1821" s="36">
        <v>25576</v>
      </c>
      <c r="I1821" s="37">
        <v>45735</v>
      </c>
      <c r="J1821" s="38">
        <v>220293</v>
      </c>
      <c r="K1821" s="39">
        <v>0.11</v>
      </c>
      <c r="L1821" s="40">
        <f t="shared" si="84"/>
        <v>24232.23</v>
      </c>
      <c r="M1821" s="41">
        <f t="shared" si="85"/>
        <v>26170.808400000002</v>
      </c>
      <c r="N1821" s="42">
        <f t="shared" si="86"/>
        <v>594.80840000000171</v>
      </c>
      <c r="O1821" s="43"/>
      <c r="P1821" s="43"/>
      <c r="Q1821" s="44"/>
    </row>
    <row r="1822" spans="1:17" x14ac:dyDescent="0.2">
      <c r="A1822" s="32">
        <v>1819</v>
      </c>
      <c r="B1822" s="35"/>
      <c r="C1822" s="33" t="s">
        <v>3344</v>
      </c>
      <c r="D1822" s="34">
        <v>45716</v>
      </c>
      <c r="E1822" s="35" t="s">
        <v>49</v>
      </c>
      <c r="F1822" s="36">
        <v>325179</v>
      </c>
      <c r="G1822" s="35" t="s">
        <v>1210</v>
      </c>
      <c r="H1822" s="36">
        <v>34957</v>
      </c>
      <c r="I1822" s="37">
        <v>45735</v>
      </c>
      <c r="J1822" s="38">
        <v>301092</v>
      </c>
      <c r="K1822" s="39">
        <v>0.11</v>
      </c>
      <c r="L1822" s="40">
        <f t="shared" si="84"/>
        <v>33120.120000000003</v>
      </c>
      <c r="M1822" s="41">
        <f t="shared" si="85"/>
        <v>35769.729600000006</v>
      </c>
      <c r="N1822" s="42">
        <f t="shared" si="86"/>
        <v>812.72960000000603</v>
      </c>
      <c r="O1822" s="43"/>
      <c r="P1822" s="43"/>
      <c r="Q1822" s="44"/>
    </row>
    <row r="1823" spans="1:17" x14ac:dyDescent="0.2">
      <c r="A1823" s="32">
        <v>1820</v>
      </c>
      <c r="B1823" s="35"/>
      <c r="C1823" s="33" t="s">
        <v>3345</v>
      </c>
      <c r="D1823" s="34">
        <v>45706</v>
      </c>
      <c r="E1823" s="35" t="s">
        <v>49</v>
      </c>
      <c r="F1823" s="36">
        <v>1423866</v>
      </c>
      <c r="G1823" s="35" t="s">
        <v>1210</v>
      </c>
      <c r="H1823" s="36">
        <v>153066</v>
      </c>
      <c r="I1823" s="37">
        <v>45735</v>
      </c>
      <c r="J1823" s="38">
        <v>1318394</v>
      </c>
      <c r="K1823" s="39">
        <v>0.11</v>
      </c>
      <c r="L1823" s="40">
        <f t="shared" si="84"/>
        <v>145023.34</v>
      </c>
      <c r="M1823" s="41">
        <f t="shared" si="85"/>
        <v>156625.2072</v>
      </c>
      <c r="N1823" s="42">
        <f t="shared" si="86"/>
        <v>3559.2072000000044</v>
      </c>
      <c r="O1823" s="43"/>
      <c r="P1823" s="43"/>
      <c r="Q1823" s="44"/>
    </row>
    <row r="1824" spans="1:17" x14ac:dyDescent="0.2">
      <c r="A1824" s="32">
        <v>1821</v>
      </c>
      <c r="B1824" s="35"/>
      <c r="C1824" s="33" t="s">
        <v>3346</v>
      </c>
      <c r="D1824" s="34">
        <v>45693</v>
      </c>
      <c r="E1824" s="35" t="s">
        <v>49</v>
      </c>
      <c r="F1824" s="36">
        <v>270983</v>
      </c>
      <c r="G1824" s="35" t="s">
        <v>1210</v>
      </c>
      <c r="H1824" s="36">
        <v>29131</v>
      </c>
      <c r="I1824" s="37">
        <v>45735</v>
      </c>
      <c r="J1824" s="38">
        <v>250910</v>
      </c>
      <c r="K1824" s="39">
        <v>0.11</v>
      </c>
      <c r="L1824" s="40">
        <f t="shared" si="84"/>
        <v>27600.1</v>
      </c>
      <c r="M1824" s="41">
        <f t="shared" si="85"/>
        <v>29808.108</v>
      </c>
      <c r="N1824" s="42">
        <f t="shared" si="86"/>
        <v>677.10800000000017</v>
      </c>
      <c r="O1824" s="43"/>
      <c r="P1824" s="43"/>
      <c r="Q1824" s="44"/>
    </row>
    <row r="1825" spans="1:17" x14ac:dyDescent="0.2">
      <c r="A1825" s="32">
        <v>1822</v>
      </c>
      <c r="B1825" s="35"/>
      <c r="C1825" s="33" t="s">
        <v>3347</v>
      </c>
      <c r="D1825" s="34">
        <v>45696</v>
      </c>
      <c r="E1825" s="35" t="s">
        <v>49</v>
      </c>
      <c r="F1825" s="36">
        <v>1158830</v>
      </c>
      <c r="G1825" s="35" t="s">
        <v>1210</v>
      </c>
      <c r="H1825" s="36">
        <v>124574</v>
      </c>
      <c r="I1825" s="37">
        <v>45735</v>
      </c>
      <c r="J1825" s="38">
        <v>1072991</v>
      </c>
      <c r="K1825" s="39">
        <v>0.11</v>
      </c>
      <c r="L1825" s="40">
        <f t="shared" si="84"/>
        <v>118029.01</v>
      </c>
      <c r="M1825" s="41">
        <f t="shared" si="85"/>
        <v>127471.3308</v>
      </c>
      <c r="N1825" s="42">
        <f t="shared" si="86"/>
        <v>2897.3307999999961</v>
      </c>
      <c r="O1825" s="43"/>
      <c r="P1825" s="43"/>
      <c r="Q1825" s="44"/>
    </row>
    <row r="1826" spans="1:17" x14ac:dyDescent="0.2">
      <c r="A1826" s="32">
        <v>1823</v>
      </c>
      <c r="B1826" s="35"/>
      <c r="C1826" s="33" t="s">
        <v>3348</v>
      </c>
      <c r="D1826" s="34">
        <v>45698</v>
      </c>
      <c r="E1826" s="35" t="s">
        <v>49</v>
      </c>
      <c r="F1826" s="36">
        <v>599713</v>
      </c>
      <c r="G1826" s="35" t="s">
        <v>1210</v>
      </c>
      <c r="H1826" s="36">
        <v>64469</v>
      </c>
      <c r="I1826" s="37">
        <v>45735</v>
      </c>
      <c r="J1826" s="38">
        <v>555290</v>
      </c>
      <c r="K1826" s="39">
        <v>0.11</v>
      </c>
      <c r="L1826" s="40">
        <f t="shared" si="84"/>
        <v>61081.9</v>
      </c>
      <c r="M1826" s="41">
        <f t="shared" si="85"/>
        <v>65968.452000000005</v>
      </c>
      <c r="N1826" s="42">
        <f t="shared" si="86"/>
        <v>1499.4520000000048</v>
      </c>
      <c r="O1826" s="43"/>
      <c r="P1826" s="43"/>
      <c r="Q1826" s="44"/>
    </row>
    <row r="1827" spans="1:17" x14ac:dyDescent="0.2">
      <c r="A1827" s="32">
        <v>1824</v>
      </c>
      <c r="B1827" s="35"/>
      <c r="C1827" s="33" t="s">
        <v>3349</v>
      </c>
      <c r="D1827" s="34">
        <v>45695</v>
      </c>
      <c r="E1827" s="35" t="s">
        <v>49</v>
      </c>
      <c r="F1827" s="36">
        <v>522418</v>
      </c>
      <c r="G1827" s="35" t="s">
        <v>1210</v>
      </c>
      <c r="H1827" s="36">
        <v>56160</v>
      </c>
      <c r="I1827" s="37">
        <v>45735</v>
      </c>
      <c r="J1827" s="38">
        <v>483720</v>
      </c>
      <c r="K1827" s="39">
        <v>0.11</v>
      </c>
      <c r="L1827" s="40">
        <f t="shared" si="84"/>
        <v>53209.2</v>
      </c>
      <c r="M1827" s="41">
        <f t="shared" si="85"/>
        <v>57465.936000000002</v>
      </c>
      <c r="N1827" s="42">
        <f t="shared" si="86"/>
        <v>1305.9360000000015</v>
      </c>
      <c r="O1827" s="43"/>
      <c r="P1827" s="43"/>
      <c r="Q1827" s="44"/>
    </row>
    <row r="1828" spans="1:17" x14ac:dyDescent="0.2">
      <c r="A1828" s="32">
        <v>1825</v>
      </c>
      <c r="B1828" s="35"/>
      <c r="C1828" s="33" t="s">
        <v>3350</v>
      </c>
      <c r="D1828" s="34">
        <v>45694</v>
      </c>
      <c r="E1828" s="35" t="s">
        <v>49</v>
      </c>
      <c r="F1828" s="36">
        <v>508899</v>
      </c>
      <c r="G1828" s="35" t="s">
        <v>1210</v>
      </c>
      <c r="H1828" s="36">
        <v>54707</v>
      </c>
      <c r="I1828" s="37">
        <v>45735</v>
      </c>
      <c r="J1828" s="38">
        <v>471203</v>
      </c>
      <c r="K1828" s="39">
        <v>0.11</v>
      </c>
      <c r="L1828" s="40">
        <f t="shared" si="84"/>
        <v>51832.33</v>
      </c>
      <c r="M1828" s="41">
        <f t="shared" si="85"/>
        <v>55978.916400000009</v>
      </c>
      <c r="N1828" s="42">
        <f t="shared" si="86"/>
        <v>1271.9164000000092</v>
      </c>
      <c r="O1828" s="43"/>
      <c r="P1828" s="43"/>
      <c r="Q1828" s="44"/>
    </row>
    <row r="1829" spans="1:17" x14ac:dyDescent="0.2">
      <c r="A1829" s="32">
        <v>1826</v>
      </c>
      <c r="B1829" s="35"/>
      <c r="C1829" s="33" t="s">
        <v>3351</v>
      </c>
      <c r="D1829" s="34">
        <v>45695</v>
      </c>
      <c r="E1829" s="35" t="s">
        <v>49</v>
      </c>
      <c r="F1829" s="36">
        <v>1227571</v>
      </c>
      <c r="G1829" s="35" t="s">
        <v>1210</v>
      </c>
      <c r="H1829" s="36">
        <v>131964</v>
      </c>
      <c r="I1829" s="37">
        <v>45735</v>
      </c>
      <c r="J1829" s="38">
        <v>1136640</v>
      </c>
      <c r="K1829" s="39">
        <v>0.11</v>
      </c>
      <c r="L1829" s="40">
        <f t="shared" si="84"/>
        <v>125030.39999999999</v>
      </c>
      <c r="M1829" s="41">
        <f t="shared" si="85"/>
        <v>135032.83199999999</v>
      </c>
      <c r="N1829" s="42">
        <f t="shared" si="86"/>
        <v>3068.8319999999949</v>
      </c>
      <c r="O1829" s="43"/>
      <c r="P1829" s="43"/>
      <c r="Q1829" s="44"/>
    </row>
    <row r="1830" spans="1:17" x14ac:dyDescent="0.2">
      <c r="A1830" s="32">
        <v>1827</v>
      </c>
      <c r="B1830" s="35"/>
      <c r="C1830" s="33" t="s">
        <v>3352</v>
      </c>
      <c r="D1830" s="34">
        <v>45696</v>
      </c>
      <c r="E1830" s="35" t="s">
        <v>49</v>
      </c>
      <c r="F1830" s="36">
        <v>907395</v>
      </c>
      <c r="G1830" s="35" t="s">
        <v>1210</v>
      </c>
      <c r="H1830" s="36">
        <v>97545</v>
      </c>
      <c r="I1830" s="37">
        <v>45735</v>
      </c>
      <c r="J1830" s="38">
        <v>840181</v>
      </c>
      <c r="K1830" s="39">
        <v>0.11</v>
      </c>
      <c r="L1830" s="40">
        <f t="shared" si="84"/>
        <v>92419.91</v>
      </c>
      <c r="M1830" s="41">
        <f t="shared" si="85"/>
        <v>99813.502800000017</v>
      </c>
      <c r="N1830" s="42">
        <f t="shared" si="86"/>
        <v>2268.5028000000166</v>
      </c>
      <c r="O1830" s="43"/>
      <c r="P1830" s="43"/>
      <c r="Q1830" s="44"/>
    </row>
    <row r="1831" spans="1:17" x14ac:dyDescent="0.2">
      <c r="A1831" s="32">
        <v>1828</v>
      </c>
      <c r="B1831" s="35"/>
      <c r="C1831" s="33" t="s">
        <v>3353</v>
      </c>
      <c r="D1831" s="34">
        <v>45696</v>
      </c>
      <c r="E1831" s="35" t="s">
        <v>49</v>
      </c>
      <c r="F1831" s="36">
        <v>479771</v>
      </c>
      <c r="G1831" s="35" t="s">
        <v>1210</v>
      </c>
      <c r="H1831" s="36">
        <v>51575</v>
      </c>
      <c r="I1831" s="37">
        <v>45735</v>
      </c>
      <c r="J1831" s="38">
        <v>444232</v>
      </c>
      <c r="K1831" s="39">
        <v>0.11</v>
      </c>
      <c r="L1831" s="40">
        <f t="shared" si="84"/>
        <v>48865.52</v>
      </c>
      <c r="M1831" s="41">
        <f t="shared" si="85"/>
        <v>52774.761599999998</v>
      </c>
      <c r="N1831" s="42">
        <f t="shared" si="86"/>
        <v>1199.761599999998</v>
      </c>
      <c r="O1831" s="43"/>
      <c r="P1831" s="43"/>
      <c r="Q1831" s="44"/>
    </row>
    <row r="1832" spans="1:17" x14ac:dyDescent="0.2">
      <c r="A1832" s="32">
        <v>1829</v>
      </c>
      <c r="B1832" s="35"/>
      <c r="C1832" s="33" t="s">
        <v>3354</v>
      </c>
      <c r="D1832" s="34">
        <v>45694</v>
      </c>
      <c r="E1832" s="35" t="s">
        <v>49</v>
      </c>
      <c r="F1832" s="36">
        <v>986701</v>
      </c>
      <c r="G1832" s="35" t="s">
        <v>1210</v>
      </c>
      <c r="H1832" s="36">
        <v>106070</v>
      </c>
      <c r="I1832" s="37">
        <v>45735</v>
      </c>
      <c r="J1832" s="38">
        <v>913612</v>
      </c>
      <c r="K1832" s="39">
        <v>0.11</v>
      </c>
      <c r="L1832" s="40">
        <f t="shared" si="84"/>
        <v>100497.32</v>
      </c>
      <c r="M1832" s="41">
        <f t="shared" si="85"/>
        <v>108537.10560000001</v>
      </c>
      <c r="N1832" s="42">
        <f t="shared" si="86"/>
        <v>2467.1056000000099</v>
      </c>
      <c r="O1832" s="43"/>
      <c r="P1832" s="43"/>
      <c r="Q1832" s="44"/>
    </row>
    <row r="1833" spans="1:17" x14ac:dyDescent="0.2">
      <c r="A1833" s="32">
        <v>1830</v>
      </c>
      <c r="B1833" s="35"/>
      <c r="C1833" s="33" t="s">
        <v>3355</v>
      </c>
      <c r="D1833" s="34">
        <v>45702</v>
      </c>
      <c r="E1833" s="35" t="s">
        <v>49</v>
      </c>
      <c r="F1833" s="36">
        <v>478486</v>
      </c>
      <c r="G1833" s="35" t="s">
        <v>1210</v>
      </c>
      <c r="H1833" s="36">
        <v>51437</v>
      </c>
      <c r="I1833" s="37">
        <v>45735</v>
      </c>
      <c r="J1833" s="38">
        <v>443043</v>
      </c>
      <c r="K1833" s="39">
        <v>0.11</v>
      </c>
      <c r="L1833" s="40">
        <f t="shared" si="84"/>
        <v>48734.73</v>
      </c>
      <c r="M1833" s="41">
        <f t="shared" si="85"/>
        <v>52633.508400000006</v>
      </c>
      <c r="N1833" s="42">
        <f t="shared" si="86"/>
        <v>1196.5084000000061</v>
      </c>
      <c r="O1833" s="43"/>
      <c r="P1833" s="43"/>
      <c r="Q1833" s="44"/>
    </row>
    <row r="1834" spans="1:17" x14ac:dyDescent="0.2">
      <c r="A1834" s="32">
        <v>1831</v>
      </c>
      <c r="B1834" s="35"/>
      <c r="C1834" s="33" t="s">
        <v>3356</v>
      </c>
      <c r="D1834" s="34">
        <v>45702</v>
      </c>
      <c r="E1834" s="35" t="s">
        <v>49</v>
      </c>
      <c r="F1834" s="36">
        <v>1149293</v>
      </c>
      <c r="G1834" s="35" t="s">
        <v>1210</v>
      </c>
      <c r="H1834" s="36">
        <v>123549</v>
      </c>
      <c r="I1834" s="37">
        <v>45735</v>
      </c>
      <c r="J1834" s="38">
        <v>1064160</v>
      </c>
      <c r="K1834" s="39">
        <v>0.11</v>
      </c>
      <c r="L1834" s="40">
        <f t="shared" si="84"/>
        <v>117057.60000000001</v>
      </c>
      <c r="M1834" s="41">
        <f t="shared" si="85"/>
        <v>126422.20800000001</v>
      </c>
      <c r="N1834" s="42">
        <f t="shared" si="86"/>
        <v>2873.2080000000133</v>
      </c>
      <c r="O1834" s="43"/>
      <c r="P1834" s="43"/>
      <c r="Q1834" s="44"/>
    </row>
    <row r="1835" spans="1:17" x14ac:dyDescent="0.2">
      <c r="A1835" s="32">
        <v>1832</v>
      </c>
      <c r="B1835" s="35"/>
      <c r="C1835" s="33" t="s">
        <v>3357</v>
      </c>
      <c r="D1835" s="34">
        <v>45703</v>
      </c>
      <c r="E1835" s="35" t="s">
        <v>49</v>
      </c>
      <c r="F1835" s="36">
        <v>396527</v>
      </c>
      <c r="G1835" s="35" t="s">
        <v>1210</v>
      </c>
      <c r="H1835" s="36">
        <v>42627</v>
      </c>
      <c r="I1835" s="37">
        <v>45735</v>
      </c>
      <c r="J1835" s="38">
        <v>367155</v>
      </c>
      <c r="K1835" s="39">
        <v>0.11</v>
      </c>
      <c r="L1835" s="40">
        <f t="shared" si="84"/>
        <v>40387.050000000003</v>
      </c>
      <c r="M1835" s="41">
        <f t="shared" si="85"/>
        <v>43618.014000000003</v>
      </c>
      <c r="N1835" s="42">
        <f t="shared" si="86"/>
        <v>991.01400000000285</v>
      </c>
      <c r="O1835" s="43"/>
      <c r="P1835" s="43"/>
      <c r="Q1835" s="44"/>
    </row>
    <row r="1836" spans="1:17" x14ac:dyDescent="0.2">
      <c r="A1836" s="32">
        <v>1833</v>
      </c>
      <c r="B1836" s="35"/>
      <c r="C1836" s="33" t="s">
        <v>3358</v>
      </c>
      <c r="D1836" s="34">
        <v>45702</v>
      </c>
      <c r="E1836" s="35" t="s">
        <v>49</v>
      </c>
      <c r="F1836" s="36">
        <v>996241</v>
      </c>
      <c r="G1836" s="35" t="s">
        <v>1210</v>
      </c>
      <c r="H1836" s="36">
        <v>107096</v>
      </c>
      <c r="I1836" s="37">
        <v>45735</v>
      </c>
      <c r="J1836" s="38">
        <v>922445</v>
      </c>
      <c r="K1836" s="39">
        <v>0.11</v>
      </c>
      <c r="L1836" s="40">
        <f t="shared" si="84"/>
        <v>101468.95</v>
      </c>
      <c r="M1836" s="41">
        <f t="shared" si="85"/>
        <v>109586.466</v>
      </c>
      <c r="N1836" s="42">
        <f t="shared" si="86"/>
        <v>2490.4660000000003</v>
      </c>
      <c r="O1836" s="43"/>
      <c r="P1836" s="43"/>
      <c r="Q1836" s="44"/>
    </row>
    <row r="1837" spans="1:17" x14ac:dyDescent="0.2">
      <c r="A1837" s="32">
        <v>1834</v>
      </c>
      <c r="B1837" s="35"/>
      <c r="C1837" s="33" t="s">
        <v>3359</v>
      </c>
      <c r="D1837" s="34">
        <v>45701</v>
      </c>
      <c r="E1837" s="35" t="s">
        <v>49</v>
      </c>
      <c r="F1837" s="36">
        <v>508899</v>
      </c>
      <c r="G1837" s="35" t="s">
        <v>1210</v>
      </c>
      <c r="H1837" s="36">
        <v>54707</v>
      </c>
      <c r="I1837" s="37">
        <v>45735</v>
      </c>
      <c r="J1837" s="38">
        <v>471203</v>
      </c>
      <c r="K1837" s="39">
        <v>0.11</v>
      </c>
      <c r="L1837" s="40">
        <f t="shared" si="84"/>
        <v>51832.33</v>
      </c>
      <c r="M1837" s="41">
        <f t="shared" si="85"/>
        <v>55978.916400000009</v>
      </c>
      <c r="N1837" s="42">
        <f t="shared" si="86"/>
        <v>1271.9164000000092</v>
      </c>
      <c r="O1837" s="43"/>
      <c r="P1837" s="43"/>
      <c r="Q1837" s="44"/>
    </row>
    <row r="1838" spans="1:17" x14ac:dyDescent="0.2">
      <c r="A1838" s="32">
        <v>1835</v>
      </c>
      <c r="B1838" s="35"/>
      <c r="C1838" s="33" t="s">
        <v>3360</v>
      </c>
      <c r="D1838" s="34">
        <v>45706</v>
      </c>
      <c r="E1838" s="35" t="s">
        <v>49</v>
      </c>
      <c r="F1838" s="36">
        <v>237916</v>
      </c>
      <c r="G1838" s="35" t="s">
        <v>1210</v>
      </c>
      <c r="H1838" s="36">
        <v>25576</v>
      </c>
      <c r="I1838" s="37">
        <v>45735</v>
      </c>
      <c r="J1838" s="38">
        <v>220293</v>
      </c>
      <c r="K1838" s="39">
        <v>0.11</v>
      </c>
      <c r="L1838" s="40">
        <f t="shared" si="84"/>
        <v>24232.23</v>
      </c>
      <c r="M1838" s="41">
        <f t="shared" si="85"/>
        <v>26170.808400000002</v>
      </c>
      <c r="N1838" s="42">
        <f t="shared" si="86"/>
        <v>594.80840000000171</v>
      </c>
      <c r="O1838" s="43"/>
      <c r="P1838" s="43"/>
      <c r="Q1838" s="44"/>
    </row>
    <row r="1839" spans="1:17" x14ac:dyDescent="0.2">
      <c r="A1839" s="32">
        <v>1836</v>
      </c>
      <c r="B1839" s="35"/>
      <c r="C1839" s="33" t="s">
        <v>3361</v>
      </c>
      <c r="D1839" s="34">
        <v>45706</v>
      </c>
      <c r="E1839" s="35" t="s">
        <v>49</v>
      </c>
      <c r="F1839" s="36">
        <v>1375986</v>
      </c>
      <c r="G1839" s="35" t="s">
        <v>1210</v>
      </c>
      <c r="H1839" s="36">
        <v>147918</v>
      </c>
      <c r="I1839" s="37">
        <v>45735</v>
      </c>
      <c r="J1839" s="38">
        <v>1274061</v>
      </c>
      <c r="K1839" s="39">
        <v>0.11</v>
      </c>
      <c r="L1839" s="40">
        <f t="shared" si="84"/>
        <v>140146.71</v>
      </c>
      <c r="M1839" s="41">
        <f t="shared" si="85"/>
        <v>151358.44680000001</v>
      </c>
      <c r="N1839" s="42">
        <f t="shared" si="86"/>
        <v>3440.4468000000052</v>
      </c>
      <c r="O1839" s="43"/>
      <c r="P1839" s="43"/>
      <c r="Q1839" s="44"/>
    </row>
    <row r="1840" spans="1:17" x14ac:dyDescent="0.2">
      <c r="A1840" s="32">
        <v>1837</v>
      </c>
      <c r="B1840" s="35"/>
      <c r="C1840" s="33" t="s">
        <v>3362</v>
      </c>
      <c r="D1840" s="34">
        <v>45706</v>
      </c>
      <c r="E1840" s="35" t="s">
        <v>49</v>
      </c>
      <c r="F1840" s="36">
        <v>506889</v>
      </c>
      <c r="G1840" s="35" t="s">
        <v>1210</v>
      </c>
      <c r="H1840" s="36">
        <v>54491</v>
      </c>
      <c r="I1840" s="37">
        <v>45735</v>
      </c>
      <c r="J1840" s="38">
        <v>469342</v>
      </c>
      <c r="K1840" s="39">
        <v>0.11</v>
      </c>
      <c r="L1840" s="40">
        <f t="shared" si="84"/>
        <v>51627.62</v>
      </c>
      <c r="M1840" s="41">
        <f t="shared" si="85"/>
        <v>55757.829600000005</v>
      </c>
      <c r="N1840" s="42">
        <f t="shared" si="86"/>
        <v>1266.8296000000046</v>
      </c>
      <c r="O1840" s="43"/>
      <c r="P1840" s="43"/>
      <c r="Q1840" s="44"/>
    </row>
    <row r="1841" spans="1:17" x14ac:dyDescent="0.2">
      <c r="A1841" s="32">
        <v>1838</v>
      </c>
      <c r="B1841" s="35"/>
      <c r="C1841" s="33" t="s">
        <v>3363</v>
      </c>
      <c r="D1841" s="34">
        <v>45699</v>
      </c>
      <c r="E1841" s="35" t="s">
        <v>49</v>
      </c>
      <c r="F1841" s="36">
        <v>667510</v>
      </c>
      <c r="G1841" s="35" t="s">
        <v>1210</v>
      </c>
      <c r="H1841" s="36">
        <v>71757</v>
      </c>
      <c r="I1841" s="37">
        <v>45735</v>
      </c>
      <c r="J1841" s="38">
        <v>618065</v>
      </c>
      <c r="K1841" s="39">
        <v>0.11</v>
      </c>
      <c r="L1841" s="40">
        <f t="shared" si="84"/>
        <v>67987.149999999994</v>
      </c>
      <c r="M1841" s="41">
        <f t="shared" si="85"/>
        <v>73426.122000000003</v>
      </c>
      <c r="N1841" s="42">
        <f t="shared" si="86"/>
        <v>1669.122000000003</v>
      </c>
      <c r="O1841" s="43"/>
      <c r="P1841" s="43"/>
      <c r="Q1841" s="44"/>
    </row>
    <row r="1842" spans="1:17" x14ac:dyDescent="0.2">
      <c r="A1842" s="32">
        <v>1839</v>
      </c>
      <c r="B1842" s="35"/>
      <c r="C1842" s="33" t="s">
        <v>3364</v>
      </c>
      <c r="D1842" s="34">
        <v>45698</v>
      </c>
      <c r="E1842" s="35" t="s">
        <v>49</v>
      </c>
      <c r="F1842" s="36">
        <v>1682440</v>
      </c>
      <c r="G1842" s="35" t="s">
        <v>1210</v>
      </c>
      <c r="H1842" s="36">
        <v>180862</v>
      </c>
      <c r="I1842" s="37">
        <v>45735</v>
      </c>
      <c r="J1842" s="38">
        <v>1557815</v>
      </c>
      <c r="K1842" s="39">
        <v>0.11</v>
      </c>
      <c r="L1842" s="40">
        <f t="shared" si="84"/>
        <v>171359.65</v>
      </c>
      <c r="M1842" s="41">
        <f t="shared" si="85"/>
        <v>185068.42199999999</v>
      </c>
      <c r="N1842" s="42">
        <f t="shared" si="86"/>
        <v>4206.4219999999914</v>
      </c>
      <c r="O1842" s="43"/>
      <c r="P1842" s="43"/>
      <c r="Q1842" s="44"/>
    </row>
    <row r="1843" spans="1:17" x14ac:dyDescent="0.2">
      <c r="A1843" s="32">
        <v>1840</v>
      </c>
      <c r="B1843" s="35"/>
      <c r="C1843" s="33" t="s">
        <v>3365</v>
      </c>
      <c r="D1843" s="34">
        <v>45700</v>
      </c>
      <c r="E1843" s="35" t="s">
        <v>49</v>
      </c>
      <c r="F1843" s="36">
        <v>1642990</v>
      </c>
      <c r="G1843" s="35" t="s">
        <v>1210</v>
      </c>
      <c r="H1843" s="36">
        <v>176621</v>
      </c>
      <c r="I1843" s="37">
        <v>45735</v>
      </c>
      <c r="J1843" s="38">
        <v>1521287</v>
      </c>
      <c r="K1843" s="39">
        <v>0.11</v>
      </c>
      <c r="L1843" s="40">
        <f t="shared" si="84"/>
        <v>167341.57</v>
      </c>
      <c r="M1843" s="41">
        <f t="shared" si="85"/>
        <v>180728.89560000002</v>
      </c>
      <c r="N1843" s="42">
        <f t="shared" si="86"/>
        <v>4107.895600000018</v>
      </c>
      <c r="O1843" s="43"/>
      <c r="P1843" s="43"/>
      <c r="Q1843" s="44"/>
    </row>
    <row r="1844" spans="1:17" x14ac:dyDescent="0.2">
      <c r="A1844" s="32">
        <v>1841</v>
      </c>
      <c r="B1844" s="35"/>
      <c r="C1844" s="33" t="s">
        <v>3366</v>
      </c>
      <c r="D1844" s="34">
        <v>45709</v>
      </c>
      <c r="E1844" s="35" t="s">
        <v>49</v>
      </c>
      <c r="F1844" s="36">
        <v>385774</v>
      </c>
      <c r="G1844" s="35" t="s">
        <v>1210</v>
      </c>
      <c r="H1844" s="36">
        <v>41471</v>
      </c>
      <c r="I1844" s="37">
        <v>45735</v>
      </c>
      <c r="J1844" s="38">
        <v>357198</v>
      </c>
      <c r="K1844" s="39">
        <v>0.11</v>
      </c>
      <c r="L1844" s="40">
        <f t="shared" si="84"/>
        <v>39291.78</v>
      </c>
      <c r="M1844" s="41">
        <f t="shared" si="85"/>
        <v>42435.1224</v>
      </c>
      <c r="N1844" s="42">
        <f t="shared" si="86"/>
        <v>964.1224000000002</v>
      </c>
      <c r="O1844" s="43"/>
      <c r="P1844" s="43"/>
      <c r="Q1844" s="44"/>
    </row>
    <row r="1845" spans="1:17" x14ac:dyDescent="0.2">
      <c r="A1845" s="32">
        <v>1842</v>
      </c>
      <c r="B1845" s="35"/>
      <c r="C1845" s="33" t="s">
        <v>3367</v>
      </c>
      <c r="D1845" s="34">
        <v>45709</v>
      </c>
      <c r="E1845" s="35" t="s">
        <v>49</v>
      </c>
      <c r="F1845" s="36">
        <v>477802</v>
      </c>
      <c r="G1845" s="35" t="s">
        <v>1210</v>
      </c>
      <c r="H1845" s="36">
        <v>51364</v>
      </c>
      <c r="I1845" s="37">
        <v>45735</v>
      </c>
      <c r="J1845" s="38">
        <v>442409</v>
      </c>
      <c r="K1845" s="39">
        <v>0.11</v>
      </c>
      <c r="L1845" s="40">
        <f t="shared" si="84"/>
        <v>48664.99</v>
      </c>
      <c r="M1845" s="41">
        <f t="shared" si="85"/>
        <v>52558.189200000001</v>
      </c>
      <c r="N1845" s="42">
        <f t="shared" si="86"/>
        <v>1194.1892000000007</v>
      </c>
      <c r="O1845" s="43"/>
      <c r="P1845" s="43"/>
      <c r="Q1845" s="44"/>
    </row>
    <row r="1846" spans="1:17" x14ac:dyDescent="0.2">
      <c r="A1846" s="32">
        <v>1843</v>
      </c>
      <c r="B1846" s="35"/>
      <c r="C1846" s="33" t="s">
        <v>3368</v>
      </c>
      <c r="D1846" s="34">
        <v>45709</v>
      </c>
      <c r="E1846" s="35" t="s">
        <v>49</v>
      </c>
      <c r="F1846" s="36">
        <v>983518</v>
      </c>
      <c r="G1846" s="35" t="s">
        <v>1210</v>
      </c>
      <c r="H1846" s="36">
        <v>105728</v>
      </c>
      <c r="I1846" s="37">
        <v>45735</v>
      </c>
      <c r="J1846" s="38">
        <v>910665</v>
      </c>
      <c r="K1846" s="39">
        <v>0.11</v>
      </c>
      <c r="L1846" s="40">
        <f t="shared" si="84"/>
        <v>100173.15</v>
      </c>
      <c r="M1846" s="41">
        <f t="shared" si="85"/>
        <v>108187.00200000001</v>
      </c>
      <c r="N1846" s="42">
        <f t="shared" si="86"/>
        <v>2459.0020000000077</v>
      </c>
      <c r="O1846" s="43"/>
      <c r="P1846" s="43"/>
      <c r="Q1846" s="44"/>
    </row>
    <row r="1847" spans="1:17" x14ac:dyDescent="0.2">
      <c r="A1847" s="32">
        <v>1844</v>
      </c>
      <c r="B1847" s="35"/>
      <c r="C1847" s="33" t="s">
        <v>3369</v>
      </c>
      <c r="D1847" s="34">
        <v>45715</v>
      </c>
      <c r="E1847" s="35" t="s">
        <v>49</v>
      </c>
      <c r="F1847" s="36">
        <v>400506</v>
      </c>
      <c r="G1847" s="35" t="s">
        <v>1210</v>
      </c>
      <c r="H1847" s="36">
        <v>43054</v>
      </c>
      <c r="I1847" s="37">
        <v>45735</v>
      </c>
      <c r="J1847" s="38">
        <v>370839</v>
      </c>
      <c r="K1847" s="39">
        <v>0.11</v>
      </c>
      <c r="L1847" s="40">
        <f t="shared" si="84"/>
        <v>40792.29</v>
      </c>
      <c r="M1847" s="41">
        <f t="shared" si="85"/>
        <v>44055.673200000005</v>
      </c>
      <c r="N1847" s="42">
        <f t="shared" si="86"/>
        <v>1001.6732000000047</v>
      </c>
      <c r="O1847" s="43"/>
      <c r="P1847" s="43"/>
      <c r="Q1847" s="44"/>
    </row>
    <row r="1848" spans="1:17" x14ac:dyDescent="0.2">
      <c r="A1848" s="32">
        <v>1845</v>
      </c>
      <c r="B1848" s="35"/>
      <c r="C1848" s="33" t="s">
        <v>3370</v>
      </c>
      <c r="D1848" s="34">
        <v>45710</v>
      </c>
      <c r="E1848" s="35" t="s">
        <v>49</v>
      </c>
      <c r="F1848" s="36">
        <v>827622</v>
      </c>
      <c r="G1848" s="35" t="s">
        <v>1210</v>
      </c>
      <c r="H1848" s="36">
        <v>88969</v>
      </c>
      <c r="I1848" s="37">
        <v>45735</v>
      </c>
      <c r="J1848" s="38">
        <v>766317</v>
      </c>
      <c r="K1848" s="39">
        <v>0.11</v>
      </c>
      <c r="L1848" s="40">
        <f t="shared" si="84"/>
        <v>84294.87</v>
      </c>
      <c r="M1848" s="41">
        <f t="shared" si="85"/>
        <v>91038.459600000002</v>
      </c>
      <c r="N1848" s="42">
        <f t="shared" si="86"/>
        <v>2069.459600000002</v>
      </c>
      <c r="O1848" s="43"/>
      <c r="P1848" s="43"/>
      <c r="Q1848" s="44"/>
    </row>
    <row r="1849" spans="1:17" x14ac:dyDescent="0.2">
      <c r="A1849" s="32">
        <v>1846</v>
      </c>
      <c r="B1849" s="35"/>
      <c r="C1849" s="33" t="s">
        <v>3371</v>
      </c>
      <c r="D1849" s="34">
        <v>45710</v>
      </c>
      <c r="E1849" s="35" t="s">
        <v>49</v>
      </c>
      <c r="F1849" s="36">
        <v>605461</v>
      </c>
      <c r="G1849" s="35" t="s">
        <v>1210</v>
      </c>
      <c r="H1849" s="36">
        <v>65087</v>
      </c>
      <c r="I1849" s="37">
        <v>45735</v>
      </c>
      <c r="J1849" s="38">
        <v>560612</v>
      </c>
      <c r="K1849" s="39">
        <v>0.11</v>
      </c>
      <c r="L1849" s="40">
        <f t="shared" si="84"/>
        <v>61667.32</v>
      </c>
      <c r="M1849" s="41">
        <f t="shared" si="85"/>
        <v>66600.705600000001</v>
      </c>
      <c r="N1849" s="42">
        <f t="shared" si="86"/>
        <v>1513.7056000000011</v>
      </c>
      <c r="O1849" s="43"/>
      <c r="P1849" s="43"/>
      <c r="Q1849" s="44"/>
    </row>
    <row r="1850" spans="1:17" x14ac:dyDescent="0.2">
      <c r="A1850" s="32">
        <v>1847</v>
      </c>
      <c r="B1850" s="35"/>
      <c r="C1850" s="33" t="s">
        <v>3372</v>
      </c>
      <c r="D1850" s="34">
        <v>45710</v>
      </c>
      <c r="E1850" s="35" t="s">
        <v>49</v>
      </c>
      <c r="F1850" s="36">
        <v>1202073</v>
      </c>
      <c r="G1850" s="35" t="s">
        <v>1210</v>
      </c>
      <c r="H1850" s="36">
        <v>129223</v>
      </c>
      <c r="I1850" s="37">
        <v>45735</v>
      </c>
      <c r="J1850" s="38">
        <v>1113031</v>
      </c>
      <c r="K1850" s="39">
        <v>0.11</v>
      </c>
      <c r="L1850" s="40">
        <f t="shared" si="84"/>
        <v>122433.41</v>
      </c>
      <c r="M1850" s="41">
        <f t="shared" si="85"/>
        <v>132228.0828</v>
      </c>
      <c r="N1850" s="42">
        <f t="shared" si="86"/>
        <v>3005.0828000000038</v>
      </c>
      <c r="O1850" s="43"/>
      <c r="P1850" s="43"/>
      <c r="Q1850" s="44"/>
    </row>
    <row r="1851" spans="1:17" x14ac:dyDescent="0.2">
      <c r="A1851" s="32">
        <v>1848</v>
      </c>
      <c r="B1851" s="35"/>
      <c r="C1851" s="33" t="s">
        <v>3373</v>
      </c>
      <c r="D1851" s="34">
        <v>45710</v>
      </c>
      <c r="E1851" s="35" t="s">
        <v>49</v>
      </c>
      <c r="F1851" s="36">
        <v>636413</v>
      </c>
      <c r="G1851" s="35" t="s">
        <v>1210</v>
      </c>
      <c r="H1851" s="36">
        <v>68414</v>
      </c>
      <c r="I1851" s="37">
        <v>45735</v>
      </c>
      <c r="J1851" s="38">
        <v>589271</v>
      </c>
      <c r="K1851" s="39">
        <v>0.11</v>
      </c>
      <c r="L1851" s="40">
        <f t="shared" si="84"/>
        <v>64819.81</v>
      </c>
      <c r="M1851" s="41">
        <f t="shared" si="85"/>
        <v>70005.394800000009</v>
      </c>
      <c r="N1851" s="42">
        <f t="shared" si="86"/>
        <v>1591.3948000000091</v>
      </c>
      <c r="O1851" s="43"/>
      <c r="P1851" s="43"/>
      <c r="Q1851" s="44"/>
    </row>
    <row r="1852" spans="1:17" x14ac:dyDescent="0.2">
      <c r="A1852" s="32">
        <v>1849</v>
      </c>
      <c r="B1852" s="35"/>
      <c r="C1852" s="33" t="s">
        <v>3374</v>
      </c>
      <c r="D1852" s="34">
        <v>45716</v>
      </c>
      <c r="E1852" s="35" t="s">
        <v>49</v>
      </c>
      <c r="F1852" s="36">
        <v>524187</v>
      </c>
      <c r="G1852" s="35" t="s">
        <v>1210</v>
      </c>
      <c r="H1852" s="36">
        <v>56350</v>
      </c>
      <c r="I1852" s="37">
        <v>45735</v>
      </c>
      <c r="J1852" s="38">
        <v>485358</v>
      </c>
      <c r="K1852" s="39">
        <v>0.11</v>
      </c>
      <c r="L1852" s="40">
        <f t="shared" si="84"/>
        <v>53389.38</v>
      </c>
      <c r="M1852" s="41">
        <f t="shared" si="85"/>
        <v>57660.530400000003</v>
      </c>
      <c r="N1852" s="42">
        <f t="shared" si="86"/>
        <v>1310.5304000000033</v>
      </c>
      <c r="O1852" s="43"/>
      <c r="P1852" s="43"/>
      <c r="Q1852" s="44"/>
    </row>
    <row r="1853" spans="1:17" x14ac:dyDescent="0.2">
      <c r="A1853" s="32">
        <v>1850</v>
      </c>
      <c r="B1853" s="35"/>
      <c r="C1853" s="33" t="s">
        <v>3375</v>
      </c>
      <c r="D1853" s="34">
        <v>45695</v>
      </c>
      <c r="E1853" s="35" t="s">
        <v>49</v>
      </c>
      <c r="F1853" s="36">
        <v>1785469</v>
      </c>
      <c r="G1853" s="35" t="s">
        <v>1210</v>
      </c>
      <c r="H1853" s="36">
        <v>191938</v>
      </c>
      <c r="I1853" s="37">
        <v>45735</v>
      </c>
      <c r="J1853" s="38">
        <v>1653212</v>
      </c>
      <c r="K1853" s="39">
        <v>0.11</v>
      </c>
      <c r="L1853" s="40">
        <f t="shared" si="84"/>
        <v>181853.32</v>
      </c>
      <c r="M1853" s="41">
        <f t="shared" si="85"/>
        <v>196401.58560000002</v>
      </c>
      <c r="N1853" s="42">
        <f t="shared" si="86"/>
        <v>4463.5856000000203</v>
      </c>
      <c r="O1853" s="43"/>
      <c r="P1853" s="43"/>
      <c r="Q1853" s="44"/>
    </row>
    <row r="1854" spans="1:17" x14ac:dyDescent="0.2">
      <c r="A1854" s="32">
        <v>1851</v>
      </c>
      <c r="B1854" s="35"/>
      <c r="C1854" s="33" t="s">
        <v>3376</v>
      </c>
      <c r="D1854" s="34">
        <v>45695</v>
      </c>
      <c r="E1854" s="35" t="s">
        <v>49</v>
      </c>
      <c r="F1854" s="36">
        <v>400506</v>
      </c>
      <c r="G1854" s="35" t="s">
        <v>1210</v>
      </c>
      <c r="H1854" s="36">
        <v>43054</v>
      </c>
      <c r="I1854" s="37">
        <v>45735</v>
      </c>
      <c r="J1854" s="38">
        <v>370839</v>
      </c>
      <c r="K1854" s="39">
        <v>0.11</v>
      </c>
      <c r="L1854" s="40">
        <f t="shared" si="84"/>
        <v>40792.29</v>
      </c>
      <c r="M1854" s="41">
        <f t="shared" si="85"/>
        <v>44055.673200000005</v>
      </c>
      <c r="N1854" s="42">
        <f t="shared" si="86"/>
        <v>1001.6732000000047</v>
      </c>
      <c r="O1854" s="43"/>
      <c r="P1854" s="43"/>
      <c r="Q1854" s="44"/>
    </row>
    <row r="1855" spans="1:17" x14ac:dyDescent="0.2">
      <c r="A1855" s="32">
        <v>1852</v>
      </c>
      <c r="B1855" s="35"/>
      <c r="C1855" s="33" t="s">
        <v>3377</v>
      </c>
      <c r="D1855" s="34">
        <v>45702</v>
      </c>
      <c r="E1855" s="35" t="s">
        <v>49</v>
      </c>
      <c r="F1855" s="36">
        <v>667510</v>
      </c>
      <c r="G1855" s="35" t="s">
        <v>1210</v>
      </c>
      <c r="H1855" s="36">
        <v>71757</v>
      </c>
      <c r="I1855" s="37">
        <v>45735</v>
      </c>
      <c r="J1855" s="38">
        <v>618065</v>
      </c>
      <c r="K1855" s="39">
        <v>0.11</v>
      </c>
      <c r="L1855" s="40">
        <f t="shared" si="84"/>
        <v>67987.149999999994</v>
      </c>
      <c r="M1855" s="41">
        <f t="shared" si="85"/>
        <v>73426.122000000003</v>
      </c>
      <c r="N1855" s="42">
        <f t="shared" si="86"/>
        <v>1669.122000000003</v>
      </c>
      <c r="O1855" s="43"/>
      <c r="P1855" s="43"/>
      <c r="Q1855" s="44"/>
    </row>
    <row r="1856" spans="1:17" x14ac:dyDescent="0.2">
      <c r="A1856" s="32">
        <v>1853</v>
      </c>
      <c r="B1856" s="35"/>
      <c r="C1856" s="33" t="s">
        <v>3378</v>
      </c>
      <c r="D1856" s="34">
        <v>45701</v>
      </c>
      <c r="E1856" s="35" t="s">
        <v>49</v>
      </c>
      <c r="F1856" s="36">
        <v>504921</v>
      </c>
      <c r="G1856" s="35" t="s">
        <v>1210</v>
      </c>
      <c r="H1856" s="36">
        <v>54279</v>
      </c>
      <c r="I1856" s="37">
        <v>45735</v>
      </c>
      <c r="J1856" s="38">
        <v>467519</v>
      </c>
      <c r="K1856" s="39">
        <v>0.11</v>
      </c>
      <c r="L1856" s="40">
        <f t="shared" si="84"/>
        <v>51427.090000000004</v>
      </c>
      <c r="M1856" s="41">
        <f t="shared" si="85"/>
        <v>55541.257200000007</v>
      </c>
      <c r="N1856" s="42">
        <f t="shared" si="86"/>
        <v>1262.2572000000073</v>
      </c>
      <c r="O1856" s="43"/>
      <c r="P1856" s="43"/>
      <c r="Q1856" s="44"/>
    </row>
    <row r="1857" spans="1:17" x14ac:dyDescent="0.2">
      <c r="A1857" s="32">
        <v>1854</v>
      </c>
      <c r="B1857" s="35"/>
      <c r="C1857" s="33" t="s">
        <v>3379</v>
      </c>
      <c r="D1857" s="34">
        <v>45705</v>
      </c>
      <c r="E1857" s="35" t="s">
        <v>49</v>
      </c>
      <c r="F1857" s="36">
        <v>1621453</v>
      </c>
      <c r="G1857" s="35" t="s">
        <v>1210</v>
      </c>
      <c r="H1857" s="36">
        <v>174306</v>
      </c>
      <c r="I1857" s="37">
        <v>45735</v>
      </c>
      <c r="J1857" s="38">
        <v>1501345</v>
      </c>
      <c r="K1857" s="39">
        <v>0.11</v>
      </c>
      <c r="L1857" s="40">
        <f t="shared" si="84"/>
        <v>165147.95000000001</v>
      </c>
      <c r="M1857" s="41">
        <f t="shared" si="85"/>
        <v>178359.78600000002</v>
      </c>
      <c r="N1857" s="42">
        <f t="shared" si="86"/>
        <v>4053.7860000000219</v>
      </c>
      <c r="O1857" s="43"/>
      <c r="P1857" s="43"/>
      <c r="Q1857" s="44"/>
    </row>
    <row r="1858" spans="1:17" x14ac:dyDescent="0.2">
      <c r="A1858" s="32">
        <v>1855</v>
      </c>
      <c r="B1858" s="35"/>
      <c r="C1858" s="33" t="s">
        <v>3380</v>
      </c>
      <c r="D1858" s="34">
        <v>45706</v>
      </c>
      <c r="E1858" s="35" t="s">
        <v>49</v>
      </c>
      <c r="F1858" s="36">
        <v>908191</v>
      </c>
      <c r="G1858" s="35" t="s">
        <v>1210</v>
      </c>
      <c r="H1858" s="36">
        <v>97631</v>
      </c>
      <c r="I1858" s="37">
        <v>45735</v>
      </c>
      <c r="J1858" s="38">
        <v>840918</v>
      </c>
      <c r="K1858" s="39">
        <v>0.11</v>
      </c>
      <c r="L1858" s="40">
        <f t="shared" si="84"/>
        <v>92500.98</v>
      </c>
      <c r="M1858" s="41">
        <f t="shared" si="85"/>
        <v>99901.058400000009</v>
      </c>
      <c r="N1858" s="42">
        <f t="shared" si="86"/>
        <v>2270.058400000009</v>
      </c>
      <c r="O1858" s="43"/>
      <c r="P1858" s="43"/>
      <c r="Q1858" s="44"/>
    </row>
    <row r="1859" spans="1:17" x14ac:dyDescent="0.2">
      <c r="A1859" s="32">
        <v>1856</v>
      </c>
      <c r="B1859" s="35"/>
      <c r="C1859" s="33" t="s">
        <v>3381</v>
      </c>
      <c r="D1859" s="34">
        <v>45708</v>
      </c>
      <c r="E1859" s="35" t="s">
        <v>49</v>
      </c>
      <c r="F1859" s="36">
        <v>359828</v>
      </c>
      <c r="G1859" s="35" t="s">
        <v>1210</v>
      </c>
      <c r="H1859" s="36">
        <v>38682</v>
      </c>
      <c r="I1859" s="37">
        <v>45735</v>
      </c>
      <c r="J1859" s="38">
        <v>333174</v>
      </c>
      <c r="K1859" s="39">
        <v>0.11</v>
      </c>
      <c r="L1859" s="40">
        <f t="shared" si="84"/>
        <v>36649.14</v>
      </c>
      <c r="M1859" s="41">
        <f t="shared" si="85"/>
        <v>39581.071199999998</v>
      </c>
      <c r="N1859" s="42">
        <f t="shared" si="86"/>
        <v>899.0711999999985</v>
      </c>
      <c r="O1859" s="43"/>
      <c r="P1859" s="43"/>
      <c r="Q1859" s="44"/>
    </row>
    <row r="1860" spans="1:17" x14ac:dyDescent="0.2">
      <c r="A1860" s="32">
        <v>1857</v>
      </c>
      <c r="B1860" s="35"/>
      <c r="C1860" s="33" t="s">
        <v>3382</v>
      </c>
      <c r="D1860" s="34">
        <v>45708</v>
      </c>
      <c r="E1860" s="35" t="s">
        <v>49</v>
      </c>
      <c r="F1860" s="36">
        <v>597744</v>
      </c>
      <c r="G1860" s="35" t="s">
        <v>1210</v>
      </c>
      <c r="H1860" s="36">
        <v>64257</v>
      </c>
      <c r="I1860" s="37">
        <v>45735</v>
      </c>
      <c r="J1860" s="38">
        <v>553467</v>
      </c>
      <c r="K1860" s="39">
        <v>0.11</v>
      </c>
      <c r="L1860" s="40">
        <f t="shared" ref="L1860:L1923" si="87">J1860*K1860</f>
        <v>60881.37</v>
      </c>
      <c r="M1860" s="41">
        <f t="shared" ref="M1860:M1923" si="88">L1860*1.08</f>
        <v>65751.8796</v>
      </c>
      <c r="N1860" s="42">
        <f t="shared" ref="N1860:N1923" si="89">M1860-H1860</f>
        <v>1494.8796000000002</v>
      </c>
      <c r="O1860" s="43"/>
      <c r="P1860" s="43"/>
      <c r="Q1860" s="44"/>
    </row>
    <row r="1861" spans="1:17" x14ac:dyDescent="0.2">
      <c r="A1861" s="32">
        <v>1858</v>
      </c>
      <c r="B1861" s="35"/>
      <c r="C1861" s="33" t="s">
        <v>3383</v>
      </c>
      <c r="D1861" s="34">
        <v>45708</v>
      </c>
      <c r="E1861" s="35" t="s">
        <v>49</v>
      </c>
      <c r="F1861" s="36">
        <v>1852462</v>
      </c>
      <c r="G1861" s="35" t="s">
        <v>1210</v>
      </c>
      <c r="H1861" s="36">
        <v>199140</v>
      </c>
      <c r="I1861" s="37">
        <v>45735</v>
      </c>
      <c r="J1861" s="38">
        <v>1715243</v>
      </c>
      <c r="K1861" s="39">
        <v>0.11</v>
      </c>
      <c r="L1861" s="40">
        <f t="shared" si="87"/>
        <v>188676.73</v>
      </c>
      <c r="M1861" s="41">
        <f t="shared" si="88"/>
        <v>203770.86840000004</v>
      </c>
      <c r="N1861" s="42">
        <f t="shared" si="89"/>
        <v>4630.8684000000358</v>
      </c>
      <c r="O1861" s="43"/>
      <c r="P1861" s="43"/>
      <c r="Q1861" s="44"/>
    </row>
    <row r="1862" spans="1:17" x14ac:dyDescent="0.2">
      <c r="A1862" s="32">
        <v>1859</v>
      </c>
      <c r="B1862" s="35"/>
      <c r="C1862" s="33" t="s">
        <v>3384</v>
      </c>
      <c r="D1862" s="34">
        <v>45699</v>
      </c>
      <c r="E1862" s="35" t="s">
        <v>49</v>
      </c>
      <c r="F1862" s="36">
        <v>762988</v>
      </c>
      <c r="G1862" s="35" t="s">
        <v>1210</v>
      </c>
      <c r="H1862" s="36">
        <v>82021</v>
      </c>
      <c r="I1862" s="37">
        <v>45735</v>
      </c>
      <c r="J1862" s="38">
        <v>706470</v>
      </c>
      <c r="K1862" s="39">
        <v>0.11</v>
      </c>
      <c r="L1862" s="40">
        <f t="shared" si="87"/>
        <v>77711.7</v>
      </c>
      <c r="M1862" s="41">
        <f t="shared" si="88"/>
        <v>83928.635999999999</v>
      </c>
      <c r="N1862" s="42">
        <f t="shared" si="89"/>
        <v>1907.6359999999986</v>
      </c>
      <c r="O1862" s="43"/>
      <c r="P1862" s="43"/>
      <c r="Q1862" s="44"/>
    </row>
    <row r="1863" spans="1:17" x14ac:dyDescent="0.2">
      <c r="A1863" s="32">
        <v>1860</v>
      </c>
      <c r="B1863" s="35"/>
      <c r="C1863" s="33" t="s">
        <v>3385</v>
      </c>
      <c r="D1863" s="34">
        <v>45705</v>
      </c>
      <c r="E1863" s="35" t="s">
        <v>49</v>
      </c>
      <c r="F1863" s="36">
        <v>820521</v>
      </c>
      <c r="G1863" s="35" t="s">
        <v>1210</v>
      </c>
      <c r="H1863" s="36">
        <v>88206</v>
      </c>
      <c r="I1863" s="37">
        <v>45735</v>
      </c>
      <c r="J1863" s="38">
        <v>759742</v>
      </c>
      <c r="K1863" s="39">
        <v>0.11</v>
      </c>
      <c r="L1863" s="40">
        <f t="shared" si="87"/>
        <v>83571.62</v>
      </c>
      <c r="M1863" s="41">
        <f t="shared" si="88"/>
        <v>90257.349600000001</v>
      </c>
      <c r="N1863" s="42">
        <f t="shared" si="89"/>
        <v>2051.3496000000014</v>
      </c>
      <c r="O1863" s="43"/>
      <c r="P1863" s="43"/>
      <c r="Q1863" s="44"/>
    </row>
    <row r="1864" spans="1:17" x14ac:dyDescent="0.2">
      <c r="A1864" s="32">
        <v>1861</v>
      </c>
      <c r="B1864" s="35"/>
      <c r="C1864" s="33" t="s">
        <v>3386</v>
      </c>
      <c r="D1864" s="34">
        <v>45700</v>
      </c>
      <c r="E1864" s="35" t="s">
        <v>49</v>
      </c>
      <c r="F1864" s="36">
        <v>597744</v>
      </c>
      <c r="G1864" s="35" t="s">
        <v>1210</v>
      </c>
      <c r="H1864" s="36">
        <v>64257</v>
      </c>
      <c r="I1864" s="37">
        <v>45735</v>
      </c>
      <c r="J1864" s="38">
        <v>553467</v>
      </c>
      <c r="K1864" s="39">
        <v>0.11</v>
      </c>
      <c r="L1864" s="40">
        <f t="shared" si="87"/>
        <v>60881.37</v>
      </c>
      <c r="M1864" s="41">
        <f t="shared" si="88"/>
        <v>65751.8796</v>
      </c>
      <c r="N1864" s="42">
        <f t="shared" si="89"/>
        <v>1494.8796000000002</v>
      </c>
      <c r="O1864" s="43"/>
      <c r="P1864" s="43"/>
      <c r="Q1864" s="44"/>
    </row>
    <row r="1865" spans="1:17" x14ac:dyDescent="0.2">
      <c r="A1865" s="32">
        <v>1862</v>
      </c>
      <c r="B1865" s="35"/>
      <c r="C1865" s="33" t="s">
        <v>3387</v>
      </c>
      <c r="D1865" s="34">
        <v>45700</v>
      </c>
      <c r="E1865" s="35" t="s">
        <v>49</v>
      </c>
      <c r="F1865" s="36">
        <v>2454375</v>
      </c>
      <c r="G1865" s="35" t="s">
        <v>1210</v>
      </c>
      <c r="H1865" s="36">
        <v>263845</v>
      </c>
      <c r="I1865" s="37">
        <v>45735</v>
      </c>
      <c r="J1865" s="38">
        <v>2272569</v>
      </c>
      <c r="K1865" s="39">
        <v>0.11</v>
      </c>
      <c r="L1865" s="40">
        <f t="shared" si="87"/>
        <v>249982.59</v>
      </c>
      <c r="M1865" s="41">
        <f t="shared" si="88"/>
        <v>269981.1972</v>
      </c>
      <c r="N1865" s="42">
        <f t="shared" si="89"/>
        <v>6136.1971999999951</v>
      </c>
      <c r="O1865" s="43"/>
      <c r="P1865" s="43"/>
      <c r="Q1865" s="44"/>
    </row>
    <row r="1866" spans="1:17" x14ac:dyDescent="0.2">
      <c r="A1866" s="32">
        <v>1863</v>
      </c>
      <c r="B1866" s="35"/>
      <c r="C1866" s="33" t="s">
        <v>3388</v>
      </c>
      <c r="D1866" s="34">
        <v>45707</v>
      </c>
      <c r="E1866" s="35" t="s">
        <v>49</v>
      </c>
      <c r="F1866" s="36">
        <v>551748</v>
      </c>
      <c r="G1866" s="35" t="s">
        <v>1210</v>
      </c>
      <c r="H1866" s="36">
        <v>59313</v>
      </c>
      <c r="I1866" s="37">
        <v>45735</v>
      </c>
      <c r="J1866" s="38">
        <v>510878</v>
      </c>
      <c r="K1866" s="39">
        <v>0.11</v>
      </c>
      <c r="L1866" s="40">
        <f t="shared" si="87"/>
        <v>56196.58</v>
      </c>
      <c r="M1866" s="41">
        <f t="shared" si="88"/>
        <v>60692.306400000009</v>
      </c>
      <c r="N1866" s="42">
        <f t="shared" si="89"/>
        <v>1379.3064000000086</v>
      </c>
      <c r="O1866" s="43"/>
      <c r="P1866" s="43"/>
      <c r="Q1866" s="44"/>
    </row>
    <row r="1867" spans="1:17" x14ac:dyDescent="0.2">
      <c r="A1867" s="32">
        <v>1864</v>
      </c>
      <c r="B1867" s="35"/>
      <c r="C1867" s="33" t="s">
        <v>3389</v>
      </c>
      <c r="D1867" s="34">
        <v>45710</v>
      </c>
      <c r="E1867" s="35" t="s">
        <v>49</v>
      </c>
      <c r="F1867" s="36">
        <v>1023965</v>
      </c>
      <c r="G1867" s="35" t="s">
        <v>1210</v>
      </c>
      <c r="H1867" s="36">
        <v>110076</v>
      </c>
      <c r="I1867" s="37">
        <v>45735</v>
      </c>
      <c r="J1867" s="38">
        <v>948116</v>
      </c>
      <c r="K1867" s="39">
        <v>0.11</v>
      </c>
      <c r="L1867" s="40">
        <f t="shared" si="87"/>
        <v>104292.76</v>
      </c>
      <c r="M1867" s="41">
        <f t="shared" si="88"/>
        <v>112636.1808</v>
      </c>
      <c r="N1867" s="42">
        <f t="shared" si="89"/>
        <v>2560.1808000000019</v>
      </c>
      <c r="O1867" s="43"/>
      <c r="P1867" s="43"/>
      <c r="Q1867" s="44"/>
    </row>
    <row r="1868" spans="1:17" x14ac:dyDescent="0.2">
      <c r="A1868" s="32">
        <v>1865</v>
      </c>
      <c r="B1868" s="35"/>
      <c r="C1868" s="33" t="s">
        <v>3390</v>
      </c>
      <c r="D1868" s="34">
        <v>45709</v>
      </c>
      <c r="E1868" s="35" t="s">
        <v>49</v>
      </c>
      <c r="F1868" s="36">
        <v>908191</v>
      </c>
      <c r="G1868" s="35" t="s">
        <v>1210</v>
      </c>
      <c r="H1868" s="36">
        <v>97631</v>
      </c>
      <c r="I1868" s="37">
        <v>45735</v>
      </c>
      <c r="J1868" s="38">
        <v>840918</v>
      </c>
      <c r="K1868" s="39">
        <v>0.11</v>
      </c>
      <c r="L1868" s="40">
        <f t="shared" si="87"/>
        <v>92500.98</v>
      </c>
      <c r="M1868" s="41">
        <f t="shared" si="88"/>
        <v>99901.058400000009</v>
      </c>
      <c r="N1868" s="42">
        <f t="shared" si="89"/>
        <v>2270.058400000009</v>
      </c>
      <c r="O1868" s="43"/>
      <c r="P1868" s="43"/>
      <c r="Q1868" s="44"/>
    </row>
    <row r="1869" spans="1:17" x14ac:dyDescent="0.2">
      <c r="A1869" s="32">
        <v>1866</v>
      </c>
      <c r="B1869" s="35"/>
      <c r="C1869" s="33" t="s">
        <v>3391</v>
      </c>
      <c r="D1869" s="34">
        <v>45714</v>
      </c>
      <c r="E1869" s="35" t="s">
        <v>49</v>
      </c>
      <c r="F1869" s="36">
        <v>996241</v>
      </c>
      <c r="G1869" s="35" t="s">
        <v>1210</v>
      </c>
      <c r="H1869" s="36">
        <v>107096</v>
      </c>
      <c r="I1869" s="37">
        <v>45735</v>
      </c>
      <c r="J1869" s="38">
        <v>922445</v>
      </c>
      <c r="K1869" s="39">
        <v>0.11</v>
      </c>
      <c r="L1869" s="40">
        <f t="shared" si="87"/>
        <v>101468.95</v>
      </c>
      <c r="M1869" s="41">
        <f t="shared" si="88"/>
        <v>109586.466</v>
      </c>
      <c r="N1869" s="42">
        <f t="shared" si="89"/>
        <v>2490.4660000000003</v>
      </c>
      <c r="O1869" s="43"/>
      <c r="P1869" s="43"/>
      <c r="Q1869" s="44"/>
    </row>
    <row r="1870" spans="1:17" x14ac:dyDescent="0.2">
      <c r="A1870" s="32">
        <v>1867</v>
      </c>
      <c r="B1870" s="35"/>
      <c r="C1870" s="33" t="s">
        <v>3392</v>
      </c>
      <c r="D1870" s="34">
        <v>45710</v>
      </c>
      <c r="E1870" s="35" t="s">
        <v>49</v>
      </c>
      <c r="F1870" s="36">
        <v>1143817</v>
      </c>
      <c r="G1870" s="35" t="s">
        <v>1210</v>
      </c>
      <c r="H1870" s="36">
        <v>122960</v>
      </c>
      <c r="I1870" s="37">
        <v>45735</v>
      </c>
      <c r="J1870" s="38">
        <v>1059090</v>
      </c>
      <c r="K1870" s="39">
        <v>0.11</v>
      </c>
      <c r="L1870" s="40">
        <f t="shared" si="87"/>
        <v>116499.9</v>
      </c>
      <c r="M1870" s="41">
        <f t="shared" si="88"/>
        <v>125819.89200000001</v>
      </c>
      <c r="N1870" s="42">
        <f t="shared" si="89"/>
        <v>2859.8920000000071</v>
      </c>
      <c r="O1870" s="43"/>
      <c r="P1870" s="43"/>
      <c r="Q1870" s="44"/>
    </row>
    <row r="1871" spans="1:17" x14ac:dyDescent="0.2">
      <c r="A1871" s="32">
        <v>1868</v>
      </c>
      <c r="B1871" s="35"/>
      <c r="C1871" s="33" t="s">
        <v>3393</v>
      </c>
      <c r="D1871" s="34">
        <v>45710</v>
      </c>
      <c r="E1871" s="35" t="s">
        <v>49</v>
      </c>
      <c r="F1871" s="36">
        <v>799002</v>
      </c>
      <c r="G1871" s="35" t="s">
        <v>1210</v>
      </c>
      <c r="H1871" s="36">
        <v>85893</v>
      </c>
      <c r="I1871" s="37">
        <v>45735</v>
      </c>
      <c r="J1871" s="38">
        <v>739817</v>
      </c>
      <c r="K1871" s="39">
        <v>0.11</v>
      </c>
      <c r="L1871" s="40">
        <f t="shared" si="87"/>
        <v>81379.87</v>
      </c>
      <c r="M1871" s="41">
        <f t="shared" si="88"/>
        <v>87890.259600000005</v>
      </c>
      <c r="N1871" s="42">
        <f t="shared" si="89"/>
        <v>1997.2596000000049</v>
      </c>
      <c r="O1871" s="43"/>
      <c r="P1871" s="43"/>
      <c r="Q1871" s="44"/>
    </row>
    <row r="1872" spans="1:17" x14ac:dyDescent="0.2">
      <c r="A1872" s="32">
        <v>1869</v>
      </c>
      <c r="B1872" s="35"/>
      <c r="C1872" s="33" t="s">
        <v>3394</v>
      </c>
      <c r="D1872" s="34">
        <v>45710</v>
      </c>
      <c r="E1872" s="35" t="s">
        <v>49</v>
      </c>
      <c r="F1872" s="36">
        <v>640391</v>
      </c>
      <c r="G1872" s="35" t="s">
        <v>1210</v>
      </c>
      <c r="H1872" s="36">
        <v>68842</v>
      </c>
      <c r="I1872" s="37">
        <v>45735</v>
      </c>
      <c r="J1872" s="38">
        <v>592955</v>
      </c>
      <c r="K1872" s="39">
        <v>0.11</v>
      </c>
      <c r="L1872" s="40">
        <f t="shared" si="87"/>
        <v>65225.05</v>
      </c>
      <c r="M1872" s="41">
        <f t="shared" si="88"/>
        <v>70443.054000000004</v>
      </c>
      <c r="N1872" s="42">
        <f t="shared" si="89"/>
        <v>1601.0540000000037</v>
      </c>
      <c r="O1872" s="43"/>
      <c r="P1872" s="43"/>
      <c r="Q1872" s="44"/>
    </row>
    <row r="1873" spans="1:17" x14ac:dyDescent="0.2">
      <c r="A1873" s="32">
        <v>1870</v>
      </c>
      <c r="B1873" s="35"/>
      <c r="C1873" s="33" t="s">
        <v>3395</v>
      </c>
      <c r="D1873" s="34">
        <v>45716</v>
      </c>
      <c r="E1873" s="35" t="s">
        <v>49</v>
      </c>
      <c r="F1873" s="36">
        <v>880277</v>
      </c>
      <c r="G1873" s="35" t="s">
        <v>1210</v>
      </c>
      <c r="H1873" s="36">
        <v>94630</v>
      </c>
      <c r="I1873" s="37">
        <v>45735</v>
      </c>
      <c r="J1873" s="38">
        <v>815071</v>
      </c>
      <c r="K1873" s="39">
        <v>0.11</v>
      </c>
      <c r="L1873" s="40">
        <f t="shared" si="87"/>
        <v>89657.81</v>
      </c>
      <c r="M1873" s="41">
        <f t="shared" si="88"/>
        <v>96830.434800000003</v>
      </c>
      <c r="N1873" s="42">
        <f t="shared" si="89"/>
        <v>2200.4348000000027</v>
      </c>
      <c r="O1873" s="43"/>
      <c r="P1873" s="43"/>
      <c r="Q1873" s="44"/>
    </row>
    <row r="1874" spans="1:17" x14ac:dyDescent="0.2">
      <c r="A1874" s="32">
        <v>1871</v>
      </c>
      <c r="B1874" s="35"/>
      <c r="C1874" s="33" t="s">
        <v>3396</v>
      </c>
      <c r="D1874" s="34">
        <v>45695</v>
      </c>
      <c r="E1874" s="35" t="s">
        <v>49</v>
      </c>
      <c r="F1874" s="36">
        <v>396527</v>
      </c>
      <c r="G1874" s="35" t="s">
        <v>1210</v>
      </c>
      <c r="H1874" s="36">
        <v>42627</v>
      </c>
      <c r="I1874" s="37">
        <v>45735</v>
      </c>
      <c r="J1874" s="38">
        <v>367155</v>
      </c>
      <c r="K1874" s="39">
        <v>0.11</v>
      </c>
      <c r="L1874" s="40">
        <f t="shared" si="87"/>
        <v>40387.050000000003</v>
      </c>
      <c r="M1874" s="41">
        <f t="shared" si="88"/>
        <v>43618.014000000003</v>
      </c>
      <c r="N1874" s="42">
        <f t="shared" si="89"/>
        <v>991.01400000000285</v>
      </c>
      <c r="O1874" s="43"/>
      <c r="P1874" s="43"/>
      <c r="Q1874" s="44"/>
    </row>
    <row r="1875" spans="1:17" x14ac:dyDescent="0.2">
      <c r="A1875" s="32">
        <v>1872</v>
      </c>
      <c r="B1875" s="35"/>
      <c r="C1875" s="33" t="s">
        <v>3397</v>
      </c>
      <c r="D1875" s="34">
        <v>45695</v>
      </c>
      <c r="E1875" s="35" t="s">
        <v>49</v>
      </c>
      <c r="F1875" s="36">
        <v>1077556</v>
      </c>
      <c r="G1875" s="35" t="s">
        <v>1210</v>
      </c>
      <c r="H1875" s="36">
        <v>115837</v>
      </c>
      <c r="I1875" s="37">
        <v>45735</v>
      </c>
      <c r="J1875" s="38">
        <v>997737</v>
      </c>
      <c r="K1875" s="39">
        <v>0.11</v>
      </c>
      <c r="L1875" s="40">
        <f t="shared" si="87"/>
        <v>109751.07</v>
      </c>
      <c r="M1875" s="41">
        <f t="shared" si="88"/>
        <v>118531.15560000001</v>
      </c>
      <c r="N1875" s="42">
        <f t="shared" si="89"/>
        <v>2694.1556000000128</v>
      </c>
      <c r="O1875" s="43"/>
      <c r="P1875" s="43"/>
      <c r="Q1875" s="44"/>
    </row>
    <row r="1876" spans="1:17" x14ac:dyDescent="0.2">
      <c r="A1876" s="32">
        <v>1873</v>
      </c>
      <c r="B1876" s="35"/>
      <c r="C1876" s="33" t="s">
        <v>3398</v>
      </c>
      <c r="D1876" s="34">
        <v>45695</v>
      </c>
      <c r="E1876" s="35" t="s">
        <v>49</v>
      </c>
      <c r="F1876" s="36">
        <v>1013779</v>
      </c>
      <c r="G1876" s="35" t="s">
        <v>1210</v>
      </c>
      <c r="H1876" s="36">
        <v>108981</v>
      </c>
      <c r="I1876" s="37">
        <v>45735</v>
      </c>
      <c r="J1876" s="38">
        <v>938684</v>
      </c>
      <c r="K1876" s="39">
        <v>0.11</v>
      </c>
      <c r="L1876" s="40">
        <f t="shared" si="87"/>
        <v>103255.24</v>
      </c>
      <c r="M1876" s="41">
        <f t="shared" si="88"/>
        <v>111515.65920000001</v>
      </c>
      <c r="N1876" s="42">
        <f t="shared" si="89"/>
        <v>2534.6592000000092</v>
      </c>
      <c r="O1876" s="43"/>
      <c r="P1876" s="43"/>
      <c r="Q1876" s="44"/>
    </row>
    <row r="1877" spans="1:17" x14ac:dyDescent="0.2">
      <c r="A1877" s="32">
        <v>1874</v>
      </c>
      <c r="B1877" s="35"/>
      <c r="C1877" s="33" t="s">
        <v>3399</v>
      </c>
      <c r="D1877" s="34">
        <v>45696</v>
      </c>
      <c r="E1877" s="35" t="s">
        <v>49</v>
      </c>
      <c r="F1877" s="36">
        <v>1832901</v>
      </c>
      <c r="G1877" s="35" t="s">
        <v>1210</v>
      </c>
      <c r="H1877" s="36">
        <v>197037</v>
      </c>
      <c r="I1877" s="37">
        <v>45735</v>
      </c>
      <c r="J1877" s="38">
        <v>1697131</v>
      </c>
      <c r="K1877" s="39">
        <v>0.11</v>
      </c>
      <c r="L1877" s="40">
        <f t="shared" si="87"/>
        <v>186684.41</v>
      </c>
      <c r="M1877" s="41">
        <f t="shared" si="88"/>
        <v>201619.16280000002</v>
      </c>
      <c r="N1877" s="42">
        <f t="shared" si="89"/>
        <v>4582.1628000000201</v>
      </c>
      <c r="O1877" s="43"/>
      <c r="P1877" s="43"/>
      <c r="Q1877" s="44"/>
    </row>
    <row r="1878" spans="1:17" x14ac:dyDescent="0.2">
      <c r="A1878" s="32">
        <v>1875</v>
      </c>
      <c r="B1878" s="35"/>
      <c r="C1878" s="33" t="s">
        <v>3400</v>
      </c>
      <c r="D1878" s="34">
        <v>45694</v>
      </c>
      <c r="E1878" s="35" t="s">
        <v>49</v>
      </c>
      <c r="F1878" s="36">
        <v>400950</v>
      </c>
      <c r="G1878" s="35" t="s">
        <v>1210</v>
      </c>
      <c r="H1878" s="36">
        <v>43102</v>
      </c>
      <c r="I1878" s="37">
        <v>45735</v>
      </c>
      <c r="J1878" s="38">
        <v>371250</v>
      </c>
      <c r="K1878" s="39">
        <v>0.11</v>
      </c>
      <c r="L1878" s="40">
        <f t="shared" si="87"/>
        <v>40837.5</v>
      </c>
      <c r="M1878" s="41">
        <f t="shared" si="88"/>
        <v>44104.5</v>
      </c>
      <c r="N1878" s="42">
        <f t="shared" si="89"/>
        <v>1002.5</v>
      </c>
      <c r="O1878" s="43"/>
      <c r="P1878" s="43"/>
      <c r="Q1878" s="44"/>
    </row>
    <row r="1879" spans="1:17" x14ac:dyDescent="0.2">
      <c r="A1879" s="32">
        <v>1876</v>
      </c>
      <c r="B1879" s="35"/>
      <c r="C1879" s="33" t="s">
        <v>3401</v>
      </c>
      <c r="D1879" s="34">
        <v>45694</v>
      </c>
      <c r="E1879" s="35" t="s">
        <v>49</v>
      </c>
      <c r="F1879" s="36">
        <v>396527</v>
      </c>
      <c r="G1879" s="35" t="s">
        <v>1210</v>
      </c>
      <c r="H1879" s="36">
        <v>42627</v>
      </c>
      <c r="I1879" s="37">
        <v>45735</v>
      </c>
      <c r="J1879" s="38">
        <v>367155</v>
      </c>
      <c r="K1879" s="39">
        <v>0.11</v>
      </c>
      <c r="L1879" s="40">
        <f t="shared" si="87"/>
        <v>40387.050000000003</v>
      </c>
      <c r="M1879" s="41">
        <f t="shared" si="88"/>
        <v>43618.014000000003</v>
      </c>
      <c r="N1879" s="42">
        <f t="shared" si="89"/>
        <v>991.01400000000285</v>
      </c>
      <c r="O1879" s="43"/>
      <c r="P1879" s="43"/>
      <c r="Q1879" s="44"/>
    </row>
    <row r="1880" spans="1:17" x14ac:dyDescent="0.2">
      <c r="A1880" s="32">
        <v>1877</v>
      </c>
      <c r="B1880" s="35"/>
      <c r="C1880" s="33" t="s">
        <v>3402</v>
      </c>
      <c r="D1880" s="34">
        <v>45694</v>
      </c>
      <c r="E1880" s="35" t="s">
        <v>49</v>
      </c>
      <c r="F1880" s="36">
        <v>907395</v>
      </c>
      <c r="G1880" s="35" t="s">
        <v>1210</v>
      </c>
      <c r="H1880" s="36">
        <v>97545</v>
      </c>
      <c r="I1880" s="37">
        <v>45735</v>
      </c>
      <c r="J1880" s="38">
        <v>840181</v>
      </c>
      <c r="K1880" s="39">
        <v>0.11</v>
      </c>
      <c r="L1880" s="40">
        <f t="shared" si="87"/>
        <v>92419.91</v>
      </c>
      <c r="M1880" s="41">
        <f t="shared" si="88"/>
        <v>99813.502800000017</v>
      </c>
      <c r="N1880" s="42">
        <f t="shared" si="89"/>
        <v>2268.5028000000166</v>
      </c>
      <c r="O1880" s="43"/>
      <c r="P1880" s="43"/>
      <c r="Q1880" s="44"/>
    </row>
    <row r="1881" spans="1:17" x14ac:dyDescent="0.2">
      <c r="A1881" s="32">
        <v>1878</v>
      </c>
      <c r="B1881" s="35"/>
      <c r="C1881" s="33" t="s">
        <v>3403</v>
      </c>
      <c r="D1881" s="34">
        <v>45702</v>
      </c>
      <c r="E1881" s="35" t="s">
        <v>49</v>
      </c>
      <c r="F1881" s="36">
        <v>1399312</v>
      </c>
      <c r="G1881" s="35" t="s">
        <v>1210</v>
      </c>
      <c r="H1881" s="36">
        <v>150426</v>
      </c>
      <c r="I1881" s="37">
        <v>45735</v>
      </c>
      <c r="J1881" s="38">
        <v>1295659</v>
      </c>
      <c r="K1881" s="39">
        <v>0.11</v>
      </c>
      <c r="L1881" s="40">
        <f t="shared" si="87"/>
        <v>142522.49</v>
      </c>
      <c r="M1881" s="41">
        <f t="shared" si="88"/>
        <v>153924.2892</v>
      </c>
      <c r="N1881" s="42">
        <f t="shared" si="89"/>
        <v>3498.2891999999993</v>
      </c>
      <c r="O1881" s="43"/>
      <c r="P1881" s="43"/>
      <c r="Q1881" s="44"/>
    </row>
    <row r="1882" spans="1:17" x14ac:dyDescent="0.2">
      <c r="A1882" s="32">
        <v>1879</v>
      </c>
      <c r="B1882" s="35"/>
      <c r="C1882" s="33" t="s">
        <v>3404</v>
      </c>
      <c r="D1882" s="34">
        <v>45703</v>
      </c>
      <c r="E1882" s="35" t="s">
        <v>49</v>
      </c>
      <c r="F1882" s="36">
        <v>1711417</v>
      </c>
      <c r="G1882" s="35" t="s">
        <v>1210</v>
      </c>
      <c r="H1882" s="36">
        <v>183977</v>
      </c>
      <c r="I1882" s="37">
        <v>45735</v>
      </c>
      <c r="J1882" s="38">
        <v>1584645</v>
      </c>
      <c r="K1882" s="39">
        <v>0.11</v>
      </c>
      <c r="L1882" s="40">
        <f t="shared" si="87"/>
        <v>174310.95</v>
      </c>
      <c r="M1882" s="41">
        <f t="shared" si="88"/>
        <v>188255.82600000003</v>
      </c>
      <c r="N1882" s="42">
        <f t="shared" si="89"/>
        <v>4278.82600000003</v>
      </c>
      <c r="O1882" s="43"/>
      <c r="P1882" s="43"/>
      <c r="Q1882" s="44"/>
    </row>
    <row r="1883" spans="1:17" x14ac:dyDescent="0.2">
      <c r="A1883" s="32">
        <v>1880</v>
      </c>
      <c r="B1883" s="35"/>
      <c r="C1883" s="33" t="s">
        <v>3405</v>
      </c>
      <c r="D1883" s="34">
        <v>45703</v>
      </c>
      <c r="E1883" s="35" t="s">
        <v>49</v>
      </c>
      <c r="F1883" s="36">
        <v>382036</v>
      </c>
      <c r="G1883" s="35" t="s">
        <v>1210</v>
      </c>
      <c r="H1883" s="36">
        <v>41069</v>
      </c>
      <c r="I1883" s="37">
        <v>45735</v>
      </c>
      <c r="J1883" s="38">
        <v>353737</v>
      </c>
      <c r="K1883" s="39">
        <v>0.11</v>
      </c>
      <c r="L1883" s="40">
        <f t="shared" si="87"/>
        <v>38911.07</v>
      </c>
      <c r="M1883" s="41">
        <f t="shared" si="88"/>
        <v>42023.955600000001</v>
      </c>
      <c r="N1883" s="42">
        <f t="shared" si="89"/>
        <v>954.95560000000114</v>
      </c>
      <c r="O1883" s="43"/>
      <c r="P1883" s="43"/>
      <c r="Q1883" s="44"/>
    </row>
    <row r="1884" spans="1:17" x14ac:dyDescent="0.2">
      <c r="A1884" s="32">
        <v>1881</v>
      </c>
      <c r="B1884" s="35"/>
      <c r="C1884" s="33" t="s">
        <v>3406</v>
      </c>
      <c r="D1884" s="34">
        <v>45695</v>
      </c>
      <c r="E1884" s="35" t="s">
        <v>49</v>
      </c>
      <c r="F1884" s="36">
        <v>983518</v>
      </c>
      <c r="G1884" s="35" t="s">
        <v>1210</v>
      </c>
      <c r="H1884" s="36">
        <v>105728</v>
      </c>
      <c r="I1884" s="37">
        <v>45735</v>
      </c>
      <c r="J1884" s="38">
        <v>910665</v>
      </c>
      <c r="K1884" s="39">
        <v>0.11</v>
      </c>
      <c r="L1884" s="40">
        <f t="shared" si="87"/>
        <v>100173.15</v>
      </c>
      <c r="M1884" s="41">
        <f t="shared" si="88"/>
        <v>108187.00200000001</v>
      </c>
      <c r="N1884" s="42">
        <f t="shared" si="89"/>
        <v>2459.0020000000077</v>
      </c>
      <c r="O1884" s="43"/>
      <c r="P1884" s="43"/>
      <c r="Q1884" s="44"/>
    </row>
    <row r="1885" spans="1:17" x14ac:dyDescent="0.2">
      <c r="A1885" s="32">
        <v>1882</v>
      </c>
      <c r="B1885" s="35"/>
      <c r="C1885" s="33" t="s">
        <v>3407</v>
      </c>
      <c r="D1885" s="34">
        <v>45706</v>
      </c>
      <c r="E1885" s="35" t="s">
        <v>49</v>
      </c>
      <c r="F1885" s="36">
        <v>522418</v>
      </c>
      <c r="G1885" s="35" t="s">
        <v>1210</v>
      </c>
      <c r="H1885" s="36">
        <v>56160</v>
      </c>
      <c r="I1885" s="37">
        <v>45735</v>
      </c>
      <c r="J1885" s="38">
        <v>483720</v>
      </c>
      <c r="K1885" s="39">
        <v>0.11</v>
      </c>
      <c r="L1885" s="40">
        <f t="shared" si="87"/>
        <v>53209.2</v>
      </c>
      <c r="M1885" s="41">
        <f t="shared" si="88"/>
        <v>57465.936000000002</v>
      </c>
      <c r="N1885" s="42">
        <f t="shared" si="89"/>
        <v>1305.9360000000015</v>
      </c>
      <c r="O1885" s="43"/>
      <c r="P1885" s="43"/>
      <c r="Q1885" s="44"/>
    </row>
    <row r="1886" spans="1:17" x14ac:dyDescent="0.2">
      <c r="A1886" s="32">
        <v>1883</v>
      </c>
      <c r="B1886" s="35"/>
      <c r="C1886" s="33" t="s">
        <v>3408</v>
      </c>
      <c r="D1886" s="34">
        <v>45708</v>
      </c>
      <c r="E1886" s="35" t="s">
        <v>49</v>
      </c>
      <c r="F1886" s="36">
        <v>1276950</v>
      </c>
      <c r="G1886" s="35" t="s">
        <v>1210</v>
      </c>
      <c r="H1886" s="36">
        <v>137272</v>
      </c>
      <c r="I1886" s="37">
        <v>45735</v>
      </c>
      <c r="J1886" s="38">
        <v>1182361</v>
      </c>
      <c r="K1886" s="39">
        <v>0.11</v>
      </c>
      <c r="L1886" s="40">
        <f t="shared" si="87"/>
        <v>130059.71</v>
      </c>
      <c r="M1886" s="41">
        <f t="shared" si="88"/>
        <v>140464.48680000001</v>
      </c>
      <c r="N1886" s="42">
        <f t="shared" si="89"/>
        <v>3192.4868000000133</v>
      </c>
      <c r="O1886" s="43"/>
      <c r="P1886" s="43"/>
      <c r="Q1886" s="44"/>
    </row>
    <row r="1887" spans="1:17" x14ac:dyDescent="0.2">
      <c r="A1887" s="32">
        <v>1884</v>
      </c>
      <c r="B1887" s="35"/>
      <c r="C1887" s="33" t="s">
        <v>3409</v>
      </c>
      <c r="D1887" s="34">
        <v>45708</v>
      </c>
      <c r="E1887" s="35" t="s">
        <v>49</v>
      </c>
      <c r="F1887" s="36">
        <v>1520668</v>
      </c>
      <c r="G1887" s="35" t="s">
        <v>1210</v>
      </c>
      <c r="H1887" s="36">
        <v>163472</v>
      </c>
      <c r="I1887" s="37">
        <v>45735</v>
      </c>
      <c r="J1887" s="38">
        <v>1408026</v>
      </c>
      <c r="K1887" s="39">
        <v>0.11</v>
      </c>
      <c r="L1887" s="40">
        <f t="shared" si="87"/>
        <v>154882.86000000002</v>
      </c>
      <c r="M1887" s="41">
        <f t="shared" si="88"/>
        <v>167273.48880000002</v>
      </c>
      <c r="N1887" s="42">
        <f t="shared" si="89"/>
        <v>3801.488800000021</v>
      </c>
      <c r="O1887" s="43"/>
      <c r="P1887" s="43"/>
      <c r="Q1887" s="44"/>
    </row>
    <row r="1888" spans="1:17" x14ac:dyDescent="0.2">
      <c r="A1888" s="32">
        <v>1885</v>
      </c>
      <c r="B1888" s="35"/>
      <c r="C1888" s="33" t="s">
        <v>3410</v>
      </c>
      <c r="D1888" s="34">
        <v>45699</v>
      </c>
      <c r="E1888" s="35" t="s">
        <v>49</v>
      </c>
      <c r="F1888" s="36">
        <v>1026165</v>
      </c>
      <c r="G1888" s="35" t="s">
        <v>1210</v>
      </c>
      <c r="H1888" s="36">
        <v>110313</v>
      </c>
      <c r="I1888" s="37">
        <v>45735</v>
      </c>
      <c r="J1888" s="38">
        <v>950153</v>
      </c>
      <c r="K1888" s="39">
        <v>0.11</v>
      </c>
      <c r="L1888" s="40">
        <f t="shared" si="87"/>
        <v>104516.83</v>
      </c>
      <c r="M1888" s="41">
        <f t="shared" si="88"/>
        <v>112878.17640000001</v>
      </c>
      <c r="N1888" s="42">
        <f t="shared" si="89"/>
        <v>2565.1764000000112</v>
      </c>
      <c r="O1888" s="43"/>
      <c r="P1888" s="43"/>
      <c r="Q1888" s="44"/>
    </row>
    <row r="1889" spans="1:17" x14ac:dyDescent="0.2">
      <c r="A1889" s="32">
        <v>1886</v>
      </c>
      <c r="B1889" s="35"/>
      <c r="C1889" s="33" t="s">
        <v>3411</v>
      </c>
      <c r="D1889" s="34">
        <v>45699</v>
      </c>
      <c r="E1889" s="35" t="s">
        <v>49</v>
      </c>
      <c r="F1889" s="36">
        <v>493304</v>
      </c>
      <c r="G1889" s="35" t="s">
        <v>1210</v>
      </c>
      <c r="H1889" s="36">
        <v>53030</v>
      </c>
      <c r="I1889" s="37">
        <v>45735</v>
      </c>
      <c r="J1889" s="38">
        <v>456763</v>
      </c>
      <c r="K1889" s="39">
        <v>0.11</v>
      </c>
      <c r="L1889" s="40">
        <f t="shared" si="87"/>
        <v>50243.93</v>
      </c>
      <c r="M1889" s="41">
        <f t="shared" si="88"/>
        <v>54263.4444</v>
      </c>
      <c r="N1889" s="42">
        <f t="shared" si="89"/>
        <v>1233.4444000000003</v>
      </c>
      <c r="O1889" s="43"/>
      <c r="P1889" s="43"/>
      <c r="Q1889" s="44"/>
    </row>
    <row r="1890" spans="1:17" x14ac:dyDescent="0.2">
      <c r="A1890" s="32">
        <v>1887</v>
      </c>
      <c r="B1890" s="35"/>
      <c r="C1890" s="33" t="s">
        <v>3412</v>
      </c>
      <c r="D1890" s="34">
        <v>45706</v>
      </c>
      <c r="E1890" s="35" t="s">
        <v>49</v>
      </c>
      <c r="F1890" s="36">
        <v>630811</v>
      </c>
      <c r="G1890" s="35" t="s">
        <v>1210</v>
      </c>
      <c r="H1890" s="36">
        <v>67812</v>
      </c>
      <c r="I1890" s="37">
        <v>45735</v>
      </c>
      <c r="J1890" s="38">
        <v>584084</v>
      </c>
      <c r="K1890" s="39">
        <v>0.11</v>
      </c>
      <c r="L1890" s="40">
        <f t="shared" si="87"/>
        <v>64249.24</v>
      </c>
      <c r="M1890" s="41">
        <f t="shared" si="88"/>
        <v>69389.179199999999</v>
      </c>
      <c r="N1890" s="42">
        <f t="shared" si="89"/>
        <v>1577.1791999999987</v>
      </c>
      <c r="O1890" s="43"/>
      <c r="P1890" s="43"/>
      <c r="Q1890" s="44"/>
    </row>
    <row r="1891" spans="1:17" x14ac:dyDescent="0.2">
      <c r="A1891" s="32">
        <v>1888</v>
      </c>
      <c r="B1891" s="35"/>
      <c r="C1891" s="33" t="s">
        <v>3413</v>
      </c>
      <c r="D1891" s="34">
        <v>45705</v>
      </c>
      <c r="E1891" s="35" t="s">
        <v>49</v>
      </c>
      <c r="F1891" s="36">
        <v>237916</v>
      </c>
      <c r="G1891" s="35" t="s">
        <v>1210</v>
      </c>
      <c r="H1891" s="36">
        <v>25576</v>
      </c>
      <c r="I1891" s="37">
        <v>45735</v>
      </c>
      <c r="J1891" s="38">
        <v>220293</v>
      </c>
      <c r="K1891" s="39">
        <v>0.11</v>
      </c>
      <c r="L1891" s="40">
        <f t="shared" si="87"/>
        <v>24232.23</v>
      </c>
      <c r="M1891" s="41">
        <f t="shared" si="88"/>
        <v>26170.808400000002</v>
      </c>
      <c r="N1891" s="42">
        <f t="shared" si="89"/>
        <v>594.80840000000171</v>
      </c>
      <c r="O1891" s="43"/>
      <c r="P1891" s="43"/>
      <c r="Q1891" s="44"/>
    </row>
    <row r="1892" spans="1:17" x14ac:dyDescent="0.2">
      <c r="A1892" s="32">
        <v>1889</v>
      </c>
      <c r="B1892" s="35"/>
      <c r="C1892" s="33" t="s">
        <v>3414</v>
      </c>
      <c r="D1892" s="34">
        <v>45705</v>
      </c>
      <c r="E1892" s="35" t="s">
        <v>49</v>
      </c>
      <c r="F1892" s="36">
        <v>640391</v>
      </c>
      <c r="G1892" s="35" t="s">
        <v>1210</v>
      </c>
      <c r="H1892" s="36">
        <v>68842</v>
      </c>
      <c r="I1892" s="37">
        <v>45735</v>
      </c>
      <c r="J1892" s="38">
        <v>592955</v>
      </c>
      <c r="K1892" s="39">
        <v>0.11</v>
      </c>
      <c r="L1892" s="40">
        <f t="shared" si="87"/>
        <v>65225.05</v>
      </c>
      <c r="M1892" s="41">
        <f t="shared" si="88"/>
        <v>70443.054000000004</v>
      </c>
      <c r="N1892" s="42">
        <f t="shared" si="89"/>
        <v>1601.0540000000037</v>
      </c>
      <c r="O1892" s="43"/>
      <c r="P1892" s="43"/>
      <c r="Q1892" s="44"/>
    </row>
    <row r="1893" spans="1:17" x14ac:dyDescent="0.2">
      <c r="A1893" s="32">
        <v>1890</v>
      </c>
      <c r="B1893" s="35"/>
      <c r="C1893" s="33" t="s">
        <v>3415</v>
      </c>
      <c r="D1893" s="34">
        <v>45705</v>
      </c>
      <c r="E1893" s="35" t="s">
        <v>49</v>
      </c>
      <c r="F1893" s="36">
        <v>399181</v>
      </c>
      <c r="G1893" s="35" t="s">
        <v>1210</v>
      </c>
      <c r="H1893" s="36">
        <v>42912</v>
      </c>
      <c r="I1893" s="37">
        <v>45735</v>
      </c>
      <c r="J1893" s="38">
        <v>369612</v>
      </c>
      <c r="K1893" s="39">
        <v>0.11</v>
      </c>
      <c r="L1893" s="40">
        <f t="shared" si="87"/>
        <v>40657.32</v>
      </c>
      <c r="M1893" s="41">
        <f t="shared" si="88"/>
        <v>43909.905600000006</v>
      </c>
      <c r="N1893" s="42">
        <f t="shared" si="89"/>
        <v>997.90560000000551</v>
      </c>
      <c r="O1893" s="43"/>
      <c r="P1893" s="43"/>
      <c r="Q1893" s="44"/>
    </row>
    <row r="1894" spans="1:17" x14ac:dyDescent="0.2">
      <c r="A1894" s="32">
        <v>1891</v>
      </c>
      <c r="B1894" s="35"/>
      <c r="C1894" s="33" t="s">
        <v>3416</v>
      </c>
      <c r="D1894" s="34">
        <v>45705</v>
      </c>
      <c r="E1894" s="35" t="s">
        <v>49</v>
      </c>
      <c r="F1894" s="36">
        <v>537505</v>
      </c>
      <c r="G1894" s="35" t="s">
        <v>1210</v>
      </c>
      <c r="H1894" s="36">
        <v>57782</v>
      </c>
      <c r="I1894" s="37">
        <v>45735</v>
      </c>
      <c r="J1894" s="38">
        <v>497690</v>
      </c>
      <c r="K1894" s="39">
        <v>0.11</v>
      </c>
      <c r="L1894" s="40">
        <f t="shared" si="87"/>
        <v>54745.9</v>
      </c>
      <c r="M1894" s="41">
        <f t="shared" si="88"/>
        <v>59125.572000000007</v>
      </c>
      <c r="N1894" s="42">
        <f t="shared" si="89"/>
        <v>1343.5720000000074</v>
      </c>
      <c r="O1894" s="43"/>
      <c r="P1894" s="43"/>
      <c r="Q1894" s="44"/>
    </row>
    <row r="1895" spans="1:17" x14ac:dyDescent="0.2">
      <c r="A1895" s="32">
        <v>1892</v>
      </c>
      <c r="B1895" s="35"/>
      <c r="C1895" s="33" t="s">
        <v>3417</v>
      </c>
      <c r="D1895" s="34">
        <v>45699</v>
      </c>
      <c r="E1895" s="35" t="s">
        <v>49</v>
      </c>
      <c r="F1895" s="36">
        <v>1027338</v>
      </c>
      <c r="G1895" s="35" t="s">
        <v>1210</v>
      </c>
      <c r="H1895" s="36">
        <v>110439</v>
      </c>
      <c r="I1895" s="37">
        <v>45735</v>
      </c>
      <c r="J1895" s="38">
        <v>951239</v>
      </c>
      <c r="K1895" s="39">
        <v>0.11</v>
      </c>
      <c r="L1895" s="40">
        <f t="shared" si="87"/>
        <v>104636.29</v>
      </c>
      <c r="M1895" s="41">
        <f t="shared" si="88"/>
        <v>113007.19319999999</v>
      </c>
      <c r="N1895" s="42">
        <f t="shared" si="89"/>
        <v>2568.1931999999942</v>
      </c>
      <c r="O1895" s="43"/>
      <c r="P1895" s="43"/>
      <c r="Q1895" s="44"/>
    </row>
    <row r="1896" spans="1:17" x14ac:dyDescent="0.2">
      <c r="A1896" s="32">
        <v>1893</v>
      </c>
      <c r="B1896" s="35"/>
      <c r="C1896" s="33" t="s">
        <v>3418</v>
      </c>
      <c r="D1896" s="34">
        <v>45699</v>
      </c>
      <c r="E1896" s="35" t="s">
        <v>49</v>
      </c>
      <c r="F1896" s="36">
        <v>1550352</v>
      </c>
      <c r="G1896" s="35" t="s">
        <v>1210</v>
      </c>
      <c r="H1896" s="36">
        <v>166663</v>
      </c>
      <c r="I1896" s="37">
        <v>45735</v>
      </c>
      <c r="J1896" s="38">
        <v>1435511</v>
      </c>
      <c r="K1896" s="39">
        <v>0.11</v>
      </c>
      <c r="L1896" s="40">
        <f t="shared" si="87"/>
        <v>157906.21</v>
      </c>
      <c r="M1896" s="41">
        <f t="shared" si="88"/>
        <v>170538.70680000001</v>
      </c>
      <c r="N1896" s="42">
        <f t="shared" si="89"/>
        <v>3875.7068000000145</v>
      </c>
      <c r="O1896" s="43"/>
      <c r="P1896" s="43"/>
      <c r="Q1896" s="44"/>
    </row>
    <row r="1897" spans="1:17" x14ac:dyDescent="0.2">
      <c r="A1897" s="32">
        <v>1894</v>
      </c>
      <c r="B1897" s="35"/>
      <c r="C1897" s="33" t="s">
        <v>3419</v>
      </c>
      <c r="D1897" s="34">
        <v>45699</v>
      </c>
      <c r="E1897" s="35" t="s">
        <v>49</v>
      </c>
      <c r="F1897" s="36">
        <v>522418</v>
      </c>
      <c r="G1897" s="35" t="s">
        <v>1210</v>
      </c>
      <c r="H1897" s="36">
        <v>56160</v>
      </c>
      <c r="I1897" s="37">
        <v>45735</v>
      </c>
      <c r="J1897" s="38">
        <v>483720</v>
      </c>
      <c r="K1897" s="39">
        <v>0.11</v>
      </c>
      <c r="L1897" s="40">
        <f t="shared" si="87"/>
        <v>53209.2</v>
      </c>
      <c r="M1897" s="41">
        <f t="shared" si="88"/>
        <v>57465.936000000002</v>
      </c>
      <c r="N1897" s="42">
        <f t="shared" si="89"/>
        <v>1305.9360000000015</v>
      </c>
      <c r="O1897" s="43"/>
      <c r="P1897" s="43"/>
      <c r="Q1897" s="44"/>
    </row>
    <row r="1898" spans="1:17" x14ac:dyDescent="0.2">
      <c r="A1898" s="32">
        <v>1895</v>
      </c>
      <c r="B1898" s="35"/>
      <c r="C1898" s="33" t="s">
        <v>3420</v>
      </c>
      <c r="D1898" s="34">
        <v>45712</v>
      </c>
      <c r="E1898" s="35" t="s">
        <v>49</v>
      </c>
      <c r="F1898" s="36">
        <v>237916</v>
      </c>
      <c r="G1898" s="35" t="s">
        <v>1210</v>
      </c>
      <c r="H1898" s="36">
        <v>25576</v>
      </c>
      <c r="I1898" s="37">
        <v>45735</v>
      </c>
      <c r="J1898" s="38">
        <v>220293</v>
      </c>
      <c r="K1898" s="39">
        <v>0.11</v>
      </c>
      <c r="L1898" s="40">
        <f t="shared" si="87"/>
        <v>24232.23</v>
      </c>
      <c r="M1898" s="41">
        <f t="shared" si="88"/>
        <v>26170.808400000002</v>
      </c>
      <c r="N1898" s="42">
        <f t="shared" si="89"/>
        <v>594.80840000000171</v>
      </c>
      <c r="O1898" s="43"/>
      <c r="P1898" s="43"/>
      <c r="Q1898" s="44"/>
    </row>
    <row r="1899" spans="1:17" x14ac:dyDescent="0.2">
      <c r="A1899" s="32">
        <v>1896</v>
      </c>
      <c r="B1899" s="35"/>
      <c r="C1899" s="33" t="s">
        <v>3421</v>
      </c>
      <c r="D1899" s="34">
        <v>45713</v>
      </c>
      <c r="E1899" s="35" t="s">
        <v>49</v>
      </c>
      <c r="F1899" s="36">
        <v>2051303</v>
      </c>
      <c r="G1899" s="35" t="s">
        <v>1210</v>
      </c>
      <c r="H1899" s="36">
        <v>220515</v>
      </c>
      <c r="I1899" s="37">
        <v>45735</v>
      </c>
      <c r="J1899" s="38">
        <v>1899355</v>
      </c>
      <c r="K1899" s="39">
        <v>0.11</v>
      </c>
      <c r="L1899" s="40">
        <f t="shared" si="87"/>
        <v>208929.05</v>
      </c>
      <c r="M1899" s="41">
        <f t="shared" si="88"/>
        <v>225643.37400000001</v>
      </c>
      <c r="N1899" s="42">
        <f t="shared" si="89"/>
        <v>5128.3740000000107</v>
      </c>
      <c r="O1899" s="43"/>
      <c r="P1899" s="43"/>
      <c r="Q1899" s="44"/>
    </row>
    <row r="1900" spans="1:17" x14ac:dyDescent="0.2">
      <c r="A1900" s="32">
        <v>1897</v>
      </c>
      <c r="B1900" s="35"/>
      <c r="C1900" s="33" t="s">
        <v>3422</v>
      </c>
      <c r="D1900" s="34">
        <v>45714</v>
      </c>
      <c r="E1900" s="35" t="s">
        <v>49</v>
      </c>
      <c r="F1900" s="36">
        <v>641076</v>
      </c>
      <c r="G1900" s="35" t="s">
        <v>1210</v>
      </c>
      <c r="H1900" s="36">
        <v>68916</v>
      </c>
      <c r="I1900" s="37">
        <v>45735</v>
      </c>
      <c r="J1900" s="38">
        <v>593589</v>
      </c>
      <c r="K1900" s="39">
        <v>0.11</v>
      </c>
      <c r="L1900" s="40">
        <f t="shared" si="87"/>
        <v>65294.79</v>
      </c>
      <c r="M1900" s="41">
        <f t="shared" si="88"/>
        <v>70518.373200000002</v>
      </c>
      <c r="N1900" s="42">
        <f t="shared" si="89"/>
        <v>1602.3732000000018</v>
      </c>
      <c r="O1900" s="43"/>
      <c r="P1900" s="43"/>
      <c r="Q1900" s="44"/>
    </row>
    <row r="1901" spans="1:17" x14ac:dyDescent="0.2">
      <c r="A1901" s="32">
        <v>1898</v>
      </c>
      <c r="B1901" s="35"/>
      <c r="C1901" s="33" t="s">
        <v>3423</v>
      </c>
      <c r="D1901" s="34">
        <v>45710</v>
      </c>
      <c r="E1901" s="35" t="s">
        <v>49</v>
      </c>
      <c r="F1901" s="36">
        <v>938493</v>
      </c>
      <c r="G1901" s="35" t="s">
        <v>1210</v>
      </c>
      <c r="H1901" s="36">
        <v>100888</v>
      </c>
      <c r="I1901" s="37">
        <v>45735</v>
      </c>
      <c r="J1901" s="38">
        <v>868975</v>
      </c>
      <c r="K1901" s="39">
        <v>0.11</v>
      </c>
      <c r="L1901" s="40">
        <f t="shared" si="87"/>
        <v>95587.25</v>
      </c>
      <c r="M1901" s="41">
        <f t="shared" si="88"/>
        <v>103234.23000000001</v>
      </c>
      <c r="N1901" s="42">
        <f t="shared" si="89"/>
        <v>2346.2300000000105</v>
      </c>
      <c r="O1901" s="43"/>
      <c r="P1901" s="43"/>
      <c r="Q1901" s="44"/>
    </row>
    <row r="1902" spans="1:17" x14ac:dyDescent="0.2">
      <c r="A1902" s="32">
        <v>1899</v>
      </c>
      <c r="B1902" s="35"/>
      <c r="C1902" s="33" t="s">
        <v>3424</v>
      </c>
      <c r="D1902" s="34">
        <v>45712</v>
      </c>
      <c r="E1902" s="35" t="s">
        <v>49</v>
      </c>
      <c r="F1902" s="36">
        <v>1160162</v>
      </c>
      <c r="G1902" s="35" t="s">
        <v>1210</v>
      </c>
      <c r="H1902" s="36">
        <v>124717</v>
      </c>
      <c r="I1902" s="37">
        <v>45735</v>
      </c>
      <c r="J1902" s="38">
        <v>1074224</v>
      </c>
      <c r="K1902" s="39">
        <v>0.11</v>
      </c>
      <c r="L1902" s="40">
        <f t="shared" si="87"/>
        <v>118164.64</v>
      </c>
      <c r="M1902" s="41">
        <f t="shared" si="88"/>
        <v>127617.81120000001</v>
      </c>
      <c r="N1902" s="42">
        <f t="shared" si="89"/>
        <v>2900.811200000011</v>
      </c>
      <c r="O1902" s="43"/>
      <c r="P1902" s="43"/>
      <c r="Q1902" s="44"/>
    </row>
    <row r="1903" spans="1:17" x14ac:dyDescent="0.2">
      <c r="A1903" s="32">
        <v>1900</v>
      </c>
      <c r="B1903" s="35"/>
      <c r="C1903" s="33" t="s">
        <v>3425</v>
      </c>
      <c r="D1903" s="34">
        <v>45709</v>
      </c>
      <c r="E1903" s="35" t="s">
        <v>49</v>
      </c>
      <c r="F1903" s="36">
        <v>2174743</v>
      </c>
      <c r="G1903" s="35" t="s">
        <v>1210</v>
      </c>
      <c r="H1903" s="36">
        <v>233785</v>
      </c>
      <c r="I1903" s="37">
        <v>45735</v>
      </c>
      <c r="J1903" s="38">
        <v>2013651</v>
      </c>
      <c r="K1903" s="39">
        <v>0.11</v>
      </c>
      <c r="L1903" s="40">
        <f t="shared" si="87"/>
        <v>221501.61000000002</v>
      </c>
      <c r="M1903" s="41">
        <f t="shared" si="88"/>
        <v>239221.73880000002</v>
      </c>
      <c r="N1903" s="42">
        <f t="shared" si="89"/>
        <v>5436.738800000021</v>
      </c>
      <c r="O1903" s="43"/>
      <c r="P1903" s="43"/>
      <c r="Q1903" s="44"/>
    </row>
    <row r="1904" spans="1:17" x14ac:dyDescent="0.2">
      <c r="A1904" s="32">
        <v>1901</v>
      </c>
      <c r="B1904" s="35"/>
      <c r="C1904" s="33" t="s">
        <v>3426</v>
      </c>
      <c r="D1904" s="34">
        <v>45709</v>
      </c>
      <c r="E1904" s="35" t="s">
        <v>49</v>
      </c>
      <c r="F1904" s="36">
        <v>599713</v>
      </c>
      <c r="G1904" s="35" t="s">
        <v>1210</v>
      </c>
      <c r="H1904" s="36">
        <v>64469</v>
      </c>
      <c r="I1904" s="37">
        <v>45735</v>
      </c>
      <c r="J1904" s="38">
        <v>555290</v>
      </c>
      <c r="K1904" s="39">
        <v>0.11</v>
      </c>
      <c r="L1904" s="40">
        <f t="shared" si="87"/>
        <v>61081.9</v>
      </c>
      <c r="M1904" s="41">
        <f t="shared" si="88"/>
        <v>65968.452000000005</v>
      </c>
      <c r="N1904" s="42">
        <f t="shared" si="89"/>
        <v>1499.4520000000048</v>
      </c>
      <c r="O1904" s="43"/>
      <c r="P1904" s="43"/>
      <c r="Q1904" s="44"/>
    </row>
    <row r="1905" spans="1:17" x14ac:dyDescent="0.2">
      <c r="A1905" s="32">
        <v>1902</v>
      </c>
      <c r="B1905" s="35"/>
      <c r="C1905" s="33" t="s">
        <v>3427</v>
      </c>
      <c r="D1905" s="34">
        <v>45714</v>
      </c>
      <c r="E1905" s="35" t="s">
        <v>49</v>
      </c>
      <c r="F1905" s="36">
        <v>1267223</v>
      </c>
      <c r="G1905" s="35" t="s">
        <v>1210</v>
      </c>
      <c r="H1905" s="36">
        <v>136226</v>
      </c>
      <c r="I1905" s="37">
        <v>45735</v>
      </c>
      <c r="J1905" s="38">
        <v>1173355</v>
      </c>
      <c r="K1905" s="39">
        <v>0.11</v>
      </c>
      <c r="L1905" s="40">
        <f t="shared" si="87"/>
        <v>129069.05</v>
      </c>
      <c r="M1905" s="41">
        <f t="shared" si="88"/>
        <v>139394.57400000002</v>
      </c>
      <c r="N1905" s="42">
        <f t="shared" si="89"/>
        <v>3168.5740000000224</v>
      </c>
      <c r="O1905" s="43"/>
      <c r="P1905" s="43"/>
      <c r="Q1905" s="44"/>
    </row>
    <row r="1906" spans="1:17" x14ac:dyDescent="0.2">
      <c r="A1906" s="32">
        <v>1903</v>
      </c>
      <c r="B1906" s="35"/>
      <c r="C1906" s="33" t="s">
        <v>3428</v>
      </c>
      <c r="D1906" s="34">
        <v>45715</v>
      </c>
      <c r="E1906" s="35" t="s">
        <v>49</v>
      </c>
      <c r="F1906" s="36">
        <v>785016</v>
      </c>
      <c r="G1906" s="35" t="s">
        <v>1210</v>
      </c>
      <c r="H1906" s="36">
        <v>84389</v>
      </c>
      <c r="I1906" s="37">
        <v>45735</v>
      </c>
      <c r="J1906" s="38">
        <v>726867</v>
      </c>
      <c r="K1906" s="39">
        <v>0.11</v>
      </c>
      <c r="L1906" s="40">
        <f t="shared" si="87"/>
        <v>79955.37</v>
      </c>
      <c r="M1906" s="41">
        <f t="shared" si="88"/>
        <v>86351.799599999998</v>
      </c>
      <c r="N1906" s="42">
        <f t="shared" si="89"/>
        <v>1962.7995999999985</v>
      </c>
      <c r="O1906" s="43"/>
      <c r="P1906" s="43"/>
      <c r="Q1906" s="44"/>
    </row>
    <row r="1907" spans="1:17" x14ac:dyDescent="0.2">
      <c r="A1907" s="32">
        <v>1904</v>
      </c>
      <c r="B1907" s="35"/>
      <c r="C1907" s="33" t="s">
        <v>3429</v>
      </c>
      <c r="D1907" s="34">
        <v>45710</v>
      </c>
      <c r="E1907" s="35" t="s">
        <v>49</v>
      </c>
      <c r="F1907" s="36">
        <v>1024676</v>
      </c>
      <c r="G1907" s="35" t="s">
        <v>1210</v>
      </c>
      <c r="H1907" s="36">
        <v>110153</v>
      </c>
      <c r="I1907" s="37">
        <v>45735</v>
      </c>
      <c r="J1907" s="38">
        <v>948774</v>
      </c>
      <c r="K1907" s="39">
        <v>0.11</v>
      </c>
      <c r="L1907" s="40">
        <f t="shared" si="87"/>
        <v>104365.14</v>
      </c>
      <c r="M1907" s="41">
        <f t="shared" si="88"/>
        <v>112714.3512</v>
      </c>
      <c r="N1907" s="42">
        <f t="shared" si="89"/>
        <v>2561.3512000000046</v>
      </c>
      <c r="O1907" s="43"/>
      <c r="P1907" s="43"/>
      <c r="Q1907" s="44"/>
    </row>
    <row r="1908" spans="1:17" x14ac:dyDescent="0.2">
      <c r="A1908" s="32">
        <v>1905</v>
      </c>
      <c r="B1908" s="35"/>
      <c r="C1908" s="33" t="s">
        <v>3430</v>
      </c>
      <c r="D1908" s="34">
        <v>45710</v>
      </c>
      <c r="E1908" s="35" t="s">
        <v>49</v>
      </c>
      <c r="F1908" s="36">
        <v>760334</v>
      </c>
      <c r="G1908" s="35" t="s">
        <v>1210</v>
      </c>
      <c r="H1908" s="36">
        <v>81736</v>
      </c>
      <c r="I1908" s="37">
        <v>45735</v>
      </c>
      <c r="J1908" s="38">
        <v>704013</v>
      </c>
      <c r="K1908" s="39">
        <v>0.11</v>
      </c>
      <c r="L1908" s="40">
        <f t="shared" si="87"/>
        <v>77441.430000000008</v>
      </c>
      <c r="M1908" s="41">
        <f t="shared" si="88"/>
        <v>83636.744400000011</v>
      </c>
      <c r="N1908" s="42">
        <f t="shared" si="89"/>
        <v>1900.7444000000105</v>
      </c>
      <c r="O1908" s="43"/>
      <c r="P1908" s="43"/>
      <c r="Q1908" s="44"/>
    </row>
    <row r="1909" spans="1:17" x14ac:dyDescent="0.2">
      <c r="A1909" s="32">
        <v>1906</v>
      </c>
      <c r="B1909" s="35"/>
      <c r="C1909" s="33" t="s">
        <v>3431</v>
      </c>
      <c r="D1909" s="34">
        <v>45716</v>
      </c>
      <c r="E1909" s="35" t="s">
        <v>49</v>
      </c>
      <c r="F1909" s="36">
        <v>638866</v>
      </c>
      <c r="G1909" s="35" t="s">
        <v>1210</v>
      </c>
      <c r="H1909" s="36">
        <v>68678</v>
      </c>
      <c r="I1909" s="37">
        <v>45735</v>
      </c>
      <c r="J1909" s="38">
        <v>591543</v>
      </c>
      <c r="K1909" s="39">
        <v>0.11</v>
      </c>
      <c r="L1909" s="40">
        <f t="shared" si="87"/>
        <v>65069.73</v>
      </c>
      <c r="M1909" s="41">
        <f t="shared" si="88"/>
        <v>70275.308400000009</v>
      </c>
      <c r="N1909" s="42">
        <f t="shared" si="89"/>
        <v>1597.308400000009</v>
      </c>
      <c r="O1909" s="43"/>
      <c r="P1909" s="43"/>
      <c r="Q1909" s="44"/>
    </row>
    <row r="1910" spans="1:17" x14ac:dyDescent="0.2">
      <c r="A1910" s="32">
        <v>1907</v>
      </c>
      <c r="B1910" s="35"/>
      <c r="C1910" s="33" t="s">
        <v>3432</v>
      </c>
      <c r="D1910" s="34">
        <v>45695</v>
      </c>
      <c r="E1910" s="35" t="s">
        <v>49</v>
      </c>
      <c r="F1910" s="36">
        <v>1146108</v>
      </c>
      <c r="G1910" s="35" t="s">
        <v>1210</v>
      </c>
      <c r="H1910" s="36">
        <v>123207</v>
      </c>
      <c r="I1910" s="37">
        <v>45735</v>
      </c>
      <c r="J1910" s="38">
        <v>1061211</v>
      </c>
      <c r="K1910" s="39">
        <v>0.11</v>
      </c>
      <c r="L1910" s="40">
        <f t="shared" si="87"/>
        <v>116733.21</v>
      </c>
      <c r="M1910" s="41">
        <f t="shared" si="88"/>
        <v>126071.86680000002</v>
      </c>
      <c r="N1910" s="42">
        <f t="shared" si="89"/>
        <v>2864.866800000018</v>
      </c>
      <c r="O1910" s="43"/>
      <c r="P1910" s="43"/>
      <c r="Q1910" s="44"/>
    </row>
    <row r="1911" spans="1:17" x14ac:dyDescent="0.2">
      <c r="A1911" s="32">
        <v>1908</v>
      </c>
      <c r="B1911" s="35"/>
      <c r="C1911" s="33" t="s">
        <v>3433</v>
      </c>
      <c r="D1911" s="34">
        <v>45695</v>
      </c>
      <c r="E1911" s="35" t="s">
        <v>49</v>
      </c>
      <c r="F1911" s="36">
        <v>806319</v>
      </c>
      <c r="G1911" s="35" t="s">
        <v>1210</v>
      </c>
      <c r="H1911" s="36">
        <v>86679</v>
      </c>
      <c r="I1911" s="37">
        <v>45735</v>
      </c>
      <c r="J1911" s="38">
        <v>746592</v>
      </c>
      <c r="K1911" s="39">
        <v>0.11</v>
      </c>
      <c r="L1911" s="40">
        <f t="shared" si="87"/>
        <v>82125.119999999995</v>
      </c>
      <c r="M1911" s="41">
        <f t="shared" si="88"/>
        <v>88695.1296</v>
      </c>
      <c r="N1911" s="42">
        <f t="shared" si="89"/>
        <v>2016.1296000000002</v>
      </c>
      <c r="O1911" s="43"/>
      <c r="P1911" s="43"/>
      <c r="Q1911" s="44"/>
    </row>
    <row r="1912" spans="1:17" x14ac:dyDescent="0.2">
      <c r="A1912" s="32">
        <v>1909</v>
      </c>
      <c r="B1912" s="35"/>
      <c r="C1912" s="33" t="s">
        <v>3434</v>
      </c>
      <c r="D1912" s="34">
        <v>45695</v>
      </c>
      <c r="E1912" s="35" t="s">
        <v>49</v>
      </c>
      <c r="F1912" s="36">
        <v>478486</v>
      </c>
      <c r="G1912" s="35" t="s">
        <v>1210</v>
      </c>
      <c r="H1912" s="36">
        <v>51437</v>
      </c>
      <c r="I1912" s="37">
        <v>45735</v>
      </c>
      <c r="J1912" s="38">
        <v>443043</v>
      </c>
      <c r="K1912" s="39">
        <v>0.11</v>
      </c>
      <c r="L1912" s="40">
        <f t="shared" si="87"/>
        <v>48734.73</v>
      </c>
      <c r="M1912" s="41">
        <f t="shared" si="88"/>
        <v>52633.508400000006</v>
      </c>
      <c r="N1912" s="42">
        <f t="shared" si="89"/>
        <v>1196.5084000000061</v>
      </c>
      <c r="O1912" s="43"/>
      <c r="P1912" s="43"/>
      <c r="Q1912" s="44"/>
    </row>
    <row r="1913" spans="1:17" x14ac:dyDescent="0.2">
      <c r="A1913" s="32">
        <v>1910</v>
      </c>
      <c r="B1913" s="35"/>
      <c r="C1913" s="33" t="s">
        <v>3435</v>
      </c>
      <c r="D1913" s="34">
        <v>45695</v>
      </c>
      <c r="E1913" s="35" t="s">
        <v>49</v>
      </c>
      <c r="F1913" s="36">
        <v>912997</v>
      </c>
      <c r="G1913" s="35" t="s">
        <v>1210</v>
      </c>
      <c r="H1913" s="36">
        <v>98147</v>
      </c>
      <c r="I1913" s="37">
        <v>45735</v>
      </c>
      <c r="J1913" s="38">
        <v>845368</v>
      </c>
      <c r="K1913" s="39">
        <v>0.11</v>
      </c>
      <c r="L1913" s="40">
        <f t="shared" si="87"/>
        <v>92990.48</v>
      </c>
      <c r="M1913" s="41">
        <f t="shared" si="88"/>
        <v>100429.7184</v>
      </c>
      <c r="N1913" s="42">
        <f t="shared" si="89"/>
        <v>2282.7183999999979</v>
      </c>
      <c r="O1913" s="43"/>
      <c r="P1913" s="43"/>
      <c r="Q1913" s="44"/>
    </row>
    <row r="1914" spans="1:17" x14ac:dyDescent="0.2">
      <c r="A1914" s="32">
        <v>1911</v>
      </c>
      <c r="B1914" s="35"/>
      <c r="C1914" s="33" t="s">
        <v>3436</v>
      </c>
      <c r="D1914" s="34">
        <v>45696</v>
      </c>
      <c r="E1914" s="35" t="s">
        <v>49</v>
      </c>
      <c r="F1914" s="36">
        <v>909967</v>
      </c>
      <c r="G1914" s="35" t="s">
        <v>1210</v>
      </c>
      <c r="H1914" s="36">
        <v>97821</v>
      </c>
      <c r="I1914" s="37">
        <v>45735</v>
      </c>
      <c r="J1914" s="38">
        <v>842562</v>
      </c>
      <c r="K1914" s="39">
        <v>0.11</v>
      </c>
      <c r="L1914" s="40">
        <f t="shared" si="87"/>
        <v>92681.82</v>
      </c>
      <c r="M1914" s="41">
        <f t="shared" si="88"/>
        <v>100096.36560000002</v>
      </c>
      <c r="N1914" s="42">
        <f t="shared" si="89"/>
        <v>2275.3656000000192</v>
      </c>
      <c r="O1914" s="43"/>
      <c r="P1914" s="43"/>
      <c r="Q1914" s="44"/>
    </row>
    <row r="1915" spans="1:17" x14ac:dyDescent="0.2">
      <c r="A1915" s="32">
        <v>1912</v>
      </c>
      <c r="B1915" s="35"/>
      <c r="C1915" s="33" t="s">
        <v>3437</v>
      </c>
      <c r="D1915" s="34">
        <v>45694</v>
      </c>
      <c r="E1915" s="35" t="s">
        <v>49</v>
      </c>
      <c r="F1915" s="36">
        <v>270983</v>
      </c>
      <c r="G1915" s="35" t="s">
        <v>1210</v>
      </c>
      <c r="H1915" s="36">
        <v>29131</v>
      </c>
      <c r="I1915" s="37">
        <v>45735</v>
      </c>
      <c r="J1915" s="38">
        <v>250910</v>
      </c>
      <c r="K1915" s="39">
        <v>0.11</v>
      </c>
      <c r="L1915" s="40">
        <f t="shared" si="87"/>
        <v>27600.1</v>
      </c>
      <c r="M1915" s="41">
        <f t="shared" si="88"/>
        <v>29808.108</v>
      </c>
      <c r="N1915" s="42">
        <f t="shared" si="89"/>
        <v>677.10800000000017</v>
      </c>
      <c r="O1915" s="43"/>
      <c r="P1915" s="43"/>
      <c r="Q1915" s="44"/>
    </row>
    <row r="1916" spans="1:17" x14ac:dyDescent="0.2">
      <c r="A1916" s="32">
        <v>1913</v>
      </c>
      <c r="B1916" s="35"/>
      <c r="C1916" s="33" t="s">
        <v>3438</v>
      </c>
      <c r="D1916" s="34">
        <v>45702</v>
      </c>
      <c r="E1916" s="35" t="s">
        <v>49</v>
      </c>
      <c r="F1916" s="36">
        <v>1520668</v>
      </c>
      <c r="G1916" s="35" t="s">
        <v>1210</v>
      </c>
      <c r="H1916" s="36">
        <v>163472</v>
      </c>
      <c r="I1916" s="37">
        <v>45735</v>
      </c>
      <c r="J1916" s="38">
        <v>1408026</v>
      </c>
      <c r="K1916" s="39">
        <v>0.11</v>
      </c>
      <c r="L1916" s="40">
        <f t="shared" si="87"/>
        <v>154882.86000000002</v>
      </c>
      <c r="M1916" s="41">
        <f t="shared" si="88"/>
        <v>167273.48880000002</v>
      </c>
      <c r="N1916" s="42">
        <f t="shared" si="89"/>
        <v>3801.488800000021</v>
      </c>
      <c r="O1916" s="43"/>
      <c r="P1916" s="43"/>
      <c r="Q1916" s="44"/>
    </row>
    <row r="1917" spans="1:17" x14ac:dyDescent="0.2">
      <c r="A1917" s="32">
        <v>1914</v>
      </c>
      <c r="B1917" s="35"/>
      <c r="C1917" s="33" t="s">
        <v>3439</v>
      </c>
      <c r="D1917" s="34">
        <v>45702</v>
      </c>
      <c r="E1917" s="35" t="s">
        <v>49</v>
      </c>
      <c r="F1917" s="36">
        <v>892663</v>
      </c>
      <c r="G1917" s="35" t="s">
        <v>1210</v>
      </c>
      <c r="H1917" s="36">
        <v>95961</v>
      </c>
      <c r="I1917" s="37">
        <v>45735</v>
      </c>
      <c r="J1917" s="38">
        <v>826540</v>
      </c>
      <c r="K1917" s="39">
        <v>0.11</v>
      </c>
      <c r="L1917" s="40">
        <f t="shared" si="87"/>
        <v>90919.4</v>
      </c>
      <c r="M1917" s="41">
        <f t="shared" si="88"/>
        <v>98192.952000000005</v>
      </c>
      <c r="N1917" s="42">
        <f t="shared" si="89"/>
        <v>2231.9520000000048</v>
      </c>
      <c r="O1917" s="43"/>
      <c r="P1917" s="43"/>
      <c r="Q1917" s="44"/>
    </row>
    <row r="1918" spans="1:17" x14ac:dyDescent="0.2">
      <c r="A1918" s="32">
        <v>1915</v>
      </c>
      <c r="B1918" s="35"/>
      <c r="C1918" s="33" t="s">
        <v>3440</v>
      </c>
      <c r="D1918" s="34">
        <v>45703</v>
      </c>
      <c r="E1918" s="35" t="s">
        <v>49</v>
      </c>
      <c r="F1918" s="36">
        <v>541966</v>
      </c>
      <c r="G1918" s="35" t="s">
        <v>1210</v>
      </c>
      <c r="H1918" s="36">
        <v>58261</v>
      </c>
      <c r="I1918" s="37">
        <v>45735</v>
      </c>
      <c r="J1918" s="38">
        <v>501820</v>
      </c>
      <c r="K1918" s="39">
        <v>0.11</v>
      </c>
      <c r="L1918" s="40">
        <f t="shared" si="87"/>
        <v>55200.2</v>
      </c>
      <c r="M1918" s="41">
        <f t="shared" si="88"/>
        <v>59616.216</v>
      </c>
      <c r="N1918" s="42">
        <f t="shared" si="89"/>
        <v>1355.2160000000003</v>
      </c>
      <c r="O1918" s="43"/>
      <c r="P1918" s="43"/>
      <c r="Q1918" s="44"/>
    </row>
    <row r="1919" spans="1:17" x14ac:dyDescent="0.2">
      <c r="A1919" s="32">
        <v>1916</v>
      </c>
      <c r="B1919" s="35"/>
      <c r="C1919" s="33" t="s">
        <v>3441</v>
      </c>
      <c r="D1919" s="34">
        <v>45705</v>
      </c>
      <c r="E1919" s="35" t="s">
        <v>49</v>
      </c>
      <c r="F1919" s="36">
        <v>534008</v>
      </c>
      <c r="G1919" s="35" t="s">
        <v>1210</v>
      </c>
      <c r="H1919" s="36">
        <v>57406</v>
      </c>
      <c r="I1919" s="37">
        <v>45735</v>
      </c>
      <c r="J1919" s="38">
        <v>494452</v>
      </c>
      <c r="K1919" s="39">
        <v>0.11</v>
      </c>
      <c r="L1919" s="40">
        <f t="shared" si="87"/>
        <v>54389.72</v>
      </c>
      <c r="M1919" s="41">
        <f t="shared" si="88"/>
        <v>58740.897600000004</v>
      </c>
      <c r="N1919" s="42">
        <f t="shared" si="89"/>
        <v>1334.8976000000039</v>
      </c>
      <c r="O1919" s="43"/>
      <c r="P1919" s="43"/>
      <c r="Q1919" s="44"/>
    </row>
    <row r="1920" spans="1:17" x14ac:dyDescent="0.2">
      <c r="A1920" s="32">
        <v>1917</v>
      </c>
      <c r="B1920" s="35"/>
      <c r="C1920" s="33" t="s">
        <v>3442</v>
      </c>
      <c r="D1920" s="34">
        <v>45700</v>
      </c>
      <c r="E1920" s="35" t="s">
        <v>49</v>
      </c>
      <c r="F1920" s="36">
        <v>1240590</v>
      </c>
      <c r="G1920" s="35" t="s">
        <v>1210</v>
      </c>
      <c r="H1920" s="36">
        <v>133363</v>
      </c>
      <c r="I1920" s="37">
        <v>45735</v>
      </c>
      <c r="J1920" s="38">
        <v>1148694</v>
      </c>
      <c r="K1920" s="39">
        <v>0.11</v>
      </c>
      <c r="L1920" s="40">
        <f t="shared" si="87"/>
        <v>126356.34</v>
      </c>
      <c r="M1920" s="41">
        <f t="shared" si="88"/>
        <v>136464.84720000002</v>
      </c>
      <c r="N1920" s="42">
        <f t="shared" si="89"/>
        <v>3101.8472000000183</v>
      </c>
      <c r="O1920" s="43"/>
      <c r="P1920" s="43"/>
      <c r="Q1920" s="44"/>
    </row>
    <row r="1921" spans="1:17" x14ac:dyDescent="0.2">
      <c r="A1921" s="32">
        <v>1918</v>
      </c>
      <c r="B1921" s="35"/>
      <c r="C1921" s="33" t="s">
        <v>3443</v>
      </c>
      <c r="D1921" s="34">
        <v>45707</v>
      </c>
      <c r="E1921" s="35" t="s">
        <v>49</v>
      </c>
      <c r="F1921" s="36">
        <v>642956</v>
      </c>
      <c r="G1921" s="35" t="s">
        <v>1210</v>
      </c>
      <c r="H1921" s="36">
        <v>69118</v>
      </c>
      <c r="I1921" s="37">
        <v>45735</v>
      </c>
      <c r="J1921" s="38">
        <v>595330</v>
      </c>
      <c r="K1921" s="39">
        <v>0.11</v>
      </c>
      <c r="L1921" s="40">
        <f t="shared" si="87"/>
        <v>65486.3</v>
      </c>
      <c r="M1921" s="41">
        <f t="shared" si="88"/>
        <v>70725.204000000012</v>
      </c>
      <c r="N1921" s="42">
        <f t="shared" si="89"/>
        <v>1607.2040000000125</v>
      </c>
      <c r="O1921" s="43"/>
      <c r="P1921" s="43"/>
      <c r="Q1921" s="44"/>
    </row>
    <row r="1922" spans="1:17" x14ac:dyDescent="0.2">
      <c r="A1922" s="32">
        <v>1919</v>
      </c>
      <c r="B1922" s="35"/>
      <c r="C1922" s="33" t="s">
        <v>3444</v>
      </c>
      <c r="D1922" s="34">
        <v>45699</v>
      </c>
      <c r="E1922" s="35" t="s">
        <v>49</v>
      </c>
      <c r="F1922" s="36">
        <v>667510</v>
      </c>
      <c r="G1922" s="35" t="s">
        <v>1210</v>
      </c>
      <c r="H1922" s="36">
        <v>71757</v>
      </c>
      <c r="I1922" s="37">
        <v>45735</v>
      </c>
      <c r="J1922" s="38">
        <v>618065</v>
      </c>
      <c r="K1922" s="39">
        <v>0.11</v>
      </c>
      <c r="L1922" s="40">
        <f t="shared" si="87"/>
        <v>67987.149999999994</v>
      </c>
      <c r="M1922" s="41">
        <f t="shared" si="88"/>
        <v>73426.122000000003</v>
      </c>
      <c r="N1922" s="42">
        <f t="shared" si="89"/>
        <v>1669.122000000003</v>
      </c>
      <c r="O1922" s="43"/>
      <c r="P1922" s="43"/>
      <c r="Q1922" s="44"/>
    </row>
    <row r="1923" spans="1:17" x14ac:dyDescent="0.2">
      <c r="A1923" s="32">
        <v>1920</v>
      </c>
      <c r="B1923" s="35"/>
      <c r="C1923" s="33" t="s">
        <v>3445</v>
      </c>
      <c r="D1923" s="34">
        <v>45699</v>
      </c>
      <c r="E1923" s="35" t="s">
        <v>49</v>
      </c>
      <c r="F1923" s="36">
        <v>1206984</v>
      </c>
      <c r="G1923" s="35" t="s">
        <v>1210</v>
      </c>
      <c r="H1923" s="36">
        <v>129751</v>
      </c>
      <c r="I1923" s="37">
        <v>45735</v>
      </c>
      <c r="J1923" s="38">
        <v>1117578</v>
      </c>
      <c r="K1923" s="39">
        <v>0.11</v>
      </c>
      <c r="L1923" s="40">
        <f t="shared" si="87"/>
        <v>122933.58</v>
      </c>
      <c r="M1923" s="41">
        <f t="shared" si="88"/>
        <v>132768.26640000002</v>
      </c>
      <c r="N1923" s="42">
        <f t="shared" si="89"/>
        <v>3017.2664000000223</v>
      </c>
      <c r="O1923" s="43"/>
      <c r="P1923" s="43"/>
      <c r="Q1923" s="44"/>
    </row>
    <row r="1924" spans="1:17" x14ac:dyDescent="0.2">
      <c r="A1924" s="32">
        <v>1921</v>
      </c>
      <c r="B1924" s="35"/>
      <c r="C1924" s="33" t="s">
        <v>3446</v>
      </c>
      <c r="D1924" s="34">
        <v>45699</v>
      </c>
      <c r="E1924" s="35" t="s">
        <v>49</v>
      </c>
      <c r="F1924" s="36">
        <v>760334</v>
      </c>
      <c r="G1924" s="35" t="s">
        <v>1210</v>
      </c>
      <c r="H1924" s="36">
        <v>81736</v>
      </c>
      <c r="I1924" s="37">
        <v>45735</v>
      </c>
      <c r="J1924" s="38">
        <v>704013</v>
      </c>
      <c r="K1924" s="39">
        <v>0.11</v>
      </c>
      <c r="L1924" s="40">
        <f t="shared" ref="L1924:L1987" si="90">J1924*K1924</f>
        <v>77441.430000000008</v>
      </c>
      <c r="M1924" s="41">
        <f t="shared" ref="M1924:M1987" si="91">L1924*1.08</f>
        <v>83636.744400000011</v>
      </c>
      <c r="N1924" s="42">
        <f t="shared" ref="N1924:N1987" si="92">M1924-H1924</f>
        <v>1900.7444000000105</v>
      </c>
      <c r="O1924" s="43"/>
      <c r="P1924" s="43"/>
      <c r="Q1924" s="44"/>
    </row>
    <row r="1925" spans="1:17" x14ac:dyDescent="0.2">
      <c r="A1925" s="32">
        <v>1922</v>
      </c>
      <c r="B1925" s="35"/>
      <c r="C1925" s="33" t="s">
        <v>3447</v>
      </c>
      <c r="D1925" s="34">
        <v>45706</v>
      </c>
      <c r="E1925" s="35" t="s">
        <v>49</v>
      </c>
      <c r="F1925" s="36">
        <v>638382</v>
      </c>
      <c r="G1925" s="35" t="s">
        <v>1210</v>
      </c>
      <c r="H1925" s="36">
        <v>68626</v>
      </c>
      <c r="I1925" s="37">
        <v>45735</v>
      </c>
      <c r="J1925" s="38">
        <v>591094</v>
      </c>
      <c r="K1925" s="39">
        <v>0.11</v>
      </c>
      <c r="L1925" s="40">
        <f t="shared" si="90"/>
        <v>65020.340000000004</v>
      </c>
      <c r="M1925" s="41">
        <f t="shared" si="91"/>
        <v>70221.967200000014</v>
      </c>
      <c r="N1925" s="42">
        <f t="shared" si="92"/>
        <v>1595.9672000000137</v>
      </c>
      <c r="O1925" s="43"/>
      <c r="P1925" s="43"/>
      <c r="Q1925" s="44"/>
    </row>
    <row r="1926" spans="1:17" x14ac:dyDescent="0.2">
      <c r="A1926" s="32">
        <v>1923</v>
      </c>
      <c r="B1926" s="35"/>
      <c r="C1926" s="33" t="s">
        <v>3448</v>
      </c>
      <c r="D1926" s="34">
        <v>45698</v>
      </c>
      <c r="E1926" s="35" t="s">
        <v>49</v>
      </c>
      <c r="F1926" s="36">
        <v>1641043</v>
      </c>
      <c r="G1926" s="35" t="s">
        <v>1210</v>
      </c>
      <c r="H1926" s="36">
        <v>176412</v>
      </c>
      <c r="I1926" s="37">
        <v>45735</v>
      </c>
      <c r="J1926" s="38">
        <v>1519484</v>
      </c>
      <c r="K1926" s="39">
        <v>0.11</v>
      </c>
      <c r="L1926" s="40">
        <f t="shared" si="90"/>
        <v>167143.24</v>
      </c>
      <c r="M1926" s="41">
        <f t="shared" si="91"/>
        <v>180514.6992</v>
      </c>
      <c r="N1926" s="42">
        <f t="shared" si="92"/>
        <v>4102.6992000000027</v>
      </c>
      <c r="O1926" s="43"/>
      <c r="P1926" s="43"/>
      <c r="Q1926" s="44"/>
    </row>
    <row r="1927" spans="1:17" x14ac:dyDescent="0.2">
      <c r="A1927" s="32">
        <v>1924</v>
      </c>
      <c r="B1927" s="35"/>
      <c r="C1927" s="33" t="s">
        <v>3449</v>
      </c>
      <c r="D1927" s="34">
        <v>45706</v>
      </c>
      <c r="E1927" s="35" t="s">
        <v>49</v>
      </c>
      <c r="F1927" s="36">
        <v>669479</v>
      </c>
      <c r="G1927" s="35" t="s">
        <v>1210</v>
      </c>
      <c r="H1927" s="36">
        <v>71969</v>
      </c>
      <c r="I1927" s="37">
        <v>45735</v>
      </c>
      <c r="J1927" s="38">
        <v>619888</v>
      </c>
      <c r="K1927" s="39">
        <v>0.11</v>
      </c>
      <c r="L1927" s="40">
        <f t="shared" si="90"/>
        <v>68187.680000000008</v>
      </c>
      <c r="M1927" s="41">
        <f t="shared" si="91"/>
        <v>73642.694400000008</v>
      </c>
      <c r="N1927" s="42">
        <f t="shared" si="92"/>
        <v>1673.6944000000076</v>
      </c>
      <c r="O1927" s="43"/>
      <c r="P1927" s="43"/>
      <c r="Q1927" s="44"/>
    </row>
    <row r="1928" spans="1:17" x14ac:dyDescent="0.2">
      <c r="A1928" s="32">
        <v>1925</v>
      </c>
      <c r="B1928" s="35"/>
      <c r="C1928" s="33" t="s">
        <v>3450</v>
      </c>
      <c r="D1928" s="34">
        <v>45708</v>
      </c>
      <c r="E1928" s="35" t="s">
        <v>49</v>
      </c>
      <c r="F1928" s="36">
        <v>497068</v>
      </c>
      <c r="G1928" s="35" t="s">
        <v>1210</v>
      </c>
      <c r="H1928" s="36">
        <v>53435</v>
      </c>
      <c r="I1928" s="37">
        <v>45735</v>
      </c>
      <c r="J1928" s="38">
        <v>460248</v>
      </c>
      <c r="K1928" s="39">
        <v>0.11</v>
      </c>
      <c r="L1928" s="40">
        <f t="shared" si="90"/>
        <v>50627.28</v>
      </c>
      <c r="M1928" s="41">
        <f t="shared" si="91"/>
        <v>54677.462400000004</v>
      </c>
      <c r="N1928" s="42">
        <f t="shared" si="92"/>
        <v>1242.462400000004</v>
      </c>
      <c r="O1928" s="43"/>
      <c r="P1928" s="43"/>
      <c r="Q1928" s="44"/>
    </row>
    <row r="1929" spans="1:17" x14ac:dyDescent="0.2">
      <c r="A1929" s="32">
        <v>1926</v>
      </c>
      <c r="B1929" s="35"/>
      <c r="C1929" s="33" t="s">
        <v>3451</v>
      </c>
      <c r="D1929" s="34">
        <v>45712</v>
      </c>
      <c r="E1929" s="35" t="s">
        <v>49</v>
      </c>
      <c r="F1929" s="36">
        <v>1189582</v>
      </c>
      <c r="G1929" s="35" t="s">
        <v>1210</v>
      </c>
      <c r="H1929" s="36">
        <v>127880</v>
      </c>
      <c r="I1929" s="37">
        <v>45735</v>
      </c>
      <c r="J1929" s="38">
        <v>1101465</v>
      </c>
      <c r="K1929" s="39">
        <v>0.11</v>
      </c>
      <c r="L1929" s="40">
        <f t="shared" si="90"/>
        <v>121161.15</v>
      </c>
      <c r="M1929" s="41">
        <f t="shared" si="91"/>
        <v>130854.042</v>
      </c>
      <c r="N1929" s="42">
        <f t="shared" si="92"/>
        <v>2974.0420000000013</v>
      </c>
      <c r="O1929" s="43"/>
      <c r="P1929" s="43"/>
      <c r="Q1929" s="44"/>
    </row>
    <row r="1930" spans="1:17" x14ac:dyDescent="0.2">
      <c r="A1930" s="32">
        <v>1927</v>
      </c>
      <c r="B1930" s="35"/>
      <c r="C1930" s="33" t="s">
        <v>3452</v>
      </c>
      <c r="D1930" s="34">
        <v>45712</v>
      </c>
      <c r="E1930" s="35" t="s">
        <v>49</v>
      </c>
      <c r="F1930" s="36">
        <v>267004</v>
      </c>
      <c r="G1930" s="35" t="s">
        <v>1210</v>
      </c>
      <c r="H1930" s="36">
        <v>28703</v>
      </c>
      <c r="I1930" s="37">
        <v>45735</v>
      </c>
      <c r="J1930" s="38">
        <v>247226</v>
      </c>
      <c r="K1930" s="39">
        <v>0.11</v>
      </c>
      <c r="L1930" s="40">
        <f t="shared" si="90"/>
        <v>27194.86</v>
      </c>
      <c r="M1930" s="41">
        <f t="shared" si="91"/>
        <v>29370.448800000002</v>
      </c>
      <c r="N1930" s="42">
        <f t="shared" si="92"/>
        <v>667.44880000000194</v>
      </c>
      <c r="O1930" s="43"/>
      <c r="P1930" s="43"/>
      <c r="Q1930" s="44"/>
    </row>
    <row r="1931" spans="1:17" x14ac:dyDescent="0.2">
      <c r="A1931" s="32">
        <v>1928</v>
      </c>
      <c r="B1931" s="35"/>
      <c r="C1931" s="33" t="s">
        <v>3453</v>
      </c>
      <c r="D1931" s="34">
        <v>45709</v>
      </c>
      <c r="E1931" s="35" t="s">
        <v>49</v>
      </c>
      <c r="F1931" s="36">
        <v>870954</v>
      </c>
      <c r="G1931" s="35" t="s">
        <v>1210</v>
      </c>
      <c r="H1931" s="36">
        <v>93628</v>
      </c>
      <c r="I1931" s="37">
        <v>45735</v>
      </c>
      <c r="J1931" s="38">
        <v>806439</v>
      </c>
      <c r="K1931" s="39">
        <v>0.11</v>
      </c>
      <c r="L1931" s="40">
        <f t="shared" si="90"/>
        <v>88708.29</v>
      </c>
      <c r="M1931" s="41">
        <f t="shared" si="91"/>
        <v>95804.953200000004</v>
      </c>
      <c r="N1931" s="42">
        <f t="shared" si="92"/>
        <v>2176.9532000000036</v>
      </c>
      <c r="O1931" s="43"/>
      <c r="P1931" s="43"/>
      <c r="Q1931" s="44"/>
    </row>
    <row r="1932" spans="1:17" x14ac:dyDescent="0.2">
      <c r="A1932" s="32">
        <v>1929</v>
      </c>
      <c r="B1932" s="35"/>
      <c r="C1932" s="33" t="s">
        <v>3454</v>
      </c>
      <c r="D1932" s="34">
        <v>45715</v>
      </c>
      <c r="E1932" s="35" t="s">
        <v>49</v>
      </c>
      <c r="F1932" s="36">
        <v>719497</v>
      </c>
      <c r="G1932" s="35" t="s">
        <v>1210</v>
      </c>
      <c r="H1932" s="36">
        <v>77346</v>
      </c>
      <c r="I1932" s="37">
        <v>45735</v>
      </c>
      <c r="J1932" s="38">
        <v>666201</v>
      </c>
      <c r="K1932" s="39">
        <v>0.11</v>
      </c>
      <c r="L1932" s="40">
        <f t="shared" si="90"/>
        <v>73282.11</v>
      </c>
      <c r="M1932" s="41">
        <f t="shared" si="91"/>
        <v>79144.678800000009</v>
      </c>
      <c r="N1932" s="42">
        <f t="shared" si="92"/>
        <v>1798.6788000000088</v>
      </c>
      <c r="O1932" s="43"/>
      <c r="P1932" s="43"/>
      <c r="Q1932" s="44"/>
    </row>
    <row r="1933" spans="1:17" x14ac:dyDescent="0.2">
      <c r="A1933" s="32">
        <v>1930</v>
      </c>
      <c r="B1933" s="35"/>
      <c r="C1933" s="33" t="s">
        <v>3455</v>
      </c>
      <c r="D1933" s="34">
        <v>45715</v>
      </c>
      <c r="E1933" s="35" t="s">
        <v>49</v>
      </c>
      <c r="F1933" s="36">
        <v>1026086</v>
      </c>
      <c r="G1933" s="35" t="s">
        <v>1210</v>
      </c>
      <c r="H1933" s="36">
        <v>110304</v>
      </c>
      <c r="I1933" s="37">
        <v>45735</v>
      </c>
      <c r="J1933" s="38">
        <v>950080</v>
      </c>
      <c r="K1933" s="39">
        <v>0.11</v>
      </c>
      <c r="L1933" s="40">
        <f t="shared" si="90"/>
        <v>104508.8</v>
      </c>
      <c r="M1933" s="41">
        <f t="shared" si="91"/>
        <v>112869.50400000002</v>
      </c>
      <c r="N1933" s="42">
        <f t="shared" si="92"/>
        <v>2565.5040000000154</v>
      </c>
      <c r="O1933" s="43"/>
      <c r="P1933" s="43"/>
      <c r="Q1933" s="44"/>
    </row>
    <row r="1934" spans="1:17" x14ac:dyDescent="0.2">
      <c r="A1934" s="32">
        <v>1931</v>
      </c>
      <c r="B1934" s="35"/>
      <c r="C1934" s="33" t="s">
        <v>3456</v>
      </c>
      <c r="D1934" s="34">
        <v>45709</v>
      </c>
      <c r="E1934" s="35" t="s">
        <v>49</v>
      </c>
      <c r="F1934" s="36">
        <v>908191</v>
      </c>
      <c r="G1934" s="35" t="s">
        <v>1210</v>
      </c>
      <c r="H1934" s="36">
        <v>97631</v>
      </c>
      <c r="I1934" s="37">
        <v>45735</v>
      </c>
      <c r="J1934" s="38">
        <v>840918</v>
      </c>
      <c r="K1934" s="39">
        <v>0.11</v>
      </c>
      <c r="L1934" s="40">
        <f t="shared" si="90"/>
        <v>92500.98</v>
      </c>
      <c r="M1934" s="41">
        <f t="shared" si="91"/>
        <v>99901.058400000009</v>
      </c>
      <c r="N1934" s="42">
        <f t="shared" si="92"/>
        <v>2270.058400000009</v>
      </c>
      <c r="O1934" s="43"/>
      <c r="P1934" s="43"/>
      <c r="Q1934" s="44"/>
    </row>
    <row r="1935" spans="1:17" x14ac:dyDescent="0.2">
      <c r="A1935" s="32">
        <v>1932</v>
      </c>
      <c r="B1935" s="35"/>
      <c r="C1935" s="33" t="s">
        <v>3457</v>
      </c>
      <c r="D1935" s="34">
        <v>45710</v>
      </c>
      <c r="E1935" s="35" t="s">
        <v>49</v>
      </c>
      <c r="F1935" s="36">
        <v>934273</v>
      </c>
      <c r="G1935" s="35" t="s">
        <v>1210</v>
      </c>
      <c r="H1935" s="36">
        <v>100434</v>
      </c>
      <c r="I1935" s="37">
        <v>45735</v>
      </c>
      <c r="J1935" s="38">
        <v>865068</v>
      </c>
      <c r="K1935" s="39">
        <v>0.11</v>
      </c>
      <c r="L1935" s="40">
        <f t="shared" si="90"/>
        <v>95157.48</v>
      </c>
      <c r="M1935" s="41">
        <f t="shared" si="91"/>
        <v>102770.0784</v>
      </c>
      <c r="N1935" s="42">
        <f t="shared" si="92"/>
        <v>2336.0783999999985</v>
      </c>
      <c r="O1935" s="43"/>
      <c r="P1935" s="43"/>
      <c r="Q1935" s="44"/>
    </row>
    <row r="1936" spans="1:17" x14ac:dyDescent="0.2">
      <c r="A1936" s="32">
        <v>1933</v>
      </c>
      <c r="B1936" s="35"/>
      <c r="C1936" s="33" t="s">
        <v>3458</v>
      </c>
      <c r="D1936" s="34">
        <v>45716</v>
      </c>
      <c r="E1936" s="35" t="s">
        <v>49</v>
      </c>
      <c r="F1936" s="36">
        <v>633023</v>
      </c>
      <c r="G1936" s="35" t="s">
        <v>1210</v>
      </c>
      <c r="H1936" s="36">
        <v>68050</v>
      </c>
      <c r="I1936" s="37">
        <v>45735</v>
      </c>
      <c r="J1936" s="38">
        <v>586132</v>
      </c>
      <c r="K1936" s="39">
        <v>0.11</v>
      </c>
      <c r="L1936" s="40">
        <f t="shared" si="90"/>
        <v>64474.52</v>
      </c>
      <c r="M1936" s="41">
        <f t="shared" si="91"/>
        <v>69632.481599999999</v>
      </c>
      <c r="N1936" s="42">
        <f t="shared" si="92"/>
        <v>1582.4815999999992</v>
      </c>
      <c r="O1936" s="43"/>
      <c r="P1936" s="43"/>
      <c r="Q1936" s="44"/>
    </row>
    <row r="1937" spans="1:17" x14ac:dyDescent="0.2">
      <c r="A1937" s="32">
        <v>1934</v>
      </c>
      <c r="B1937" s="35"/>
      <c r="C1937" s="33" t="s">
        <v>3459</v>
      </c>
      <c r="D1937" s="34">
        <v>45716</v>
      </c>
      <c r="E1937" s="35" t="s">
        <v>49</v>
      </c>
      <c r="F1937" s="36">
        <v>1386678</v>
      </c>
      <c r="G1937" s="35" t="s">
        <v>1210</v>
      </c>
      <c r="H1937" s="36">
        <v>149068</v>
      </c>
      <c r="I1937" s="37">
        <v>45735</v>
      </c>
      <c r="J1937" s="38">
        <v>1283961</v>
      </c>
      <c r="K1937" s="39">
        <v>0.11</v>
      </c>
      <c r="L1937" s="40">
        <f t="shared" si="90"/>
        <v>141235.71</v>
      </c>
      <c r="M1937" s="41">
        <f t="shared" si="91"/>
        <v>152534.5668</v>
      </c>
      <c r="N1937" s="42">
        <f t="shared" si="92"/>
        <v>3466.5668000000005</v>
      </c>
      <c r="O1937" s="43"/>
      <c r="P1937" s="43"/>
      <c r="Q1937" s="44"/>
    </row>
    <row r="1938" spans="1:17" x14ac:dyDescent="0.2">
      <c r="A1938" s="32">
        <v>1935</v>
      </c>
      <c r="B1938" s="35"/>
      <c r="C1938" s="33" t="s">
        <v>3460</v>
      </c>
      <c r="D1938" s="34">
        <v>45715</v>
      </c>
      <c r="E1938" s="35" t="s">
        <v>49</v>
      </c>
      <c r="F1938" s="36">
        <v>1039366</v>
      </c>
      <c r="G1938" s="35" t="s">
        <v>1210</v>
      </c>
      <c r="H1938" s="36">
        <v>111732</v>
      </c>
      <c r="I1938" s="37">
        <v>45735</v>
      </c>
      <c r="J1938" s="38">
        <v>962376</v>
      </c>
      <c r="K1938" s="39">
        <v>0.11</v>
      </c>
      <c r="L1938" s="40">
        <f t="shared" si="90"/>
        <v>105861.36</v>
      </c>
      <c r="M1938" s="41">
        <f t="shared" si="91"/>
        <v>114330.26880000001</v>
      </c>
      <c r="N1938" s="42">
        <f t="shared" si="92"/>
        <v>2598.2688000000053</v>
      </c>
      <c r="O1938" s="43"/>
      <c r="P1938" s="43"/>
      <c r="Q1938" s="44"/>
    </row>
    <row r="1939" spans="1:17" x14ac:dyDescent="0.2">
      <c r="A1939" s="32">
        <v>1936</v>
      </c>
      <c r="B1939" s="35"/>
      <c r="C1939" s="33" t="s">
        <v>3461</v>
      </c>
      <c r="D1939" s="34">
        <v>45699</v>
      </c>
      <c r="E1939" s="35" t="s">
        <v>49</v>
      </c>
      <c r="F1939" s="36">
        <v>1637631</v>
      </c>
      <c r="G1939" s="35" t="s">
        <v>1210</v>
      </c>
      <c r="H1939" s="36">
        <v>176045</v>
      </c>
      <c r="I1939" s="37">
        <v>45735</v>
      </c>
      <c r="J1939" s="38">
        <v>1516325</v>
      </c>
      <c r="K1939" s="39">
        <v>0.11</v>
      </c>
      <c r="L1939" s="40">
        <f t="shared" si="90"/>
        <v>166795.75</v>
      </c>
      <c r="M1939" s="41">
        <f t="shared" si="91"/>
        <v>180139.41</v>
      </c>
      <c r="N1939" s="42">
        <f t="shared" si="92"/>
        <v>4094.4100000000035</v>
      </c>
      <c r="O1939" s="43"/>
      <c r="P1939" s="43"/>
      <c r="Q1939" s="44"/>
    </row>
    <row r="1940" spans="1:17" x14ac:dyDescent="0.2">
      <c r="A1940" s="32">
        <v>1937</v>
      </c>
      <c r="B1940" s="35"/>
      <c r="C1940" s="33" t="s">
        <v>3462</v>
      </c>
      <c r="D1940" s="34">
        <v>45709</v>
      </c>
      <c r="E1940" s="35" t="s">
        <v>49</v>
      </c>
      <c r="F1940" s="36">
        <v>667510</v>
      </c>
      <c r="G1940" s="35" t="s">
        <v>1210</v>
      </c>
      <c r="H1940" s="36">
        <v>71757</v>
      </c>
      <c r="I1940" s="37">
        <v>45735</v>
      </c>
      <c r="J1940" s="38">
        <v>618065</v>
      </c>
      <c r="K1940" s="39">
        <v>0.11</v>
      </c>
      <c r="L1940" s="40">
        <f t="shared" si="90"/>
        <v>67987.149999999994</v>
      </c>
      <c r="M1940" s="41">
        <f t="shared" si="91"/>
        <v>73426.122000000003</v>
      </c>
      <c r="N1940" s="42">
        <f t="shared" si="92"/>
        <v>1669.122000000003</v>
      </c>
      <c r="O1940" s="43"/>
      <c r="P1940" s="43"/>
      <c r="Q1940" s="44"/>
    </row>
    <row r="1941" spans="1:17" x14ac:dyDescent="0.2">
      <c r="A1941" s="32">
        <v>1938</v>
      </c>
      <c r="B1941" s="35"/>
      <c r="C1941" s="33" t="s">
        <v>3463</v>
      </c>
      <c r="D1941" s="34">
        <v>45698</v>
      </c>
      <c r="E1941" s="35" t="s">
        <v>49</v>
      </c>
      <c r="F1941" s="36">
        <v>893595</v>
      </c>
      <c r="G1941" s="35" t="s">
        <v>1210</v>
      </c>
      <c r="H1941" s="36">
        <v>96061</v>
      </c>
      <c r="I1941" s="37">
        <v>45735</v>
      </c>
      <c r="J1941" s="38">
        <v>827403</v>
      </c>
      <c r="K1941" s="39">
        <v>0.11</v>
      </c>
      <c r="L1941" s="40">
        <f t="shared" si="90"/>
        <v>91014.33</v>
      </c>
      <c r="M1941" s="41">
        <f t="shared" si="91"/>
        <v>98295.476400000014</v>
      </c>
      <c r="N1941" s="42">
        <f t="shared" si="92"/>
        <v>2234.4764000000141</v>
      </c>
      <c r="O1941" s="43"/>
      <c r="P1941" s="43"/>
      <c r="Q1941" s="44"/>
    </row>
    <row r="1942" spans="1:17" x14ac:dyDescent="0.2">
      <c r="A1942" s="32">
        <v>1939</v>
      </c>
      <c r="B1942" s="35"/>
      <c r="C1942" s="33" t="s">
        <v>3464</v>
      </c>
      <c r="D1942" s="34">
        <v>45695</v>
      </c>
      <c r="E1942" s="35" t="s">
        <v>49</v>
      </c>
      <c r="F1942" s="36">
        <v>599713</v>
      </c>
      <c r="G1942" s="35" t="s">
        <v>1210</v>
      </c>
      <c r="H1942" s="36">
        <v>64469</v>
      </c>
      <c r="I1942" s="37">
        <v>45735</v>
      </c>
      <c r="J1942" s="38">
        <v>555290</v>
      </c>
      <c r="K1942" s="39">
        <v>0.11</v>
      </c>
      <c r="L1942" s="40">
        <f t="shared" si="90"/>
        <v>61081.9</v>
      </c>
      <c r="M1942" s="41">
        <f t="shared" si="91"/>
        <v>65968.452000000005</v>
      </c>
      <c r="N1942" s="42">
        <f t="shared" si="92"/>
        <v>1499.4520000000048</v>
      </c>
      <c r="O1942" s="43"/>
      <c r="P1942" s="43"/>
      <c r="Q1942" s="44"/>
    </row>
    <row r="1943" spans="1:17" x14ac:dyDescent="0.2">
      <c r="A1943" s="32">
        <v>1940</v>
      </c>
      <c r="B1943" s="35"/>
      <c r="C1943" s="33" t="s">
        <v>3465</v>
      </c>
      <c r="D1943" s="34">
        <v>45696</v>
      </c>
      <c r="E1943" s="35" t="s">
        <v>49</v>
      </c>
      <c r="F1943" s="36">
        <v>1559780</v>
      </c>
      <c r="G1943" s="35" t="s">
        <v>1210</v>
      </c>
      <c r="H1943" s="36">
        <v>167676</v>
      </c>
      <c r="I1943" s="37">
        <v>45735</v>
      </c>
      <c r="J1943" s="38">
        <v>1444241</v>
      </c>
      <c r="K1943" s="39">
        <v>0.11</v>
      </c>
      <c r="L1943" s="40">
        <f t="shared" si="90"/>
        <v>158866.51</v>
      </c>
      <c r="M1943" s="41">
        <f t="shared" si="91"/>
        <v>171575.83080000003</v>
      </c>
      <c r="N1943" s="42">
        <f t="shared" si="92"/>
        <v>3899.8308000000252</v>
      </c>
      <c r="O1943" s="43"/>
      <c r="P1943" s="43"/>
      <c r="Q1943" s="44"/>
    </row>
    <row r="1944" spans="1:17" x14ac:dyDescent="0.2">
      <c r="A1944" s="32">
        <v>1941</v>
      </c>
      <c r="B1944" s="35"/>
      <c r="C1944" s="33" t="s">
        <v>3466</v>
      </c>
      <c r="D1944" s="34">
        <v>45702</v>
      </c>
      <c r="E1944" s="35" t="s">
        <v>49</v>
      </c>
      <c r="F1944" s="36">
        <v>782301</v>
      </c>
      <c r="G1944" s="35" t="s">
        <v>1210</v>
      </c>
      <c r="H1944" s="36">
        <v>84097</v>
      </c>
      <c r="I1944" s="37">
        <v>45735</v>
      </c>
      <c r="J1944" s="38">
        <v>724353</v>
      </c>
      <c r="K1944" s="39">
        <v>0.11</v>
      </c>
      <c r="L1944" s="40">
        <f t="shared" si="90"/>
        <v>79678.83</v>
      </c>
      <c r="M1944" s="41">
        <f t="shared" si="91"/>
        <v>86053.136400000003</v>
      </c>
      <c r="N1944" s="42">
        <f t="shared" si="92"/>
        <v>1956.1364000000031</v>
      </c>
      <c r="O1944" s="43"/>
      <c r="P1944" s="43"/>
      <c r="Q1944" s="44"/>
    </row>
    <row r="1945" spans="1:17" x14ac:dyDescent="0.2">
      <c r="A1945" s="32">
        <v>1942</v>
      </c>
      <c r="B1945" s="35"/>
      <c r="C1945" s="33" t="s">
        <v>3467</v>
      </c>
      <c r="D1945" s="34">
        <v>45702</v>
      </c>
      <c r="E1945" s="35" t="s">
        <v>49</v>
      </c>
      <c r="F1945" s="36">
        <v>1616556</v>
      </c>
      <c r="G1945" s="35" t="s">
        <v>1210</v>
      </c>
      <c r="H1945" s="36">
        <v>173780</v>
      </c>
      <c r="I1945" s="37">
        <v>45735</v>
      </c>
      <c r="J1945" s="38">
        <v>1496811</v>
      </c>
      <c r="K1945" s="39">
        <v>0.11</v>
      </c>
      <c r="L1945" s="40">
        <f t="shared" si="90"/>
        <v>164649.21</v>
      </c>
      <c r="M1945" s="41">
        <f t="shared" si="91"/>
        <v>177821.14680000002</v>
      </c>
      <c r="N1945" s="42">
        <f t="shared" si="92"/>
        <v>4041.1468000000168</v>
      </c>
      <c r="O1945" s="43"/>
      <c r="P1945" s="43"/>
      <c r="Q1945" s="44"/>
    </row>
    <row r="1946" spans="1:17" x14ac:dyDescent="0.2">
      <c r="A1946" s="32">
        <v>1943</v>
      </c>
      <c r="B1946" s="35"/>
      <c r="C1946" s="33" t="s">
        <v>3468</v>
      </c>
      <c r="D1946" s="34">
        <v>45701</v>
      </c>
      <c r="E1946" s="35" t="s">
        <v>49</v>
      </c>
      <c r="F1946" s="36">
        <v>760778</v>
      </c>
      <c r="G1946" s="35" t="s">
        <v>1210</v>
      </c>
      <c r="H1946" s="36">
        <v>81784</v>
      </c>
      <c r="I1946" s="37">
        <v>45735</v>
      </c>
      <c r="J1946" s="38">
        <v>704424</v>
      </c>
      <c r="K1946" s="39">
        <v>0.11</v>
      </c>
      <c r="L1946" s="40">
        <f t="shared" si="90"/>
        <v>77486.64</v>
      </c>
      <c r="M1946" s="41">
        <f t="shared" si="91"/>
        <v>83685.571200000006</v>
      </c>
      <c r="N1946" s="42">
        <f t="shared" si="92"/>
        <v>1901.5712000000058</v>
      </c>
      <c r="O1946" s="43"/>
      <c r="P1946" s="43"/>
      <c r="Q1946" s="44"/>
    </row>
    <row r="1947" spans="1:17" x14ac:dyDescent="0.2">
      <c r="A1947" s="32">
        <v>1944</v>
      </c>
      <c r="B1947" s="35"/>
      <c r="C1947" s="33" t="s">
        <v>3469</v>
      </c>
      <c r="D1947" s="34">
        <v>45701</v>
      </c>
      <c r="E1947" s="35" t="s">
        <v>49</v>
      </c>
      <c r="F1947" s="36">
        <v>793055</v>
      </c>
      <c r="G1947" s="35" t="s">
        <v>1210</v>
      </c>
      <c r="H1947" s="36">
        <v>85253</v>
      </c>
      <c r="I1947" s="37">
        <v>45735</v>
      </c>
      <c r="J1947" s="38">
        <v>734310</v>
      </c>
      <c r="K1947" s="39">
        <v>0.11</v>
      </c>
      <c r="L1947" s="40">
        <f t="shared" si="90"/>
        <v>80774.100000000006</v>
      </c>
      <c r="M1947" s="41">
        <f t="shared" si="91"/>
        <v>87236.028000000006</v>
      </c>
      <c r="N1947" s="42">
        <f t="shared" si="92"/>
        <v>1983.0280000000057</v>
      </c>
      <c r="O1947" s="43"/>
      <c r="P1947" s="43"/>
      <c r="Q1947" s="44"/>
    </row>
    <row r="1948" spans="1:17" x14ac:dyDescent="0.2">
      <c r="A1948" s="32">
        <v>1945</v>
      </c>
      <c r="B1948" s="35"/>
      <c r="C1948" s="33" t="s">
        <v>3470</v>
      </c>
      <c r="D1948" s="34">
        <v>45705</v>
      </c>
      <c r="E1948" s="35" t="s">
        <v>49</v>
      </c>
      <c r="F1948" s="36">
        <v>468221</v>
      </c>
      <c r="G1948" s="35" t="s">
        <v>1210</v>
      </c>
      <c r="H1948" s="36">
        <v>50334</v>
      </c>
      <c r="I1948" s="37">
        <v>45735</v>
      </c>
      <c r="J1948" s="38">
        <v>433538</v>
      </c>
      <c r="K1948" s="39">
        <v>0.11</v>
      </c>
      <c r="L1948" s="40">
        <f t="shared" si="90"/>
        <v>47689.18</v>
      </c>
      <c r="M1948" s="41">
        <f t="shared" si="91"/>
        <v>51504.314400000003</v>
      </c>
      <c r="N1948" s="42">
        <f t="shared" si="92"/>
        <v>1170.3144000000029</v>
      </c>
      <c r="O1948" s="43"/>
      <c r="P1948" s="43"/>
      <c r="Q1948" s="44"/>
    </row>
    <row r="1949" spans="1:17" x14ac:dyDescent="0.2">
      <c r="A1949" s="32">
        <v>1946</v>
      </c>
      <c r="B1949" s="35"/>
      <c r="C1949" s="33" t="s">
        <v>3471</v>
      </c>
      <c r="D1949" s="34">
        <v>45706</v>
      </c>
      <c r="E1949" s="35" t="s">
        <v>49</v>
      </c>
      <c r="F1949" s="36">
        <v>884606</v>
      </c>
      <c r="G1949" s="35" t="s">
        <v>1210</v>
      </c>
      <c r="H1949" s="36">
        <v>95095</v>
      </c>
      <c r="I1949" s="37">
        <v>45735</v>
      </c>
      <c r="J1949" s="38">
        <v>819080</v>
      </c>
      <c r="K1949" s="39">
        <v>0.11</v>
      </c>
      <c r="L1949" s="40">
        <f t="shared" si="90"/>
        <v>90098.8</v>
      </c>
      <c r="M1949" s="41">
        <f t="shared" si="91"/>
        <v>97306.704000000012</v>
      </c>
      <c r="N1949" s="42">
        <f t="shared" si="92"/>
        <v>2211.7040000000125</v>
      </c>
      <c r="O1949" s="43"/>
      <c r="P1949" s="43"/>
      <c r="Q1949" s="44"/>
    </row>
    <row r="1950" spans="1:17" x14ac:dyDescent="0.2">
      <c r="A1950" s="32">
        <v>1947</v>
      </c>
      <c r="B1950" s="35"/>
      <c r="C1950" s="33" t="s">
        <v>3472</v>
      </c>
      <c r="D1950" s="34">
        <v>45708</v>
      </c>
      <c r="E1950" s="35" t="s">
        <v>49</v>
      </c>
      <c r="F1950" s="36">
        <v>359828</v>
      </c>
      <c r="G1950" s="35" t="s">
        <v>1210</v>
      </c>
      <c r="H1950" s="36">
        <v>38682</v>
      </c>
      <c r="I1950" s="37">
        <v>45735</v>
      </c>
      <c r="J1950" s="38">
        <v>333174</v>
      </c>
      <c r="K1950" s="39">
        <v>0.11</v>
      </c>
      <c r="L1950" s="40">
        <f t="shared" si="90"/>
        <v>36649.14</v>
      </c>
      <c r="M1950" s="41">
        <f t="shared" si="91"/>
        <v>39581.071199999998</v>
      </c>
      <c r="N1950" s="42">
        <f t="shared" si="92"/>
        <v>899.0711999999985</v>
      </c>
      <c r="O1950" s="43"/>
      <c r="P1950" s="43"/>
      <c r="Q1950" s="44"/>
    </row>
    <row r="1951" spans="1:17" x14ac:dyDescent="0.2">
      <c r="A1951" s="32">
        <v>1948</v>
      </c>
      <c r="B1951" s="35"/>
      <c r="C1951" s="33" t="s">
        <v>3473</v>
      </c>
      <c r="D1951" s="34">
        <v>45699</v>
      </c>
      <c r="E1951" s="35" t="s">
        <v>49</v>
      </c>
      <c r="F1951" s="36">
        <v>623690</v>
      </c>
      <c r="G1951" s="35" t="s">
        <v>1210</v>
      </c>
      <c r="H1951" s="36">
        <v>67047</v>
      </c>
      <c r="I1951" s="37">
        <v>45735</v>
      </c>
      <c r="J1951" s="38">
        <v>577491</v>
      </c>
      <c r="K1951" s="39">
        <v>0.11</v>
      </c>
      <c r="L1951" s="40">
        <f t="shared" si="90"/>
        <v>63524.01</v>
      </c>
      <c r="M1951" s="41">
        <f t="shared" si="91"/>
        <v>68605.930800000002</v>
      </c>
      <c r="N1951" s="42">
        <f t="shared" si="92"/>
        <v>1558.9308000000019</v>
      </c>
      <c r="O1951" s="43"/>
      <c r="P1951" s="43"/>
      <c r="Q1951" s="44"/>
    </row>
    <row r="1952" spans="1:17" x14ac:dyDescent="0.2">
      <c r="A1952" s="32">
        <v>1949</v>
      </c>
      <c r="B1952" s="35"/>
      <c r="C1952" s="33" t="s">
        <v>3474</v>
      </c>
      <c r="D1952" s="34">
        <v>45705</v>
      </c>
      <c r="E1952" s="35" t="s">
        <v>49</v>
      </c>
      <c r="F1952" s="36">
        <v>597744</v>
      </c>
      <c r="G1952" s="35" t="s">
        <v>1210</v>
      </c>
      <c r="H1952" s="36">
        <v>64257</v>
      </c>
      <c r="I1952" s="37">
        <v>45735</v>
      </c>
      <c r="J1952" s="38">
        <v>553467</v>
      </c>
      <c r="K1952" s="39">
        <v>0.11</v>
      </c>
      <c r="L1952" s="40">
        <f t="shared" si="90"/>
        <v>60881.37</v>
      </c>
      <c r="M1952" s="41">
        <f t="shared" si="91"/>
        <v>65751.8796</v>
      </c>
      <c r="N1952" s="42">
        <f t="shared" si="92"/>
        <v>1494.8796000000002</v>
      </c>
      <c r="O1952" s="43"/>
      <c r="P1952" s="43"/>
      <c r="Q1952" s="44"/>
    </row>
    <row r="1953" spans="1:17" x14ac:dyDescent="0.2">
      <c r="A1953" s="32">
        <v>1950</v>
      </c>
      <c r="B1953" s="35"/>
      <c r="C1953" s="33" t="s">
        <v>3475</v>
      </c>
      <c r="D1953" s="34">
        <v>45706</v>
      </c>
      <c r="E1953" s="35" t="s">
        <v>49</v>
      </c>
      <c r="F1953" s="36">
        <v>270983</v>
      </c>
      <c r="G1953" s="35" t="s">
        <v>1210</v>
      </c>
      <c r="H1953" s="36">
        <v>29131</v>
      </c>
      <c r="I1953" s="37">
        <v>45735</v>
      </c>
      <c r="J1953" s="38">
        <v>250910</v>
      </c>
      <c r="K1953" s="39">
        <v>0.11</v>
      </c>
      <c r="L1953" s="40">
        <f t="shared" si="90"/>
        <v>27600.1</v>
      </c>
      <c r="M1953" s="41">
        <f t="shared" si="91"/>
        <v>29808.108</v>
      </c>
      <c r="N1953" s="42">
        <f t="shared" si="92"/>
        <v>677.10800000000017</v>
      </c>
      <c r="O1953" s="43"/>
      <c r="P1953" s="43"/>
      <c r="Q1953" s="44"/>
    </row>
    <row r="1954" spans="1:17" x14ac:dyDescent="0.2">
      <c r="A1954" s="32">
        <v>1951</v>
      </c>
      <c r="B1954" s="35"/>
      <c r="C1954" s="33" t="s">
        <v>3476</v>
      </c>
      <c r="D1954" s="34">
        <v>45706</v>
      </c>
      <c r="E1954" s="35" t="s">
        <v>49</v>
      </c>
      <c r="F1954" s="36">
        <v>541966</v>
      </c>
      <c r="G1954" s="35" t="s">
        <v>1210</v>
      </c>
      <c r="H1954" s="36">
        <v>58261</v>
      </c>
      <c r="I1954" s="37">
        <v>45735</v>
      </c>
      <c r="J1954" s="38">
        <v>501820</v>
      </c>
      <c r="K1954" s="39">
        <v>0.11</v>
      </c>
      <c r="L1954" s="40">
        <f t="shared" si="90"/>
        <v>55200.2</v>
      </c>
      <c r="M1954" s="41">
        <f t="shared" si="91"/>
        <v>59616.216</v>
      </c>
      <c r="N1954" s="42">
        <f t="shared" si="92"/>
        <v>1355.2160000000003</v>
      </c>
      <c r="O1954" s="43"/>
      <c r="P1954" s="43"/>
      <c r="Q1954" s="44"/>
    </row>
    <row r="1955" spans="1:17" x14ac:dyDescent="0.2">
      <c r="A1955" s="32">
        <v>1952</v>
      </c>
      <c r="B1955" s="35"/>
      <c r="C1955" s="33" t="s">
        <v>3477</v>
      </c>
      <c r="D1955" s="34">
        <v>45705</v>
      </c>
      <c r="E1955" s="35" t="s">
        <v>49</v>
      </c>
      <c r="F1955" s="36">
        <v>1013941</v>
      </c>
      <c r="G1955" s="35" t="s">
        <v>1210</v>
      </c>
      <c r="H1955" s="36">
        <v>108999</v>
      </c>
      <c r="I1955" s="37">
        <v>45735</v>
      </c>
      <c r="J1955" s="38">
        <v>938834</v>
      </c>
      <c r="K1955" s="39">
        <v>0.11</v>
      </c>
      <c r="L1955" s="40">
        <f t="shared" si="90"/>
        <v>103271.74</v>
      </c>
      <c r="M1955" s="41">
        <f t="shared" si="91"/>
        <v>111533.47920000002</v>
      </c>
      <c r="N1955" s="42">
        <f t="shared" si="92"/>
        <v>2534.4792000000161</v>
      </c>
      <c r="O1955" s="43"/>
      <c r="P1955" s="43"/>
      <c r="Q1955" s="44"/>
    </row>
    <row r="1956" spans="1:17" x14ac:dyDescent="0.2">
      <c r="A1956" s="32">
        <v>1953</v>
      </c>
      <c r="B1956" s="35"/>
      <c r="C1956" s="33" t="s">
        <v>3478</v>
      </c>
      <c r="D1956" s="34">
        <v>45700</v>
      </c>
      <c r="E1956" s="35" t="s">
        <v>49</v>
      </c>
      <c r="F1956" s="36">
        <v>777631</v>
      </c>
      <c r="G1956" s="35" t="s">
        <v>1210</v>
      </c>
      <c r="H1956" s="36">
        <v>83595</v>
      </c>
      <c r="I1956" s="37">
        <v>45735</v>
      </c>
      <c r="J1956" s="38">
        <v>720029</v>
      </c>
      <c r="K1956" s="39">
        <v>0.11</v>
      </c>
      <c r="L1956" s="40">
        <f t="shared" si="90"/>
        <v>79203.19</v>
      </c>
      <c r="M1956" s="41">
        <f t="shared" si="91"/>
        <v>85539.445200000002</v>
      </c>
      <c r="N1956" s="42">
        <f t="shared" si="92"/>
        <v>1944.4452000000019</v>
      </c>
      <c r="O1956" s="43"/>
      <c r="P1956" s="43"/>
      <c r="Q1956" s="44"/>
    </row>
    <row r="1957" spans="1:17" x14ac:dyDescent="0.2">
      <c r="A1957" s="32">
        <v>1954</v>
      </c>
      <c r="B1957" s="35"/>
      <c r="C1957" s="33" t="s">
        <v>3479</v>
      </c>
      <c r="D1957" s="34">
        <v>45706</v>
      </c>
      <c r="E1957" s="35" t="s">
        <v>49</v>
      </c>
      <c r="F1957" s="36">
        <v>1267223</v>
      </c>
      <c r="G1957" s="35" t="s">
        <v>1210</v>
      </c>
      <c r="H1957" s="36">
        <v>136226</v>
      </c>
      <c r="I1957" s="37">
        <v>45735</v>
      </c>
      <c r="J1957" s="38">
        <v>1173355</v>
      </c>
      <c r="K1957" s="39">
        <v>0.11</v>
      </c>
      <c r="L1957" s="40">
        <f t="shared" si="90"/>
        <v>129069.05</v>
      </c>
      <c r="M1957" s="41">
        <f t="shared" si="91"/>
        <v>139394.57400000002</v>
      </c>
      <c r="N1957" s="42">
        <f t="shared" si="92"/>
        <v>3168.5740000000224</v>
      </c>
      <c r="O1957" s="43"/>
      <c r="P1957" s="43"/>
      <c r="Q1957" s="44"/>
    </row>
    <row r="1958" spans="1:17" x14ac:dyDescent="0.2">
      <c r="A1958" s="32">
        <v>1955</v>
      </c>
      <c r="B1958" s="35"/>
      <c r="C1958" s="33" t="s">
        <v>3480</v>
      </c>
      <c r="D1958" s="34">
        <v>45712</v>
      </c>
      <c r="E1958" s="35" t="s">
        <v>49</v>
      </c>
      <c r="F1958" s="36">
        <v>721431</v>
      </c>
      <c r="G1958" s="35" t="s">
        <v>1210</v>
      </c>
      <c r="H1958" s="36">
        <v>77554</v>
      </c>
      <c r="I1958" s="37">
        <v>45735</v>
      </c>
      <c r="J1958" s="38">
        <v>667992</v>
      </c>
      <c r="K1958" s="39">
        <v>0.11</v>
      </c>
      <c r="L1958" s="40">
        <f t="shared" si="90"/>
        <v>73479.12</v>
      </c>
      <c r="M1958" s="41">
        <f t="shared" si="91"/>
        <v>79357.449600000007</v>
      </c>
      <c r="N1958" s="42">
        <f t="shared" si="92"/>
        <v>1803.4496000000072</v>
      </c>
      <c r="O1958" s="43"/>
      <c r="P1958" s="43"/>
      <c r="Q1958" s="44"/>
    </row>
    <row r="1959" spans="1:17" x14ac:dyDescent="0.2">
      <c r="A1959" s="32">
        <v>1956</v>
      </c>
      <c r="B1959" s="35"/>
      <c r="C1959" s="33" t="s">
        <v>3481</v>
      </c>
      <c r="D1959" s="34">
        <v>45709</v>
      </c>
      <c r="E1959" s="35" t="s">
        <v>49</v>
      </c>
      <c r="F1959" s="36">
        <v>742958</v>
      </c>
      <c r="G1959" s="35" t="s">
        <v>1210</v>
      </c>
      <c r="H1959" s="36">
        <v>79868</v>
      </c>
      <c r="I1959" s="37">
        <v>45735</v>
      </c>
      <c r="J1959" s="38">
        <v>687924</v>
      </c>
      <c r="K1959" s="39">
        <v>0.11</v>
      </c>
      <c r="L1959" s="40">
        <f t="shared" si="90"/>
        <v>75671.64</v>
      </c>
      <c r="M1959" s="41">
        <f t="shared" si="91"/>
        <v>81725.371200000009</v>
      </c>
      <c r="N1959" s="42">
        <f t="shared" si="92"/>
        <v>1857.3712000000087</v>
      </c>
      <c r="O1959" s="43"/>
      <c r="P1959" s="43"/>
      <c r="Q1959" s="44"/>
    </row>
    <row r="1960" spans="1:17" x14ac:dyDescent="0.2">
      <c r="A1960" s="32">
        <v>1957</v>
      </c>
      <c r="B1960" s="35"/>
      <c r="C1960" s="33" t="s">
        <v>3482</v>
      </c>
      <c r="D1960" s="34">
        <v>45710</v>
      </c>
      <c r="E1960" s="35" t="s">
        <v>49</v>
      </c>
      <c r="F1960" s="36">
        <v>959348</v>
      </c>
      <c r="G1960" s="35" t="s">
        <v>1210</v>
      </c>
      <c r="H1960" s="36">
        <v>103130</v>
      </c>
      <c r="I1960" s="37">
        <v>45735</v>
      </c>
      <c r="J1960" s="38">
        <v>888285</v>
      </c>
      <c r="K1960" s="39">
        <v>0.11</v>
      </c>
      <c r="L1960" s="40">
        <f t="shared" si="90"/>
        <v>97711.35</v>
      </c>
      <c r="M1960" s="41">
        <f t="shared" si="91"/>
        <v>105528.25800000002</v>
      </c>
      <c r="N1960" s="42">
        <f t="shared" si="92"/>
        <v>2398.2580000000162</v>
      </c>
      <c r="O1960" s="43"/>
      <c r="P1960" s="43"/>
      <c r="Q1960" s="44"/>
    </row>
    <row r="1961" spans="1:17" x14ac:dyDescent="0.2">
      <c r="A1961" s="32">
        <v>1958</v>
      </c>
      <c r="B1961" s="35"/>
      <c r="C1961" s="33" t="s">
        <v>3483</v>
      </c>
      <c r="D1961" s="34">
        <v>45709</v>
      </c>
      <c r="E1961" s="35" t="s">
        <v>49</v>
      </c>
      <c r="F1961" s="36">
        <v>996925</v>
      </c>
      <c r="G1961" s="35" t="s">
        <v>1210</v>
      </c>
      <c r="H1961" s="36">
        <v>107169</v>
      </c>
      <c r="I1961" s="37">
        <v>45735</v>
      </c>
      <c r="J1961" s="38">
        <v>923079</v>
      </c>
      <c r="K1961" s="39">
        <v>0.11</v>
      </c>
      <c r="L1961" s="40">
        <f t="shared" si="90"/>
        <v>101538.69</v>
      </c>
      <c r="M1961" s="41">
        <f t="shared" si="91"/>
        <v>109661.78520000001</v>
      </c>
      <c r="N1961" s="42">
        <f t="shared" si="92"/>
        <v>2492.785200000013</v>
      </c>
      <c r="O1961" s="43"/>
      <c r="P1961" s="43"/>
      <c r="Q1961" s="44"/>
    </row>
    <row r="1962" spans="1:17" x14ac:dyDescent="0.2">
      <c r="A1962" s="32">
        <v>1959</v>
      </c>
      <c r="B1962" s="35"/>
      <c r="C1962" s="33" t="s">
        <v>3484</v>
      </c>
      <c r="D1962" s="34">
        <v>45714</v>
      </c>
      <c r="E1962" s="35" t="s">
        <v>49</v>
      </c>
      <c r="F1962" s="36">
        <v>778242</v>
      </c>
      <c r="G1962" s="35" t="s">
        <v>1210</v>
      </c>
      <c r="H1962" s="36">
        <v>83661</v>
      </c>
      <c r="I1962" s="37">
        <v>45735</v>
      </c>
      <c r="J1962" s="38">
        <v>720594</v>
      </c>
      <c r="K1962" s="39">
        <v>0.11</v>
      </c>
      <c r="L1962" s="40">
        <f t="shared" si="90"/>
        <v>79265.34</v>
      </c>
      <c r="M1962" s="41">
        <f t="shared" si="91"/>
        <v>85606.567200000005</v>
      </c>
      <c r="N1962" s="42">
        <f t="shared" si="92"/>
        <v>1945.567200000005</v>
      </c>
      <c r="O1962" s="43"/>
      <c r="P1962" s="43"/>
      <c r="Q1962" s="44"/>
    </row>
    <row r="1963" spans="1:17" x14ac:dyDescent="0.2">
      <c r="A1963" s="32">
        <v>1960</v>
      </c>
      <c r="B1963" s="35"/>
      <c r="C1963" s="33" t="s">
        <v>3485</v>
      </c>
      <c r="D1963" s="34">
        <v>45709</v>
      </c>
      <c r="E1963" s="35" t="s">
        <v>49</v>
      </c>
      <c r="F1963" s="36">
        <v>1392768</v>
      </c>
      <c r="G1963" s="35" t="s">
        <v>1210</v>
      </c>
      <c r="H1963" s="36">
        <v>149723</v>
      </c>
      <c r="I1963" s="37">
        <v>45735</v>
      </c>
      <c r="J1963" s="38">
        <v>1289600</v>
      </c>
      <c r="K1963" s="39">
        <v>0.11</v>
      </c>
      <c r="L1963" s="40">
        <f t="shared" si="90"/>
        <v>141856</v>
      </c>
      <c r="M1963" s="41">
        <f t="shared" si="91"/>
        <v>153204.48000000001</v>
      </c>
      <c r="N1963" s="42">
        <f t="shared" si="92"/>
        <v>3481.4800000000105</v>
      </c>
      <c r="O1963" s="43"/>
      <c r="P1963" s="43"/>
      <c r="Q1963" s="44"/>
    </row>
    <row r="1964" spans="1:17" x14ac:dyDescent="0.2">
      <c r="A1964" s="32">
        <v>1961</v>
      </c>
      <c r="B1964" s="35"/>
      <c r="C1964" s="33" t="s">
        <v>3486</v>
      </c>
      <c r="D1964" s="34">
        <v>45710</v>
      </c>
      <c r="E1964" s="35" t="s">
        <v>49</v>
      </c>
      <c r="F1964" s="36">
        <v>749469</v>
      </c>
      <c r="G1964" s="35" t="s">
        <v>1210</v>
      </c>
      <c r="H1964" s="36">
        <v>80568</v>
      </c>
      <c r="I1964" s="37">
        <v>45735</v>
      </c>
      <c r="J1964" s="38">
        <v>693953</v>
      </c>
      <c r="K1964" s="39">
        <v>0.11</v>
      </c>
      <c r="L1964" s="40">
        <f t="shared" si="90"/>
        <v>76334.83</v>
      </c>
      <c r="M1964" s="41">
        <f t="shared" si="91"/>
        <v>82441.616400000014</v>
      </c>
      <c r="N1964" s="42">
        <f t="shared" si="92"/>
        <v>1873.6164000000135</v>
      </c>
      <c r="O1964" s="43"/>
      <c r="P1964" s="43"/>
      <c r="Q1964" s="44"/>
    </row>
    <row r="1965" spans="1:17" x14ac:dyDescent="0.2">
      <c r="A1965" s="32">
        <v>1962</v>
      </c>
      <c r="B1965" s="35"/>
      <c r="C1965" s="33" t="s">
        <v>3487</v>
      </c>
      <c r="D1965" s="34">
        <v>45715</v>
      </c>
      <c r="E1965" s="35" t="s">
        <v>49</v>
      </c>
      <c r="F1965" s="36">
        <v>640391</v>
      </c>
      <c r="G1965" s="35" t="s">
        <v>1210</v>
      </c>
      <c r="H1965" s="36">
        <v>68842</v>
      </c>
      <c r="I1965" s="37">
        <v>45735</v>
      </c>
      <c r="J1965" s="38">
        <v>592955</v>
      </c>
      <c r="K1965" s="39">
        <v>0.11</v>
      </c>
      <c r="L1965" s="40">
        <f t="shared" si="90"/>
        <v>65225.05</v>
      </c>
      <c r="M1965" s="41">
        <f t="shared" si="91"/>
        <v>70443.054000000004</v>
      </c>
      <c r="N1965" s="42">
        <f t="shared" si="92"/>
        <v>1601.0540000000037</v>
      </c>
      <c r="O1965" s="43"/>
      <c r="P1965" s="43"/>
      <c r="Q1965" s="44"/>
    </row>
    <row r="1966" spans="1:17" x14ac:dyDescent="0.2">
      <c r="A1966" s="32">
        <v>1963</v>
      </c>
      <c r="B1966" s="35"/>
      <c r="C1966" s="33" t="s">
        <v>3488</v>
      </c>
      <c r="D1966" s="34">
        <v>45716</v>
      </c>
      <c r="E1966" s="35" t="s">
        <v>49</v>
      </c>
      <c r="F1966" s="36">
        <v>524187</v>
      </c>
      <c r="G1966" s="35" t="s">
        <v>1210</v>
      </c>
      <c r="H1966" s="36">
        <v>56350</v>
      </c>
      <c r="I1966" s="37">
        <v>45735</v>
      </c>
      <c r="J1966" s="38">
        <v>485358</v>
      </c>
      <c r="K1966" s="39">
        <v>0.11</v>
      </c>
      <c r="L1966" s="40">
        <f t="shared" si="90"/>
        <v>53389.38</v>
      </c>
      <c r="M1966" s="41">
        <f t="shared" si="91"/>
        <v>57660.530400000003</v>
      </c>
      <c r="N1966" s="42">
        <f t="shared" si="92"/>
        <v>1310.5304000000033</v>
      </c>
      <c r="O1966" s="43"/>
      <c r="P1966" s="43"/>
      <c r="Q1966" s="44"/>
    </row>
    <row r="1967" spans="1:17" x14ac:dyDescent="0.2">
      <c r="A1967" s="32">
        <v>1964</v>
      </c>
      <c r="B1967" s="35" t="s">
        <v>3489</v>
      </c>
      <c r="C1967" s="33" t="s">
        <v>3490</v>
      </c>
      <c r="D1967" s="34">
        <v>45722</v>
      </c>
      <c r="E1967" s="35" t="s">
        <v>49</v>
      </c>
      <c r="F1967" s="36">
        <v>759419</v>
      </c>
      <c r="G1967" s="35" t="s">
        <v>1210</v>
      </c>
      <c r="H1967" s="36">
        <v>81638</v>
      </c>
      <c r="I1967" s="37">
        <v>45735</v>
      </c>
      <c r="J1967" s="38">
        <v>703166</v>
      </c>
      <c r="K1967" s="39">
        <v>0.11</v>
      </c>
      <c r="L1967" s="40">
        <f t="shared" si="90"/>
        <v>77348.259999999995</v>
      </c>
      <c r="M1967" s="41">
        <f t="shared" si="91"/>
        <v>83536.120800000004</v>
      </c>
      <c r="N1967" s="42">
        <f t="shared" si="92"/>
        <v>1898.1208000000042</v>
      </c>
      <c r="O1967" s="43"/>
      <c r="P1967" s="43"/>
      <c r="Q1967" s="44"/>
    </row>
    <row r="1968" spans="1:17" x14ac:dyDescent="0.2">
      <c r="A1968" s="32">
        <v>1965</v>
      </c>
      <c r="B1968" s="35" t="s">
        <v>3491</v>
      </c>
      <c r="C1968" s="33" t="s">
        <v>3492</v>
      </c>
      <c r="D1968" s="34">
        <v>45262</v>
      </c>
      <c r="E1968" s="35" t="s">
        <v>3493</v>
      </c>
      <c r="F1968" s="36">
        <v>1267223</v>
      </c>
      <c r="G1968" s="35" t="s">
        <v>1210</v>
      </c>
      <c r="H1968" s="36">
        <v>136226</v>
      </c>
      <c r="I1968" s="37">
        <v>45735</v>
      </c>
      <c r="J1968" s="38">
        <v>1173355</v>
      </c>
      <c r="K1968" s="39">
        <v>0.1075</v>
      </c>
      <c r="L1968" s="40">
        <f t="shared" si="90"/>
        <v>126135.66249999999</v>
      </c>
      <c r="M1968" s="41">
        <f t="shared" si="91"/>
        <v>136226.51550000001</v>
      </c>
      <c r="N1968" s="42">
        <f t="shared" si="92"/>
        <v>0.51550000000861473</v>
      </c>
      <c r="O1968" s="43"/>
      <c r="P1968" s="43"/>
      <c r="Q1968" s="44"/>
    </row>
    <row r="1969" spans="1:17" x14ac:dyDescent="0.2">
      <c r="A1969" s="32">
        <v>1966</v>
      </c>
      <c r="B1969" s="35" t="s">
        <v>3494</v>
      </c>
      <c r="C1969" s="33" t="s">
        <v>3495</v>
      </c>
      <c r="D1969" s="34">
        <v>45646</v>
      </c>
      <c r="E1969" s="35" t="s">
        <v>49</v>
      </c>
      <c r="F1969" s="36">
        <v>400506</v>
      </c>
      <c r="G1969" s="35" t="s">
        <v>1210</v>
      </c>
      <c r="H1969" s="36">
        <v>43054</v>
      </c>
      <c r="I1969" s="37">
        <v>45735</v>
      </c>
      <c r="J1969" s="38">
        <v>370839</v>
      </c>
      <c r="K1969" s="39">
        <v>0.1075</v>
      </c>
      <c r="L1969" s="40">
        <f t="shared" si="90"/>
        <v>39865.192499999997</v>
      </c>
      <c r="M1969" s="41">
        <f t="shared" si="91"/>
        <v>43054.407899999998</v>
      </c>
      <c r="N1969" s="42">
        <f t="shared" si="92"/>
        <v>0.40789999999833526</v>
      </c>
      <c r="O1969" s="43"/>
      <c r="P1969" s="43"/>
      <c r="Q1969" s="44"/>
    </row>
    <row r="1970" spans="1:17" x14ac:dyDescent="0.2">
      <c r="A1970" s="32">
        <v>1967</v>
      </c>
      <c r="B1970" s="35" t="s">
        <v>3496</v>
      </c>
      <c r="C1970" s="33" t="s">
        <v>3497</v>
      </c>
      <c r="D1970" s="34">
        <v>45645</v>
      </c>
      <c r="E1970" s="35" t="s">
        <v>49</v>
      </c>
      <c r="F1970" s="36">
        <v>786280</v>
      </c>
      <c r="G1970" s="35" t="s">
        <v>1210</v>
      </c>
      <c r="H1970" s="36">
        <v>84525</v>
      </c>
      <c r="I1970" s="37">
        <v>45735</v>
      </c>
      <c r="J1970" s="38">
        <v>728037</v>
      </c>
      <c r="K1970" s="39">
        <v>0.1075</v>
      </c>
      <c r="L1970" s="40">
        <f t="shared" si="90"/>
        <v>78263.977499999994</v>
      </c>
      <c r="M1970" s="41">
        <f t="shared" si="91"/>
        <v>84525.095700000005</v>
      </c>
      <c r="N1970" s="42">
        <f t="shared" si="92"/>
        <v>9.5700000005308539E-2</v>
      </c>
      <c r="O1970" s="43"/>
      <c r="P1970" s="43"/>
      <c r="Q1970" s="44"/>
    </row>
    <row r="1971" spans="1:17" x14ac:dyDescent="0.2">
      <c r="A1971" s="32">
        <v>1968</v>
      </c>
      <c r="B1971" s="35"/>
      <c r="C1971" s="33" t="s">
        <v>3498</v>
      </c>
      <c r="D1971" s="34">
        <v>45645</v>
      </c>
      <c r="E1971" s="35" t="s">
        <v>49</v>
      </c>
      <c r="F1971" s="36">
        <v>396527</v>
      </c>
      <c r="G1971" s="35" t="s">
        <v>1210</v>
      </c>
      <c r="H1971" s="36">
        <v>42627</v>
      </c>
      <c r="I1971" s="37">
        <v>45735</v>
      </c>
      <c r="J1971" s="38">
        <v>367155</v>
      </c>
      <c r="K1971" s="39">
        <v>0.1075</v>
      </c>
      <c r="L1971" s="40">
        <f t="shared" si="90"/>
        <v>39469.162499999999</v>
      </c>
      <c r="M1971" s="41">
        <f t="shared" si="91"/>
        <v>42626.695500000002</v>
      </c>
      <c r="N1971" s="42">
        <f t="shared" si="92"/>
        <v>-0.30449999999837019</v>
      </c>
      <c r="O1971" s="43"/>
      <c r="P1971" s="43"/>
      <c r="Q1971" s="44"/>
    </row>
    <row r="1972" spans="1:17" x14ac:dyDescent="0.2">
      <c r="A1972" s="32">
        <v>1969</v>
      </c>
      <c r="B1972" s="35"/>
      <c r="C1972" s="33" t="s">
        <v>3499</v>
      </c>
      <c r="D1972" s="34">
        <v>45657</v>
      </c>
      <c r="E1972" s="35" t="s">
        <v>49</v>
      </c>
      <c r="F1972" s="36">
        <v>1939816</v>
      </c>
      <c r="G1972" s="35" t="s">
        <v>1210</v>
      </c>
      <c r="H1972" s="36">
        <v>208530</v>
      </c>
      <c r="I1972" s="37">
        <v>45735</v>
      </c>
      <c r="J1972" s="38">
        <v>1796126</v>
      </c>
      <c r="K1972" s="39">
        <v>0.1075</v>
      </c>
      <c r="L1972" s="40">
        <f t="shared" si="90"/>
        <v>193083.54499999998</v>
      </c>
      <c r="M1972" s="41">
        <f t="shared" si="91"/>
        <v>208530.2286</v>
      </c>
      <c r="N1972" s="42">
        <f t="shared" si="92"/>
        <v>0.22860000000218861</v>
      </c>
      <c r="O1972" s="43"/>
      <c r="P1972" s="43"/>
      <c r="Q1972" s="44"/>
    </row>
    <row r="1973" spans="1:17" x14ac:dyDescent="0.2">
      <c r="A1973" s="32">
        <v>1970</v>
      </c>
      <c r="B1973" s="35"/>
      <c r="C1973" s="33" t="s">
        <v>3500</v>
      </c>
      <c r="D1973" s="34">
        <v>45645</v>
      </c>
      <c r="E1973" s="35" t="s">
        <v>49</v>
      </c>
      <c r="F1973" s="36">
        <v>636413</v>
      </c>
      <c r="G1973" s="35" t="s">
        <v>1210</v>
      </c>
      <c r="H1973" s="36">
        <v>68414</v>
      </c>
      <c r="I1973" s="37">
        <v>45735</v>
      </c>
      <c r="J1973" s="38">
        <v>589271</v>
      </c>
      <c r="K1973" s="39">
        <v>0.1075</v>
      </c>
      <c r="L1973" s="40">
        <f t="shared" si="90"/>
        <v>63346.6325</v>
      </c>
      <c r="M1973" s="41">
        <f t="shared" si="91"/>
        <v>68414.363100000002</v>
      </c>
      <c r="N1973" s="42">
        <f t="shared" si="92"/>
        <v>0.36310000000230502</v>
      </c>
      <c r="O1973" s="43"/>
      <c r="P1973" s="43"/>
      <c r="Q1973" s="44"/>
    </row>
    <row r="1974" spans="1:17" x14ac:dyDescent="0.2">
      <c r="A1974" s="32">
        <v>1971</v>
      </c>
      <c r="B1974" s="35"/>
      <c r="C1974" s="33" t="s">
        <v>3501</v>
      </c>
      <c r="D1974" s="34">
        <v>45645</v>
      </c>
      <c r="E1974" s="35" t="s">
        <v>49</v>
      </c>
      <c r="F1974" s="36">
        <v>1882170</v>
      </c>
      <c r="G1974" s="35" t="s">
        <v>1210</v>
      </c>
      <c r="H1974" s="36">
        <v>202333</v>
      </c>
      <c r="I1974" s="37">
        <v>45735</v>
      </c>
      <c r="J1974" s="38">
        <v>1742750</v>
      </c>
      <c r="K1974" s="39">
        <v>0.1075</v>
      </c>
      <c r="L1974" s="40">
        <f t="shared" si="90"/>
        <v>187345.625</v>
      </c>
      <c r="M1974" s="41">
        <f t="shared" si="91"/>
        <v>202333.27500000002</v>
      </c>
      <c r="N1974" s="42">
        <f t="shared" si="92"/>
        <v>0.27500000002328306</v>
      </c>
      <c r="O1974" s="43"/>
      <c r="P1974" s="43"/>
      <c r="Q1974" s="44"/>
    </row>
    <row r="1975" spans="1:17" x14ac:dyDescent="0.2">
      <c r="A1975" s="32">
        <v>1972</v>
      </c>
      <c r="B1975" s="35"/>
      <c r="C1975" s="33" t="s">
        <v>3502</v>
      </c>
      <c r="D1975" s="34">
        <v>45657</v>
      </c>
      <c r="E1975" s="35" t="s">
        <v>49</v>
      </c>
      <c r="F1975" s="36">
        <v>630811</v>
      </c>
      <c r="G1975" s="35" t="s">
        <v>1210</v>
      </c>
      <c r="H1975" s="36">
        <v>67812</v>
      </c>
      <c r="I1975" s="37">
        <v>45735</v>
      </c>
      <c r="J1975" s="38">
        <v>584084</v>
      </c>
      <c r="K1975" s="39">
        <v>0.1075</v>
      </c>
      <c r="L1975" s="40">
        <f t="shared" si="90"/>
        <v>62789.03</v>
      </c>
      <c r="M1975" s="41">
        <f t="shared" si="91"/>
        <v>67812.152400000006</v>
      </c>
      <c r="N1975" s="42">
        <f t="shared" si="92"/>
        <v>0.15240000000630971</v>
      </c>
      <c r="O1975" s="43"/>
      <c r="P1975" s="43"/>
      <c r="Q1975" s="44"/>
    </row>
    <row r="1976" spans="1:17" x14ac:dyDescent="0.2">
      <c r="A1976" s="32">
        <v>1973</v>
      </c>
      <c r="B1976" s="35"/>
      <c r="C1976" s="33" t="s">
        <v>3503</v>
      </c>
      <c r="D1976" s="34">
        <v>45657</v>
      </c>
      <c r="E1976" s="35" t="s">
        <v>49</v>
      </c>
      <c r="F1976" s="36">
        <v>996241</v>
      </c>
      <c r="G1976" s="35" t="s">
        <v>1210</v>
      </c>
      <c r="H1976" s="36">
        <v>107096</v>
      </c>
      <c r="I1976" s="37">
        <v>45735</v>
      </c>
      <c r="J1976" s="38">
        <v>922445</v>
      </c>
      <c r="K1976" s="39">
        <v>0.1075</v>
      </c>
      <c r="L1976" s="40">
        <f t="shared" si="90"/>
        <v>99162.837499999994</v>
      </c>
      <c r="M1976" s="41">
        <f t="shared" si="91"/>
        <v>107095.8645</v>
      </c>
      <c r="N1976" s="42">
        <f t="shared" si="92"/>
        <v>-0.13550000000395812</v>
      </c>
      <c r="O1976" s="43"/>
      <c r="P1976" s="43"/>
      <c r="Q1976" s="44"/>
    </row>
    <row r="1977" spans="1:17" x14ac:dyDescent="0.2">
      <c r="A1977" s="32">
        <v>1974</v>
      </c>
      <c r="B1977" s="35"/>
      <c r="C1977" s="33" t="s">
        <v>3504</v>
      </c>
      <c r="D1977" s="34">
        <v>45645</v>
      </c>
      <c r="E1977" s="35" t="s">
        <v>49</v>
      </c>
      <c r="F1977" s="36">
        <v>548364</v>
      </c>
      <c r="G1977" s="35" t="s">
        <v>1210</v>
      </c>
      <c r="H1977" s="36">
        <v>58949</v>
      </c>
      <c r="I1977" s="37">
        <v>45735</v>
      </c>
      <c r="J1977" s="38">
        <v>507744</v>
      </c>
      <c r="K1977" s="39">
        <v>0.1075</v>
      </c>
      <c r="L1977" s="40">
        <f t="shared" si="90"/>
        <v>54582.479999999996</v>
      </c>
      <c r="M1977" s="41">
        <f t="shared" si="91"/>
        <v>58949.078399999999</v>
      </c>
      <c r="N1977" s="42">
        <f t="shared" si="92"/>
        <v>7.8399999998509884E-2</v>
      </c>
      <c r="O1977" s="43"/>
      <c r="P1977" s="43"/>
      <c r="Q1977" s="44"/>
    </row>
    <row r="1978" spans="1:17" x14ac:dyDescent="0.2">
      <c r="A1978" s="32">
        <v>1975</v>
      </c>
      <c r="B1978" s="35"/>
      <c r="C1978" s="33" t="s">
        <v>3505</v>
      </c>
      <c r="D1978" s="34">
        <v>45657</v>
      </c>
      <c r="E1978" s="35" t="s">
        <v>49</v>
      </c>
      <c r="F1978" s="36">
        <v>667510</v>
      </c>
      <c r="G1978" s="35" t="s">
        <v>1210</v>
      </c>
      <c r="H1978" s="36">
        <v>71757</v>
      </c>
      <c r="I1978" s="37">
        <v>45735</v>
      </c>
      <c r="J1978" s="38">
        <v>618065</v>
      </c>
      <c r="K1978" s="39">
        <v>0.1075</v>
      </c>
      <c r="L1978" s="40">
        <f t="shared" si="90"/>
        <v>66441.987500000003</v>
      </c>
      <c r="M1978" s="41">
        <f t="shared" si="91"/>
        <v>71757.346500000014</v>
      </c>
      <c r="N1978" s="42">
        <f t="shared" si="92"/>
        <v>0.34650000001420267</v>
      </c>
      <c r="O1978" s="43"/>
      <c r="P1978" s="43"/>
      <c r="Q1978" s="44"/>
    </row>
    <row r="1979" spans="1:17" x14ac:dyDescent="0.2">
      <c r="A1979" s="32">
        <v>1976</v>
      </c>
      <c r="B1979" s="35"/>
      <c r="C1979" s="33" t="s">
        <v>3506</v>
      </c>
      <c r="D1979" s="34">
        <v>45657</v>
      </c>
      <c r="E1979" s="35" t="s">
        <v>49</v>
      </c>
      <c r="F1979" s="36">
        <v>978663</v>
      </c>
      <c r="G1979" s="35" t="s">
        <v>1210</v>
      </c>
      <c r="H1979" s="36">
        <v>105206</v>
      </c>
      <c r="I1979" s="37">
        <v>45735</v>
      </c>
      <c r="J1979" s="38">
        <v>906169</v>
      </c>
      <c r="K1979" s="39">
        <v>0.1075</v>
      </c>
      <c r="L1979" s="40">
        <f t="shared" si="90"/>
        <v>97413.167499999996</v>
      </c>
      <c r="M1979" s="41">
        <f t="shared" si="91"/>
        <v>105206.2209</v>
      </c>
      <c r="N1979" s="42">
        <f t="shared" si="92"/>
        <v>0.22090000000025611</v>
      </c>
      <c r="O1979" s="43"/>
      <c r="P1979" s="43"/>
      <c r="Q1979" s="44"/>
    </row>
    <row r="1980" spans="1:17" x14ac:dyDescent="0.2">
      <c r="A1980" s="32">
        <v>1977</v>
      </c>
      <c r="B1980" s="35"/>
      <c r="C1980" s="33" t="s">
        <v>3507</v>
      </c>
      <c r="D1980" s="34">
        <v>45645</v>
      </c>
      <c r="E1980" s="35" t="s">
        <v>49</v>
      </c>
      <c r="F1980" s="36">
        <v>671933</v>
      </c>
      <c r="G1980" s="35" t="s">
        <v>1210</v>
      </c>
      <c r="H1980" s="36">
        <v>72233</v>
      </c>
      <c r="I1980" s="37">
        <v>45735</v>
      </c>
      <c r="J1980" s="38">
        <v>622160</v>
      </c>
      <c r="K1980" s="39">
        <v>0.1075</v>
      </c>
      <c r="L1980" s="40">
        <f t="shared" si="90"/>
        <v>66882.2</v>
      </c>
      <c r="M1980" s="41">
        <f t="shared" si="91"/>
        <v>72232.775999999998</v>
      </c>
      <c r="N1980" s="42">
        <f t="shared" si="92"/>
        <v>-0.22400000000197906</v>
      </c>
      <c r="O1980" s="43"/>
      <c r="P1980" s="43"/>
      <c r="Q1980" s="44"/>
    </row>
    <row r="1981" spans="1:17" x14ac:dyDescent="0.2">
      <c r="A1981" s="32">
        <v>1978</v>
      </c>
      <c r="B1981" s="35"/>
      <c r="C1981" s="33" t="s">
        <v>3508</v>
      </c>
      <c r="D1981" s="34">
        <v>45645</v>
      </c>
      <c r="E1981" s="35" t="s">
        <v>49</v>
      </c>
      <c r="F1981" s="36">
        <v>370643</v>
      </c>
      <c r="G1981" s="35" t="s">
        <v>1210</v>
      </c>
      <c r="H1981" s="36">
        <v>39844</v>
      </c>
      <c r="I1981" s="37">
        <v>45735</v>
      </c>
      <c r="J1981" s="38">
        <v>343188</v>
      </c>
      <c r="K1981" s="39">
        <v>0.1075</v>
      </c>
      <c r="L1981" s="40">
        <f t="shared" si="90"/>
        <v>36892.71</v>
      </c>
      <c r="M1981" s="41">
        <f t="shared" si="91"/>
        <v>39844.126799999998</v>
      </c>
      <c r="N1981" s="42">
        <f t="shared" si="92"/>
        <v>0.12679999999818392</v>
      </c>
      <c r="O1981" s="43"/>
      <c r="P1981" s="43"/>
      <c r="Q1981" s="44"/>
    </row>
    <row r="1982" spans="1:17" x14ac:dyDescent="0.2">
      <c r="A1982" s="32">
        <v>1979</v>
      </c>
      <c r="B1982" s="35"/>
      <c r="C1982" s="33" t="s">
        <v>3509</v>
      </c>
      <c r="D1982" s="34">
        <v>45657</v>
      </c>
      <c r="E1982" s="35" t="s">
        <v>49</v>
      </c>
      <c r="F1982" s="36">
        <v>881904</v>
      </c>
      <c r="G1982" s="35" t="s">
        <v>1210</v>
      </c>
      <c r="H1982" s="36">
        <v>94805</v>
      </c>
      <c r="I1982" s="37">
        <v>45735</v>
      </c>
      <c r="J1982" s="38">
        <v>816578</v>
      </c>
      <c r="K1982" s="39">
        <v>0.1075</v>
      </c>
      <c r="L1982" s="40">
        <f t="shared" si="90"/>
        <v>87782.134999999995</v>
      </c>
      <c r="M1982" s="41">
        <f t="shared" si="91"/>
        <v>94804.705799999996</v>
      </c>
      <c r="N1982" s="42">
        <f t="shared" si="92"/>
        <v>-0.29420000000391155</v>
      </c>
      <c r="O1982" s="43"/>
      <c r="P1982" s="43"/>
      <c r="Q1982" s="44"/>
    </row>
    <row r="1983" spans="1:17" x14ac:dyDescent="0.2">
      <c r="A1983" s="32">
        <v>1980</v>
      </c>
      <c r="B1983" s="35"/>
      <c r="C1983" s="33" t="s">
        <v>3510</v>
      </c>
      <c r="D1983" s="34">
        <v>45645</v>
      </c>
      <c r="E1983" s="35" t="s">
        <v>49</v>
      </c>
      <c r="F1983" s="36">
        <v>649264</v>
      </c>
      <c r="G1983" s="35" t="s">
        <v>1210</v>
      </c>
      <c r="H1983" s="36">
        <v>69796</v>
      </c>
      <c r="I1983" s="37">
        <v>45735</v>
      </c>
      <c r="J1983" s="38">
        <v>601170</v>
      </c>
      <c r="K1983" s="39">
        <v>0.1075</v>
      </c>
      <c r="L1983" s="40">
        <f t="shared" si="90"/>
        <v>64625.775000000001</v>
      </c>
      <c r="M1983" s="41">
        <f t="shared" si="91"/>
        <v>69795.837</v>
      </c>
      <c r="N1983" s="42">
        <f t="shared" si="92"/>
        <v>-0.16300000000046566</v>
      </c>
      <c r="O1983" s="43"/>
      <c r="P1983" s="43"/>
      <c r="Q1983" s="44"/>
    </row>
    <row r="1984" spans="1:17" x14ac:dyDescent="0.2">
      <c r="A1984" s="32">
        <v>1981</v>
      </c>
      <c r="B1984" s="35"/>
      <c r="C1984" s="33" t="s">
        <v>3511</v>
      </c>
      <c r="D1984" s="34">
        <v>45645</v>
      </c>
      <c r="E1984" s="35" t="s">
        <v>49</v>
      </c>
      <c r="F1984" s="36">
        <v>490653</v>
      </c>
      <c r="G1984" s="35" t="s">
        <v>1210</v>
      </c>
      <c r="H1984" s="36">
        <v>52745</v>
      </c>
      <c r="I1984" s="37">
        <v>45735</v>
      </c>
      <c r="J1984" s="38">
        <v>454308</v>
      </c>
      <c r="K1984" s="39">
        <v>0.1075</v>
      </c>
      <c r="L1984" s="40">
        <f t="shared" si="90"/>
        <v>48838.11</v>
      </c>
      <c r="M1984" s="41">
        <f t="shared" si="91"/>
        <v>52745.158800000005</v>
      </c>
      <c r="N1984" s="42">
        <f t="shared" si="92"/>
        <v>0.15880000000470318</v>
      </c>
      <c r="O1984" s="43"/>
      <c r="P1984" s="43"/>
      <c r="Q1984" s="44"/>
    </row>
    <row r="1985" spans="1:17" x14ac:dyDescent="0.2">
      <c r="A1985" s="32">
        <v>1982</v>
      </c>
      <c r="B1985" s="35"/>
      <c r="C1985" s="33" t="s">
        <v>3512</v>
      </c>
      <c r="D1985" s="34">
        <v>45645</v>
      </c>
      <c r="E1985" s="35" t="s">
        <v>49</v>
      </c>
      <c r="F1985" s="36">
        <v>1272202</v>
      </c>
      <c r="G1985" s="35" t="s">
        <v>1210</v>
      </c>
      <c r="H1985" s="36">
        <v>136762</v>
      </c>
      <c r="I1985" s="37">
        <v>45735</v>
      </c>
      <c r="J1985" s="38">
        <v>1177965</v>
      </c>
      <c r="K1985" s="39">
        <v>0.1075</v>
      </c>
      <c r="L1985" s="40">
        <f t="shared" si="90"/>
        <v>126631.2375</v>
      </c>
      <c r="M1985" s="41">
        <f t="shared" si="91"/>
        <v>136761.7365</v>
      </c>
      <c r="N1985" s="42">
        <f t="shared" si="92"/>
        <v>-0.26350000000093132</v>
      </c>
      <c r="O1985" s="43"/>
      <c r="P1985" s="43"/>
      <c r="Q1985" s="44"/>
    </row>
    <row r="1986" spans="1:17" x14ac:dyDescent="0.2">
      <c r="A1986" s="32">
        <v>1983</v>
      </c>
      <c r="B1986" s="35"/>
      <c r="C1986" s="33" t="s">
        <v>3513</v>
      </c>
      <c r="D1986" s="34">
        <v>45645</v>
      </c>
      <c r="E1986" s="35" t="s">
        <v>49</v>
      </c>
      <c r="F1986" s="36">
        <v>812297</v>
      </c>
      <c r="G1986" s="35" t="s">
        <v>1210</v>
      </c>
      <c r="H1986" s="36">
        <v>87322</v>
      </c>
      <c r="I1986" s="37">
        <v>45735</v>
      </c>
      <c r="J1986" s="38">
        <v>752127</v>
      </c>
      <c r="K1986" s="39">
        <v>0.1075</v>
      </c>
      <c r="L1986" s="40">
        <f t="shared" si="90"/>
        <v>80853.652499999997</v>
      </c>
      <c r="M1986" s="41">
        <f t="shared" si="91"/>
        <v>87321.944700000007</v>
      </c>
      <c r="N1986" s="42">
        <f t="shared" si="92"/>
        <v>-5.5299999992712401E-2</v>
      </c>
      <c r="O1986" s="43"/>
      <c r="P1986" s="43"/>
      <c r="Q1986" s="44"/>
    </row>
    <row r="1987" spans="1:17" x14ac:dyDescent="0.2">
      <c r="A1987" s="32">
        <v>1984</v>
      </c>
      <c r="B1987" s="35" t="s">
        <v>3514</v>
      </c>
      <c r="C1987" s="33">
        <v>1390</v>
      </c>
      <c r="D1987" s="34">
        <v>45698</v>
      </c>
      <c r="E1987" s="35" t="s">
        <v>3515</v>
      </c>
      <c r="F1987" s="36">
        <v>-43358</v>
      </c>
      <c r="G1987" s="35" t="s">
        <v>1210</v>
      </c>
      <c r="H1987" s="36">
        <v>-4661</v>
      </c>
      <c r="I1987" s="37">
        <v>45735</v>
      </c>
      <c r="J1987" s="38">
        <v>-40146</v>
      </c>
      <c r="K1987" s="39">
        <v>0.11</v>
      </c>
      <c r="L1987" s="40">
        <f t="shared" si="90"/>
        <v>-4416.0600000000004</v>
      </c>
      <c r="M1987" s="41">
        <f t="shared" si="91"/>
        <v>-4769.3448000000008</v>
      </c>
      <c r="N1987" s="42">
        <f t="shared" si="92"/>
        <v>-108.34480000000076</v>
      </c>
      <c r="O1987" s="43"/>
      <c r="P1987" s="43"/>
      <c r="Q1987" s="44"/>
    </row>
    <row r="1988" spans="1:17" x14ac:dyDescent="0.2">
      <c r="A1988" s="32">
        <v>1985</v>
      </c>
      <c r="B1988" s="35"/>
      <c r="C1988" s="33">
        <v>1309</v>
      </c>
      <c r="D1988" s="34">
        <v>45696</v>
      </c>
      <c r="E1988" s="35" t="s">
        <v>3516</v>
      </c>
      <c r="F1988" s="36">
        <v>-449886</v>
      </c>
      <c r="G1988" s="35" t="s">
        <v>1210</v>
      </c>
      <c r="H1988" s="36">
        <v>-48363</v>
      </c>
      <c r="I1988" s="37">
        <v>45735</v>
      </c>
      <c r="J1988" s="38">
        <v>-416561</v>
      </c>
      <c r="K1988" s="39">
        <v>0.11</v>
      </c>
      <c r="L1988" s="40">
        <f t="shared" ref="L1988:L2051" si="93">J1988*K1988</f>
        <v>-45821.71</v>
      </c>
      <c r="M1988" s="41">
        <f t="shared" ref="M1988:M2051" si="94">L1988*1.08</f>
        <v>-49487.446800000005</v>
      </c>
      <c r="N1988" s="42">
        <f t="shared" ref="N1988:N2051" si="95">M1988-H1988</f>
        <v>-1124.4468000000052</v>
      </c>
      <c r="O1988" s="43"/>
      <c r="P1988" s="43"/>
      <c r="Q1988" s="44"/>
    </row>
    <row r="1989" spans="1:17" x14ac:dyDescent="0.2">
      <c r="A1989" s="32">
        <v>1986</v>
      </c>
      <c r="B1989" s="35"/>
      <c r="C1989" s="33">
        <v>1355</v>
      </c>
      <c r="D1989" s="34">
        <v>45696</v>
      </c>
      <c r="E1989" s="35" t="s">
        <v>3517</v>
      </c>
      <c r="F1989" s="36">
        <v>-239885</v>
      </c>
      <c r="G1989" s="35" t="s">
        <v>1210</v>
      </c>
      <c r="H1989" s="36">
        <v>-25788</v>
      </c>
      <c r="I1989" s="37">
        <v>45735</v>
      </c>
      <c r="J1989" s="38">
        <v>-222116</v>
      </c>
      <c r="K1989" s="39">
        <v>0.11</v>
      </c>
      <c r="L1989" s="40">
        <f t="shared" si="93"/>
        <v>-24432.76</v>
      </c>
      <c r="M1989" s="41">
        <f t="shared" si="94"/>
        <v>-26387.380799999999</v>
      </c>
      <c r="N1989" s="42">
        <f t="shared" si="95"/>
        <v>-599.380799999999</v>
      </c>
      <c r="O1989" s="43"/>
      <c r="P1989" s="43"/>
      <c r="Q1989" s="44"/>
    </row>
    <row r="1990" spans="1:17" x14ac:dyDescent="0.2">
      <c r="A1990" s="32">
        <v>1987</v>
      </c>
      <c r="B1990" s="35"/>
      <c r="C1990" s="33">
        <v>1511</v>
      </c>
      <c r="D1990" s="34">
        <v>45699</v>
      </c>
      <c r="E1990" s="35" t="s">
        <v>3518</v>
      </c>
      <c r="F1990" s="36">
        <v>-894028</v>
      </c>
      <c r="G1990" s="35" t="s">
        <v>1210</v>
      </c>
      <c r="H1990" s="36">
        <v>-96108</v>
      </c>
      <c r="I1990" s="37">
        <v>45735</v>
      </c>
      <c r="J1990" s="38">
        <v>-827804</v>
      </c>
      <c r="K1990" s="39">
        <v>0.11</v>
      </c>
      <c r="L1990" s="40">
        <f t="shared" si="93"/>
        <v>-91058.44</v>
      </c>
      <c r="M1990" s="41">
        <f t="shared" si="94"/>
        <v>-98343.115200000015</v>
      </c>
      <c r="N1990" s="42">
        <f t="shared" si="95"/>
        <v>-2235.1152000000147</v>
      </c>
      <c r="O1990" s="43"/>
      <c r="P1990" s="43"/>
      <c r="Q1990" s="44"/>
    </row>
    <row r="1991" spans="1:17" x14ac:dyDescent="0.2">
      <c r="A1991" s="32">
        <v>1988</v>
      </c>
      <c r="B1991" s="35"/>
      <c r="C1991" s="33">
        <v>1517</v>
      </c>
      <c r="D1991" s="34">
        <v>45699</v>
      </c>
      <c r="E1991" s="35" t="s">
        <v>3519</v>
      </c>
      <c r="F1991" s="36">
        <v>-119943</v>
      </c>
      <c r="G1991" s="35" t="s">
        <v>1210</v>
      </c>
      <c r="H1991" s="36">
        <v>-12894</v>
      </c>
      <c r="I1991" s="37">
        <v>45735</v>
      </c>
      <c r="J1991" s="38">
        <v>-111058</v>
      </c>
      <c r="K1991" s="39">
        <v>0.11</v>
      </c>
      <c r="L1991" s="40">
        <f t="shared" si="93"/>
        <v>-12216.38</v>
      </c>
      <c r="M1991" s="41">
        <f t="shared" si="94"/>
        <v>-13193.690399999999</v>
      </c>
      <c r="N1991" s="42">
        <f t="shared" si="95"/>
        <v>-299.6903999999995</v>
      </c>
      <c r="O1991" s="43"/>
      <c r="P1991" s="43"/>
      <c r="Q1991" s="44"/>
    </row>
    <row r="1992" spans="1:17" x14ac:dyDescent="0.2">
      <c r="A1992" s="32">
        <v>1989</v>
      </c>
      <c r="B1992" s="35"/>
      <c r="C1992" s="33">
        <v>1869</v>
      </c>
      <c r="D1992" s="34">
        <v>45703</v>
      </c>
      <c r="E1992" s="35" t="s">
        <v>3520</v>
      </c>
      <c r="F1992" s="36">
        <v>-396527</v>
      </c>
      <c r="G1992" s="35" t="s">
        <v>1210</v>
      </c>
      <c r="H1992" s="36">
        <v>-42627</v>
      </c>
      <c r="I1992" s="37">
        <v>45735</v>
      </c>
      <c r="J1992" s="38">
        <v>-367155</v>
      </c>
      <c r="K1992" s="39">
        <v>0.11</v>
      </c>
      <c r="L1992" s="40">
        <f t="shared" si="93"/>
        <v>-40387.050000000003</v>
      </c>
      <c r="M1992" s="41">
        <f t="shared" si="94"/>
        <v>-43618.014000000003</v>
      </c>
      <c r="N1992" s="42">
        <f t="shared" si="95"/>
        <v>-991.01400000000285</v>
      </c>
      <c r="O1992" s="43"/>
      <c r="P1992" s="43"/>
      <c r="Q1992" s="44"/>
    </row>
    <row r="1993" spans="1:17" x14ac:dyDescent="0.2">
      <c r="A1993" s="32">
        <v>1990</v>
      </c>
      <c r="B1993" s="35"/>
      <c r="C1993" s="33">
        <v>2371</v>
      </c>
      <c r="D1993" s="34">
        <v>45709</v>
      </c>
      <c r="E1993" s="35" t="s">
        <v>3521</v>
      </c>
      <c r="F1993" s="36">
        <v>-447334</v>
      </c>
      <c r="G1993" s="35" t="s">
        <v>1210</v>
      </c>
      <c r="H1993" s="36">
        <v>-48088</v>
      </c>
      <c r="I1993" s="37">
        <v>45735</v>
      </c>
      <c r="J1993" s="38">
        <v>-414198</v>
      </c>
      <c r="K1993" s="39">
        <v>0.11</v>
      </c>
      <c r="L1993" s="40">
        <f t="shared" si="93"/>
        <v>-45561.78</v>
      </c>
      <c r="M1993" s="41">
        <f t="shared" si="94"/>
        <v>-49206.722399999999</v>
      </c>
      <c r="N1993" s="42">
        <f t="shared" si="95"/>
        <v>-1118.7223999999987</v>
      </c>
      <c r="O1993" s="43"/>
      <c r="P1993" s="43"/>
      <c r="Q1993" s="44"/>
    </row>
    <row r="1994" spans="1:17" x14ac:dyDescent="0.2">
      <c r="A1994" s="32">
        <v>1991</v>
      </c>
      <c r="B1994" s="35"/>
      <c r="C1994" s="33">
        <v>2443</v>
      </c>
      <c r="D1994" s="34">
        <v>45710</v>
      </c>
      <c r="E1994" s="35" t="s">
        <v>3522</v>
      </c>
      <c r="F1994" s="36">
        <v>-499625</v>
      </c>
      <c r="G1994" s="35" t="s">
        <v>1210</v>
      </c>
      <c r="H1994" s="36">
        <v>-53710</v>
      </c>
      <c r="I1994" s="37">
        <v>45735</v>
      </c>
      <c r="J1994" s="38">
        <v>-462616</v>
      </c>
      <c r="K1994" s="39">
        <v>0.11</v>
      </c>
      <c r="L1994" s="40">
        <f t="shared" si="93"/>
        <v>-50887.76</v>
      </c>
      <c r="M1994" s="41">
        <f t="shared" si="94"/>
        <v>-54958.780800000008</v>
      </c>
      <c r="N1994" s="42">
        <f t="shared" si="95"/>
        <v>-1248.7808000000077</v>
      </c>
      <c r="O1994" s="43"/>
      <c r="P1994" s="43"/>
      <c r="Q1994" s="44"/>
    </row>
    <row r="1995" spans="1:17" x14ac:dyDescent="0.2">
      <c r="A1995" s="32">
        <v>1992</v>
      </c>
      <c r="B1995" s="35"/>
      <c r="C1995" s="33">
        <v>1915</v>
      </c>
      <c r="D1995" s="34">
        <v>45703</v>
      </c>
      <c r="E1995" s="35" t="s">
        <v>3523</v>
      </c>
      <c r="F1995" s="36">
        <v>-326601</v>
      </c>
      <c r="G1995" s="35" t="s">
        <v>1210</v>
      </c>
      <c r="H1995" s="36">
        <v>-35110</v>
      </c>
      <c r="I1995" s="37">
        <v>45735</v>
      </c>
      <c r="J1995" s="38">
        <v>-302408</v>
      </c>
      <c r="K1995" s="39">
        <v>0.11</v>
      </c>
      <c r="L1995" s="40">
        <f t="shared" si="93"/>
        <v>-33264.879999999997</v>
      </c>
      <c r="M1995" s="41">
        <f t="shared" si="94"/>
        <v>-35926.070399999997</v>
      </c>
      <c r="N1995" s="42">
        <f t="shared" si="95"/>
        <v>-816.07039999999688</v>
      </c>
      <c r="O1995" s="43"/>
      <c r="P1995" s="43"/>
      <c r="Q1995" s="44"/>
    </row>
    <row r="1996" spans="1:17" x14ac:dyDescent="0.2">
      <c r="A1996" s="32">
        <v>1993</v>
      </c>
      <c r="B1996" s="35"/>
      <c r="C1996" s="33">
        <v>2289</v>
      </c>
      <c r="D1996" s="34">
        <v>45708</v>
      </c>
      <c r="E1996" s="35" t="s">
        <v>3524</v>
      </c>
      <c r="F1996" s="36">
        <v>-359828</v>
      </c>
      <c r="G1996" s="35" t="s">
        <v>1210</v>
      </c>
      <c r="H1996" s="36">
        <v>-38682</v>
      </c>
      <c r="I1996" s="37">
        <v>45735</v>
      </c>
      <c r="J1996" s="38">
        <v>-333174</v>
      </c>
      <c r="K1996" s="39">
        <v>0.11</v>
      </c>
      <c r="L1996" s="40">
        <f t="shared" si="93"/>
        <v>-36649.14</v>
      </c>
      <c r="M1996" s="41">
        <f t="shared" si="94"/>
        <v>-39581.071199999998</v>
      </c>
      <c r="N1996" s="42">
        <f t="shared" si="95"/>
        <v>-899.0711999999985</v>
      </c>
      <c r="O1996" s="43"/>
      <c r="P1996" s="43"/>
      <c r="Q1996" s="44"/>
    </row>
    <row r="1997" spans="1:17" x14ac:dyDescent="0.2">
      <c r="A1997" s="32">
        <v>1994</v>
      </c>
      <c r="B1997" s="35"/>
      <c r="C1997" s="33">
        <v>2291</v>
      </c>
      <c r="D1997" s="34">
        <v>45708</v>
      </c>
      <c r="E1997" s="35" t="s">
        <v>3525</v>
      </c>
      <c r="F1997" s="36">
        <v>-95954</v>
      </c>
      <c r="G1997" s="35" t="s">
        <v>1210</v>
      </c>
      <c r="H1997" s="36">
        <v>-10315</v>
      </c>
      <c r="I1997" s="37">
        <v>45735</v>
      </c>
      <c r="J1997" s="38">
        <v>-88846</v>
      </c>
      <c r="K1997" s="39">
        <v>0.11</v>
      </c>
      <c r="L1997" s="40">
        <f t="shared" si="93"/>
        <v>-9773.06</v>
      </c>
      <c r="M1997" s="41">
        <f t="shared" si="94"/>
        <v>-10554.9048</v>
      </c>
      <c r="N1997" s="42">
        <f t="shared" si="95"/>
        <v>-239.90480000000025</v>
      </c>
      <c r="O1997" s="43"/>
      <c r="P1997" s="43"/>
      <c r="Q1997" s="44"/>
    </row>
    <row r="1998" spans="1:17" x14ac:dyDescent="0.2">
      <c r="A1998" s="32">
        <v>1995</v>
      </c>
      <c r="B1998" s="35"/>
      <c r="C1998" s="33">
        <v>1655</v>
      </c>
      <c r="D1998" s="34">
        <v>45700</v>
      </c>
      <c r="E1998" s="35" t="s">
        <v>3526</v>
      </c>
      <c r="F1998" s="36">
        <v>-119943</v>
      </c>
      <c r="G1998" s="35" t="s">
        <v>1210</v>
      </c>
      <c r="H1998" s="36">
        <v>-12894</v>
      </c>
      <c r="I1998" s="37">
        <v>45735</v>
      </c>
      <c r="J1998" s="38">
        <v>-111058</v>
      </c>
      <c r="K1998" s="39">
        <v>0.11</v>
      </c>
      <c r="L1998" s="40">
        <f t="shared" si="93"/>
        <v>-12216.38</v>
      </c>
      <c r="M1998" s="41">
        <f t="shared" si="94"/>
        <v>-13193.690399999999</v>
      </c>
      <c r="N1998" s="42">
        <f t="shared" si="95"/>
        <v>-299.6903999999995</v>
      </c>
      <c r="O1998" s="43"/>
      <c r="P1998" s="43"/>
      <c r="Q1998" s="44"/>
    </row>
    <row r="1999" spans="1:17" x14ac:dyDescent="0.2">
      <c r="A1999" s="32">
        <v>1996</v>
      </c>
      <c r="B1999" s="35"/>
      <c r="C1999" s="33">
        <v>2657</v>
      </c>
      <c r="D1999" s="34">
        <v>45713</v>
      </c>
      <c r="E1999" s="35" t="s">
        <v>3527</v>
      </c>
      <c r="F1999" s="36">
        <v>-317479</v>
      </c>
      <c r="G1999" s="35" t="s">
        <v>1210</v>
      </c>
      <c r="H1999" s="36">
        <v>-34129</v>
      </c>
      <c r="I1999" s="37">
        <v>45735</v>
      </c>
      <c r="J1999" s="38">
        <v>-293962</v>
      </c>
      <c r="K1999" s="39">
        <v>0.11</v>
      </c>
      <c r="L1999" s="40">
        <f t="shared" si="93"/>
        <v>-32335.82</v>
      </c>
      <c r="M1999" s="41">
        <f t="shared" si="94"/>
        <v>-34922.685600000004</v>
      </c>
      <c r="N1999" s="42">
        <f t="shared" si="95"/>
        <v>-793.68560000000434</v>
      </c>
      <c r="O1999" s="43"/>
      <c r="P1999" s="43"/>
      <c r="Q1999" s="44"/>
    </row>
    <row r="2000" spans="1:17" x14ac:dyDescent="0.2">
      <c r="A2000" s="32">
        <v>1997</v>
      </c>
      <c r="B2000" s="35"/>
      <c r="C2000" s="33">
        <v>1210</v>
      </c>
      <c r="D2000" s="34">
        <v>45695</v>
      </c>
      <c r="E2000" s="35" t="s">
        <v>3528</v>
      </c>
      <c r="F2000" s="36">
        <v>-960298</v>
      </c>
      <c r="G2000" s="35" t="s">
        <v>1210</v>
      </c>
      <c r="H2000" s="36">
        <v>-103232</v>
      </c>
      <c r="I2000" s="37">
        <v>45735</v>
      </c>
      <c r="J2000" s="38">
        <v>-889165</v>
      </c>
      <c r="K2000" s="39">
        <v>0.11</v>
      </c>
      <c r="L2000" s="40">
        <f t="shared" si="93"/>
        <v>-97808.15</v>
      </c>
      <c r="M2000" s="41">
        <f t="shared" si="94"/>
        <v>-105632.802</v>
      </c>
      <c r="N2000" s="42">
        <f t="shared" si="95"/>
        <v>-2400.801999999996</v>
      </c>
      <c r="O2000" s="43"/>
      <c r="P2000" s="43"/>
      <c r="Q2000" s="44"/>
    </row>
    <row r="2001" spans="1:17" x14ac:dyDescent="0.2">
      <c r="A2001" s="32">
        <v>1998</v>
      </c>
      <c r="B2001" s="35"/>
      <c r="C2001" s="33">
        <v>1217</v>
      </c>
      <c r="D2001" s="34">
        <v>45695</v>
      </c>
      <c r="E2001" s="35" t="s">
        <v>3529</v>
      </c>
      <c r="F2001" s="36">
        <v>-200133</v>
      </c>
      <c r="G2001" s="35" t="s">
        <v>1210</v>
      </c>
      <c r="H2001" s="36">
        <v>-21514</v>
      </c>
      <c r="I2001" s="37">
        <v>45735</v>
      </c>
      <c r="J2001" s="38">
        <v>-185308</v>
      </c>
      <c r="K2001" s="39">
        <v>0.11</v>
      </c>
      <c r="L2001" s="40">
        <f t="shared" si="93"/>
        <v>-20383.88</v>
      </c>
      <c r="M2001" s="41">
        <f t="shared" si="94"/>
        <v>-22014.590400000001</v>
      </c>
      <c r="N2001" s="42">
        <f t="shared" si="95"/>
        <v>-500.59040000000095</v>
      </c>
      <c r="O2001" s="43"/>
      <c r="P2001" s="43"/>
      <c r="Q2001" s="44"/>
    </row>
    <row r="2002" spans="1:17" x14ac:dyDescent="0.2">
      <c r="A2002" s="32">
        <v>1999</v>
      </c>
      <c r="B2002" s="35"/>
      <c r="C2002" s="33">
        <v>1595</v>
      </c>
      <c r="D2002" s="34">
        <v>45700</v>
      </c>
      <c r="E2002" s="35" t="s">
        <v>3530</v>
      </c>
      <c r="F2002" s="36">
        <v>-551851</v>
      </c>
      <c r="G2002" s="35" t="s">
        <v>1210</v>
      </c>
      <c r="H2002" s="36">
        <v>-59324</v>
      </c>
      <c r="I2002" s="37">
        <v>45735</v>
      </c>
      <c r="J2002" s="38">
        <v>-510973</v>
      </c>
      <c r="K2002" s="39">
        <v>0.11</v>
      </c>
      <c r="L2002" s="40">
        <f t="shared" si="93"/>
        <v>-56207.03</v>
      </c>
      <c r="M2002" s="41">
        <f t="shared" si="94"/>
        <v>-60703.592400000001</v>
      </c>
      <c r="N2002" s="42">
        <f t="shared" si="95"/>
        <v>-1379.5924000000014</v>
      </c>
      <c r="O2002" s="43"/>
      <c r="P2002" s="43"/>
      <c r="Q2002" s="44"/>
    </row>
    <row r="2003" spans="1:17" x14ac:dyDescent="0.2">
      <c r="A2003" s="32">
        <v>2000</v>
      </c>
      <c r="B2003" s="35"/>
      <c r="C2003" s="33">
        <v>1974</v>
      </c>
      <c r="D2003" s="34">
        <v>45706</v>
      </c>
      <c r="E2003" s="35" t="s">
        <v>3531</v>
      </c>
      <c r="F2003" s="36">
        <v>-339697</v>
      </c>
      <c r="G2003" s="35" t="s">
        <v>1210</v>
      </c>
      <c r="H2003" s="36">
        <v>-36517</v>
      </c>
      <c r="I2003" s="37">
        <v>45735</v>
      </c>
      <c r="J2003" s="38">
        <v>-314534</v>
      </c>
      <c r="K2003" s="39">
        <v>0.11</v>
      </c>
      <c r="L2003" s="40">
        <f t="shared" si="93"/>
        <v>-34598.74</v>
      </c>
      <c r="M2003" s="41">
        <f t="shared" si="94"/>
        <v>-37366.639199999998</v>
      </c>
      <c r="N2003" s="42">
        <f t="shared" si="95"/>
        <v>-849.6391999999978</v>
      </c>
      <c r="O2003" s="43"/>
      <c r="P2003" s="43"/>
      <c r="Q2003" s="44"/>
    </row>
    <row r="2004" spans="1:17" x14ac:dyDescent="0.2">
      <c r="A2004" s="32">
        <v>2001</v>
      </c>
      <c r="B2004" s="35"/>
      <c r="C2004" s="33">
        <v>2619</v>
      </c>
      <c r="D2004" s="34">
        <v>45713</v>
      </c>
      <c r="E2004" s="35" t="s">
        <v>3532</v>
      </c>
      <c r="F2004" s="36">
        <v>-309394</v>
      </c>
      <c r="G2004" s="35" t="s">
        <v>1210</v>
      </c>
      <c r="H2004" s="36">
        <v>-33260</v>
      </c>
      <c r="I2004" s="37">
        <v>45735</v>
      </c>
      <c r="J2004" s="38">
        <v>-286476</v>
      </c>
      <c r="K2004" s="39">
        <v>0.11</v>
      </c>
      <c r="L2004" s="40">
        <f t="shared" si="93"/>
        <v>-31512.36</v>
      </c>
      <c r="M2004" s="41">
        <f t="shared" si="94"/>
        <v>-34033.3488</v>
      </c>
      <c r="N2004" s="42">
        <f t="shared" si="95"/>
        <v>-773.34879999999976</v>
      </c>
      <c r="O2004" s="43"/>
      <c r="P2004" s="43"/>
      <c r="Q2004" s="44"/>
    </row>
    <row r="2005" spans="1:17" x14ac:dyDescent="0.2">
      <c r="A2005" s="32">
        <v>2002</v>
      </c>
      <c r="B2005" s="35"/>
      <c r="C2005" s="33" t="s">
        <v>3533</v>
      </c>
      <c r="D2005" s="34">
        <v>45709</v>
      </c>
      <c r="E2005" s="35" t="s">
        <v>3534</v>
      </c>
      <c r="F2005" s="36">
        <v>-373918</v>
      </c>
      <c r="G2005" s="35" t="s">
        <v>1210</v>
      </c>
      <c r="H2005" s="36">
        <v>-40196</v>
      </c>
      <c r="I2005" s="37">
        <v>45735</v>
      </c>
      <c r="J2005" s="38">
        <v>-346220</v>
      </c>
      <c r="K2005" s="39">
        <v>0.11</v>
      </c>
      <c r="L2005" s="40">
        <f t="shared" si="93"/>
        <v>-38084.199999999997</v>
      </c>
      <c r="M2005" s="41">
        <f t="shared" si="94"/>
        <v>-41130.936000000002</v>
      </c>
      <c r="N2005" s="42">
        <f t="shared" si="95"/>
        <v>-934.93600000000151</v>
      </c>
      <c r="O2005" s="43"/>
      <c r="P2005" s="43"/>
      <c r="Q2005" s="44"/>
    </row>
    <row r="2006" spans="1:17" x14ac:dyDescent="0.2">
      <c r="A2006" s="32">
        <v>2003</v>
      </c>
      <c r="B2006" s="35"/>
      <c r="C2006" s="33">
        <v>1855</v>
      </c>
      <c r="D2006" s="34">
        <v>45703</v>
      </c>
      <c r="E2006" s="35" t="s">
        <v>3535</v>
      </c>
      <c r="F2006" s="36">
        <v>-585906</v>
      </c>
      <c r="G2006" s="35" t="s">
        <v>1210</v>
      </c>
      <c r="H2006" s="36">
        <v>-62985</v>
      </c>
      <c r="I2006" s="37">
        <v>45735</v>
      </c>
      <c r="J2006" s="38">
        <v>-542506</v>
      </c>
      <c r="K2006" s="39">
        <v>0.11</v>
      </c>
      <c r="L2006" s="40">
        <f t="shared" si="93"/>
        <v>-59675.66</v>
      </c>
      <c r="M2006" s="41">
        <f t="shared" si="94"/>
        <v>-64449.712800000008</v>
      </c>
      <c r="N2006" s="42">
        <f t="shared" si="95"/>
        <v>-1464.7128000000084</v>
      </c>
      <c r="O2006" s="43"/>
      <c r="P2006" s="43"/>
      <c r="Q2006" s="44"/>
    </row>
    <row r="2007" spans="1:17" x14ac:dyDescent="0.2">
      <c r="A2007" s="32">
        <v>2004</v>
      </c>
      <c r="B2007" s="35"/>
      <c r="C2007" s="33" t="s">
        <v>3536</v>
      </c>
      <c r="D2007" s="34">
        <v>45705</v>
      </c>
      <c r="E2007" s="35" t="s">
        <v>3537</v>
      </c>
      <c r="F2007" s="36">
        <v>-356875</v>
      </c>
      <c r="G2007" s="35" t="s">
        <v>1210</v>
      </c>
      <c r="H2007" s="36">
        <v>-38364</v>
      </c>
      <c r="I2007" s="37">
        <v>45735</v>
      </c>
      <c r="J2007" s="38">
        <v>-330440</v>
      </c>
      <c r="K2007" s="39">
        <v>0.11</v>
      </c>
      <c r="L2007" s="40">
        <f t="shared" si="93"/>
        <v>-36348.400000000001</v>
      </c>
      <c r="M2007" s="41">
        <f t="shared" si="94"/>
        <v>-39256.272000000004</v>
      </c>
      <c r="N2007" s="42">
        <f t="shared" si="95"/>
        <v>-892.27200000000448</v>
      </c>
      <c r="O2007" s="43"/>
      <c r="P2007" s="43"/>
      <c r="Q2007" s="44"/>
    </row>
    <row r="2008" spans="1:17" x14ac:dyDescent="0.2">
      <c r="A2008" s="32">
        <v>2005</v>
      </c>
      <c r="B2008" s="35"/>
      <c r="C2008" s="33">
        <v>2286</v>
      </c>
      <c r="D2008" s="34">
        <v>45708</v>
      </c>
      <c r="E2008" s="35" t="s">
        <v>3538</v>
      </c>
      <c r="F2008" s="36">
        <v>-345159</v>
      </c>
      <c r="G2008" s="35" t="s">
        <v>1210</v>
      </c>
      <c r="H2008" s="36">
        <v>-37105</v>
      </c>
      <c r="I2008" s="37">
        <v>45735</v>
      </c>
      <c r="J2008" s="38">
        <v>-319592</v>
      </c>
      <c r="K2008" s="39">
        <v>0.11</v>
      </c>
      <c r="L2008" s="40">
        <f t="shared" si="93"/>
        <v>-35155.120000000003</v>
      </c>
      <c r="M2008" s="41">
        <f t="shared" si="94"/>
        <v>-37967.529600000009</v>
      </c>
      <c r="N2008" s="42">
        <f t="shared" si="95"/>
        <v>-862.52960000000894</v>
      </c>
      <c r="O2008" s="43"/>
      <c r="P2008" s="43"/>
      <c r="Q2008" s="44"/>
    </row>
    <row r="2009" spans="1:17" x14ac:dyDescent="0.2">
      <c r="A2009" s="32">
        <v>2006</v>
      </c>
      <c r="B2009" s="35"/>
      <c r="C2009" s="33">
        <v>1643</v>
      </c>
      <c r="D2009" s="34">
        <v>45700</v>
      </c>
      <c r="E2009" s="35" t="s">
        <v>3539</v>
      </c>
      <c r="F2009" s="36">
        <v>-415794</v>
      </c>
      <c r="G2009" s="35" t="s">
        <v>1210</v>
      </c>
      <c r="H2009" s="36">
        <v>-44698</v>
      </c>
      <c r="I2009" s="37">
        <v>45735</v>
      </c>
      <c r="J2009" s="38">
        <v>-384994</v>
      </c>
      <c r="K2009" s="39">
        <v>0.11</v>
      </c>
      <c r="L2009" s="40">
        <f t="shared" si="93"/>
        <v>-42349.340000000004</v>
      </c>
      <c r="M2009" s="41">
        <f t="shared" si="94"/>
        <v>-45737.287200000006</v>
      </c>
      <c r="N2009" s="42">
        <f t="shared" si="95"/>
        <v>-1039.2872000000061</v>
      </c>
      <c r="O2009" s="43"/>
      <c r="P2009" s="43"/>
      <c r="Q2009" s="44"/>
    </row>
    <row r="2010" spans="1:17" x14ac:dyDescent="0.2">
      <c r="A2010" s="32">
        <v>2007</v>
      </c>
      <c r="B2010" s="35"/>
      <c r="C2010" s="33">
        <v>2080</v>
      </c>
      <c r="D2010" s="34">
        <v>45706</v>
      </c>
      <c r="E2010" s="35" t="s">
        <v>3540</v>
      </c>
      <c r="F2010" s="36">
        <v>-756355</v>
      </c>
      <c r="G2010" s="35" t="s">
        <v>1210</v>
      </c>
      <c r="H2010" s="36">
        <v>-81308</v>
      </c>
      <c r="I2010" s="37">
        <v>45735</v>
      </c>
      <c r="J2010" s="38">
        <v>-700329</v>
      </c>
      <c r="K2010" s="39">
        <v>0.11</v>
      </c>
      <c r="L2010" s="40">
        <f t="shared" si="93"/>
        <v>-77036.19</v>
      </c>
      <c r="M2010" s="41">
        <f t="shared" si="94"/>
        <v>-83199.085200000001</v>
      </c>
      <c r="N2010" s="42">
        <f t="shared" si="95"/>
        <v>-1891.0852000000014</v>
      </c>
      <c r="O2010" s="43"/>
      <c r="P2010" s="43"/>
      <c r="Q2010" s="44"/>
    </row>
    <row r="2011" spans="1:17" x14ac:dyDescent="0.2">
      <c r="A2011" s="32">
        <v>2008</v>
      </c>
      <c r="B2011" s="35"/>
      <c r="C2011" s="33">
        <v>2189</v>
      </c>
      <c r="D2011" s="34">
        <v>45708</v>
      </c>
      <c r="E2011" s="35" t="s">
        <v>3541</v>
      </c>
      <c r="F2011" s="36">
        <v>-897376</v>
      </c>
      <c r="G2011" s="35" t="s">
        <v>1210</v>
      </c>
      <c r="H2011" s="36">
        <v>-96468</v>
      </c>
      <c r="I2011" s="37">
        <v>45735</v>
      </c>
      <c r="J2011" s="38">
        <v>-830904</v>
      </c>
      <c r="K2011" s="39">
        <v>0.11</v>
      </c>
      <c r="L2011" s="40">
        <f t="shared" si="93"/>
        <v>-91399.44</v>
      </c>
      <c r="M2011" s="41">
        <f t="shared" si="94"/>
        <v>-98711.395200000014</v>
      </c>
      <c r="N2011" s="42">
        <f t="shared" si="95"/>
        <v>-2243.3952000000136</v>
      </c>
      <c r="O2011" s="43"/>
      <c r="P2011" s="43"/>
      <c r="Q2011" s="44"/>
    </row>
    <row r="2012" spans="1:17" x14ac:dyDescent="0.2">
      <c r="A2012" s="32">
        <v>2009</v>
      </c>
      <c r="B2012" s="35"/>
      <c r="C2012" s="33">
        <v>1201</v>
      </c>
      <c r="D2012" s="34">
        <v>45695</v>
      </c>
      <c r="E2012" s="35" t="s">
        <v>3542</v>
      </c>
      <c r="F2012" s="36">
        <v>-958618</v>
      </c>
      <c r="G2012" s="35" t="s">
        <v>1210</v>
      </c>
      <c r="H2012" s="36">
        <v>-103051</v>
      </c>
      <c r="I2012" s="37">
        <v>45735</v>
      </c>
      <c r="J2012" s="38">
        <v>-887609</v>
      </c>
      <c r="K2012" s="39">
        <v>0.11</v>
      </c>
      <c r="L2012" s="40">
        <f t="shared" si="93"/>
        <v>-97636.99</v>
      </c>
      <c r="M2012" s="41">
        <f t="shared" si="94"/>
        <v>-105447.94920000002</v>
      </c>
      <c r="N2012" s="42">
        <f t="shared" si="95"/>
        <v>-2396.9492000000173</v>
      </c>
      <c r="O2012" s="43"/>
      <c r="P2012" s="43"/>
      <c r="Q2012" s="44"/>
    </row>
    <row r="2013" spans="1:17" x14ac:dyDescent="0.2">
      <c r="A2013" s="32">
        <v>2010</v>
      </c>
      <c r="B2013" s="35"/>
      <c r="C2013" s="33">
        <v>1591</v>
      </c>
      <c r="D2013" s="34">
        <v>45700</v>
      </c>
      <c r="E2013" s="35" t="s">
        <v>3543</v>
      </c>
      <c r="F2013" s="36">
        <v>-158611</v>
      </c>
      <c r="G2013" s="35" t="s">
        <v>1210</v>
      </c>
      <c r="H2013" s="36">
        <v>-17051</v>
      </c>
      <c r="I2013" s="37">
        <v>45735</v>
      </c>
      <c r="J2013" s="38">
        <v>-146862</v>
      </c>
      <c r="K2013" s="39">
        <v>0.11</v>
      </c>
      <c r="L2013" s="40">
        <f t="shared" si="93"/>
        <v>-16154.82</v>
      </c>
      <c r="M2013" s="41">
        <f t="shared" si="94"/>
        <v>-17447.205600000001</v>
      </c>
      <c r="N2013" s="42">
        <f t="shared" si="95"/>
        <v>-396.20560000000114</v>
      </c>
      <c r="O2013" s="43"/>
      <c r="P2013" s="43"/>
      <c r="Q2013" s="44"/>
    </row>
    <row r="2014" spans="1:17" x14ac:dyDescent="0.2">
      <c r="A2014" s="32">
        <v>2011</v>
      </c>
      <c r="B2014" s="35"/>
      <c r="C2014" s="33">
        <v>1621</v>
      </c>
      <c r="D2014" s="34">
        <v>45700</v>
      </c>
      <c r="E2014" s="35" t="s">
        <v>3544</v>
      </c>
      <c r="F2014" s="36">
        <v>-488419</v>
      </c>
      <c r="G2014" s="35" t="s">
        <v>1210</v>
      </c>
      <c r="H2014" s="36">
        <v>-52505</v>
      </c>
      <c r="I2014" s="37">
        <v>45735</v>
      </c>
      <c r="J2014" s="38">
        <v>-452240</v>
      </c>
      <c r="K2014" s="39">
        <v>0.11</v>
      </c>
      <c r="L2014" s="40">
        <f t="shared" si="93"/>
        <v>-49746.400000000001</v>
      </c>
      <c r="M2014" s="41">
        <f t="shared" si="94"/>
        <v>-53726.112000000008</v>
      </c>
      <c r="N2014" s="42">
        <f t="shared" si="95"/>
        <v>-1221.1120000000083</v>
      </c>
      <c r="O2014" s="43"/>
      <c r="P2014" s="43"/>
      <c r="Q2014" s="44"/>
    </row>
    <row r="2015" spans="1:17" x14ac:dyDescent="0.2">
      <c r="A2015" s="32">
        <v>2012</v>
      </c>
      <c r="B2015" s="35"/>
      <c r="C2015" s="33">
        <v>1993</v>
      </c>
      <c r="D2015" s="34">
        <v>45706</v>
      </c>
      <c r="E2015" s="35" t="s">
        <v>3545</v>
      </c>
      <c r="F2015" s="36">
        <v>-613932</v>
      </c>
      <c r="G2015" s="35" t="s">
        <v>1210</v>
      </c>
      <c r="H2015" s="36">
        <v>-65998</v>
      </c>
      <c r="I2015" s="37">
        <v>45735</v>
      </c>
      <c r="J2015" s="38">
        <v>-568456</v>
      </c>
      <c r="K2015" s="39">
        <v>0.11</v>
      </c>
      <c r="L2015" s="40">
        <f t="shared" si="93"/>
        <v>-62530.16</v>
      </c>
      <c r="M2015" s="41">
        <f t="shared" si="94"/>
        <v>-67532.572800000009</v>
      </c>
      <c r="N2015" s="42">
        <f t="shared" si="95"/>
        <v>-1534.572800000009</v>
      </c>
      <c r="O2015" s="43"/>
      <c r="P2015" s="43"/>
      <c r="Q2015" s="44"/>
    </row>
    <row r="2016" spans="1:17" x14ac:dyDescent="0.2">
      <c r="A2016" s="32">
        <v>2013</v>
      </c>
      <c r="B2016" s="35"/>
      <c r="C2016" s="33">
        <v>2614</v>
      </c>
      <c r="D2016" s="34">
        <v>45713</v>
      </c>
      <c r="E2016" s="35" t="s">
        <v>3546</v>
      </c>
      <c r="F2016" s="36">
        <v>-801450</v>
      </c>
      <c r="G2016" s="35" t="s">
        <v>1210</v>
      </c>
      <c r="H2016" s="36">
        <v>-86156</v>
      </c>
      <c r="I2016" s="37">
        <v>45735</v>
      </c>
      <c r="J2016" s="38">
        <v>-742083</v>
      </c>
      <c r="K2016" s="39">
        <v>0.11</v>
      </c>
      <c r="L2016" s="40">
        <f t="shared" si="93"/>
        <v>-81629.13</v>
      </c>
      <c r="M2016" s="41">
        <f t="shared" si="94"/>
        <v>-88159.460400000011</v>
      </c>
      <c r="N2016" s="42">
        <f t="shared" si="95"/>
        <v>-2003.4604000000108</v>
      </c>
      <c r="O2016" s="43"/>
      <c r="P2016" s="43"/>
      <c r="Q2016" s="44"/>
    </row>
    <row r="2017" spans="1:17" x14ac:dyDescent="0.2">
      <c r="A2017" s="32">
        <v>2014</v>
      </c>
      <c r="B2017" s="35"/>
      <c r="C2017" s="33">
        <v>2632</v>
      </c>
      <c r="D2017" s="34">
        <v>45713</v>
      </c>
      <c r="E2017" s="35" t="s">
        <v>3547</v>
      </c>
      <c r="F2017" s="36">
        <v>-1301804</v>
      </c>
      <c r="G2017" s="35" t="s">
        <v>1210</v>
      </c>
      <c r="H2017" s="36">
        <v>-139944</v>
      </c>
      <c r="I2017" s="37">
        <v>45735</v>
      </c>
      <c r="J2017" s="38">
        <v>-1205374</v>
      </c>
      <c r="K2017" s="39">
        <v>0.11</v>
      </c>
      <c r="L2017" s="40">
        <f t="shared" si="93"/>
        <v>-132591.14000000001</v>
      </c>
      <c r="M2017" s="41">
        <f t="shared" si="94"/>
        <v>-143198.43120000002</v>
      </c>
      <c r="N2017" s="42">
        <f t="shared" si="95"/>
        <v>-3254.4312000000209</v>
      </c>
      <c r="O2017" s="43"/>
      <c r="P2017" s="43"/>
      <c r="Q2017" s="44"/>
    </row>
    <row r="2018" spans="1:17" x14ac:dyDescent="0.2">
      <c r="A2018" s="32">
        <v>2015</v>
      </c>
      <c r="B2018" s="35"/>
      <c r="C2018" s="33" t="s">
        <v>3548</v>
      </c>
      <c r="D2018" s="34">
        <v>45706</v>
      </c>
      <c r="E2018" s="35" t="s">
        <v>3549</v>
      </c>
      <c r="F2018" s="36">
        <v>-156816</v>
      </c>
      <c r="G2018" s="35" t="s">
        <v>1210</v>
      </c>
      <c r="H2018" s="36">
        <v>-16858</v>
      </c>
      <c r="I2018" s="37">
        <v>45735</v>
      </c>
      <c r="J2018" s="38">
        <v>-145200</v>
      </c>
      <c r="K2018" s="39">
        <v>0.11</v>
      </c>
      <c r="L2018" s="40">
        <f t="shared" si="93"/>
        <v>-15972</v>
      </c>
      <c r="M2018" s="41">
        <f t="shared" si="94"/>
        <v>-17249.760000000002</v>
      </c>
      <c r="N2018" s="42">
        <f t="shared" si="95"/>
        <v>-391.76000000000204</v>
      </c>
      <c r="O2018" s="43"/>
      <c r="P2018" s="43"/>
      <c r="Q2018" s="44"/>
    </row>
    <row r="2019" spans="1:17" x14ac:dyDescent="0.2">
      <c r="A2019" s="32">
        <v>2016</v>
      </c>
      <c r="B2019" s="35"/>
      <c r="C2019" s="33">
        <v>1280</v>
      </c>
      <c r="D2019" s="34">
        <v>45696</v>
      </c>
      <c r="E2019" s="35" t="s">
        <v>3550</v>
      </c>
      <c r="F2019" s="36">
        <v>-290453</v>
      </c>
      <c r="G2019" s="35" t="s">
        <v>1210</v>
      </c>
      <c r="H2019" s="36">
        <v>-31224</v>
      </c>
      <c r="I2019" s="37">
        <v>45735</v>
      </c>
      <c r="J2019" s="38">
        <v>-268938</v>
      </c>
      <c r="K2019" s="39">
        <v>0.11</v>
      </c>
      <c r="L2019" s="40">
        <f t="shared" si="93"/>
        <v>-29583.18</v>
      </c>
      <c r="M2019" s="41">
        <f t="shared" si="94"/>
        <v>-31949.834400000003</v>
      </c>
      <c r="N2019" s="42">
        <f t="shared" si="95"/>
        <v>-725.83440000000337</v>
      </c>
      <c r="O2019" s="43"/>
      <c r="P2019" s="43"/>
      <c r="Q2019" s="44"/>
    </row>
    <row r="2020" spans="1:17" x14ac:dyDescent="0.2">
      <c r="A2020" s="32">
        <v>2017</v>
      </c>
      <c r="B2020" s="35"/>
      <c r="C2020" s="33">
        <v>1314</v>
      </c>
      <c r="D2020" s="34">
        <v>45696</v>
      </c>
      <c r="E2020" s="35" t="s">
        <v>3551</v>
      </c>
      <c r="F2020" s="36">
        <v>-406791</v>
      </c>
      <c r="G2020" s="35" t="s">
        <v>1210</v>
      </c>
      <c r="H2020" s="36">
        <v>-43730</v>
      </c>
      <c r="I2020" s="37">
        <v>45735</v>
      </c>
      <c r="J2020" s="38">
        <v>-376658</v>
      </c>
      <c r="K2020" s="39">
        <v>0.11</v>
      </c>
      <c r="L2020" s="40">
        <f t="shared" si="93"/>
        <v>-41432.379999999997</v>
      </c>
      <c r="M2020" s="41">
        <f t="shared" si="94"/>
        <v>-44746.970399999998</v>
      </c>
      <c r="N2020" s="42">
        <f t="shared" si="95"/>
        <v>-1016.9703999999983</v>
      </c>
      <c r="O2020" s="43"/>
      <c r="P2020" s="43"/>
      <c r="Q2020" s="44"/>
    </row>
    <row r="2021" spans="1:17" x14ac:dyDescent="0.2">
      <c r="A2021" s="32">
        <v>2018</v>
      </c>
      <c r="B2021" s="35"/>
      <c r="C2021" s="33">
        <v>1354</v>
      </c>
      <c r="D2021" s="34">
        <v>45696</v>
      </c>
      <c r="E2021" s="35" t="s">
        <v>3552</v>
      </c>
      <c r="F2021" s="36">
        <v>-800274</v>
      </c>
      <c r="G2021" s="35" t="s">
        <v>1210</v>
      </c>
      <c r="H2021" s="36">
        <v>-86029</v>
      </c>
      <c r="I2021" s="37">
        <v>45735</v>
      </c>
      <c r="J2021" s="38">
        <v>-740994</v>
      </c>
      <c r="K2021" s="39">
        <v>0.11</v>
      </c>
      <c r="L2021" s="40">
        <f t="shared" si="93"/>
        <v>-81509.34</v>
      </c>
      <c r="M2021" s="41">
        <f t="shared" si="94"/>
        <v>-88030.087200000009</v>
      </c>
      <c r="N2021" s="42">
        <f t="shared" si="95"/>
        <v>-2001.087200000009</v>
      </c>
      <c r="O2021" s="43"/>
      <c r="P2021" s="43"/>
      <c r="Q2021" s="44"/>
    </row>
    <row r="2022" spans="1:17" x14ac:dyDescent="0.2">
      <c r="A2022" s="32">
        <v>2019</v>
      </c>
      <c r="B2022" s="35"/>
      <c r="C2022" s="33">
        <v>1411</v>
      </c>
      <c r="D2022" s="34">
        <v>45698</v>
      </c>
      <c r="E2022" s="35" t="s">
        <v>3553</v>
      </c>
      <c r="F2022" s="36">
        <v>-312798</v>
      </c>
      <c r="G2022" s="35" t="s">
        <v>1210</v>
      </c>
      <c r="H2022" s="36">
        <v>-33626</v>
      </c>
      <c r="I2022" s="37">
        <v>45735</v>
      </c>
      <c r="J2022" s="38">
        <v>-289628</v>
      </c>
      <c r="K2022" s="39">
        <v>0.11</v>
      </c>
      <c r="L2022" s="40">
        <f t="shared" si="93"/>
        <v>-31859.08</v>
      </c>
      <c r="M2022" s="41">
        <f t="shared" si="94"/>
        <v>-34407.806400000001</v>
      </c>
      <c r="N2022" s="42">
        <f t="shared" si="95"/>
        <v>-781.8064000000013</v>
      </c>
      <c r="O2022" s="43"/>
      <c r="P2022" s="43"/>
      <c r="Q2022" s="44"/>
    </row>
    <row r="2023" spans="1:17" x14ac:dyDescent="0.2">
      <c r="A2023" s="32">
        <v>2020</v>
      </c>
      <c r="B2023" s="35"/>
      <c r="C2023" s="33">
        <v>1877</v>
      </c>
      <c r="D2023" s="34">
        <v>45703</v>
      </c>
      <c r="E2023" s="35" t="s">
        <v>3554</v>
      </c>
      <c r="F2023" s="36">
        <v>-444308</v>
      </c>
      <c r="G2023" s="35" t="s">
        <v>1210</v>
      </c>
      <c r="H2023" s="36">
        <v>-47763</v>
      </c>
      <c r="I2023" s="37">
        <v>45735</v>
      </c>
      <c r="J2023" s="38">
        <v>-411396</v>
      </c>
      <c r="K2023" s="39">
        <v>0.11</v>
      </c>
      <c r="L2023" s="40">
        <f t="shared" si="93"/>
        <v>-45253.56</v>
      </c>
      <c r="M2023" s="41">
        <f t="shared" si="94"/>
        <v>-48873.844799999999</v>
      </c>
      <c r="N2023" s="42">
        <f t="shared" si="95"/>
        <v>-1110.8447999999989</v>
      </c>
      <c r="O2023" s="43"/>
      <c r="P2023" s="43"/>
      <c r="Q2023" s="44"/>
    </row>
    <row r="2024" spans="1:17" x14ac:dyDescent="0.2">
      <c r="A2024" s="32">
        <v>2021</v>
      </c>
      <c r="B2024" s="35"/>
      <c r="C2024" s="33">
        <v>1878</v>
      </c>
      <c r="D2024" s="34">
        <v>45703</v>
      </c>
      <c r="E2024" s="35" t="s">
        <v>3555</v>
      </c>
      <c r="F2024" s="36">
        <v>-359828</v>
      </c>
      <c r="G2024" s="35" t="s">
        <v>1210</v>
      </c>
      <c r="H2024" s="36">
        <v>-38682</v>
      </c>
      <c r="I2024" s="37">
        <v>45735</v>
      </c>
      <c r="J2024" s="38">
        <v>-333174</v>
      </c>
      <c r="K2024" s="39">
        <v>0.11</v>
      </c>
      <c r="L2024" s="40">
        <f t="shared" si="93"/>
        <v>-36649.14</v>
      </c>
      <c r="M2024" s="41">
        <f t="shared" si="94"/>
        <v>-39581.071199999998</v>
      </c>
      <c r="N2024" s="42">
        <f t="shared" si="95"/>
        <v>-899.0711999999985</v>
      </c>
      <c r="O2024" s="43"/>
      <c r="P2024" s="43"/>
      <c r="Q2024" s="44"/>
    </row>
    <row r="2025" spans="1:17" x14ac:dyDescent="0.2">
      <c r="A2025" s="32">
        <v>2022</v>
      </c>
      <c r="B2025" s="35"/>
      <c r="C2025" s="33">
        <v>2453</v>
      </c>
      <c r="D2025" s="34">
        <v>45710</v>
      </c>
      <c r="E2025" s="35" t="s">
        <v>3556</v>
      </c>
      <c r="F2025" s="36">
        <v>-290534</v>
      </c>
      <c r="G2025" s="35" t="s">
        <v>1210</v>
      </c>
      <c r="H2025" s="36">
        <v>-31232</v>
      </c>
      <c r="I2025" s="37">
        <v>45735</v>
      </c>
      <c r="J2025" s="38">
        <v>-269013</v>
      </c>
      <c r="K2025" s="39">
        <v>0.11</v>
      </c>
      <c r="L2025" s="40">
        <f t="shared" si="93"/>
        <v>-29591.43</v>
      </c>
      <c r="M2025" s="41">
        <f t="shared" si="94"/>
        <v>-31958.744400000003</v>
      </c>
      <c r="N2025" s="42">
        <f t="shared" si="95"/>
        <v>-726.74440000000322</v>
      </c>
      <c r="O2025" s="43"/>
      <c r="P2025" s="43"/>
      <c r="Q2025" s="44"/>
    </row>
    <row r="2026" spans="1:17" x14ac:dyDescent="0.2">
      <c r="A2026" s="32">
        <v>2023</v>
      </c>
      <c r="B2026" s="35"/>
      <c r="C2026" s="33">
        <v>2281</v>
      </c>
      <c r="D2026" s="34">
        <v>45708</v>
      </c>
      <c r="E2026" s="35" t="s">
        <v>3557</v>
      </c>
      <c r="F2026" s="36">
        <v>-400950</v>
      </c>
      <c r="G2026" s="35" t="s">
        <v>1210</v>
      </c>
      <c r="H2026" s="36">
        <v>-43102</v>
      </c>
      <c r="I2026" s="37">
        <v>45735</v>
      </c>
      <c r="J2026" s="38">
        <v>-371250</v>
      </c>
      <c r="K2026" s="39">
        <v>0.11</v>
      </c>
      <c r="L2026" s="40">
        <f t="shared" si="93"/>
        <v>-40837.5</v>
      </c>
      <c r="M2026" s="41">
        <f t="shared" si="94"/>
        <v>-44104.5</v>
      </c>
      <c r="N2026" s="42">
        <f t="shared" si="95"/>
        <v>-1002.5</v>
      </c>
      <c r="O2026" s="43"/>
      <c r="P2026" s="43"/>
      <c r="Q2026" s="44"/>
    </row>
    <row r="2027" spans="1:17" x14ac:dyDescent="0.2">
      <c r="A2027" s="32">
        <v>2024</v>
      </c>
      <c r="B2027" s="35"/>
      <c r="C2027" s="33">
        <v>2282</v>
      </c>
      <c r="D2027" s="34">
        <v>45708</v>
      </c>
      <c r="E2027" s="35" t="s">
        <v>3558</v>
      </c>
      <c r="F2027" s="36">
        <v>-336729</v>
      </c>
      <c r="G2027" s="35" t="s">
        <v>1210</v>
      </c>
      <c r="H2027" s="36">
        <v>-36198</v>
      </c>
      <c r="I2027" s="37">
        <v>45735</v>
      </c>
      <c r="J2027" s="38">
        <v>-311786</v>
      </c>
      <c r="K2027" s="39">
        <v>0.11</v>
      </c>
      <c r="L2027" s="40">
        <f t="shared" si="93"/>
        <v>-34296.46</v>
      </c>
      <c r="M2027" s="41">
        <f t="shared" si="94"/>
        <v>-37040.176800000001</v>
      </c>
      <c r="N2027" s="42">
        <f t="shared" si="95"/>
        <v>-842.17680000000109</v>
      </c>
      <c r="O2027" s="43"/>
      <c r="P2027" s="43"/>
      <c r="Q2027" s="44"/>
    </row>
    <row r="2028" spans="1:17" x14ac:dyDescent="0.2">
      <c r="A2028" s="32">
        <v>2025</v>
      </c>
      <c r="B2028" s="35"/>
      <c r="C2028" s="33">
        <v>2284</v>
      </c>
      <c r="D2028" s="34">
        <v>45708</v>
      </c>
      <c r="E2028" s="35" t="s">
        <v>3559</v>
      </c>
      <c r="F2028" s="36">
        <v>-239885</v>
      </c>
      <c r="G2028" s="35" t="s">
        <v>1210</v>
      </c>
      <c r="H2028" s="36">
        <v>-25788</v>
      </c>
      <c r="I2028" s="37">
        <v>45735</v>
      </c>
      <c r="J2028" s="38">
        <v>-222116</v>
      </c>
      <c r="K2028" s="39">
        <v>0.11</v>
      </c>
      <c r="L2028" s="40">
        <f t="shared" si="93"/>
        <v>-24432.76</v>
      </c>
      <c r="M2028" s="41">
        <f t="shared" si="94"/>
        <v>-26387.380799999999</v>
      </c>
      <c r="N2028" s="42">
        <f t="shared" si="95"/>
        <v>-599.380799999999</v>
      </c>
      <c r="O2028" s="43"/>
      <c r="P2028" s="43"/>
      <c r="Q2028" s="44"/>
    </row>
    <row r="2029" spans="1:17" x14ac:dyDescent="0.2">
      <c r="A2029" s="32">
        <v>2026</v>
      </c>
      <c r="B2029" s="35"/>
      <c r="C2029" s="33">
        <v>2290</v>
      </c>
      <c r="D2029" s="34">
        <v>45708</v>
      </c>
      <c r="E2029" s="35" t="s">
        <v>3560</v>
      </c>
      <c r="F2029" s="36">
        <v>-328858</v>
      </c>
      <c r="G2029" s="35" t="s">
        <v>1210</v>
      </c>
      <c r="H2029" s="36">
        <v>-35352</v>
      </c>
      <c r="I2029" s="37">
        <v>45735</v>
      </c>
      <c r="J2029" s="38">
        <v>-304498</v>
      </c>
      <c r="K2029" s="39">
        <v>0.11</v>
      </c>
      <c r="L2029" s="40">
        <f t="shared" si="93"/>
        <v>-33494.78</v>
      </c>
      <c r="M2029" s="41">
        <f t="shared" si="94"/>
        <v>-36174.362399999998</v>
      </c>
      <c r="N2029" s="42">
        <f t="shared" si="95"/>
        <v>-822.36239999999816</v>
      </c>
      <c r="O2029" s="43"/>
      <c r="P2029" s="43"/>
      <c r="Q2029" s="44"/>
    </row>
    <row r="2030" spans="1:17" x14ac:dyDescent="0.2">
      <c r="A2030" s="32">
        <v>2027</v>
      </c>
      <c r="B2030" s="35"/>
      <c r="C2030" s="33">
        <v>2292</v>
      </c>
      <c r="D2030" s="34">
        <v>45708</v>
      </c>
      <c r="E2030" s="35" t="s">
        <v>3561</v>
      </c>
      <c r="F2030" s="36">
        <v>-457149</v>
      </c>
      <c r="G2030" s="35" t="s">
        <v>1210</v>
      </c>
      <c r="H2030" s="36">
        <v>-49144</v>
      </c>
      <c r="I2030" s="37">
        <v>45735</v>
      </c>
      <c r="J2030" s="38">
        <v>-423286</v>
      </c>
      <c r="K2030" s="39">
        <v>0.11</v>
      </c>
      <c r="L2030" s="40">
        <f t="shared" si="93"/>
        <v>-46561.46</v>
      </c>
      <c r="M2030" s="41">
        <f t="shared" si="94"/>
        <v>-50286.376800000005</v>
      </c>
      <c r="N2030" s="42">
        <f t="shared" si="95"/>
        <v>-1142.3768000000055</v>
      </c>
      <c r="O2030" s="43"/>
      <c r="P2030" s="43"/>
      <c r="Q2030" s="44"/>
    </row>
    <row r="2031" spans="1:17" x14ac:dyDescent="0.2">
      <c r="A2031" s="32">
        <v>2028</v>
      </c>
      <c r="B2031" s="35"/>
      <c r="C2031" s="33">
        <v>2340</v>
      </c>
      <c r="D2031" s="34">
        <v>45709</v>
      </c>
      <c r="E2031" s="35" t="s">
        <v>3562</v>
      </c>
      <c r="F2031" s="36">
        <v>-356875</v>
      </c>
      <c r="G2031" s="35" t="s">
        <v>1210</v>
      </c>
      <c r="H2031" s="36">
        <v>-38364</v>
      </c>
      <c r="I2031" s="37">
        <v>45735</v>
      </c>
      <c r="J2031" s="38">
        <v>-330440</v>
      </c>
      <c r="K2031" s="39">
        <v>0.11</v>
      </c>
      <c r="L2031" s="40">
        <f t="shared" si="93"/>
        <v>-36348.400000000001</v>
      </c>
      <c r="M2031" s="41">
        <f t="shared" si="94"/>
        <v>-39256.272000000004</v>
      </c>
      <c r="N2031" s="42">
        <f t="shared" si="95"/>
        <v>-892.27200000000448</v>
      </c>
      <c r="O2031" s="43"/>
      <c r="P2031" s="43"/>
      <c r="Q2031" s="44"/>
    </row>
    <row r="2032" spans="1:17" x14ac:dyDescent="0.2">
      <c r="A2032" s="32">
        <v>2029</v>
      </c>
      <c r="B2032" s="35"/>
      <c r="C2032" s="33">
        <v>1465</v>
      </c>
      <c r="D2032" s="34">
        <v>45698</v>
      </c>
      <c r="E2032" s="35" t="s">
        <v>3563</v>
      </c>
      <c r="F2032" s="36">
        <v>-54197</v>
      </c>
      <c r="G2032" s="35" t="s">
        <v>1210</v>
      </c>
      <c r="H2032" s="36">
        <v>-5826</v>
      </c>
      <c r="I2032" s="37">
        <v>45735</v>
      </c>
      <c r="J2032" s="38">
        <v>-50182</v>
      </c>
      <c r="K2032" s="39">
        <v>0.11</v>
      </c>
      <c r="L2032" s="40">
        <f t="shared" si="93"/>
        <v>-5520.02</v>
      </c>
      <c r="M2032" s="41">
        <f t="shared" si="94"/>
        <v>-5961.6216000000013</v>
      </c>
      <c r="N2032" s="42">
        <f t="shared" si="95"/>
        <v>-135.62160000000131</v>
      </c>
      <c r="O2032" s="43"/>
      <c r="P2032" s="43"/>
      <c r="Q2032" s="44"/>
    </row>
    <row r="2033" spans="1:17" x14ac:dyDescent="0.2">
      <c r="A2033" s="32">
        <v>2030</v>
      </c>
      <c r="B2033" s="35"/>
      <c r="C2033" s="33">
        <v>1690</v>
      </c>
      <c r="D2033" s="34">
        <v>45700</v>
      </c>
      <c r="E2033" s="35" t="s">
        <v>3564</v>
      </c>
      <c r="F2033" s="36">
        <v>-283243</v>
      </c>
      <c r="G2033" s="35" t="s">
        <v>1210</v>
      </c>
      <c r="H2033" s="36">
        <v>-30449</v>
      </c>
      <c r="I2033" s="37">
        <v>45735</v>
      </c>
      <c r="J2033" s="38">
        <v>-262262</v>
      </c>
      <c r="K2033" s="39">
        <v>0.11</v>
      </c>
      <c r="L2033" s="40">
        <f t="shared" si="93"/>
        <v>-28848.82</v>
      </c>
      <c r="M2033" s="41">
        <f t="shared" si="94"/>
        <v>-31156.725600000002</v>
      </c>
      <c r="N2033" s="42">
        <f t="shared" si="95"/>
        <v>-707.72560000000158</v>
      </c>
      <c r="O2033" s="43"/>
      <c r="P2033" s="43"/>
      <c r="Q2033" s="44"/>
    </row>
    <row r="2034" spans="1:17" x14ac:dyDescent="0.2">
      <c r="A2034" s="32">
        <v>2031</v>
      </c>
      <c r="B2034" s="35"/>
      <c r="C2034" s="33">
        <v>2620</v>
      </c>
      <c r="D2034" s="34">
        <v>45713</v>
      </c>
      <c r="E2034" s="35" t="s">
        <v>3565</v>
      </c>
      <c r="F2034" s="36">
        <v>-342058</v>
      </c>
      <c r="G2034" s="35" t="s">
        <v>1210</v>
      </c>
      <c r="H2034" s="36">
        <v>-36771</v>
      </c>
      <c r="I2034" s="37">
        <v>45735</v>
      </c>
      <c r="J2034" s="38">
        <v>-316720</v>
      </c>
      <c r="K2034" s="39">
        <v>0.11</v>
      </c>
      <c r="L2034" s="40">
        <f t="shared" si="93"/>
        <v>-34839.199999999997</v>
      </c>
      <c r="M2034" s="41">
        <f t="shared" si="94"/>
        <v>-37626.335999999996</v>
      </c>
      <c r="N2034" s="42">
        <f t="shared" si="95"/>
        <v>-855.33599999999569</v>
      </c>
      <c r="O2034" s="43"/>
      <c r="P2034" s="43"/>
      <c r="Q2034" s="44"/>
    </row>
    <row r="2035" spans="1:17" x14ac:dyDescent="0.2">
      <c r="A2035" s="32">
        <v>2032</v>
      </c>
      <c r="B2035" s="35"/>
      <c r="C2035" s="33">
        <v>1345</v>
      </c>
      <c r="D2035" s="34">
        <v>45696</v>
      </c>
      <c r="E2035" s="35" t="s">
        <v>3566</v>
      </c>
      <c r="F2035" s="36">
        <v>-597744</v>
      </c>
      <c r="G2035" s="35" t="s">
        <v>1210</v>
      </c>
      <c r="H2035" s="36">
        <v>-64257</v>
      </c>
      <c r="I2035" s="37">
        <v>45735</v>
      </c>
      <c r="J2035" s="38">
        <v>-553467</v>
      </c>
      <c r="K2035" s="39">
        <v>0.11</v>
      </c>
      <c r="L2035" s="40">
        <f t="shared" si="93"/>
        <v>-60881.37</v>
      </c>
      <c r="M2035" s="41">
        <f t="shared" si="94"/>
        <v>-65751.8796</v>
      </c>
      <c r="N2035" s="42">
        <f t="shared" si="95"/>
        <v>-1494.8796000000002</v>
      </c>
      <c r="O2035" s="43"/>
      <c r="P2035" s="43"/>
      <c r="Q2035" s="44"/>
    </row>
    <row r="2036" spans="1:17" x14ac:dyDescent="0.2">
      <c r="A2036" s="32">
        <v>2033</v>
      </c>
      <c r="B2036" s="35"/>
      <c r="C2036" s="33">
        <v>1516</v>
      </c>
      <c r="D2036" s="34">
        <v>45699</v>
      </c>
      <c r="E2036" s="35" t="s">
        <v>3567</v>
      </c>
      <c r="F2036" s="36">
        <v>-239885</v>
      </c>
      <c r="G2036" s="35" t="s">
        <v>1210</v>
      </c>
      <c r="H2036" s="36">
        <v>-25788</v>
      </c>
      <c r="I2036" s="37">
        <v>45735</v>
      </c>
      <c r="J2036" s="38">
        <v>-222116</v>
      </c>
      <c r="K2036" s="39">
        <v>0.11</v>
      </c>
      <c r="L2036" s="40">
        <f t="shared" si="93"/>
        <v>-24432.76</v>
      </c>
      <c r="M2036" s="41">
        <f t="shared" si="94"/>
        <v>-26387.380799999999</v>
      </c>
      <c r="N2036" s="42">
        <f t="shared" si="95"/>
        <v>-599.380799999999</v>
      </c>
      <c r="O2036" s="43"/>
      <c r="P2036" s="43"/>
      <c r="Q2036" s="44"/>
    </row>
    <row r="2037" spans="1:17" x14ac:dyDescent="0.2">
      <c r="A2037" s="32">
        <v>2034</v>
      </c>
      <c r="B2037" s="35"/>
      <c r="C2037" s="33">
        <v>2107</v>
      </c>
      <c r="D2037" s="34">
        <v>45706</v>
      </c>
      <c r="E2037" s="35" t="s">
        <v>3568</v>
      </c>
      <c r="F2037" s="36">
        <v>-1119288</v>
      </c>
      <c r="G2037" s="35" t="s">
        <v>1210</v>
      </c>
      <c r="H2037" s="36">
        <v>-120323</v>
      </c>
      <c r="I2037" s="37">
        <v>45735</v>
      </c>
      <c r="J2037" s="38">
        <v>-1036378</v>
      </c>
      <c r="K2037" s="39">
        <v>0.11</v>
      </c>
      <c r="L2037" s="40">
        <f t="shared" si="93"/>
        <v>-114001.58</v>
      </c>
      <c r="M2037" s="41">
        <f t="shared" si="94"/>
        <v>-123121.70640000001</v>
      </c>
      <c r="N2037" s="42">
        <f t="shared" si="95"/>
        <v>-2798.70640000001</v>
      </c>
      <c r="O2037" s="43"/>
      <c r="P2037" s="43"/>
      <c r="Q2037" s="44"/>
    </row>
    <row r="2038" spans="1:17" x14ac:dyDescent="0.2">
      <c r="A2038" s="32">
        <v>2035</v>
      </c>
      <c r="B2038" s="35"/>
      <c r="C2038" s="33">
        <v>2279</v>
      </c>
      <c r="D2038" s="34">
        <v>45708</v>
      </c>
      <c r="E2038" s="35" t="s">
        <v>3569</v>
      </c>
      <c r="F2038" s="36">
        <v>-660342</v>
      </c>
      <c r="G2038" s="35" t="s">
        <v>1210</v>
      </c>
      <c r="H2038" s="36">
        <v>-70987</v>
      </c>
      <c r="I2038" s="37">
        <v>45735</v>
      </c>
      <c r="J2038" s="38">
        <v>-611428</v>
      </c>
      <c r="K2038" s="39">
        <v>0.11</v>
      </c>
      <c r="L2038" s="40">
        <f t="shared" si="93"/>
        <v>-67257.08</v>
      </c>
      <c r="M2038" s="41">
        <f t="shared" si="94"/>
        <v>-72637.646400000012</v>
      </c>
      <c r="N2038" s="42">
        <f t="shared" si="95"/>
        <v>-1650.6464000000124</v>
      </c>
      <c r="O2038" s="43"/>
      <c r="P2038" s="43"/>
      <c r="Q2038" s="44"/>
    </row>
    <row r="2039" spans="1:17" x14ac:dyDescent="0.2">
      <c r="A2039" s="32">
        <v>2036</v>
      </c>
      <c r="B2039" s="35"/>
      <c r="C2039" s="33">
        <v>1707</v>
      </c>
      <c r="D2039" s="34">
        <v>45700</v>
      </c>
      <c r="E2039" s="35" t="s">
        <v>3570</v>
      </c>
      <c r="F2039" s="36">
        <v>-625959</v>
      </c>
      <c r="G2039" s="35" t="s">
        <v>1210</v>
      </c>
      <c r="H2039" s="36">
        <v>-67291</v>
      </c>
      <c r="I2039" s="37">
        <v>45735</v>
      </c>
      <c r="J2039" s="38">
        <v>-579592</v>
      </c>
      <c r="K2039" s="39">
        <v>0.11</v>
      </c>
      <c r="L2039" s="40">
        <f t="shared" si="93"/>
        <v>-63755.12</v>
      </c>
      <c r="M2039" s="41">
        <f t="shared" si="94"/>
        <v>-68855.529600000009</v>
      </c>
      <c r="N2039" s="42">
        <f t="shared" si="95"/>
        <v>-1564.5296000000089</v>
      </c>
      <c r="O2039" s="43"/>
      <c r="P2039" s="43"/>
      <c r="Q2039" s="44"/>
    </row>
    <row r="2040" spans="1:17" x14ac:dyDescent="0.2">
      <c r="A2040" s="32">
        <v>2037</v>
      </c>
      <c r="B2040" s="35"/>
      <c r="C2040" s="33">
        <v>2413</v>
      </c>
      <c r="D2040" s="34">
        <v>45709</v>
      </c>
      <c r="E2040" s="35" t="s">
        <v>3571</v>
      </c>
      <c r="F2040" s="36">
        <v>-319875</v>
      </c>
      <c r="G2040" s="35" t="s">
        <v>1210</v>
      </c>
      <c r="H2040" s="36">
        <v>-34387</v>
      </c>
      <c r="I2040" s="37">
        <v>45735</v>
      </c>
      <c r="J2040" s="38">
        <v>-296181</v>
      </c>
      <c r="K2040" s="39">
        <v>0.11</v>
      </c>
      <c r="L2040" s="40">
        <f t="shared" si="93"/>
        <v>-32579.91</v>
      </c>
      <c r="M2040" s="41">
        <f t="shared" si="94"/>
        <v>-35186.302800000005</v>
      </c>
      <c r="N2040" s="42">
        <f t="shared" si="95"/>
        <v>-799.30280000000494</v>
      </c>
      <c r="O2040" s="43"/>
      <c r="P2040" s="43"/>
      <c r="Q2040" s="44"/>
    </row>
    <row r="2041" spans="1:17" x14ac:dyDescent="0.2">
      <c r="A2041" s="32">
        <v>2038</v>
      </c>
      <c r="B2041" s="35"/>
      <c r="C2041" s="33">
        <v>1224</v>
      </c>
      <c r="D2041" s="34">
        <v>45695</v>
      </c>
      <c r="E2041" s="35" t="s">
        <v>3572</v>
      </c>
      <c r="F2041" s="36">
        <v>-207897</v>
      </c>
      <c r="G2041" s="35" t="s">
        <v>1210</v>
      </c>
      <c r="H2041" s="36">
        <v>-22349</v>
      </c>
      <c r="I2041" s="37">
        <v>45735</v>
      </c>
      <c r="J2041" s="38">
        <v>-192497</v>
      </c>
      <c r="K2041" s="39">
        <v>0.11</v>
      </c>
      <c r="L2041" s="40">
        <f t="shared" si="93"/>
        <v>-21174.670000000002</v>
      </c>
      <c r="M2041" s="41">
        <f t="shared" si="94"/>
        <v>-22868.643600000003</v>
      </c>
      <c r="N2041" s="42">
        <f t="shared" si="95"/>
        <v>-519.64360000000306</v>
      </c>
      <c r="O2041" s="43"/>
      <c r="P2041" s="43"/>
      <c r="Q2041" s="44"/>
    </row>
    <row r="2042" spans="1:17" x14ac:dyDescent="0.2">
      <c r="A2042" s="32">
        <v>2039</v>
      </c>
      <c r="B2042" s="35"/>
      <c r="C2042" s="33">
        <v>2603</v>
      </c>
      <c r="D2042" s="34">
        <v>45713</v>
      </c>
      <c r="E2042" s="35" t="s">
        <v>3573</v>
      </c>
      <c r="F2042" s="36">
        <v>-400950</v>
      </c>
      <c r="G2042" s="35" t="s">
        <v>1210</v>
      </c>
      <c r="H2042" s="36">
        <v>-43102</v>
      </c>
      <c r="I2042" s="37">
        <v>45735</v>
      </c>
      <c r="J2042" s="38">
        <v>-371250</v>
      </c>
      <c r="K2042" s="39">
        <v>0.11</v>
      </c>
      <c r="L2042" s="40">
        <f t="shared" si="93"/>
        <v>-40837.5</v>
      </c>
      <c r="M2042" s="41">
        <f t="shared" si="94"/>
        <v>-44104.5</v>
      </c>
      <c r="N2042" s="42">
        <f t="shared" si="95"/>
        <v>-1002.5</v>
      </c>
      <c r="O2042" s="43"/>
      <c r="P2042" s="43"/>
      <c r="Q2042" s="44"/>
    </row>
    <row r="2043" spans="1:17" x14ac:dyDescent="0.2">
      <c r="A2043" s="32">
        <v>2040</v>
      </c>
      <c r="B2043" s="35"/>
      <c r="C2043" s="33">
        <v>1861</v>
      </c>
      <c r="D2043" s="34">
        <v>45703</v>
      </c>
      <c r="E2043" s="35" t="s">
        <v>3574</v>
      </c>
      <c r="F2043" s="36">
        <v>-319191</v>
      </c>
      <c r="G2043" s="35" t="s">
        <v>1210</v>
      </c>
      <c r="H2043" s="36">
        <v>-34313</v>
      </c>
      <c r="I2043" s="37">
        <v>45735</v>
      </c>
      <c r="J2043" s="38">
        <v>-295547</v>
      </c>
      <c r="K2043" s="39">
        <v>0.11</v>
      </c>
      <c r="L2043" s="40">
        <f t="shared" si="93"/>
        <v>-32510.170000000002</v>
      </c>
      <c r="M2043" s="41">
        <f t="shared" si="94"/>
        <v>-35110.983600000007</v>
      </c>
      <c r="N2043" s="42">
        <f t="shared" si="95"/>
        <v>-797.98360000000685</v>
      </c>
      <c r="O2043" s="43"/>
      <c r="P2043" s="43"/>
      <c r="Q2043" s="44"/>
    </row>
    <row r="2044" spans="1:17" x14ac:dyDescent="0.2">
      <c r="A2044" s="32">
        <v>2041</v>
      </c>
      <c r="B2044" s="35"/>
      <c r="C2044" s="33">
        <v>1892</v>
      </c>
      <c r="D2044" s="34">
        <v>45703</v>
      </c>
      <c r="E2044" s="35" t="s">
        <v>3575</v>
      </c>
      <c r="F2044" s="36">
        <v>-479771</v>
      </c>
      <c r="G2044" s="35" t="s">
        <v>1210</v>
      </c>
      <c r="H2044" s="36">
        <v>-51575</v>
      </c>
      <c r="I2044" s="37">
        <v>45735</v>
      </c>
      <c r="J2044" s="38">
        <v>-444232</v>
      </c>
      <c r="K2044" s="39">
        <v>0.11</v>
      </c>
      <c r="L2044" s="40">
        <f t="shared" si="93"/>
        <v>-48865.52</v>
      </c>
      <c r="M2044" s="41">
        <f t="shared" si="94"/>
        <v>-52774.761599999998</v>
      </c>
      <c r="N2044" s="42">
        <f t="shared" si="95"/>
        <v>-1199.761599999998</v>
      </c>
      <c r="O2044" s="43"/>
      <c r="P2044" s="43"/>
      <c r="Q2044" s="44"/>
    </row>
    <row r="2045" spans="1:17" x14ac:dyDescent="0.2">
      <c r="A2045" s="32">
        <v>2042</v>
      </c>
      <c r="B2045" s="35"/>
      <c r="C2045" s="33">
        <v>2280</v>
      </c>
      <c r="D2045" s="34">
        <v>45708</v>
      </c>
      <c r="E2045" s="35" t="s">
        <v>3576</v>
      </c>
      <c r="F2045" s="36">
        <v>-275722</v>
      </c>
      <c r="G2045" s="35" t="s">
        <v>1210</v>
      </c>
      <c r="H2045" s="36">
        <v>-29640</v>
      </c>
      <c r="I2045" s="37">
        <v>45735</v>
      </c>
      <c r="J2045" s="38">
        <v>-255298</v>
      </c>
      <c r="K2045" s="39">
        <v>0.11</v>
      </c>
      <c r="L2045" s="40">
        <f t="shared" si="93"/>
        <v>-28082.78</v>
      </c>
      <c r="M2045" s="41">
        <f t="shared" si="94"/>
        <v>-30329.402399999999</v>
      </c>
      <c r="N2045" s="42">
        <f t="shared" si="95"/>
        <v>-689.40239999999903</v>
      </c>
      <c r="O2045" s="43"/>
      <c r="P2045" s="43"/>
      <c r="Q2045" s="44"/>
    </row>
    <row r="2046" spans="1:17" x14ac:dyDescent="0.2">
      <c r="A2046" s="32">
        <v>2043</v>
      </c>
      <c r="B2046" s="35"/>
      <c r="C2046" s="33">
        <v>2283</v>
      </c>
      <c r="D2046" s="34">
        <v>45708</v>
      </c>
      <c r="E2046" s="35" t="s">
        <v>3577</v>
      </c>
      <c r="F2046" s="36">
        <v>-43358</v>
      </c>
      <c r="G2046" s="35" t="s">
        <v>1210</v>
      </c>
      <c r="H2046" s="36">
        <v>-4661</v>
      </c>
      <c r="I2046" s="37">
        <v>45735</v>
      </c>
      <c r="J2046" s="38">
        <v>-40146</v>
      </c>
      <c r="K2046" s="39">
        <v>0.11</v>
      </c>
      <c r="L2046" s="40">
        <f t="shared" si="93"/>
        <v>-4416.0600000000004</v>
      </c>
      <c r="M2046" s="41">
        <f t="shared" si="94"/>
        <v>-4769.3448000000008</v>
      </c>
      <c r="N2046" s="42">
        <f t="shared" si="95"/>
        <v>-108.34480000000076</v>
      </c>
      <c r="O2046" s="43"/>
      <c r="P2046" s="43"/>
      <c r="Q2046" s="44"/>
    </row>
    <row r="2047" spans="1:17" x14ac:dyDescent="0.2">
      <c r="A2047" s="32">
        <v>2044</v>
      </c>
      <c r="B2047" s="35"/>
      <c r="C2047" s="33">
        <v>2287</v>
      </c>
      <c r="D2047" s="34">
        <v>45708</v>
      </c>
      <c r="E2047" s="35" t="s">
        <v>3578</v>
      </c>
      <c r="F2047" s="36">
        <v>-285500</v>
      </c>
      <c r="G2047" s="35" t="s">
        <v>1210</v>
      </c>
      <c r="H2047" s="36">
        <v>-30691</v>
      </c>
      <c r="I2047" s="37">
        <v>45735</v>
      </c>
      <c r="J2047" s="38">
        <v>-264352</v>
      </c>
      <c r="K2047" s="39">
        <v>0.11</v>
      </c>
      <c r="L2047" s="40">
        <f t="shared" si="93"/>
        <v>-29078.720000000001</v>
      </c>
      <c r="M2047" s="41">
        <f t="shared" si="94"/>
        <v>-31405.017600000003</v>
      </c>
      <c r="N2047" s="42">
        <f t="shared" si="95"/>
        <v>-714.01760000000286</v>
      </c>
      <c r="O2047" s="43"/>
      <c r="P2047" s="43"/>
      <c r="Q2047" s="44"/>
    </row>
    <row r="2048" spans="1:17" x14ac:dyDescent="0.2">
      <c r="A2048" s="32">
        <v>2045</v>
      </c>
      <c r="B2048" s="35"/>
      <c r="C2048" s="33">
        <v>2288</v>
      </c>
      <c r="D2048" s="34">
        <v>45708</v>
      </c>
      <c r="E2048" s="35" t="s">
        <v>3579</v>
      </c>
      <c r="F2048" s="36">
        <v>-400950</v>
      </c>
      <c r="G2048" s="35" t="s">
        <v>1210</v>
      </c>
      <c r="H2048" s="36">
        <v>-43102</v>
      </c>
      <c r="I2048" s="37">
        <v>45735</v>
      </c>
      <c r="J2048" s="38">
        <v>-371250</v>
      </c>
      <c r="K2048" s="39">
        <v>0.11</v>
      </c>
      <c r="L2048" s="40">
        <f t="shared" si="93"/>
        <v>-40837.5</v>
      </c>
      <c r="M2048" s="41">
        <f t="shared" si="94"/>
        <v>-44104.5</v>
      </c>
      <c r="N2048" s="42">
        <f t="shared" si="95"/>
        <v>-1002.5</v>
      </c>
      <c r="O2048" s="43"/>
      <c r="P2048" s="43"/>
      <c r="Q2048" s="44"/>
    </row>
    <row r="2049" spans="1:17" x14ac:dyDescent="0.2">
      <c r="A2049" s="32">
        <v>2046</v>
      </c>
      <c r="B2049" s="35"/>
      <c r="C2049" s="33">
        <v>2293</v>
      </c>
      <c r="D2049" s="34">
        <v>45708</v>
      </c>
      <c r="E2049" s="35" t="s">
        <v>3580</v>
      </c>
      <c r="F2049" s="36">
        <v>-156816</v>
      </c>
      <c r="G2049" s="35" t="s">
        <v>1210</v>
      </c>
      <c r="H2049" s="36">
        <v>-16858</v>
      </c>
      <c r="I2049" s="37">
        <v>45735</v>
      </c>
      <c r="J2049" s="38">
        <v>-145200</v>
      </c>
      <c r="K2049" s="39">
        <v>0.11</v>
      </c>
      <c r="L2049" s="40">
        <f t="shared" si="93"/>
        <v>-15972</v>
      </c>
      <c r="M2049" s="41">
        <f t="shared" si="94"/>
        <v>-17249.760000000002</v>
      </c>
      <c r="N2049" s="42">
        <f t="shared" si="95"/>
        <v>-391.76000000000204</v>
      </c>
      <c r="O2049" s="43"/>
      <c r="P2049" s="43"/>
      <c r="Q2049" s="44"/>
    </row>
    <row r="2050" spans="1:17" x14ac:dyDescent="0.2">
      <c r="A2050" s="32">
        <v>2047</v>
      </c>
      <c r="B2050" s="35"/>
      <c r="C2050" s="33">
        <v>1231</v>
      </c>
      <c r="D2050" s="34">
        <v>45696</v>
      </c>
      <c r="E2050" s="35" t="s">
        <v>3581</v>
      </c>
      <c r="F2050" s="36">
        <v>-738446</v>
      </c>
      <c r="G2050" s="35" t="s">
        <v>1210</v>
      </c>
      <c r="H2050" s="36">
        <v>-79383</v>
      </c>
      <c r="I2050" s="37">
        <v>45735</v>
      </c>
      <c r="J2050" s="38">
        <v>-683746</v>
      </c>
      <c r="K2050" s="39">
        <v>0.11</v>
      </c>
      <c r="L2050" s="40">
        <f t="shared" si="93"/>
        <v>-75212.06</v>
      </c>
      <c r="M2050" s="41">
        <f t="shared" si="94"/>
        <v>-81229.024799999999</v>
      </c>
      <c r="N2050" s="42">
        <f t="shared" si="95"/>
        <v>-1846.0247999999992</v>
      </c>
      <c r="O2050" s="43"/>
      <c r="P2050" s="43"/>
      <c r="Q2050" s="44"/>
    </row>
    <row r="2051" spans="1:17" x14ac:dyDescent="0.2">
      <c r="A2051" s="32">
        <v>2048</v>
      </c>
      <c r="B2051" s="35"/>
      <c r="C2051" s="33">
        <v>2190</v>
      </c>
      <c r="D2051" s="34">
        <v>45708</v>
      </c>
      <c r="E2051" s="35" t="s">
        <v>3582</v>
      </c>
      <c r="F2051" s="36">
        <v>-191907</v>
      </c>
      <c r="G2051" s="35" t="s">
        <v>1210</v>
      </c>
      <c r="H2051" s="36">
        <v>-20630</v>
      </c>
      <c r="I2051" s="37">
        <v>45735</v>
      </c>
      <c r="J2051" s="38">
        <v>-177692</v>
      </c>
      <c r="K2051" s="39">
        <v>0.11</v>
      </c>
      <c r="L2051" s="40">
        <f t="shared" si="93"/>
        <v>-19546.12</v>
      </c>
      <c r="M2051" s="41">
        <f t="shared" si="94"/>
        <v>-21109.809600000001</v>
      </c>
      <c r="N2051" s="42">
        <f t="shared" si="95"/>
        <v>-479.8096000000005</v>
      </c>
      <c r="O2051" s="43"/>
      <c r="P2051" s="43"/>
      <c r="Q2051" s="44"/>
    </row>
    <row r="2052" spans="1:17" x14ac:dyDescent="0.2">
      <c r="A2052" s="32">
        <v>2049</v>
      </c>
      <c r="B2052" s="35"/>
      <c r="C2052" s="33">
        <v>2197</v>
      </c>
      <c r="D2052" s="34">
        <v>45708</v>
      </c>
      <c r="E2052" s="35" t="s">
        <v>3583</v>
      </c>
      <c r="F2052" s="36">
        <v>-501986</v>
      </c>
      <c r="G2052" s="35" t="s">
        <v>1210</v>
      </c>
      <c r="H2052" s="36">
        <v>-53963</v>
      </c>
      <c r="I2052" s="37">
        <v>45735</v>
      </c>
      <c r="J2052" s="38">
        <v>-464802</v>
      </c>
      <c r="K2052" s="39">
        <v>0.11</v>
      </c>
      <c r="L2052" s="40">
        <f t="shared" ref="L2052:L2115" si="96">J2052*K2052</f>
        <v>-51128.22</v>
      </c>
      <c r="M2052" s="41">
        <f t="shared" ref="M2052:M2115" si="97">L2052*1.08</f>
        <v>-55218.477600000006</v>
      </c>
      <c r="N2052" s="42">
        <f t="shared" ref="N2052:N2115" si="98">M2052-H2052</f>
        <v>-1255.4776000000056</v>
      </c>
      <c r="O2052" s="43"/>
      <c r="P2052" s="43"/>
      <c r="Q2052" s="44"/>
    </row>
    <row r="2053" spans="1:17" x14ac:dyDescent="0.2">
      <c r="A2053" s="32">
        <v>2050</v>
      </c>
      <c r="B2053" s="35"/>
      <c r="C2053" s="33">
        <v>2663</v>
      </c>
      <c r="D2053" s="34">
        <v>45713</v>
      </c>
      <c r="E2053" s="35" t="s">
        <v>3584</v>
      </c>
      <c r="F2053" s="36">
        <v>-359828</v>
      </c>
      <c r="G2053" s="35" t="s">
        <v>1210</v>
      </c>
      <c r="H2053" s="36">
        <v>-38682</v>
      </c>
      <c r="I2053" s="37">
        <v>45735</v>
      </c>
      <c r="J2053" s="38">
        <v>-333174</v>
      </c>
      <c r="K2053" s="39">
        <v>0.11</v>
      </c>
      <c r="L2053" s="40">
        <f t="shared" si="96"/>
        <v>-36649.14</v>
      </c>
      <c r="M2053" s="41">
        <f t="shared" si="97"/>
        <v>-39581.071199999998</v>
      </c>
      <c r="N2053" s="42">
        <f t="shared" si="98"/>
        <v>-899.0711999999985</v>
      </c>
      <c r="O2053" s="43"/>
      <c r="P2053" s="43"/>
      <c r="Q2053" s="44"/>
    </row>
    <row r="2054" spans="1:17" x14ac:dyDescent="0.2">
      <c r="A2054" s="32">
        <v>2051</v>
      </c>
      <c r="B2054" s="35"/>
      <c r="C2054" s="33">
        <v>2673</v>
      </c>
      <c r="D2054" s="34">
        <v>45714</v>
      </c>
      <c r="E2054" s="35" t="s">
        <v>3585</v>
      </c>
      <c r="F2054" s="36">
        <v>-600232</v>
      </c>
      <c r="G2054" s="35" t="s">
        <v>1210</v>
      </c>
      <c r="H2054" s="36">
        <v>-64525</v>
      </c>
      <c r="I2054" s="37">
        <v>45735</v>
      </c>
      <c r="J2054" s="38">
        <v>-555770</v>
      </c>
      <c r="K2054" s="39">
        <v>0.11</v>
      </c>
      <c r="L2054" s="40">
        <f t="shared" si="96"/>
        <v>-61134.7</v>
      </c>
      <c r="M2054" s="41">
        <f t="shared" si="97"/>
        <v>-66025.475999999995</v>
      </c>
      <c r="N2054" s="42">
        <f t="shared" si="98"/>
        <v>-1500.4759999999951</v>
      </c>
      <c r="O2054" s="43"/>
      <c r="P2054" s="43"/>
      <c r="Q2054" s="44"/>
    </row>
    <row r="2055" spans="1:17" x14ac:dyDescent="0.2">
      <c r="A2055" s="32">
        <v>2052</v>
      </c>
      <c r="B2055" s="35"/>
      <c r="C2055" s="33">
        <v>1202</v>
      </c>
      <c r="D2055" s="34">
        <v>45695</v>
      </c>
      <c r="E2055" s="35" t="s">
        <v>3586</v>
      </c>
      <c r="F2055" s="36">
        <v>-570776</v>
      </c>
      <c r="G2055" s="35" t="s">
        <v>1210</v>
      </c>
      <c r="H2055" s="36">
        <v>-61358</v>
      </c>
      <c r="I2055" s="37">
        <v>45735</v>
      </c>
      <c r="J2055" s="38">
        <v>-528496</v>
      </c>
      <c r="K2055" s="39">
        <v>0.11</v>
      </c>
      <c r="L2055" s="40">
        <f t="shared" si="96"/>
        <v>-58134.559999999998</v>
      </c>
      <c r="M2055" s="41">
        <f t="shared" si="97"/>
        <v>-62785.324800000002</v>
      </c>
      <c r="N2055" s="42">
        <f t="shared" si="98"/>
        <v>-1427.3248000000021</v>
      </c>
      <c r="O2055" s="43"/>
      <c r="P2055" s="43"/>
      <c r="Q2055" s="44"/>
    </row>
    <row r="2056" spans="1:17" x14ac:dyDescent="0.2">
      <c r="A2056" s="32">
        <v>2053</v>
      </c>
      <c r="B2056" s="35"/>
      <c r="C2056" s="33">
        <v>1611</v>
      </c>
      <c r="D2056" s="34">
        <v>45700</v>
      </c>
      <c r="E2056" s="35" t="s">
        <v>3587</v>
      </c>
      <c r="F2056" s="36">
        <v>-359828</v>
      </c>
      <c r="G2056" s="35" t="s">
        <v>1210</v>
      </c>
      <c r="H2056" s="36">
        <v>-38682</v>
      </c>
      <c r="I2056" s="37">
        <v>45735</v>
      </c>
      <c r="J2056" s="38">
        <v>-333174</v>
      </c>
      <c r="K2056" s="39">
        <v>0.11</v>
      </c>
      <c r="L2056" s="40">
        <f t="shared" si="96"/>
        <v>-36649.14</v>
      </c>
      <c r="M2056" s="41">
        <f t="shared" si="97"/>
        <v>-39581.071199999998</v>
      </c>
      <c r="N2056" s="42">
        <f t="shared" si="98"/>
        <v>-899.0711999999985</v>
      </c>
      <c r="O2056" s="43"/>
      <c r="P2056" s="43"/>
      <c r="Q2056" s="44"/>
    </row>
    <row r="2057" spans="1:17" x14ac:dyDescent="0.2">
      <c r="A2057" s="32">
        <v>2054</v>
      </c>
      <c r="B2057" s="35"/>
      <c r="C2057" s="33">
        <v>2319</v>
      </c>
      <c r="D2057" s="34">
        <v>45709</v>
      </c>
      <c r="E2057" s="35" t="s">
        <v>3588</v>
      </c>
      <c r="F2057" s="36">
        <v>-767101</v>
      </c>
      <c r="G2057" s="35" t="s">
        <v>1210</v>
      </c>
      <c r="H2057" s="36">
        <v>-82463</v>
      </c>
      <c r="I2057" s="37">
        <v>45735</v>
      </c>
      <c r="J2057" s="38">
        <v>-710279</v>
      </c>
      <c r="K2057" s="39">
        <v>0.11</v>
      </c>
      <c r="L2057" s="40">
        <f t="shared" si="96"/>
        <v>-78130.69</v>
      </c>
      <c r="M2057" s="41">
        <f t="shared" si="97"/>
        <v>-84381.145200000014</v>
      </c>
      <c r="N2057" s="42">
        <f t="shared" si="98"/>
        <v>-1918.1452000000136</v>
      </c>
      <c r="O2057" s="43"/>
      <c r="P2057" s="43"/>
      <c r="Q2057" s="44"/>
    </row>
    <row r="2058" spans="1:17" x14ac:dyDescent="0.2">
      <c r="A2058" s="32">
        <v>2055</v>
      </c>
      <c r="B2058" s="35"/>
      <c r="C2058" s="33">
        <v>1746</v>
      </c>
      <c r="D2058" s="34">
        <v>45701</v>
      </c>
      <c r="E2058" s="35" t="s">
        <v>3589</v>
      </c>
      <c r="F2058" s="36">
        <v>-191907</v>
      </c>
      <c r="G2058" s="35" t="s">
        <v>1210</v>
      </c>
      <c r="H2058" s="36">
        <v>-20630</v>
      </c>
      <c r="I2058" s="37">
        <v>45735</v>
      </c>
      <c r="J2058" s="38">
        <v>-177692</v>
      </c>
      <c r="K2058" s="39">
        <v>0.11</v>
      </c>
      <c r="L2058" s="40">
        <f t="shared" si="96"/>
        <v>-19546.12</v>
      </c>
      <c r="M2058" s="41">
        <f t="shared" si="97"/>
        <v>-21109.809600000001</v>
      </c>
      <c r="N2058" s="42">
        <f t="shared" si="98"/>
        <v>-479.8096000000005</v>
      </c>
      <c r="O2058" s="43"/>
      <c r="P2058" s="43"/>
      <c r="Q2058" s="44"/>
    </row>
    <row r="2059" spans="1:17" x14ac:dyDescent="0.2">
      <c r="A2059" s="32">
        <v>2056</v>
      </c>
      <c r="B2059" s="35"/>
      <c r="C2059" s="33">
        <v>1866</v>
      </c>
      <c r="D2059" s="34">
        <v>45703</v>
      </c>
      <c r="E2059" s="35" t="s">
        <v>3590</v>
      </c>
      <c r="F2059" s="36">
        <v>-438248</v>
      </c>
      <c r="G2059" s="35" t="s">
        <v>1210</v>
      </c>
      <c r="H2059" s="36">
        <v>-47112</v>
      </c>
      <c r="I2059" s="37">
        <v>45735</v>
      </c>
      <c r="J2059" s="38">
        <v>-405785</v>
      </c>
      <c r="K2059" s="39">
        <v>0.11</v>
      </c>
      <c r="L2059" s="40">
        <f t="shared" si="96"/>
        <v>-44636.35</v>
      </c>
      <c r="M2059" s="41">
        <f t="shared" si="97"/>
        <v>-48207.258000000002</v>
      </c>
      <c r="N2059" s="42">
        <f t="shared" si="98"/>
        <v>-1095.2580000000016</v>
      </c>
      <c r="O2059" s="43"/>
      <c r="P2059" s="43"/>
      <c r="Q2059" s="44"/>
    </row>
    <row r="2060" spans="1:17" x14ac:dyDescent="0.2">
      <c r="A2060" s="32">
        <v>2057</v>
      </c>
      <c r="B2060" s="35"/>
      <c r="C2060" s="33">
        <v>1867</v>
      </c>
      <c r="D2060" s="34">
        <v>45703</v>
      </c>
      <c r="E2060" s="35" t="s">
        <v>3591</v>
      </c>
      <c r="F2060" s="36">
        <v>-919741</v>
      </c>
      <c r="G2060" s="35" t="s">
        <v>1210</v>
      </c>
      <c r="H2060" s="36">
        <v>-98872</v>
      </c>
      <c r="I2060" s="37">
        <v>45735</v>
      </c>
      <c r="J2060" s="38">
        <v>-851612</v>
      </c>
      <c r="K2060" s="39">
        <v>0.11</v>
      </c>
      <c r="L2060" s="40">
        <f t="shared" si="96"/>
        <v>-93677.32</v>
      </c>
      <c r="M2060" s="41">
        <f t="shared" si="97"/>
        <v>-101171.50560000002</v>
      </c>
      <c r="N2060" s="42">
        <f t="shared" si="98"/>
        <v>-2299.5056000000186</v>
      </c>
      <c r="O2060" s="43"/>
      <c r="P2060" s="43"/>
      <c r="Q2060" s="44"/>
    </row>
    <row r="2061" spans="1:17" x14ac:dyDescent="0.2">
      <c r="A2061" s="32">
        <v>2058</v>
      </c>
      <c r="B2061" s="35"/>
      <c r="C2061" s="33">
        <v>1885</v>
      </c>
      <c r="D2061" s="34">
        <v>45703</v>
      </c>
      <c r="E2061" s="35" t="s">
        <v>3592</v>
      </c>
      <c r="F2061" s="36">
        <v>-447782</v>
      </c>
      <c r="G2061" s="35" t="s">
        <v>1210</v>
      </c>
      <c r="H2061" s="36">
        <v>-48137</v>
      </c>
      <c r="I2061" s="37">
        <v>45735</v>
      </c>
      <c r="J2061" s="38">
        <v>-414613</v>
      </c>
      <c r="K2061" s="39">
        <v>0.11</v>
      </c>
      <c r="L2061" s="40">
        <f t="shared" si="96"/>
        <v>-45607.43</v>
      </c>
      <c r="M2061" s="41">
        <f t="shared" si="97"/>
        <v>-49256.024400000002</v>
      </c>
      <c r="N2061" s="42">
        <f t="shared" si="98"/>
        <v>-1119.0244000000021</v>
      </c>
      <c r="O2061" s="43"/>
      <c r="P2061" s="43"/>
      <c r="Q2061" s="44"/>
    </row>
    <row r="2062" spans="1:17" x14ac:dyDescent="0.2">
      <c r="A2062" s="32">
        <v>2059</v>
      </c>
      <c r="B2062" s="35"/>
      <c r="C2062" s="33">
        <v>2369</v>
      </c>
      <c r="D2062" s="34">
        <v>45709</v>
      </c>
      <c r="E2062" s="35" t="s">
        <v>3593</v>
      </c>
      <c r="F2062" s="36">
        <v>-504483</v>
      </c>
      <c r="G2062" s="35" t="s">
        <v>1210</v>
      </c>
      <c r="H2062" s="36">
        <v>-54232</v>
      </c>
      <c r="I2062" s="37">
        <v>45735</v>
      </c>
      <c r="J2062" s="38">
        <v>-467114</v>
      </c>
      <c r="K2062" s="39">
        <v>0.11</v>
      </c>
      <c r="L2062" s="40">
        <f t="shared" si="96"/>
        <v>-51382.54</v>
      </c>
      <c r="M2062" s="41">
        <f t="shared" si="97"/>
        <v>-55493.143200000006</v>
      </c>
      <c r="N2062" s="42">
        <f t="shared" si="98"/>
        <v>-1261.1432000000059</v>
      </c>
      <c r="O2062" s="43"/>
      <c r="P2062" s="43"/>
      <c r="Q2062" s="44"/>
    </row>
    <row r="2063" spans="1:17" x14ac:dyDescent="0.2">
      <c r="A2063" s="32">
        <v>2060</v>
      </c>
      <c r="B2063" s="35"/>
      <c r="C2063" s="33">
        <v>1893</v>
      </c>
      <c r="D2063" s="34">
        <v>45703</v>
      </c>
      <c r="E2063" s="35" t="s">
        <v>3594</v>
      </c>
      <c r="F2063" s="36">
        <v>-617010</v>
      </c>
      <c r="G2063" s="35" t="s">
        <v>1210</v>
      </c>
      <c r="H2063" s="36">
        <v>-66329</v>
      </c>
      <c r="I2063" s="37">
        <v>45735</v>
      </c>
      <c r="J2063" s="38">
        <v>-571306</v>
      </c>
      <c r="K2063" s="39">
        <v>0.11</v>
      </c>
      <c r="L2063" s="40">
        <f t="shared" si="96"/>
        <v>-62843.66</v>
      </c>
      <c r="M2063" s="41">
        <f t="shared" si="97"/>
        <v>-67871.152800000011</v>
      </c>
      <c r="N2063" s="42">
        <f t="shared" si="98"/>
        <v>-1542.1528000000108</v>
      </c>
      <c r="O2063" s="43"/>
      <c r="P2063" s="43"/>
      <c r="Q2063" s="44"/>
    </row>
    <row r="2064" spans="1:17" x14ac:dyDescent="0.2">
      <c r="A2064" s="32">
        <v>2061</v>
      </c>
      <c r="B2064" s="35"/>
      <c r="C2064" s="33">
        <v>2121</v>
      </c>
      <c r="D2064" s="34">
        <v>45707</v>
      </c>
      <c r="E2064" s="35" t="s">
        <v>3595</v>
      </c>
      <c r="F2064" s="36">
        <v>-142750</v>
      </c>
      <c r="G2064" s="35" t="s">
        <v>1210</v>
      </c>
      <c r="H2064" s="36">
        <v>-15346</v>
      </c>
      <c r="I2064" s="37">
        <v>45735</v>
      </c>
      <c r="J2064" s="38">
        <v>-132176</v>
      </c>
      <c r="K2064" s="39">
        <v>0.11</v>
      </c>
      <c r="L2064" s="40">
        <f t="shared" si="96"/>
        <v>-14539.36</v>
      </c>
      <c r="M2064" s="41">
        <f t="shared" si="97"/>
        <v>-15702.508800000001</v>
      </c>
      <c r="N2064" s="42">
        <f t="shared" si="98"/>
        <v>-356.50880000000143</v>
      </c>
      <c r="O2064" s="43"/>
      <c r="P2064" s="43"/>
      <c r="Q2064" s="44"/>
    </row>
    <row r="2065" spans="1:17" x14ac:dyDescent="0.2">
      <c r="A2065" s="32">
        <v>2062</v>
      </c>
      <c r="B2065" s="35"/>
      <c r="C2065" s="33">
        <v>1239</v>
      </c>
      <c r="D2065" s="34">
        <v>45696</v>
      </c>
      <c r="E2065" s="35" t="s">
        <v>3596</v>
      </c>
      <c r="F2065" s="36">
        <v>-80190</v>
      </c>
      <c r="G2065" s="35" t="s">
        <v>1210</v>
      </c>
      <c r="H2065" s="36">
        <v>-8620</v>
      </c>
      <c r="I2065" s="37">
        <v>45735</v>
      </c>
      <c r="J2065" s="38">
        <v>-74250</v>
      </c>
      <c r="K2065" s="39">
        <v>0.11</v>
      </c>
      <c r="L2065" s="40">
        <f t="shared" si="96"/>
        <v>-8167.5</v>
      </c>
      <c r="M2065" s="41">
        <f t="shared" si="97"/>
        <v>-8820.9000000000015</v>
      </c>
      <c r="N2065" s="42">
        <f t="shared" si="98"/>
        <v>-200.90000000000146</v>
      </c>
      <c r="O2065" s="43"/>
      <c r="P2065" s="43"/>
      <c r="Q2065" s="44"/>
    </row>
    <row r="2066" spans="1:17" x14ac:dyDescent="0.2">
      <c r="A2066" s="32">
        <v>2063</v>
      </c>
      <c r="B2066" s="35"/>
      <c r="C2066" s="33">
        <v>1684</v>
      </c>
      <c r="D2066" s="34">
        <v>45700</v>
      </c>
      <c r="E2066" s="35" t="s">
        <v>3597</v>
      </c>
      <c r="F2066" s="36">
        <v>-357859</v>
      </c>
      <c r="G2066" s="35" t="s">
        <v>1210</v>
      </c>
      <c r="H2066" s="36">
        <v>-38470</v>
      </c>
      <c r="I2066" s="37">
        <v>45735</v>
      </c>
      <c r="J2066" s="38">
        <v>-331351</v>
      </c>
      <c r="K2066" s="39">
        <v>0.11</v>
      </c>
      <c r="L2066" s="40">
        <f t="shared" si="96"/>
        <v>-36448.61</v>
      </c>
      <c r="M2066" s="41">
        <f t="shared" si="97"/>
        <v>-39364.498800000001</v>
      </c>
      <c r="N2066" s="42">
        <f t="shared" si="98"/>
        <v>-894.49880000000121</v>
      </c>
      <c r="O2066" s="43"/>
      <c r="P2066" s="43"/>
      <c r="Q2066" s="44"/>
    </row>
    <row r="2067" spans="1:17" x14ac:dyDescent="0.2">
      <c r="A2067" s="32">
        <v>2064</v>
      </c>
      <c r="B2067" s="35"/>
      <c r="C2067" s="33">
        <v>1696</v>
      </c>
      <c r="D2067" s="34">
        <v>45700</v>
      </c>
      <c r="E2067" s="35" t="s">
        <v>3598</v>
      </c>
      <c r="F2067" s="36">
        <v>-371676</v>
      </c>
      <c r="G2067" s="35" t="s">
        <v>1210</v>
      </c>
      <c r="H2067" s="36">
        <v>-39955</v>
      </c>
      <c r="I2067" s="37">
        <v>45735</v>
      </c>
      <c r="J2067" s="38">
        <v>-344144</v>
      </c>
      <c r="K2067" s="39">
        <v>0.11</v>
      </c>
      <c r="L2067" s="40">
        <f t="shared" si="96"/>
        <v>-37855.840000000004</v>
      </c>
      <c r="M2067" s="41">
        <f t="shared" si="97"/>
        <v>-40884.30720000001</v>
      </c>
      <c r="N2067" s="42">
        <f t="shared" si="98"/>
        <v>-929.3072000000102</v>
      </c>
      <c r="O2067" s="43"/>
      <c r="P2067" s="43"/>
      <c r="Q2067" s="44"/>
    </row>
    <row r="2068" spans="1:17" x14ac:dyDescent="0.2">
      <c r="A2068" s="32">
        <v>2065</v>
      </c>
      <c r="B2068" s="35"/>
      <c r="C2068" s="33">
        <v>2670</v>
      </c>
      <c r="D2068" s="34">
        <v>45714</v>
      </c>
      <c r="E2068" s="35" t="s">
        <v>3599</v>
      </c>
      <c r="F2068" s="36">
        <v>-285500</v>
      </c>
      <c r="G2068" s="35" t="s">
        <v>1210</v>
      </c>
      <c r="H2068" s="36">
        <v>-30691</v>
      </c>
      <c r="I2068" s="37">
        <v>45735</v>
      </c>
      <c r="J2068" s="38">
        <v>-264352</v>
      </c>
      <c r="K2068" s="39">
        <v>0.11</v>
      </c>
      <c r="L2068" s="40">
        <f t="shared" si="96"/>
        <v>-29078.720000000001</v>
      </c>
      <c r="M2068" s="41">
        <f t="shared" si="97"/>
        <v>-31405.017600000003</v>
      </c>
      <c r="N2068" s="42">
        <f t="shared" si="98"/>
        <v>-714.01760000000286</v>
      </c>
      <c r="O2068" s="43"/>
      <c r="P2068" s="43"/>
      <c r="Q2068" s="44"/>
    </row>
    <row r="2069" spans="1:17" x14ac:dyDescent="0.2">
      <c r="A2069" s="32">
        <v>2066</v>
      </c>
      <c r="B2069" s="35"/>
      <c r="C2069" s="33">
        <v>1614</v>
      </c>
      <c r="D2069" s="34">
        <v>45700</v>
      </c>
      <c r="E2069" s="35" t="s">
        <v>3600</v>
      </c>
      <c r="F2069" s="36">
        <v>-79305</v>
      </c>
      <c r="G2069" s="35" t="s">
        <v>1210</v>
      </c>
      <c r="H2069" s="36">
        <v>-8525</v>
      </c>
      <c r="I2069" s="37">
        <v>45735</v>
      </c>
      <c r="J2069" s="38">
        <v>-73431</v>
      </c>
      <c r="K2069" s="39">
        <v>0.11</v>
      </c>
      <c r="L2069" s="40">
        <f t="shared" si="96"/>
        <v>-8077.41</v>
      </c>
      <c r="M2069" s="41">
        <f t="shared" si="97"/>
        <v>-8723.6028000000006</v>
      </c>
      <c r="N2069" s="42">
        <f t="shared" si="98"/>
        <v>-198.60280000000057</v>
      </c>
      <c r="O2069" s="43"/>
      <c r="P2069" s="43"/>
      <c r="Q2069" s="44"/>
    </row>
    <row r="2070" spans="1:17" x14ac:dyDescent="0.2">
      <c r="A2070" s="32">
        <v>2067</v>
      </c>
      <c r="B2070" s="35"/>
      <c r="C2070" s="33">
        <v>1983</v>
      </c>
      <c r="D2070" s="34">
        <v>45706</v>
      </c>
      <c r="E2070" s="35" t="s">
        <v>3601</v>
      </c>
      <c r="F2070" s="36">
        <v>-559076</v>
      </c>
      <c r="G2070" s="35" t="s">
        <v>1210</v>
      </c>
      <c r="H2070" s="36">
        <v>-60101</v>
      </c>
      <c r="I2070" s="37">
        <v>45735</v>
      </c>
      <c r="J2070" s="38">
        <v>-517663</v>
      </c>
      <c r="K2070" s="39">
        <v>0.11</v>
      </c>
      <c r="L2070" s="40">
        <f t="shared" si="96"/>
        <v>-56942.93</v>
      </c>
      <c r="M2070" s="41">
        <f t="shared" si="97"/>
        <v>-61498.364400000006</v>
      </c>
      <c r="N2070" s="42">
        <f t="shared" si="98"/>
        <v>-1397.3644000000058</v>
      </c>
      <c r="O2070" s="43"/>
      <c r="P2070" s="43"/>
      <c r="Q2070" s="44"/>
    </row>
    <row r="2071" spans="1:17" x14ac:dyDescent="0.2">
      <c r="A2071" s="32">
        <v>2068</v>
      </c>
      <c r="B2071" s="35"/>
      <c r="C2071" s="33">
        <v>2606</v>
      </c>
      <c r="D2071" s="34">
        <v>45713</v>
      </c>
      <c r="E2071" s="35" t="s">
        <v>3602</v>
      </c>
      <c r="F2071" s="36">
        <v>-95954</v>
      </c>
      <c r="G2071" s="35" t="s">
        <v>1210</v>
      </c>
      <c r="H2071" s="36">
        <v>-10315</v>
      </c>
      <c r="I2071" s="37">
        <v>45735</v>
      </c>
      <c r="J2071" s="38">
        <v>-88846</v>
      </c>
      <c r="K2071" s="39">
        <v>0.11</v>
      </c>
      <c r="L2071" s="40">
        <f t="shared" si="96"/>
        <v>-9773.06</v>
      </c>
      <c r="M2071" s="41">
        <f t="shared" si="97"/>
        <v>-10554.9048</v>
      </c>
      <c r="N2071" s="42">
        <f t="shared" si="98"/>
        <v>-239.90480000000025</v>
      </c>
      <c r="O2071" s="43"/>
      <c r="P2071" s="43"/>
      <c r="Q2071" s="44"/>
    </row>
    <row r="2072" spans="1:17" x14ac:dyDescent="0.2">
      <c r="A2072" s="32">
        <v>2069</v>
      </c>
      <c r="B2072" s="35"/>
      <c r="C2072" s="33">
        <v>2346</v>
      </c>
      <c r="D2072" s="34">
        <v>45709</v>
      </c>
      <c r="E2072" s="35" t="s">
        <v>3603</v>
      </c>
      <c r="F2072" s="36">
        <v>-244806</v>
      </c>
      <c r="G2072" s="35" t="s">
        <v>1210</v>
      </c>
      <c r="H2072" s="36">
        <v>-26317</v>
      </c>
      <c r="I2072" s="37">
        <v>45735</v>
      </c>
      <c r="J2072" s="38">
        <v>-226672</v>
      </c>
      <c r="K2072" s="39">
        <v>0.11</v>
      </c>
      <c r="L2072" s="40">
        <f t="shared" si="96"/>
        <v>-24933.920000000002</v>
      </c>
      <c r="M2072" s="41">
        <f t="shared" si="97"/>
        <v>-26928.633600000005</v>
      </c>
      <c r="N2072" s="42">
        <f t="shared" si="98"/>
        <v>-611.63360000000466</v>
      </c>
      <c r="O2072" s="43"/>
      <c r="P2072" s="43"/>
      <c r="Q2072" s="44"/>
    </row>
    <row r="2073" spans="1:17" x14ac:dyDescent="0.2">
      <c r="A2073" s="32">
        <v>2070</v>
      </c>
      <c r="B2073" s="35"/>
      <c r="C2073" s="33">
        <v>2376</v>
      </c>
      <c r="D2073" s="34">
        <v>45709</v>
      </c>
      <c r="E2073" s="35" t="s">
        <v>3604</v>
      </c>
      <c r="F2073" s="36">
        <v>-411283</v>
      </c>
      <c r="G2073" s="35" t="s">
        <v>1210</v>
      </c>
      <c r="H2073" s="36">
        <v>-44213</v>
      </c>
      <c r="I2073" s="37">
        <v>45735</v>
      </c>
      <c r="J2073" s="38">
        <v>-380818</v>
      </c>
      <c r="K2073" s="39">
        <v>0.11</v>
      </c>
      <c r="L2073" s="40">
        <f t="shared" si="96"/>
        <v>-41889.980000000003</v>
      </c>
      <c r="M2073" s="41">
        <f t="shared" si="97"/>
        <v>-45241.178400000004</v>
      </c>
      <c r="N2073" s="42">
        <f t="shared" si="98"/>
        <v>-1028.1784000000043</v>
      </c>
      <c r="O2073" s="43"/>
      <c r="P2073" s="43"/>
      <c r="Q2073" s="44"/>
    </row>
    <row r="2074" spans="1:17" x14ac:dyDescent="0.2">
      <c r="A2074" s="32">
        <v>2071</v>
      </c>
      <c r="B2074" s="35"/>
      <c r="C2074" s="33">
        <v>1692</v>
      </c>
      <c r="D2074" s="34">
        <v>45700</v>
      </c>
      <c r="E2074" s="35" t="s">
        <v>3605</v>
      </c>
      <c r="F2074" s="36">
        <v>-517959</v>
      </c>
      <c r="G2074" s="35" t="s">
        <v>1210</v>
      </c>
      <c r="H2074" s="36">
        <v>-55681</v>
      </c>
      <c r="I2074" s="37">
        <v>45735</v>
      </c>
      <c r="J2074" s="38">
        <v>-479592</v>
      </c>
      <c r="K2074" s="39">
        <v>0.11</v>
      </c>
      <c r="L2074" s="40">
        <f t="shared" si="96"/>
        <v>-52755.12</v>
      </c>
      <c r="M2074" s="41">
        <f t="shared" si="97"/>
        <v>-56975.529600000009</v>
      </c>
      <c r="N2074" s="42">
        <f t="shared" si="98"/>
        <v>-1294.5296000000089</v>
      </c>
      <c r="O2074" s="43"/>
      <c r="P2074" s="43"/>
      <c r="Q2074" s="44"/>
    </row>
    <row r="2075" spans="1:17" x14ac:dyDescent="0.2">
      <c r="A2075" s="32">
        <v>2072</v>
      </c>
      <c r="B2075" s="35"/>
      <c r="C2075" s="33">
        <v>2087</v>
      </c>
      <c r="D2075" s="34">
        <v>45706</v>
      </c>
      <c r="E2075" s="35" t="s">
        <v>3606</v>
      </c>
      <c r="F2075" s="36">
        <v>-414024</v>
      </c>
      <c r="G2075" s="35" t="s">
        <v>1210</v>
      </c>
      <c r="H2075" s="36">
        <v>-44508</v>
      </c>
      <c r="I2075" s="37">
        <v>45735</v>
      </c>
      <c r="J2075" s="38">
        <v>-383356</v>
      </c>
      <c r="K2075" s="39">
        <v>0.11</v>
      </c>
      <c r="L2075" s="40">
        <f t="shared" si="96"/>
        <v>-42169.16</v>
      </c>
      <c r="M2075" s="41">
        <f t="shared" si="97"/>
        <v>-45542.692800000004</v>
      </c>
      <c r="N2075" s="42">
        <f t="shared" si="98"/>
        <v>-1034.6928000000044</v>
      </c>
      <c r="O2075" s="43"/>
      <c r="P2075" s="43"/>
      <c r="Q2075" s="44"/>
    </row>
    <row r="2076" spans="1:17" x14ac:dyDescent="0.2">
      <c r="A2076" s="32">
        <v>2073</v>
      </c>
      <c r="B2076" s="35"/>
      <c r="C2076" s="33">
        <v>2174</v>
      </c>
      <c r="D2076" s="34">
        <v>45708</v>
      </c>
      <c r="E2076" s="35" t="s">
        <v>3607</v>
      </c>
      <c r="F2076" s="36">
        <v>-95954</v>
      </c>
      <c r="G2076" s="35" t="s">
        <v>1210</v>
      </c>
      <c r="H2076" s="36">
        <v>-10315</v>
      </c>
      <c r="I2076" s="37">
        <v>45735</v>
      </c>
      <c r="J2076" s="38">
        <v>-88846</v>
      </c>
      <c r="K2076" s="39">
        <v>0.11</v>
      </c>
      <c r="L2076" s="40">
        <f t="shared" si="96"/>
        <v>-9773.06</v>
      </c>
      <c r="M2076" s="41">
        <f t="shared" si="97"/>
        <v>-10554.9048</v>
      </c>
      <c r="N2076" s="42">
        <f t="shared" si="98"/>
        <v>-239.90480000000025</v>
      </c>
      <c r="O2076" s="43"/>
      <c r="P2076" s="43"/>
      <c r="Q2076" s="44"/>
    </row>
    <row r="2077" spans="1:17" x14ac:dyDescent="0.2">
      <c r="A2077" s="32">
        <v>2074</v>
      </c>
      <c r="B2077" s="35"/>
      <c r="C2077" s="33" t="s">
        <v>3608</v>
      </c>
      <c r="D2077" s="34">
        <v>45700</v>
      </c>
      <c r="E2077" s="35" t="s">
        <v>3609</v>
      </c>
      <c r="F2077" s="36">
        <v>-263282</v>
      </c>
      <c r="G2077" s="35" t="s">
        <v>1210</v>
      </c>
      <c r="H2077" s="36">
        <v>-28303</v>
      </c>
      <c r="I2077" s="37">
        <v>45735</v>
      </c>
      <c r="J2077" s="38">
        <v>-243780</v>
      </c>
      <c r="K2077" s="39">
        <v>0.11</v>
      </c>
      <c r="L2077" s="40">
        <f t="shared" si="96"/>
        <v>-26815.8</v>
      </c>
      <c r="M2077" s="41">
        <f t="shared" si="97"/>
        <v>-28961.064000000002</v>
      </c>
      <c r="N2077" s="42">
        <f t="shared" si="98"/>
        <v>-658.06400000000212</v>
      </c>
      <c r="O2077" s="43"/>
      <c r="P2077" s="43"/>
      <c r="Q2077" s="44"/>
    </row>
    <row r="2078" spans="1:17" x14ac:dyDescent="0.2">
      <c r="A2078" s="32">
        <v>2075</v>
      </c>
      <c r="B2078" s="35"/>
      <c r="C2078" s="33">
        <v>1225</v>
      </c>
      <c r="D2078" s="34">
        <v>45695</v>
      </c>
      <c r="E2078" s="35" t="s">
        <v>3610</v>
      </c>
      <c r="F2078" s="36">
        <v>-300745</v>
      </c>
      <c r="G2078" s="35" t="s">
        <v>1210</v>
      </c>
      <c r="H2078" s="36">
        <v>-32330</v>
      </c>
      <c r="I2078" s="37">
        <v>45735</v>
      </c>
      <c r="J2078" s="38">
        <v>-278468</v>
      </c>
      <c r="K2078" s="39">
        <v>0.11</v>
      </c>
      <c r="L2078" s="40">
        <f t="shared" si="96"/>
        <v>-30631.48</v>
      </c>
      <c r="M2078" s="41">
        <f t="shared" si="97"/>
        <v>-33081.998400000004</v>
      </c>
      <c r="N2078" s="42">
        <f t="shared" si="98"/>
        <v>-751.99840000000404</v>
      </c>
      <c r="O2078" s="43"/>
      <c r="P2078" s="43"/>
      <c r="Q2078" s="44"/>
    </row>
    <row r="2079" spans="1:17" x14ac:dyDescent="0.2">
      <c r="A2079" s="32">
        <v>2076</v>
      </c>
      <c r="B2079" s="35"/>
      <c r="C2079" s="33">
        <v>1996</v>
      </c>
      <c r="D2079" s="34">
        <v>45706</v>
      </c>
      <c r="E2079" s="35" t="s">
        <v>3611</v>
      </c>
      <c r="F2079" s="36">
        <v>-404405</v>
      </c>
      <c r="G2079" s="35" t="s">
        <v>1210</v>
      </c>
      <c r="H2079" s="36">
        <v>-43474</v>
      </c>
      <c r="I2079" s="37">
        <v>45735</v>
      </c>
      <c r="J2079" s="38">
        <v>-374449</v>
      </c>
      <c r="K2079" s="39">
        <v>0.11</v>
      </c>
      <c r="L2079" s="40">
        <f t="shared" si="96"/>
        <v>-41189.39</v>
      </c>
      <c r="M2079" s="41">
        <f t="shared" si="97"/>
        <v>-44484.5412</v>
      </c>
      <c r="N2079" s="42">
        <f t="shared" si="98"/>
        <v>-1010.5411999999997</v>
      </c>
      <c r="O2079" s="43"/>
      <c r="P2079" s="43"/>
      <c r="Q2079" s="44"/>
    </row>
    <row r="2080" spans="1:17" x14ac:dyDescent="0.2">
      <c r="A2080" s="32">
        <v>2077</v>
      </c>
      <c r="B2080" s="35"/>
      <c r="C2080" s="33">
        <v>1284</v>
      </c>
      <c r="D2080" s="34">
        <v>45696</v>
      </c>
      <c r="E2080" s="35" t="s">
        <v>3612</v>
      </c>
      <c r="F2080" s="36">
        <v>-199248</v>
      </c>
      <c r="G2080" s="35" t="s">
        <v>1210</v>
      </c>
      <c r="H2080" s="36">
        <v>-21419</v>
      </c>
      <c r="I2080" s="37">
        <v>45735</v>
      </c>
      <c r="J2080" s="38">
        <v>-184489</v>
      </c>
      <c r="K2080" s="39">
        <v>0.11</v>
      </c>
      <c r="L2080" s="40">
        <f t="shared" si="96"/>
        <v>-20293.79</v>
      </c>
      <c r="M2080" s="41">
        <f t="shared" si="97"/>
        <v>-21917.293200000004</v>
      </c>
      <c r="N2080" s="42">
        <f t="shared" si="98"/>
        <v>-498.29320000000371</v>
      </c>
      <c r="O2080" s="43"/>
      <c r="P2080" s="43"/>
      <c r="Q2080" s="44"/>
    </row>
    <row r="2081" spans="1:17" x14ac:dyDescent="0.2">
      <c r="A2081" s="32">
        <v>2078</v>
      </c>
      <c r="B2081" s="35"/>
      <c r="C2081" s="33">
        <v>1397</v>
      </c>
      <c r="D2081" s="34">
        <v>45698</v>
      </c>
      <c r="E2081" s="35" t="s">
        <v>3613</v>
      </c>
      <c r="F2081" s="36">
        <v>-508207</v>
      </c>
      <c r="G2081" s="35" t="s">
        <v>1210</v>
      </c>
      <c r="H2081" s="36">
        <v>-54632</v>
      </c>
      <c r="I2081" s="37">
        <v>45735</v>
      </c>
      <c r="J2081" s="38">
        <v>-470562</v>
      </c>
      <c r="K2081" s="39">
        <v>0.11</v>
      </c>
      <c r="L2081" s="40">
        <f t="shared" si="96"/>
        <v>-51761.82</v>
      </c>
      <c r="M2081" s="41">
        <f t="shared" si="97"/>
        <v>-55902.765600000006</v>
      </c>
      <c r="N2081" s="42">
        <f t="shared" si="98"/>
        <v>-1270.7656000000061</v>
      </c>
      <c r="O2081" s="43"/>
      <c r="P2081" s="43"/>
      <c r="Q2081" s="44"/>
    </row>
    <row r="2082" spans="1:17" x14ac:dyDescent="0.2">
      <c r="A2082" s="32">
        <v>2079</v>
      </c>
      <c r="B2082" s="35"/>
      <c r="C2082" s="33">
        <v>2355</v>
      </c>
      <c r="D2082" s="34">
        <v>45709</v>
      </c>
      <c r="E2082" s="35" t="s">
        <v>3614</v>
      </c>
      <c r="F2082" s="36">
        <v>-898278</v>
      </c>
      <c r="G2082" s="35" t="s">
        <v>1210</v>
      </c>
      <c r="H2082" s="36">
        <v>-96565</v>
      </c>
      <c r="I2082" s="37">
        <v>45735</v>
      </c>
      <c r="J2082" s="38">
        <v>-831739</v>
      </c>
      <c r="K2082" s="39">
        <v>0.11</v>
      </c>
      <c r="L2082" s="40">
        <f t="shared" si="96"/>
        <v>-91491.29</v>
      </c>
      <c r="M2082" s="41">
        <f t="shared" si="97"/>
        <v>-98810.593200000003</v>
      </c>
      <c r="N2082" s="42">
        <f t="shared" si="98"/>
        <v>-2245.593200000003</v>
      </c>
      <c r="O2082" s="43"/>
      <c r="P2082" s="43"/>
      <c r="Q2082" s="44"/>
    </row>
    <row r="2083" spans="1:17" x14ac:dyDescent="0.2">
      <c r="A2083" s="32">
        <v>2080</v>
      </c>
      <c r="B2083" s="35"/>
      <c r="C2083" s="33">
        <v>2362</v>
      </c>
      <c r="D2083" s="34">
        <v>45709</v>
      </c>
      <c r="E2083" s="35" t="s">
        <v>3615</v>
      </c>
      <c r="F2083" s="36">
        <v>-385774</v>
      </c>
      <c r="G2083" s="35" t="s">
        <v>1210</v>
      </c>
      <c r="H2083" s="36">
        <v>-41471</v>
      </c>
      <c r="I2083" s="37">
        <v>45735</v>
      </c>
      <c r="J2083" s="38">
        <v>-357198</v>
      </c>
      <c r="K2083" s="39">
        <v>0.11</v>
      </c>
      <c r="L2083" s="40">
        <f t="shared" si="96"/>
        <v>-39291.78</v>
      </c>
      <c r="M2083" s="41">
        <f t="shared" si="97"/>
        <v>-42435.1224</v>
      </c>
      <c r="N2083" s="42">
        <f t="shared" si="98"/>
        <v>-964.1224000000002</v>
      </c>
      <c r="O2083" s="43"/>
      <c r="P2083" s="43"/>
      <c r="Q2083" s="44"/>
    </row>
    <row r="2084" spans="1:17" x14ac:dyDescent="0.2">
      <c r="A2084" s="32">
        <v>2081</v>
      </c>
      <c r="B2084" s="35"/>
      <c r="C2084" s="33">
        <v>1914</v>
      </c>
      <c r="D2084" s="34">
        <v>45703</v>
      </c>
      <c r="E2084" s="35" t="s">
        <v>3616</v>
      </c>
      <c r="F2084" s="36">
        <v>-430613</v>
      </c>
      <c r="G2084" s="35" t="s">
        <v>1210</v>
      </c>
      <c r="H2084" s="36">
        <v>-46291</v>
      </c>
      <c r="I2084" s="37">
        <v>45735</v>
      </c>
      <c r="J2084" s="38">
        <v>-398716</v>
      </c>
      <c r="K2084" s="39">
        <v>0.11</v>
      </c>
      <c r="L2084" s="40">
        <f t="shared" si="96"/>
        <v>-43858.76</v>
      </c>
      <c r="M2084" s="41">
        <f t="shared" si="97"/>
        <v>-47367.460800000008</v>
      </c>
      <c r="N2084" s="42">
        <f t="shared" si="98"/>
        <v>-1076.460800000008</v>
      </c>
      <c r="O2084" s="43"/>
      <c r="P2084" s="43"/>
      <c r="Q2084" s="44"/>
    </row>
    <row r="2085" spans="1:17" x14ac:dyDescent="0.2">
      <c r="A2085" s="32">
        <v>2082</v>
      </c>
      <c r="B2085" s="35"/>
      <c r="C2085" s="33">
        <v>1898</v>
      </c>
      <c r="D2085" s="34">
        <v>45703</v>
      </c>
      <c r="E2085" s="35" t="s">
        <v>3617</v>
      </c>
      <c r="F2085" s="36">
        <v>-326601</v>
      </c>
      <c r="G2085" s="35" t="s">
        <v>1210</v>
      </c>
      <c r="H2085" s="36">
        <v>-35110</v>
      </c>
      <c r="I2085" s="37">
        <v>45735</v>
      </c>
      <c r="J2085" s="38">
        <v>-302408</v>
      </c>
      <c r="K2085" s="39">
        <v>0.11</v>
      </c>
      <c r="L2085" s="40">
        <f t="shared" si="96"/>
        <v>-33264.879999999997</v>
      </c>
      <c r="M2085" s="41">
        <f t="shared" si="97"/>
        <v>-35926.070399999997</v>
      </c>
      <c r="N2085" s="42">
        <f t="shared" si="98"/>
        <v>-816.07039999999688</v>
      </c>
      <c r="O2085" s="43"/>
      <c r="P2085" s="43"/>
      <c r="Q2085" s="44"/>
    </row>
    <row r="2086" spans="1:17" x14ac:dyDescent="0.2">
      <c r="A2086" s="32">
        <v>2083</v>
      </c>
      <c r="B2086" s="35"/>
      <c r="C2086" s="33" t="s">
        <v>3618</v>
      </c>
      <c r="D2086" s="34">
        <v>45705</v>
      </c>
      <c r="E2086" s="35" t="s">
        <v>3619</v>
      </c>
      <c r="F2086" s="36">
        <v>-961595</v>
      </c>
      <c r="G2086" s="35" t="s">
        <v>1210</v>
      </c>
      <c r="H2086" s="36">
        <v>-103371</v>
      </c>
      <c r="I2086" s="37">
        <v>45735</v>
      </c>
      <c r="J2086" s="38">
        <v>-890366</v>
      </c>
      <c r="K2086" s="39">
        <v>0.11</v>
      </c>
      <c r="L2086" s="40">
        <f t="shared" si="96"/>
        <v>-97940.26</v>
      </c>
      <c r="M2086" s="41">
        <f t="shared" si="97"/>
        <v>-105775.4808</v>
      </c>
      <c r="N2086" s="42">
        <f t="shared" si="98"/>
        <v>-2404.4808000000048</v>
      </c>
      <c r="O2086" s="43"/>
      <c r="P2086" s="43"/>
      <c r="Q2086" s="44"/>
    </row>
    <row r="2087" spans="1:17" x14ac:dyDescent="0.2">
      <c r="A2087" s="32">
        <v>2084</v>
      </c>
      <c r="B2087" s="35"/>
      <c r="C2087" s="33">
        <v>2285</v>
      </c>
      <c r="D2087" s="34">
        <v>45708</v>
      </c>
      <c r="E2087" s="35" t="s">
        <v>3620</v>
      </c>
      <c r="F2087" s="36">
        <v>-401485</v>
      </c>
      <c r="G2087" s="35" t="s">
        <v>1210</v>
      </c>
      <c r="H2087" s="36">
        <v>-43160</v>
      </c>
      <c r="I2087" s="37">
        <v>45735</v>
      </c>
      <c r="J2087" s="38">
        <v>-371745</v>
      </c>
      <c r="K2087" s="39">
        <v>0.11</v>
      </c>
      <c r="L2087" s="40">
        <f t="shared" si="96"/>
        <v>-40891.949999999997</v>
      </c>
      <c r="M2087" s="41">
        <f t="shared" si="97"/>
        <v>-44163.305999999997</v>
      </c>
      <c r="N2087" s="42">
        <f t="shared" si="98"/>
        <v>-1003.3059999999969</v>
      </c>
      <c r="O2087" s="43"/>
      <c r="P2087" s="43"/>
      <c r="Q2087" s="44"/>
    </row>
    <row r="2088" spans="1:17" x14ac:dyDescent="0.2">
      <c r="A2088" s="32">
        <v>2085</v>
      </c>
      <c r="B2088" s="35"/>
      <c r="C2088" s="33">
        <v>1244</v>
      </c>
      <c r="D2088" s="34">
        <v>45696</v>
      </c>
      <c r="E2088" s="35" t="s">
        <v>3621</v>
      </c>
      <c r="F2088" s="36">
        <v>-481140</v>
      </c>
      <c r="G2088" s="35" t="s">
        <v>1210</v>
      </c>
      <c r="H2088" s="36">
        <v>-51723</v>
      </c>
      <c r="I2088" s="37">
        <v>45735</v>
      </c>
      <c r="J2088" s="38">
        <v>-445500</v>
      </c>
      <c r="K2088" s="39">
        <v>0.11</v>
      </c>
      <c r="L2088" s="40">
        <f t="shared" si="96"/>
        <v>-49005</v>
      </c>
      <c r="M2088" s="41">
        <f t="shared" si="97"/>
        <v>-52925.4</v>
      </c>
      <c r="N2088" s="42">
        <f t="shared" si="98"/>
        <v>-1202.4000000000015</v>
      </c>
      <c r="O2088" s="43"/>
      <c r="P2088" s="43"/>
      <c r="Q2088" s="44"/>
    </row>
    <row r="2089" spans="1:17" x14ac:dyDescent="0.2">
      <c r="A2089" s="32">
        <v>2086</v>
      </c>
      <c r="B2089" s="35"/>
      <c r="C2089" s="33">
        <v>1458</v>
      </c>
      <c r="D2089" s="34">
        <v>45698</v>
      </c>
      <c r="E2089" s="35" t="s">
        <v>3622</v>
      </c>
      <c r="F2089" s="36">
        <v>-156816</v>
      </c>
      <c r="G2089" s="35" t="s">
        <v>1210</v>
      </c>
      <c r="H2089" s="36">
        <v>-16858</v>
      </c>
      <c r="I2089" s="37">
        <v>45735</v>
      </c>
      <c r="J2089" s="38">
        <v>-145200</v>
      </c>
      <c r="K2089" s="39">
        <v>0.11</v>
      </c>
      <c r="L2089" s="40">
        <f t="shared" si="96"/>
        <v>-15972</v>
      </c>
      <c r="M2089" s="41">
        <f t="shared" si="97"/>
        <v>-17249.760000000002</v>
      </c>
      <c r="N2089" s="42">
        <f t="shared" si="98"/>
        <v>-391.76000000000204</v>
      </c>
      <c r="O2089" s="43"/>
      <c r="P2089" s="43"/>
      <c r="Q2089" s="44"/>
    </row>
    <row r="2090" spans="1:17" x14ac:dyDescent="0.2">
      <c r="A2090" s="32">
        <v>2087</v>
      </c>
      <c r="B2090" s="35"/>
      <c r="C2090" s="33">
        <v>1641</v>
      </c>
      <c r="D2090" s="34">
        <v>45700</v>
      </c>
      <c r="E2090" s="35" t="s">
        <v>3623</v>
      </c>
      <c r="F2090" s="36">
        <v>-556962</v>
      </c>
      <c r="G2090" s="35" t="s">
        <v>1210</v>
      </c>
      <c r="H2090" s="36">
        <v>-59873</v>
      </c>
      <c r="I2090" s="37">
        <v>45735</v>
      </c>
      <c r="J2090" s="38">
        <v>-515706</v>
      </c>
      <c r="K2090" s="39">
        <v>0.11</v>
      </c>
      <c r="L2090" s="40">
        <f t="shared" si="96"/>
        <v>-56727.66</v>
      </c>
      <c r="M2090" s="41">
        <f t="shared" si="97"/>
        <v>-61265.872800000005</v>
      </c>
      <c r="N2090" s="42">
        <f t="shared" si="98"/>
        <v>-1392.8728000000046</v>
      </c>
      <c r="O2090" s="43"/>
      <c r="P2090" s="43"/>
      <c r="Q2090" s="44"/>
    </row>
    <row r="2091" spans="1:17" x14ac:dyDescent="0.2">
      <c r="A2091" s="32">
        <v>2088</v>
      </c>
      <c r="B2091" s="35"/>
      <c r="C2091" s="33">
        <v>2405</v>
      </c>
      <c r="D2091" s="34">
        <v>45709</v>
      </c>
      <c r="E2091" s="35" t="s">
        <v>3624</v>
      </c>
      <c r="F2091" s="36">
        <v>-500077</v>
      </c>
      <c r="G2091" s="35" t="s">
        <v>1210</v>
      </c>
      <c r="H2091" s="36">
        <v>-53758</v>
      </c>
      <c r="I2091" s="37">
        <v>45735</v>
      </c>
      <c r="J2091" s="38">
        <v>-463034</v>
      </c>
      <c r="K2091" s="39">
        <v>0.11</v>
      </c>
      <c r="L2091" s="40">
        <f t="shared" si="96"/>
        <v>-50933.74</v>
      </c>
      <c r="M2091" s="41">
        <f t="shared" si="97"/>
        <v>-55008.439200000001</v>
      </c>
      <c r="N2091" s="42">
        <f t="shared" si="98"/>
        <v>-1250.4392000000007</v>
      </c>
      <c r="O2091" s="43"/>
      <c r="P2091" s="43"/>
      <c r="Q2091" s="44"/>
    </row>
    <row r="2092" spans="1:17" x14ac:dyDescent="0.2">
      <c r="A2092" s="32">
        <v>2089</v>
      </c>
      <c r="B2092" s="35"/>
      <c r="C2092" s="33">
        <v>1978</v>
      </c>
      <c r="D2092" s="34">
        <v>45706</v>
      </c>
      <c r="E2092" s="35" t="s">
        <v>3625</v>
      </c>
      <c r="F2092" s="36">
        <v>-680540</v>
      </c>
      <c r="G2092" s="35" t="s">
        <v>1210</v>
      </c>
      <c r="H2092" s="36">
        <v>-73158</v>
      </c>
      <c r="I2092" s="37">
        <v>45735</v>
      </c>
      <c r="J2092" s="38">
        <v>-630130</v>
      </c>
      <c r="K2092" s="39">
        <v>0.11</v>
      </c>
      <c r="L2092" s="40">
        <f t="shared" si="96"/>
        <v>-69314.3</v>
      </c>
      <c r="M2092" s="41">
        <f t="shared" si="97"/>
        <v>-74859.444000000003</v>
      </c>
      <c r="N2092" s="42">
        <f t="shared" si="98"/>
        <v>-1701.4440000000031</v>
      </c>
      <c r="O2092" s="43"/>
      <c r="P2092" s="43"/>
      <c r="Q2092" s="44"/>
    </row>
    <row r="2093" spans="1:17" x14ac:dyDescent="0.2">
      <c r="A2093" s="32">
        <v>2090</v>
      </c>
      <c r="B2093" s="35"/>
      <c r="C2093" s="33">
        <v>1986</v>
      </c>
      <c r="D2093" s="34">
        <v>45706</v>
      </c>
      <c r="E2093" s="35" t="s">
        <v>3626</v>
      </c>
      <c r="F2093" s="36">
        <v>-348723</v>
      </c>
      <c r="G2093" s="35" t="s">
        <v>1210</v>
      </c>
      <c r="H2093" s="36">
        <v>-37488</v>
      </c>
      <c r="I2093" s="37">
        <v>45735</v>
      </c>
      <c r="J2093" s="38">
        <v>-322892</v>
      </c>
      <c r="K2093" s="39">
        <v>0.11</v>
      </c>
      <c r="L2093" s="40">
        <f t="shared" si="96"/>
        <v>-35518.120000000003</v>
      </c>
      <c r="M2093" s="41">
        <f t="shared" si="97"/>
        <v>-38359.569600000003</v>
      </c>
      <c r="N2093" s="42">
        <f t="shared" si="98"/>
        <v>-871.56960000000254</v>
      </c>
      <c r="O2093" s="43"/>
      <c r="P2093" s="43"/>
      <c r="Q2093" s="44"/>
    </row>
    <row r="2094" spans="1:17" x14ac:dyDescent="0.2">
      <c r="A2094" s="32">
        <v>2091</v>
      </c>
      <c r="B2094" s="35"/>
      <c r="C2094" s="33" t="s">
        <v>3627</v>
      </c>
      <c r="D2094" s="34">
        <v>45706</v>
      </c>
      <c r="E2094" s="35" t="s">
        <v>3628</v>
      </c>
      <c r="F2094" s="36">
        <v>-496177</v>
      </c>
      <c r="G2094" s="35" t="s">
        <v>1210</v>
      </c>
      <c r="H2094" s="36">
        <v>-53339</v>
      </c>
      <c r="I2094" s="37">
        <v>45735</v>
      </c>
      <c r="J2094" s="38">
        <v>-459423</v>
      </c>
      <c r="K2094" s="39">
        <v>0.11</v>
      </c>
      <c r="L2094" s="40">
        <f t="shared" si="96"/>
        <v>-50536.53</v>
      </c>
      <c r="M2094" s="41">
        <f t="shared" si="97"/>
        <v>-54579.452400000002</v>
      </c>
      <c r="N2094" s="42">
        <f t="shared" si="98"/>
        <v>-1240.4524000000019</v>
      </c>
      <c r="O2094" s="43"/>
      <c r="P2094" s="43"/>
      <c r="Q2094" s="44"/>
    </row>
    <row r="2095" spans="1:17" x14ac:dyDescent="0.2">
      <c r="A2095" s="32">
        <v>2092</v>
      </c>
      <c r="B2095" s="35" t="s">
        <v>3629</v>
      </c>
      <c r="C2095" s="33" t="s">
        <v>3630</v>
      </c>
      <c r="D2095" s="34">
        <v>45703</v>
      </c>
      <c r="E2095" s="35" t="s">
        <v>32</v>
      </c>
      <c r="F2095" s="36">
        <v>3223606</v>
      </c>
      <c r="G2095" s="35" t="s">
        <v>1210</v>
      </c>
      <c r="H2095" s="36">
        <v>346538</v>
      </c>
      <c r="I2095" s="37">
        <v>45735</v>
      </c>
      <c r="J2095" s="38">
        <v>2984820</v>
      </c>
      <c r="K2095" s="39">
        <v>0.11</v>
      </c>
      <c r="L2095" s="40">
        <f t="shared" si="96"/>
        <v>328330.2</v>
      </c>
      <c r="M2095" s="41">
        <f t="shared" si="97"/>
        <v>354596.61600000004</v>
      </c>
      <c r="N2095" s="42">
        <f t="shared" si="98"/>
        <v>8058.6160000000382</v>
      </c>
      <c r="O2095" s="43"/>
      <c r="P2095" s="43"/>
      <c r="Q2095" s="44"/>
    </row>
    <row r="2096" spans="1:17" x14ac:dyDescent="0.2">
      <c r="A2096" s="32">
        <v>2093</v>
      </c>
      <c r="B2096" s="35" t="s">
        <v>3631</v>
      </c>
      <c r="C2096" s="33" t="s">
        <v>3632</v>
      </c>
      <c r="D2096" s="34">
        <v>45695</v>
      </c>
      <c r="E2096" s="35" t="s">
        <v>787</v>
      </c>
      <c r="F2096" s="36">
        <v>1827878</v>
      </c>
      <c r="G2096" s="35" t="s">
        <v>1210</v>
      </c>
      <c r="H2096" s="36">
        <v>196497</v>
      </c>
      <c r="I2096" s="37">
        <v>45735</v>
      </c>
      <c r="J2096" s="38">
        <v>1692480</v>
      </c>
      <c r="K2096" s="39">
        <v>0.11</v>
      </c>
      <c r="L2096" s="40">
        <f t="shared" si="96"/>
        <v>186172.79999999999</v>
      </c>
      <c r="M2096" s="41">
        <f t="shared" si="97"/>
        <v>201066.62400000001</v>
      </c>
      <c r="N2096" s="42">
        <f t="shared" si="98"/>
        <v>4569.6240000000107</v>
      </c>
      <c r="O2096" s="43"/>
      <c r="P2096" s="43"/>
      <c r="Q2096" s="44"/>
    </row>
    <row r="2097" spans="1:17" x14ac:dyDescent="0.2">
      <c r="A2097" s="32">
        <v>2094</v>
      </c>
      <c r="B2097" s="35"/>
      <c r="C2097" s="33" t="s">
        <v>3633</v>
      </c>
      <c r="D2097" s="34">
        <v>45710</v>
      </c>
      <c r="E2097" s="35" t="s">
        <v>32</v>
      </c>
      <c r="F2097" s="36">
        <v>1964579</v>
      </c>
      <c r="G2097" s="35" t="s">
        <v>1210</v>
      </c>
      <c r="H2097" s="36">
        <v>211192</v>
      </c>
      <c r="I2097" s="37">
        <v>45735</v>
      </c>
      <c r="J2097" s="38">
        <v>1819055</v>
      </c>
      <c r="K2097" s="39">
        <v>0.11</v>
      </c>
      <c r="L2097" s="40">
        <f t="shared" si="96"/>
        <v>200096.05</v>
      </c>
      <c r="M2097" s="41">
        <f t="shared" si="97"/>
        <v>216103.734</v>
      </c>
      <c r="N2097" s="42">
        <f t="shared" si="98"/>
        <v>4911.7339999999967</v>
      </c>
      <c r="O2097" s="43"/>
      <c r="P2097" s="43"/>
      <c r="Q2097" s="44"/>
    </row>
    <row r="2098" spans="1:17" x14ac:dyDescent="0.2">
      <c r="A2098" s="32">
        <v>2095</v>
      </c>
      <c r="B2098" s="35" t="s">
        <v>3634</v>
      </c>
      <c r="C2098" s="33" t="s">
        <v>3635</v>
      </c>
      <c r="D2098" s="34">
        <v>45699</v>
      </c>
      <c r="E2098" s="35" t="s">
        <v>28</v>
      </c>
      <c r="F2098" s="36">
        <v>5024706</v>
      </c>
      <c r="G2098" s="35" t="s">
        <v>1210</v>
      </c>
      <c r="H2098" s="36">
        <v>540156</v>
      </c>
      <c r="I2098" s="37">
        <v>45735</v>
      </c>
      <c r="J2098" s="38">
        <v>4652506</v>
      </c>
      <c r="K2098" s="39">
        <v>0.11</v>
      </c>
      <c r="L2098" s="40">
        <f t="shared" si="96"/>
        <v>511775.66</v>
      </c>
      <c r="M2098" s="41">
        <f t="shared" si="97"/>
        <v>552717.71279999998</v>
      </c>
      <c r="N2098" s="42">
        <f t="shared" si="98"/>
        <v>12561.712799999979</v>
      </c>
      <c r="O2098" s="43"/>
      <c r="P2098" s="43"/>
      <c r="Q2098" s="44"/>
    </row>
    <row r="2099" spans="1:17" x14ac:dyDescent="0.2">
      <c r="A2099" s="32">
        <v>2096</v>
      </c>
      <c r="B2099" s="35"/>
      <c r="C2099" s="33" t="s">
        <v>3636</v>
      </c>
      <c r="D2099" s="34">
        <v>45710</v>
      </c>
      <c r="E2099" s="35" t="s">
        <v>28</v>
      </c>
      <c r="F2099" s="36">
        <v>5693215</v>
      </c>
      <c r="G2099" s="35" t="s">
        <v>1210</v>
      </c>
      <c r="H2099" s="36">
        <v>612021</v>
      </c>
      <c r="I2099" s="37">
        <v>45735</v>
      </c>
      <c r="J2099" s="38">
        <v>5271495</v>
      </c>
      <c r="K2099" s="39">
        <v>0.11</v>
      </c>
      <c r="L2099" s="40">
        <f t="shared" si="96"/>
        <v>579864.44999999995</v>
      </c>
      <c r="M2099" s="41">
        <f t="shared" si="97"/>
        <v>626253.60600000003</v>
      </c>
      <c r="N2099" s="42">
        <f t="shared" si="98"/>
        <v>14232.606000000029</v>
      </c>
      <c r="O2099" s="43"/>
      <c r="P2099" s="43"/>
      <c r="Q2099" s="44"/>
    </row>
    <row r="2100" spans="1:17" x14ac:dyDescent="0.2">
      <c r="A2100" s="32">
        <v>2097</v>
      </c>
      <c r="B2100" s="35" t="s">
        <v>3637</v>
      </c>
      <c r="C2100" s="33" t="s">
        <v>3638</v>
      </c>
      <c r="D2100" s="34">
        <v>45702</v>
      </c>
      <c r="E2100" s="35" t="s">
        <v>668</v>
      </c>
      <c r="F2100" s="36">
        <v>6181259</v>
      </c>
      <c r="G2100" s="35" t="s">
        <v>1210</v>
      </c>
      <c r="H2100" s="36">
        <v>664485</v>
      </c>
      <c r="I2100" s="37">
        <v>45735</v>
      </c>
      <c r="J2100" s="38">
        <v>5723388</v>
      </c>
      <c r="K2100" s="39">
        <v>0.11</v>
      </c>
      <c r="L2100" s="40">
        <f t="shared" si="96"/>
        <v>629572.68000000005</v>
      </c>
      <c r="M2100" s="41">
        <f t="shared" si="97"/>
        <v>679938.49440000008</v>
      </c>
      <c r="N2100" s="42">
        <f t="shared" si="98"/>
        <v>15453.494400000083</v>
      </c>
      <c r="O2100" s="43"/>
      <c r="P2100" s="43"/>
      <c r="Q2100" s="44"/>
    </row>
    <row r="2101" spans="1:17" x14ac:dyDescent="0.2">
      <c r="A2101" s="32">
        <v>2098</v>
      </c>
      <c r="B2101" s="35" t="s">
        <v>3639</v>
      </c>
      <c r="C2101" s="33" t="s">
        <v>3640</v>
      </c>
      <c r="D2101" s="34">
        <v>45715</v>
      </c>
      <c r="E2101" s="35" t="s">
        <v>28</v>
      </c>
      <c r="F2101" s="36">
        <v>5643923</v>
      </c>
      <c r="G2101" s="35" t="s">
        <v>1210</v>
      </c>
      <c r="H2101" s="36">
        <v>606722</v>
      </c>
      <c r="I2101" s="37">
        <v>45735</v>
      </c>
      <c r="J2101" s="38">
        <v>5225855</v>
      </c>
      <c r="K2101" s="39">
        <v>0.11</v>
      </c>
      <c r="L2101" s="40">
        <f t="shared" si="96"/>
        <v>574844.05000000005</v>
      </c>
      <c r="M2101" s="41">
        <f t="shared" si="97"/>
        <v>620831.57400000014</v>
      </c>
      <c r="N2101" s="42">
        <f t="shared" si="98"/>
        <v>14109.574000000139</v>
      </c>
      <c r="O2101" s="43"/>
      <c r="P2101" s="43"/>
      <c r="Q2101" s="44"/>
    </row>
    <row r="2102" spans="1:17" x14ac:dyDescent="0.2">
      <c r="A2102" s="32">
        <v>2099</v>
      </c>
      <c r="B2102" s="35"/>
      <c r="C2102" s="33" t="s">
        <v>3641</v>
      </c>
      <c r="D2102" s="34">
        <v>45713</v>
      </c>
      <c r="E2102" s="35" t="s">
        <v>32</v>
      </c>
      <c r="F2102" s="36">
        <v>2863048</v>
      </c>
      <c r="G2102" s="35" t="s">
        <v>1210</v>
      </c>
      <c r="H2102" s="36">
        <v>307778</v>
      </c>
      <c r="I2102" s="37">
        <v>45735</v>
      </c>
      <c r="J2102" s="38">
        <v>2650970</v>
      </c>
      <c r="K2102" s="39">
        <v>0.11</v>
      </c>
      <c r="L2102" s="40">
        <f t="shared" si="96"/>
        <v>291606.7</v>
      </c>
      <c r="M2102" s="41">
        <f t="shared" si="97"/>
        <v>314935.23600000003</v>
      </c>
      <c r="N2102" s="42">
        <f t="shared" si="98"/>
        <v>7157.2360000000335</v>
      </c>
      <c r="O2102" s="43"/>
      <c r="P2102" s="43"/>
      <c r="Q2102" s="44"/>
    </row>
    <row r="2103" spans="1:17" x14ac:dyDescent="0.2">
      <c r="A2103" s="32">
        <v>2100</v>
      </c>
      <c r="B2103" s="35"/>
      <c r="C2103" s="33" t="s">
        <v>3642</v>
      </c>
      <c r="D2103" s="34">
        <v>45699</v>
      </c>
      <c r="E2103" s="35" t="s">
        <v>28</v>
      </c>
      <c r="F2103" s="36">
        <v>4423032</v>
      </c>
      <c r="G2103" s="35" t="s">
        <v>1210</v>
      </c>
      <c r="H2103" s="36">
        <v>475476</v>
      </c>
      <c r="I2103" s="37">
        <v>45735</v>
      </c>
      <c r="J2103" s="38">
        <v>4095400</v>
      </c>
      <c r="K2103" s="39">
        <v>0.11</v>
      </c>
      <c r="L2103" s="40">
        <f t="shared" si="96"/>
        <v>450494</v>
      </c>
      <c r="M2103" s="41">
        <f t="shared" si="97"/>
        <v>486533.52</v>
      </c>
      <c r="N2103" s="42">
        <f t="shared" si="98"/>
        <v>11057.520000000019</v>
      </c>
      <c r="O2103" s="43"/>
      <c r="P2103" s="43"/>
      <c r="Q2103" s="44"/>
    </row>
    <row r="2104" spans="1:17" x14ac:dyDescent="0.2">
      <c r="A2104" s="32">
        <v>2101</v>
      </c>
      <c r="B2104" s="35"/>
      <c r="C2104" s="33" t="s">
        <v>3643</v>
      </c>
      <c r="D2104" s="34">
        <v>45706</v>
      </c>
      <c r="E2104" s="35" t="s">
        <v>594</v>
      </c>
      <c r="F2104" s="36">
        <v>5025704</v>
      </c>
      <c r="G2104" s="35" t="s">
        <v>1210</v>
      </c>
      <c r="H2104" s="36">
        <v>540263</v>
      </c>
      <c r="I2104" s="37">
        <v>45735</v>
      </c>
      <c r="J2104" s="38">
        <v>4653430</v>
      </c>
      <c r="K2104" s="39">
        <v>0.11</v>
      </c>
      <c r="L2104" s="40">
        <f t="shared" si="96"/>
        <v>511877.3</v>
      </c>
      <c r="M2104" s="41">
        <f t="shared" si="97"/>
        <v>552827.48400000005</v>
      </c>
      <c r="N2104" s="42">
        <f t="shared" si="98"/>
        <v>12564.484000000055</v>
      </c>
      <c r="O2104" s="43"/>
      <c r="P2104" s="43"/>
      <c r="Q2104" s="44"/>
    </row>
    <row r="2105" spans="1:17" x14ac:dyDescent="0.2">
      <c r="A2105" s="32">
        <v>2102</v>
      </c>
      <c r="B2105" s="35" t="s">
        <v>3644</v>
      </c>
      <c r="C2105" s="33" t="s">
        <v>3645</v>
      </c>
      <c r="D2105" s="34">
        <v>45696</v>
      </c>
      <c r="E2105" s="35" t="s">
        <v>28</v>
      </c>
      <c r="F2105" s="36">
        <v>1491204</v>
      </c>
      <c r="G2105" s="35" t="s">
        <v>1210</v>
      </c>
      <c r="H2105" s="36">
        <v>160305</v>
      </c>
      <c r="I2105" s="37">
        <v>45735</v>
      </c>
      <c r="J2105" s="38">
        <v>1380744</v>
      </c>
      <c r="K2105" s="39">
        <v>0.11</v>
      </c>
      <c r="L2105" s="40">
        <f t="shared" si="96"/>
        <v>151881.84</v>
      </c>
      <c r="M2105" s="41">
        <f t="shared" si="97"/>
        <v>164032.3872</v>
      </c>
      <c r="N2105" s="42">
        <f t="shared" si="98"/>
        <v>3727.3871999999974</v>
      </c>
      <c r="O2105" s="43"/>
      <c r="P2105" s="43"/>
      <c r="Q2105" s="44"/>
    </row>
    <row r="2106" spans="1:17" x14ac:dyDescent="0.2">
      <c r="A2106" s="32">
        <v>2103</v>
      </c>
      <c r="B2106" s="35"/>
      <c r="C2106" s="33" t="s">
        <v>3646</v>
      </c>
      <c r="D2106" s="34">
        <v>45693</v>
      </c>
      <c r="E2106" s="35" t="s">
        <v>594</v>
      </c>
      <c r="F2106" s="36">
        <v>1160840</v>
      </c>
      <c r="G2106" s="35" t="s">
        <v>1210</v>
      </c>
      <c r="H2106" s="36">
        <v>124790</v>
      </c>
      <c r="I2106" s="37">
        <v>45735</v>
      </c>
      <c r="J2106" s="38">
        <v>1074852</v>
      </c>
      <c r="K2106" s="39">
        <v>0.11</v>
      </c>
      <c r="L2106" s="40">
        <f t="shared" si="96"/>
        <v>118233.72</v>
      </c>
      <c r="M2106" s="41">
        <f t="shared" si="97"/>
        <v>127692.41760000002</v>
      </c>
      <c r="N2106" s="42">
        <f t="shared" si="98"/>
        <v>2902.4176000000152</v>
      </c>
      <c r="O2106" s="43"/>
      <c r="P2106" s="43"/>
      <c r="Q2106" s="44"/>
    </row>
    <row r="2107" spans="1:17" x14ac:dyDescent="0.2">
      <c r="A2107" s="32">
        <v>2104</v>
      </c>
      <c r="B2107" s="35"/>
      <c r="C2107" s="33" t="s">
        <v>3647</v>
      </c>
      <c r="D2107" s="34">
        <v>45705</v>
      </c>
      <c r="E2107" s="35" t="s">
        <v>32</v>
      </c>
      <c r="F2107" s="36">
        <v>801012</v>
      </c>
      <c r="G2107" s="35" t="s">
        <v>1210</v>
      </c>
      <c r="H2107" s="36">
        <v>86109</v>
      </c>
      <c r="I2107" s="37">
        <v>45735</v>
      </c>
      <c r="J2107" s="38">
        <v>741678</v>
      </c>
      <c r="K2107" s="39">
        <v>0.11</v>
      </c>
      <c r="L2107" s="40">
        <f t="shared" si="96"/>
        <v>81584.58</v>
      </c>
      <c r="M2107" s="41">
        <f t="shared" si="97"/>
        <v>88111.346400000009</v>
      </c>
      <c r="N2107" s="42">
        <f t="shared" si="98"/>
        <v>2002.3464000000095</v>
      </c>
      <c r="O2107" s="43"/>
      <c r="P2107" s="43"/>
      <c r="Q2107" s="44"/>
    </row>
    <row r="2108" spans="1:17" x14ac:dyDescent="0.2">
      <c r="A2108" s="32">
        <v>2105</v>
      </c>
      <c r="B2108" s="35" t="s">
        <v>3648</v>
      </c>
      <c r="C2108" s="33" t="s">
        <v>3649</v>
      </c>
      <c r="D2108" s="34">
        <v>45715</v>
      </c>
      <c r="E2108" s="35" t="s">
        <v>812</v>
      </c>
      <c r="F2108" s="36">
        <v>541966</v>
      </c>
      <c r="G2108" s="35" t="s">
        <v>1210</v>
      </c>
      <c r="H2108" s="36">
        <v>58261</v>
      </c>
      <c r="I2108" s="37">
        <v>45735</v>
      </c>
      <c r="J2108" s="38">
        <v>501820</v>
      </c>
      <c r="K2108" s="39">
        <v>0.11</v>
      </c>
      <c r="L2108" s="40">
        <f t="shared" si="96"/>
        <v>55200.2</v>
      </c>
      <c r="M2108" s="41">
        <f t="shared" si="97"/>
        <v>59616.216</v>
      </c>
      <c r="N2108" s="42">
        <f t="shared" si="98"/>
        <v>1355.2160000000003</v>
      </c>
      <c r="O2108" s="43"/>
      <c r="P2108" s="43"/>
      <c r="Q2108" s="44"/>
    </row>
    <row r="2109" spans="1:17" x14ac:dyDescent="0.2">
      <c r="A2109" s="32">
        <v>2106</v>
      </c>
      <c r="B2109" s="35"/>
      <c r="C2109" s="33" t="s">
        <v>3650</v>
      </c>
      <c r="D2109" s="34">
        <v>45706</v>
      </c>
      <c r="E2109" s="35" t="s">
        <v>28</v>
      </c>
      <c r="F2109" s="36">
        <v>2378570</v>
      </c>
      <c r="G2109" s="35" t="s">
        <v>1210</v>
      </c>
      <c r="H2109" s="36">
        <v>255696</v>
      </c>
      <c r="I2109" s="37">
        <v>45735</v>
      </c>
      <c r="J2109" s="38">
        <v>2202380</v>
      </c>
      <c r="K2109" s="39">
        <v>0.11</v>
      </c>
      <c r="L2109" s="40">
        <f t="shared" si="96"/>
        <v>242261.8</v>
      </c>
      <c r="M2109" s="41">
        <f t="shared" si="97"/>
        <v>261642.74400000001</v>
      </c>
      <c r="N2109" s="42">
        <f t="shared" si="98"/>
        <v>5946.7440000000061</v>
      </c>
      <c r="O2109" s="43"/>
      <c r="P2109" s="43"/>
      <c r="Q2109" s="44"/>
    </row>
    <row r="2110" spans="1:17" x14ac:dyDescent="0.2">
      <c r="A2110" s="32">
        <v>2107</v>
      </c>
      <c r="B2110" s="35"/>
      <c r="C2110" s="33" t="s">
        <v>3651</v>
      </c>
      <c r="D2110" s="34">
        <v>45693</v>
      </c>
      <c r="E2110" s="35" t="s">
        <v>32</v>
      </c>
      <c r="F2110" s="36">
        <v>938493</v>
      </c>
      <c r="G2110" s="35" t="s">
        <v>1210</v>
      </c>
      <c r="H2110" s="36">
        <v>100888</v>
      </c>
      <c r="I2110" s="37">
        <v>45735</v>
      </c>
      <c r="J2110" s="38">
        <v>868975</v>
      </c>
      <c r="K2110" s="39">
        <v>0.11</v>
      </c>
      <c r="L2110" s="40">
        <f t="shared" si="96"/>
        <v>95587.25</v>
      </c>
      <c r="M2110" s="41">
        <f t="shared" si="97"/>
        <v>103234.23000000001</v>
      </c>
      <c r="N2110" s="42">
        <f t="shared" si="98"/>
        <v>2346.2300000000105</v>
      </c>
      <c r="O2110" s="43"/>
      <c r="P2110" s="43"/>
      <c r="Q2110" s="44"/>
    </row>
    <row r="2111" spans="1:17" x14ac:dyDescent="0.2">
      <c r="A2111" s="32">
        <v>2108</v>
      </c>
      <c r="B2111" s="35"/>
      <c r="C2111" s="33" t="s">
        <v>3652</v>
      </c>
      <c r="D2111" s="34">
        <v>45700</v>
      </c>
      <c r="E2111" s="35" t="s">
        <v>28</v>
      </c>
      <c r="F2111" s="36">
        <v>3468809</v>
      </c>
      <c r="G2111" s="35" t="s">
        <v>1210</v>
      </c>
      <c r="H2111" s="36">
        <v>372897</v>
      </c>
      <c r="I2111" s="37">
        <v>45735</v>
      </c>
      <c r="J2111" s="38">
        <v>3211860</v>
      </c>
      <c r="K2111" s="39">
        <v>0.11</v>
      </c>
      <c r="L2111" s="40">
        <f t="shared" si="96"/>
        <v>353304.6</v>
      </c>
      <c r="M2111" s="41">
        <f t="shared" si="97"/>
        <v>381568.96799999999</v>
      </c>
      <c r="N2111" s="42">
        <f t="shared" si="98"/>
        <v>8671.9679999999935</v>
      </c>
      <c r="O2111" s="43"/>
      <c r="P2111" s="43"/>
      <c r="Q2111" s="44"/>
    </row>
    <row r="2112" spans="1:17" x14ac:dyDescent="0.2">
      <c r="A2112" s="32">
        <v>2109</v>
      </c>
      <c r="B2112" s="35" t="s">
        <v>3653</v>
      </c>
      <c r="C2112" s="33">
        <v>215</v>
      </c>
      <c r="D2112" s="34">
        <v>45727</v>
      </c>
      <c r="E2112" s="35" t="s">
        <v>3654</v>
      </c>
      <c r="F2112" s="36">
        <v>-167803</v>
      </c>
      <c r="G2112" s="35" t="s">
        <v>1210</v>
      </c>
      <c r="H2112" s="36">
        <v>-18039</v>
      </c>
      <c r="I2112" s="37">
        <v>45735</v>
      </c>
      <c r="J2112" s="38">
        <v>-155373</v>
      </c>
      <c r="K2112" s="39">
        <v>0.11</v>
      </c>
      <c r="L2112" s="40">
        <f t="shared" si="96"/>
        <v>-17091.03</v>
      </c>
      <c r="M2112" s="41">
        <f t="shared" si="97"/>
        <v>-18458.312399999999</v>
      </c>
      <c r="N2112" s="42">
        <f t="shared" si="98"/>
        <v>-419.31239999999889</v>
      </c>
      <c r="O2112" s="43"/>
      <c r="P2112" s="43"/>
      <c r="Q2112" s="44"/>
    </row>
    <row r="2113" spans="1:17" x14ac:dyDescent="0.2">
      <c r="A2113" s="32">
        <v>2110</v>
      </c>
      <c r="B2113" s="35" t="s">
        <v>3655</v>
      </c>
      <c r="C2113" s="33" t="s">
        <v>3656</v>
      </c>
      <c r="D2113" s="34">
        <v>45700</v>
      </c>
      <c r="E2113" s="35" t="s">
        <v>28</v>
      </c>
      <c r="F2113" s="36">
        <v>756355</v>
      </c>
      <c r="G2113" s="35" t="s">
        <v>1210</v>
      </c>
      <c r="H2113" s="36">
        <v>81308</v>
      </c>
      <c r="I2113" s="37">
        <v>45735</v>
      </c>
      <c r="J2113" s="38">
        <v>700329</v>
      </c>
      <c r="K2113" s="39">
        <v>0.11</v>
      </c>
      <c r="L2113" s="40">
        <f t="shared" si="96"/>
        <v>77036.19</v>
      </c>
      <c r="M2113" s="41">
        <f t="shared" si="97"/>
        <v>83199.085200000001</v>
      </c>
      <c r="N2113" s="42">
        <f t="shared" si="98"/>
        <v>1891.0852000000014</v>
      </c>
      <c r="O2113" s="43"/>
      <c r="P2113" s="43"/>
      <c r="Q2113" s="44"/>
    </row>
    <row r="2114" spans="1:17" x14ac:dyDescent="0.2">
      <c r="A2114" s="32">
        <v>2111</v>
      </c>
      <c r="B2114" s="35" t="s">
        <v>3657</v>
      </c>
      <c r="C2114" s="33">
        <v>102</v>
      </c>
      <c r="D2114" s="34">
        <v>45702</v>
      </c>
      <c r="E2114" s="35" t="s">
        <v>3658</v>
      </c>
      <c r="F2114" s="36">
        <v>-577144</v>
      </c>
      <c r="G2114" s="35" t="s">
        <v>1210</v>
      </c>
      <c r="H2114" s="36">
        <v>-62043</v>
      </c>
      <c r="I2114" s="37">
        <v>45735</v>
      </c>
      <c r="J2114" s="38">
        <v>-534393</v>
      </c>
      <c r="K2114" s="39">
        <v>0.11</v>
      </c>
      <c r="L2114" s="40">
        <f t="shared" si="96"/>
        <v>-58783.23</v>
      </c>
      <c r="M2114" s="41">
        <f t="shared" si="97"/>
        <v>-63485.888400000011</v>
      </c>
      <c r="N2114" s="42">
        <f t="shared" si="98"/>
        <v>-1442.8884000000107</v>
      </c>
      <c r="O2114" s="43"/>
      <c r="P2114" s="43"/>
      <c r="Q2114" s="44"/>
    </row>
    <row r="2115" spans="1:17" x14ac:dyDescent="0.2">
      <c r="A2115" s="32">
        <v>2112</v>
      </c>
      <c r="B2115" s="35" t="s">
        <v>3659</v>
      </c>
      <c r="C2115" s="33" t="s">
        <v>3660</v>
      </c>
      <c r="D2115" s="34">
        <v>45705</v>
      </c>
      <c r="E2115" s="35" t="s">
        <v>594</v>
      </c>
      <c r="F2115" s="36">
        <v>1199426</v>
      </c>
      <c r="G2115" s="35" t="s">
        <v>1210</v>
      </c>
      <c r="H2115" s="36">
        <v>128938</v>
      </c>
      <c r="I2115" s="37">
        <v>45735</v>
      </c>
      <c r="J2115" s="38">
        <v>1110580</v>
      </c>
      <c r="K2115" s="39">
        <v>0.11</v>
      </c>
      <c r="L2115" s="40">
        <f t="shared" si="96"/>
        <v>122163.8</v>
      </c>
      <c r="M2115" s="41">
        <f t="shared" si="97"/>
        <v>131936.90400000001</v>
      </c>
      <c r="N2115" s="42">
        <f t="shared" si="98"/>
        <v>2998.9040000000095</v>
      </c>
      <c r="O2115" s="43"/>
      <c r="P2115" s="43"/>
      <c r="Q2115" s="44"/>
    </row>
    <row r="2116" spans="1:17" x14ac:dyDescent="0.2">
      <c r="A2116" s="32">
        <v>2113</v>
      </c>
      <c r="B2116" s="35" t="s">
        <v>3661</v>
      </c>
      <c r="C2116" s="33" t="s">
        <v>3662</v>
      </c>
      <c r="D2116" s="34">
        <v>45708</v>
      </c>
      <c r="E2116" s="35" t="s">
        <v>28</v>
      </c>
      <c r="F2116" s="36">
        <v>1199426</v>
      </c>
      <c r="G2116" s="35" t="s">
        <v>1210</v>
      </c>
      <c r="H2116" s="36">
        <v>128938</v>
      </c>
      <c r="I2116" s="37">
        <v>45735</v>
      </c>
      <c r="J2116" s="38">
        <v>1110580</v>
      </c>
      <c r="K2116" s="39">
        <v>0.11</v>
      </c>
      <c r="L2116" s="40">
        <f t="shared" ref="L2116:L2179" si="99">J2116*K2116</f>
        <v>122163.8</v>
      </c>
      <c r="M2116" s="41">
        <f t="shared" ref="M2116:M2179" si="100">L2116*1.08</f>
        <v>131936.90400000001</v>
      </c>
      <c r="N2116" s="42">
        <f t="shared" ref="N2116:N2179" si="101">M2116-H2116</f>
        <v>2998.9040000000095</v>
      </c>
      <c r="O2116" s="43"/>
      <c r="P2116" s="43"/>
      <c r="Q2116" s="44"/>
    </row>
    <row r="2117" spans="1:17" x14ac:dyDescent="0.2">
      <c r="A2117" s="32">
        <v>2114</v>
      </c>
      <c r="B2117" s="35"/>
      <c r="C2117" s="33" t="s">
        <v>3663</v>
      </c>
      <c r="D2117" s="34">
        <v>45695</v>
      </c>
      <c r="E2117" s="35" t="s">
        <v>28</v>
      </c>
      <c r="F2117" s="36">
        <v>2736634</v>
      </c>
      <c r="G2117" s="35" t="s">
        <v>1210</v>
      </c>
      <c r="H2117" s="36">
        <v>294188</v>
      </c>
      <c r="I2117" s="37">
        <v>45735</v>
      </c>
      <c r="J2117" s="38">
        <v>2533920</v>
      </c>
      <c r="K2117" s="39">
        <v>0.11</v>
      </c>
      <c r="L2117" s="40">
        <f t="shared" si="99"/>
        <v>278731.2</v>
      </c>
      <c r="M2117" s="41">
        <f t="shared" si="100"/>
        <v>301029.69600000005</v>
      </c>
      <c r="N2117" s="42">
        <f t="shared" si="101"/>
        <v>6841.6960000000545</v>
      </c>
      <c r="O2117" s="43"/>
      <c r="P2117" s="43"/>
      <c r="Q2117" s="44"/>
    </row>
    <row r="2118" spans="1:17" x14ac:dyDescent="0.2">
      <c r="A2118" s="32">
        <v>2115</v>
      </c>
      <c r="B2118" s="35" t="s">
        <v>3664</v>
      </c>
      <c r="C2118" s="33" t="s">
        <v>3665</v>
      </c>
      <c r="D2118" s="34">
        <v>45694</v>
      </c>
      <c r="E2118" s="35" t="s">
        <v>28</v>
      </c>
      <c r="F2118" s="36">
        <v>982843</v>
      </c>
      <c r="G2118" s="35" t="s">
        <v>1210</v>
      </c>
      <c r="H2118" s="36">
        <v>105656</v>
      </c>
      <c r="I2118" s="37">
        <v>45735</v>
      </c>
      <c r="J2118" s="38">
        <v>910040</v>
      </c>
      <c r="K2118" s="39">
        <v>0.11</v>
      </c>
      <c r="L2118" s="40">
        <f t="shared" si="99"/>
        <v>100104.4</v>
      </c>
      <c r="M2118" s="41">
        <f t="shared" si="100"/>
        <v>108112.75200000001</v>
      </c>
      <c r="N2118" s="42">
        <f t="shared" si="101"/>
        <v>2456.7520000000077</v>
      </c>
      <c r="O2118" s="43"/>
      <c r="P2118" s="43"/>
      <c r="Q2118" s="44"/>
    </row>
    <row r="2119" spans="1:17" x14ac:dyDescent="0.2">
      <c r="A2119" s="32">
        <v>2116</v>
      </c>
      <c r="B2119" s="35"/>
      <c r="C2119" s="33" t="s">
        <v>3666</v>
      </c>
      <c r="D2119" s="34">
        <v>45700</v>
      </c>
      <c r="E2119" s="35" t="s">
        <v>534</v>
      </c>
      <c r="F2119" s="36">
        <v>925096</v>
      </c>
      <c r="G2119" s="35" t="s">
        <v>1210</v>
      </c>
      <c r="H2119" s="36">
        <v>99448</v>
      </c>
      <c r="I2119" s="37">
        <v>45735</v>
      </c>
      <c r="J2119" s="38">
        <v>856570</v>
      </c>
      <c r="K2119" s="39">
        <v>0.11</v>
      </c>
      <c r="L2119" s="40">
        <f t="shared" si="99"/>
        <v>94222.7</v>
      </c>
      <c r="M2119" s="41">
        <f t="shared" si="100"/>
        <v>101760.516</v>
      </c>
      <c r="N2119" s="42">
        <f t="shared" si="101"/>
        <v>2312.5160000000033</v>
      </c>
      <c r="O2119" s="43"/>
      <c r="P2119" s="43"/>
      <c r="Q2119" s="44"/>
    </row>
    <row r="2120" spans="1:17" x14ac:dyDescent="0.2">
      <c r="A2120" s="32">
        <v>2117</v>
      </c>
      <c r="B2120" s="35"/>
      <c r="C2120" s="33" t="s">
        <v>3667</v>
      </c>
      <c r="D2120" s="34">
        <v>45707</v>
      </c>
      <c r="E2120" s="35" t="s">
        <v>28</v>
      </c>
      <c r="F2120" s="36">
        <v>599713</v>
      </c>
      <c r="G2120" s="35" t="s">
        <v>1210</v>
      </c>
      <c r="H2120" s="36">
        <v>64469</v>
      </c>
      <c r="I2120" s="37">
        <v>45735</v>
      </c>
      <c r="J2120" s="38">
        <v>555290</v>
      </c>
      <c r="K2120" s="39">
        <v>0.11</v>
      </c>
      <c r="L2120" s="40">
        <f t="shared" si="99"/>
        <v>61081.9</v>
      </c>
      <c r="M2120" s="41">
        <f t="shared" si="100"/>
        <v>65968.452000000005</v>
      </c>
      <c r="N2120" s="42">
        <f t="shared" si="101"/>
        <v>1499.4520000000048</v>
      </c>
      <c r="O2120" s="43"/>
      <c r="P2120" s="43"/>
      <c r="Q2120" s="44"/>
    </row>
    <row r="2121" spans="1:17" x14ac:dyDescent="0.2">
      <c r="A2121" s="32">
        <v>2118</v>
      </c>
      <c r="B2121" s="35" t="s">
        <v>3668</v>
      </c>
      <c r="C2121" s="33" t="s">
        <v>3669</v>
      </c>
      <c r="D2121" s="34">
        <v>45694</v>
      </c>
      <c r="E2121" s="35" t="s">
        <v>28</v>
      </c>
      <c r="F2121" s="36">
        <v>2873227</v>
      </c>
      <c r="G2121" s="35" t="s">
        <v>1210</v>
      </c>
      <c r="H2121" s="36">
        <v>308872</v>
      </c>
      <c r="I2121" s="37">
        <v>45735</v>
      </c>
      <c r="J2121" s="38">
        <v>2660395</v>
      </c>
      <c r="K2121" s="39">
        <v>0.11</v>
      </c>
      <c r="L2121" s="40">
        <f t="shared" si="99"/>
        <v>292643.45</v>
      </c>
      <c r="M2121" s="41">
        <f t="shared" si="100"/>
        <v>316054.92600000004</v>
      </c>
      <c r="N2121" s="42">
        <f t="shared" si="101"/>
        <v>7182.9260000000359</v>
      </c>
      <c r="O2121" s="43"/>
      <c r="P2121" s="43"/>
      <c r="Q2121" s="44"/>
    </row>
    <row r="2122" spans="1:17" x14ac:dyDescent="0.2">
      <c r="A2122" s="32">
        <v>2119</v>
      </c>
      <c r="B2122" s="35"/>
      <c r="C2122" s="33" t="s">
        <v>3670</v>
      </c>
      <c r="D2122" s="34">
        <v>45708</v>
      </c>
      <c r="E2122" s="35" t="s">
        <v>28</v>
      </c>
      <c r="F2122" s="36">
        <v>3617174</v>
      </c>
      <c r="G2122" s="35" t="s">
        <v>1210</v>
      </c>
      <c r="H2122" s="36">
        <v>388846</v>
      </c>
      <c r="I2122" s="37">
        <v>45735</v>
      </c>
      <c r="J2122" s="38">
        <v>3349235</v>
      </c>
      <c r="K2122" s="39">
        <v>0.11</v>
      </c>
      <c r="L2122" s="40">
        <f t="shared" si="99"/>
        <v>368415.85</v>
      </c>
      <c r="M2122" s="41">
        <f t="shared" si="100"/>
        <v>397889.11800000002</v>
      </c>
      <c r="N2122" s="42">
        <f t="shared" si="101"/>
        <v>9043.1180000000168</v>
      </c>
      <c r="O2122" s="43"/>
      <c r="P2122" s="43"/>
      <c r="Q2122" s="44"/>
    </row>
    <row r="2123" spans="1:17" x14ac:dyDescent="0.2">
      <c r="A2123" s="32">
        <v>2120</v>
      </c>
      <c r="B2123" s="35"/>
      <c r="C2123" s="33" t="s">
        <v>3671</v>
      </c>
      <c r="D2123" s="34">
        <v>45705</v>
      </c>
      <c r="E2123" s="35" t="s">
        <v>668</v>
      </c>
      <c r="F2123" s="36">
        <v>1141679</v>
      </c>
      <c r="G2123" s="35" t="s">
        <v>1210</v>
      </c>
      <c r="H2123" s="36">
        <v>122730</v>
      </c>
      <c r="I2123" s="37">
        <v>45735</v>
      </c>
      <c r="J2123" s="38">
        <v>1057110</v>
      </c>
      <c r="K2123" s="39">
        <v>0.11</v>
      </c>
      <c r="L2123" s="40">
        <f t="shared" si="99"/>
        <v>116282.1</v>
      </c>
      <c r="M2123" s="41">
        <f t="shared" si="100"/>
        <v>125584.66800000002</v>
      </c>
      <c r="N2123" s="42">
        <f t="shared" si="101"/>
        <v>2854.6680000000197</v>
      </c>
      <c r="O2123" s="43"/>
      <c r="P2123" s="43"/>
      <c r="Q2123" s="44"/>
    </row>
    <row r="2124" spans="1:17" x14ac:dyDescent="0.2">
      <c r="A2124" s="32">
        <v>2121</v>
      </c>
      <c r="B2124" s="35"/>
      <c r="C2124" s="33" t="s">
        <v>3672</v>
      </c>
      <c r="D2124" s="34">
        <v>45696</v>
      </c>
      <c r="E2124" s="35" t="s">
        <v>32</v>
      </c>
      <c r="F2124" s="36">
        <v>2475495</v>
      </c>
      <c r="G2124" s="35" t="s">
        <v>1210</v>
      </c>
      <c r="H2124" s="36">
        <v>266116</v>
      </c>
      <c r="I2124" s="37">
        <v>45735</v>
      </c>
      <c r="J2124" s="38">
        <v>2292125</v>
      </c>
      <c r="K2124" s="39">
        <v>0.11</v>
      </c>
      <c r="L2124" s="40">
        <f t="shared" si="99"/>
        <v>252133.75</v>
      </c>
      <c r="M2124" s="41">
        <f t="shared" si="100"/>
        <v>272304.45</v>
      </c>
      <c r="N2124" s="42">
        <f t="shared" si="101"/>
        <v>6188.4500000000116</v>
      </c>
      <c r="O2124" s="43"/>
      <c r="P2124" s="43"/>
      <c r="Q2124" s="44"/>
    </row>
    <row r="2125" spans="1:17" x14ac:dyDescent="0.2">
      <c r="A2125" s="32">
        <v>2122</v>
      </c>
      <c r="B2125" s="35" t="s">
        <v>3673</v>
      </c>
      <c r="C2125" s="33" t="s">
        <v>3674</v>
      </c>
      <c r="D2125" s="34">
        <v>45705</v>
      </c>
      <c r="E2125" s="35" t="s">
        <v>594</v>
      </c>
      <c r="F2125" s="36">
        <v>2534447</v>
      </c>
      <c r="G2125" s="35" t="s">
        <v>1210</v>
      </c>
      <c r="H2125" s="36">
        <v>272453</v>
      </c>
      <c r="I2125" s="37">
        <v>45735</v>
      </c>
      <c r="J2125" s="38">
        <v>2346710</v>
      </c>
      <c r="K2125" s="39">
        <v>0.11</v>
      </c>
      <c r="L2125" s="40">
        <f t="shared" si="99"/>
        <v>258138.1</v>
      </c>
      <c r="M2125" s="41">
        <f t="shared" si="100"/>
        <v>278789.14800000004</v>
      </c>
      <c r="N2125" s="42">
        <f t="shared" si="101"/>
        <v>6336.1480000000447</v>
      </c>
      <c r="O2125" s="43"/>
      <c r="P2125" s="43"/>
      <c r="Q2125" s="44"/>
    </row>
    <row r="2126" spans="1:17" x14ac:dyDescent="0.2">
      <c r="A2126" s="32">
        <v>2123</v>
      </c>
      <c r="B2126" s="35" t="s">
        <v>3675</v>
      </c>
      <c r="C2126" s="33" t="s">
        <v>3676</v>
      </c>
      <c r="D2126" s="34">
        <v>45705</v>
      </c>
      <c r="E2126" s="35" t="s">
        <v>32</v>
      </c>
      <c r="F2126" s="36">
        <v>2470835</v>
      </c>
      <c r="G2126" s="35" t="s">
        <v>1210</v>
      </c>
      <c r="H2126" s="36">
        <v>265615</v>
      </c>
      <c r="I2126" s="37">
        <v>45735</v>
      </c>
      <c r="J2126" s="38">
        <v>2287810</v>
      </c>
      <c r="K2126" s="39">
        <v>0.11</v>
      </c>
      <c r="L2126" s="40">
        <f t="shared" si="99"/>
        <v>251659.1</v>
      </c>
      <c r="M2126" s="41">
        <f t="shared" si="100"/>
        <v>271791.82800000004</v>
      </c>
      <c r="N2126" s="42">
        <f t="shared" si="101"/>
        <v>6176.8280000000377</v>
      </c>
      <c r="O2126" s="43"/>
      <c r="P2126" s="43"/>
      <c r="Q2126" s="44"/>
    </row>
    <row r="2127" spans="1:17" x14ac:dyDescent="0.2">
      <c r="A2127" s="32">
        <v>2124</v>
      </c>
      <c r="B2127" s="35"/>
      <c r="C2127" s="33" t="s">
        <v>3677</v>
      </c>
      <c r="D2127" s="34">
        <v>45694</v>
      </c>
      <c r="E2127" s="35" t="s">
        <v>32</v>
      </c>
      <c r="F2127" s="36">
        <v>3207875</v>
      </c>
      <c r="G2127" s="35" t="s">
        <v>1210</v>
      </c>
      <c r="H2127" s="36">
        <v>344846</v>
      </c>
      <c r="I2127" s="37">
        <v>45735</v>
      </c>
      <c r="J2127" s="38">
        <v>2970255</v>
      </c>
      <c r="K2127" s="39">
        <v>0.11</v>
      </c>
      <c r="L2127" s="40">
        <f t="shared" si="99"/>
        <v>326728.05</v>
      </c>
      <c r="M2127" s="41">
        <f t="shared" si="100"/>
        <v>352866.29399999999</v>
      </c>
      <c r="N2127" s="42">
        <f t="shared" si="101"/>
        <v>8020.2939999999944</v>
      </c>
      <c r="O2127" s="43"/>
      <c r="P2127" s="43"/>
      <c r="Q2127" s="44"/>
    </row>
    <row r="2128" spans="1:17" x14ac:dyDescent="0.2">
      <c r="A2128" s="32">
        <v>2125</v>
      </c>
      <c r="B2128" s="35"/>
      <c r="C2128" s="33" t="s">
        <v>3678</v>
      </c>
      <c r="D2128" s="34">
        <v>45705</v>
      </c>
      <c r="E2128" s="35" t="s">
        <v>32</v>
      </c>
      <c r="F2128" s="36">
        <v>1586110</v>
      </c>
      <c r="G2128" s="35" t="s">
        <v>1210</v>
      </c>
      <c r="H2128" s="36">
        <v>170507</v>
      </c>
      <c r="I2128" s="37">
        <v>45735</v>
      </c>
      <c r="J2128" s="38">
        <v>1468620</v>
      </c>
      <c r="K2128" s="39">
        <v>0.11</v>
      </c>
      <c r="L2128" s="40">
        <f t="shared" si="99"/>
        <v>161548.20000000001</v>
      </c>
      <c r="M2128" s="41">
        <f t="shared" si="100"/>
        <v>174472.05600000001</v>
      </c>
      <c r="N2128" s="42">
        <f t="shared" si="101"/>
        <v>3965.0560000000114</v>
      </c>
      <c r="O2128" s="43"/>
      <c r="P2128" s="43"/>
      <c r="Q2128" s="44"/>
    </row>
    <row r="2129" spans="1:17" x14ac:dyDescent="0.2">
      <c r="A2129" s="32">
        <v>2126</v>
      </c>
      <c r="B2129" s="35"/>
      <c r="C2129" s="33" t="s">
        <v>3679</v>
      </c>
      <c r="D2129" s="34">
        <v>45715</v>
      </c>
      <c r="E2129" s="35" t="s">
        <v>534</v>
      </c>
      <c r="F2129" s="36">
        <v>541966</v>
      </c>
      <c r="G2129" s="35" t="s">
        <v>1210</v>
      </c>
      <c r="H2129" s="36">
        <v>58261</v>
      </c>
      <c r="I2129" s="37">
        <v>45735</v>
      </c>
      <c r="J2129" s="38">
        <v>501820</v>
      </c>
      <c r="K2129" s="39">
        <v>0.11</v>
      </c>
      <c r="L2129" s="40">
        <f t="shared" si="99"/>
        <v>55200.2</v>
      </c>
      <c r="M2129" s="41">
        <f t="shared" si="100"/>
        <v>59616.216</v>
      </c>
      <c r="N2129" s="42">
        <f t="shared" si="101"/>
        <v>1355.2160000000003</v>
      </c>
      <c r="O2129" s="43"/>
      <c r="P2129" s="43"/>
      <c r="Q2129" s="44"/>
    </row>
    <row r="2130" spans="1:17" x14ac:dyDescent="0.2">
      <c r="A2130" s="32">
        <v>2127</v>
      </c>
      <c r="B2130" s="35" t="s">
        <v>3680</v>
      </c>
      <c r="C2130" s="33" t="s">
        <v>3681</v>
      </c>
      <c r="D2130" s="34">
        <v>45708</v>
      </c>
      <c r="E2130" s="35" t="s">
        <v>28</v>
      </c>
      <c r="F2130" s="36">
        <v>3820360</v>
      </c>
      <c r="G2130" s="35" t="s">
        <v>1210</v>
      </c>
      <c r="H2130" s="36">
        <v>410689</v>
      </c>
      <c r="I2130" s="37">
        <v>45735</v>
      </c>
      <c r="J2130" s="38">
        <v>3537370</v>
      </c>
      <c r="K2130" s="39">
        <v>0.11</v>
      </c>
      <c r="L2130" s="40">
        <f t="shared" si="99"/>
        <v>389110.7</v>
      </c>
      <c r="M2130" s="41">
        <f t="shared" si="100"/>
        <v>420239.55600000004</v>
      </c>
      <c r="N2130" s="42">
        <f t="shared" si="101"/>
        <v>9550.5560000000405</v>
      </c>
      <c r="O2130" s="43"/>
      <c r="P2130" s="43"/>
      <c r="Q2130" s="44"/>
    </row>
    <row r="2131" spans="1:17" x14ac:dyDescent="0.2">
      <c r="A2131" s="32">
        <v>2128</v>
      </c>
      <c r="B2131" s="35"/>
      <c r="C2131" s="33" t="s">
        <v>3682</v>
      </c>
      <c r="D2131" s="34">
        <v>45710</v>
      </c>
      <c r="E2131" s="35" t="s">
        <v>28</v>
      </c>
      <c r="F2131" s="36">
        <v>1513652</v>
      </c>
      <c r="G2131" s="35" t="s">
        <v>1210</v>
      </c>
      <c r="H2131" s="36">
        <v>162718</v>
      </c>
      <c r="I2131" s="37">
        <v>45735</v>
      </c>
      <c r="J2131" s="38">
        <v>1401530</v>
      </c>
      <c r="K2131" s="39">
        <v>0.11</v>
      </c>
      <c r="L2131" s="40">
        <f t="shared" si="99"/>
        <v>154168.29999999999</v>
      </c>
      <c r="M2131" s="41">
        <f t="shared" si="100"/>
        <v>166501.764</v>
      </c>
      <c r="N2131" s="42">
        <f t="shared" si="101"/>
        <v>3783.7639999999956</v>
      </c>
      <c r="O2131" s="43"/>
      <c r="P2131" s="43"/>
      <c r="Q2131" s="44"/>
    </row>
    <row r="2132" spans="1:17" x14ac:dyDescent="0.2">
      <c r="A2132" s="32">
        <v>2129</v>
      </c>
      <c r="B2132" s="35"/>
      <c r="C2132" s="33" t="s">
        <v>3683</v>
      </c>
      <c r="D2132" s="34">
        <v>45701</v>
      </c>
      <c r="E2132" s="35" t="s">
        <v>28</v>
      </c>
      <c r="F2132" s="36">
        <v>3820360</v>
      </c>
      <c r="G2132" s="35" t="s">
        <v>1210</v>
      </c>
      <c r="H2132" s="36">
        <v>410689</v>
      </c>
      <c r="I2132" s="37">
        <v>45735</v>
      </c>
      <c r="J2132" s="38">
        <v>3537370</v>
      </c>
      <c r="K2132" s="39">
        <v>0.11</v>
      </c>
      <c r="L2132" s="40">
        <f t="shared" si="99"/>
        <v>389110.7</v>
      </c>
      <c r="M2132" s="41">
        <f t="shared" si="100"/>
        <v>420239.55600000004</v>
      </c>
      <c r="N2132" s="42">
        <f t="shared" si="101"/>
        <v>9550.5560000000405</v>
      </c>
      <c r="O2132" s="43"/>
      <c r="P2132" s="43"/>
      <c r="Q2132" s="44"/>
    </row>
    <row r="2133" spans="1:17" x14ac:dyDescent="0.2">
      <c r="A2133" s="32">
        <v>2130</v>
      </c>
      <c r="B2133" s="35" t="s">
        <v>3684</v>
      </c>
      <c r="C2133" s="33">
        <v>408</v>
      </c>
      <c r="D2133" s="34">
        <v>45722</v>
      </c>
      <c r="E2133" s="35" t="s">
        <v>3685</v>
      </c>
      <c r="F2133" s="36">
        <v>-649036</v>
      </c>
      <c r="G2133" s="35" t="s">
        <v>1210</v>
      </c>
      <c r="H2133" s="36">
        <v>-69771</v>
      </c>
      <c r="I2133" s="37">
        <v>45735</v>
      </c>
      <c r="J2133" s="38">
        <v>-600959</v>
      </c>
      <c r="K2133" s="39">
        <v>0.11</v>
      </c>
      <c r="L2133" s="40">
        <f t="shared" si="99"/>
        <v>-66105.490000000005</v>
      </c>
      <c r="M2133" s="41">
        <f t="shared" si="100"/>
        <v>-71393.929200000013</v>
      </c>
      <c r="N2133" s="42">
        <f t="shared" si="101"/>
        <v>-1622.9292000000132</v>
      </c>
      <c r="O2133" s="43"/>
      <c r="P2133" s="43"/>
      <c r="Q2133" s="44"/>
    </row>
    <row r="2134" spans="1:17" x14ac:dyDescent="0.2">
      <c r="A2134" s="32">
        <v>2131</v>
      </c>
      <c r="B2134" s="35" t="s">
        <v>3686</v>
      </c>
      <c r="C2134" s="33" t="s">
        <v>3687</v>
      </c>
      <c r="D2134" s="34">
        <v>45703</v>
      </c>
      <c r="E2134" s="35" t="s">
        <v>28</v>
      </c>
      <c r="F2134" s="36">
        <v>1199426</v>
      </c>
      <c r="G2134" s="35" t="s">
        <v>1210</v>
      </c>
      <c r="H2134" s="36">
        <v>128938</v>
      </c>
      <c r="I2134" s="37">
        <v>45735</v>
      </c>
      <c r="J2134" s="38">
        <v>1110580</v>
      </c>
      <c r="K2134" s="39">
        <v>0.11</v>
      </c>
      <c r="L2134" s="40">
        <f t="shared" si="99"/>
        <v>122163.8</v>
      </c>
      <c r="M2134" s="41">
        <f t="shared" si="100"/>
        <v>131936.90400000001</v>
      </c>
      <c r="N2134" s="42">
        <f t="shared" si="101"/>
        <v>2998.9040000000095</v>
      </c>
      <c r="O2134" s="43"/>
      <c r="P2134" s="43"/>
      <c r="Q2134" s="44"/>
    </row>
    <row r="2135" spans="1:17" x14ac:dyDescent="0.2">
      <c r="A2135" s="32">
        <v>2132</v>
      </c>
      <c r="B2135" s="35" t="s">
        <v>3688</v>
      </c>
      <c r="C2135" s="33" t="s">
        <v>3689</v>
      </c>
      <c r="D2135" s="34">
        <v>45703</v>
      </c>
      <c r="E2135" s="35" t="s">
        <v>594</v>
      </c>
      <c r="F2135" s="36">
        <v>2814275</v>
      </c>
      <c r="G2135" s="35" t="s">
        <v>1210</v>
      </c>
      <c r="H2135" s="36">
        <v>302535</v>
      </c>
      <c r="I2135" s="37">
        <v>45735</v>
      </c>
      <c r="J2135" s="38">
        <v>2605810</v>
      </c>
      <c r="K2135" s="39">
        <v>0.11</v>
      </c>
      <c r="L2135" s="40">
        <f t="shared" si="99"/>
        <v>286639.09999999998</v>
      </c>
      <c r="M2135" s="41">
        <f t="shared" si="100"/>
        <v>309570.228</v>
      </c>
      <c r="N2135" s="42">
        <f t="shared" si="101"/>
        <v>7035.2280000000028</v>
      </c>
      <c r="O2135" s="43"/>
      <c r="P2135" s="43"/>
      <c r="Q2135" s="44"/>
    </row>
    <row r="2136" spans="1:17" x14ac:dyDescent="0.2">
      <c r="A2136" s="32">
        <v>2133</v>
      </c>
      <c r="B2136" s="35"/>
      <c r="C2136" s="33" t="s">
        <v>3690</v>
      </c>
      <c r="D2136" s="34">
        <v>45707</v>
      </c>
      <c r="E2136" s="35" t="s">
        <v>594</v>
      </c>
      <c r="F2136" s="36">
        <v>4622260</v>
      </c>
      <c r="G2136" s="35" t="s">
        <v>1210</v>
      </c>
      <c r="H2136" s="36">
        <v>496893</v>
      </c>
      <c r="I2136" s="37">
        <v>45735</v>
      </c>
      <c r="J2136" s="38">
        <v>4279870</v>
      </c>
      <c r="K2136" s="39">
        <v>0.11</v>
      </c>
      <c r="L2136" s="40">
        <f t="shared" si="99"/>
        <v>470785.7</v>
      </c>
      <c r="M2136" s="41">
        <f t="shared" si="100"/>
        <v>508448.55600000004</v>
      </c>
      <c r="N2136" s="42">
        <f t="shared" si="101"/>
        <v>11555.556000000041</v>
      </c>
      <c r="O2136" s="43"/>
      <c r="P2136" s="43"/>
      <c r="Q2136" s="44"/>
    </row>
    <row r="2137" spans="1:17" x14ac:dyDescent="0.2">
      <c r="A2137" s="32">
        <v>2134</v>
      </c>
      <c r="B2137" s="35"/>
      <c r="C2137" s="33" t="s">
        <v>3691</v>
      </c>
      <c r="D2137" s="34">
        <v>45696</v>
      </c>
      <c r="E2137" s="35" t="s">
        <v>28</v>
      </c>
      <c r="F2137" s="36">
        <v>5303680</v>
      </c>
      <c r="G2137" s="35" t="s">
        <v>1210</v>
      </c>
      <c r="H2137" s="36">
        <v>570146</v>
      </c>
      <c r="I2137" s="37">
        <v>45735</v>
      </c>
      <c r="J2137" s="38">
        <v>4910815</v>
      </c>
      <c r="K2137" s="39">
        <v>0.11</v>
      </c>
      <c r="L2137" s="40">
        <f t="shared" si="99"/>
        <v>540189.65</v>
      </c>
      <c r="M2137" s="41">
        <f t="shared" si="100"/>
        <v>583404.82200000004</v>
      </c>
      <c r="N2137" s="42">
        <f t="shared" si="101"/>
        <v>13258.822000000044</v>
      </c>
      <c r="O2137" s="43"/>
      <c r="P2137" s="43"/>
      <c r="Q2137" s="44"/>
    </row>
    <row r="2138" spans="1:17" x14ac:dyDescent="0.2">
      <c r="A2138" s="32">
        <v>2135</v>
      </c>
      <c r="B2138" s="35" t="s">
        <v>3692</v>
      </c>
      <c r="C2138" s="33" t="s">
        <v>3693</v>
      </c>
      <c r="D2138" s="34">
        <v>45694</v>
      </c>
      <c r="E2138" s="35" t="s">
        <v>28</v>
      </c>
      <c r="F2138" s="36">
        <v>3990881</v>
      </c>
      <c r="G2138" s="35" t="s">
        <v>1210</v>
      </c>
      <c r="H2138" s="36">
        <v>429020</v>
      </c>
      <c r="I2138" s="37">
        <v>45735</v>
      </c>
      <c r="J2138" s="38">
        <v>3695260</v>
      </c>
      <c r="K2138" s="39">
        <v>0.11</v>
      </c>
      <c r="L2138" s="40">
        <f t="shared" si="99"/>
        <v>406478.6</v>
      </c>
      <c r="M2138" s="41">
        <f t="shared" si="100"/>
        <v>438996.88799999998</v>
      </c>
      <c r="N2138" s="42">
        <f t="shared" si="101"/>
        <v>9976.8879999999772</v>
      </c>
      <c r="O2138" s="43"/>
      <c r="P2138" s="43"/>
      <c r="Q2138" s="44"/>
    </row>
    <row r="2139" spans="1:17" x14ac:dyDescent="0.2">
      <c r="A2139" s="32">
        <v>2136</v>
      </c>
      <c r="B2139" s="35" t="s">
        <v>3694</v>
      </c>
      <c r="C2139" s="33" t="s">
        <v>3695</v>
      </c>
      <c r="D2139" s="34">
        <v>45708</v>
      </c>
      <c r="E2139" s="35" t="s">
        <v>668</v>
      </c>
      <c r="F2139" s="36">
        <v>4978503</v>
      </c>
      <c r="G2139" s="35" t="s">
        <v>1210</v>
      </c>
      <c r="H2139" s="36">
        <v>535189</v>
      </c>
      <c r="I2139" s="37">
        <v>45735</v>
      </c>
      <c r="J2139" s="38">
        <v>4609725</v>
      </c>
      <c r="K2139" s="39">
        <v>0.11</v>
      </c>
      <c r="L2139" s="40">
        <f t="shared" si="99"/>
        <v>507069.75</v>
      </c>
      <c r="M2139" s="41">
        <f t="shared" si="100"/>
        <v>547635.33000000007</v>
      </c>
      <c r="N2139" s="42">
        <f t="shared" si="101"/>
        <v>12446.330000000075</v>
      </c>
      <c r="O2139" s="43"/>
      <c r="P2139" s="43"/>
      <c r="Q2139" s="44"/>
    </row>
    <row r="2140" spans="1:17" x14ac:dyDescent="0.2">
      <c r="A2140" s="32">
        <v>2137</v>
      </c>
      <c r="B2140" s="35" t="s">
        <v>3696</v>
      </c>
      <c r="C2140" s="33">
        <v>12275</v>
      </c>
      <c r="D2140" s="34">
        <v>45708</v>
      </c>
      <c r="E2140" s="35" t="s">
        <v>616</v>
      </c>
      <c r="F2140" s="36">
        <v>5241866</v>
      </c>
      <c r="G2140" s="35" t="s">
        <v>1210</v>
      </c>
      <c r="H2140" s="36">
        <v>563500</v>
      </c>
      <c r="I2140" s="37">
        <v>45735</v>
      </c>
      <c r="J2140" s="38">
        <v>4853580</v>
      </c>
      <c r="K2140" s="39">
        <v>0.11</v>
      </c>
      <c r="L2140" s="40">
        <f t="shared" si="99"/>
        <v>533893.80000000005</v>
      </c>
      <c r="M2140" s="41">
        <f t="shared" si="100"/>
        <v>576605.30400000012</v>
      </c>
      <c r="N2140" s="42">
        <f t="shared" si="101"/>
        <v>13105.30400000012</v>
      </c>
      <c r="O2140" s="43"/>
      <c r="P2140" s="43"/>
      <c r="Q2140" s="44"/>
    </row>
    <row r="2141" spans="1:17" x14ac:dyDescent="0.2">
      <c r="A2141" s="32">
        <v>2138</v>
      </c>
      <c r="B2141" s="35"/>
      <c r="C2141" s="33">
        <v>8133</v>
      </c>
      <c r="D2141" s="34">
        <v>45695</v>
      </c>
      <c r="E2141" s="35" t="s">
        <v>28</v>
      </c>
      <c r="F2141" s="36">
        <v>4884397</v>
      </c>
      <c r="G2141" s="35" t="s">
        <v>1210</v>
      </c>
      <c r="H2141" s="36">
        <v>525073</v>
      </c>
      <c r="I2141" s="37">
        <v>45735</v>
      </c>
      <c r="J2141" s="38">
        <v>4522590</v>
      </c>
      <c r="K2141" s="39">
        <v>0.11</v>
      </c>
      <c r="L2141" s="40">
        <f t="shared" si="99"/>
        <v>497484.9</v>
      </c>
      <c r="M2141" s="41">
        <f t="shared" si="100"/>
        <v>537283.69200000004</v>
      </c>
      <c r="N2141" s="42">
        <f t="shared" si="101"/>
        <v>12210.692000000039</v>
      </c>
      <c r="O2141" s="43"/>
      <c r="P2141" s="43"/>
      <c r="Q2141" s="44"/>
    </row>
    <row r="2142" spans="1:17" x14ac:dyDescent="0.2">
      <c r="A2142" s="32">
        <v>2139</v>
      </c>
      <c r="B2142" s="35" t="s">
        <v>3697</v>
      </c>
      <c r="C2142" s="33" t="s">
        <v>3698</v>
      </c>
      <c r="D2142" s="34">
        <v>45700</v>
      </c>
      <c r="E2142" s="35" t="s">
        <v>3699</v>
      </c>
      <c r="F2142" s="36">
        <v>1853539</v>
      </c>
      <c r="G2142" s="35" t="s">
        <v>1210</v>
      </c>
      <c r="H2142" s="36">
        <v>199255</v>
      </c>
      <c r="I2142" s="37">
        <v>45735</v>
      </c>
      <c r="J2142" s="38">
        <v>1716240</v>
      </c>
      <c r="K2142" s="39">
        <v>0.11</v>
      </c>
      <c r="L2142" s="40">
        <f t="shared" si="99"/>
        <v>188786.4</v>
      </c>
      <c r="M2142" s="41">
        <f t="shared" si="100"/>
        <v>203889.31200000001</v>
      </c>
      <c r="N2142" s="42">
        <f t="shared" si="101"/>
        <v>4634.3120000000054</v>
      </c>
      <c r="O2142" s="43"/>
      <c r="P2142" s="43"/>
      <c r="Q2142" s="44"/>
    </row>
    <row r="2143" spans="1:17" x14ac:dyDescent="0.2">
      <c r="A2143" s="32">
        <v>2140</v>
      </c>
      <c r="B2143" s="35" t="s">
        <v>3700</v>
      </c>
      <c r="C2143" s="33" t="s">
        <v>3701</v>
      </c>
      <c r="D2143" s="34">
        <v>45700</v>
      </c>
      <c r="E2143" s="35" t="s">
        <v>549</v>
      </c>
      <c r="F2143" s="36">
        <v>784080</v>
      </c>
      <c r="G2143" s="35" t="s">
        <v>1210</v>
      </c>
      <c r="H2143" s="36">
        <v>84289</v>
      </c>
      <c r="I2143" s="37">
        <v>45735</v>
      </c>
      <c r="J2143" s="38">
        <v>726000</v>
      </c>
      <c r="K2143" s="39">
        <v>0.11</v>
      </c>
      <c r="L2143" s="40">
        <f t="shared" si="99"/>
        <v>79860</v>
      </c>
      <c r="M2143" s="41">
        <f t="shared" si="100"/>
        <v>86248.8</v>
      </c>
      <c r="N2143" s="42">
        <f t="shared" si="101"/>
        <v>1959.8000000000029</v>
      </c>
      <c r="O2143" s="43"/>
      <c r="P2143" s="43"/>
      <c r="Q2143" s="44"/>
    </row>
    <row r="2144" spans="1:17" x14ac:dyDescent="0.2">
      <c r="A2144" s="32">
        <v>2141</v>
      </c>
      <c r="B2144" s="35"/>
      <c r="C2144" s="33" t="s">
        <v>3702</v>
      </c>
      <c r="D2144" s="34">
        <v>45712</v>
      </c>
      <c r="E2144" s="35" t="s">
        <v>32</v>
      </c>
      <c r="F2144" s="36">
        <v>621046</v>
      </c>
      <c r="G2144" s="35" t="s">
        <v>1210</v>
      </c>
      <c r="H2144" s="36">
        <v>66762</v>
      </c>
      <c r="I2144" s="37">
        <v>45735</v>
      </c>
      <c r="J2144" s="38">
        <v>575043</v>
      </c>
      <c r="K2144" s="39">
        <v>0.11</v>
      </c>
      <c r="L2144" s="40">
        <f t="shared" si="99"/>
        <v>63254.73</v>
      </c>
      <c r="M2144" s="41">
        <f t="shared" si="100"/>
        <v>68315.108400000012</v>
      </c>
      <c r="N2144" s="42">
        <f t="shared" si="101"/>
        <v>1553.1084000000119</v>
      </c>
      <c r="O2144" s="43"/>
      <c r="P2144" s="43"/>
      <c r="Q2144" s="44"/>
    </row>
    <row r="2145" spans="1:17" x14ac:dyDescent="0.2">
      <c r="A2145" s="32">
        <v>2142</v>
      </c>
      <c r="B2145" s="35"/>
      <c r="C2145" s="33" t="s">
        <v>3703</v>
      </c>
      <c r="D2145" s="34">
        <v>45694</v>
      </c>
      <c r="E2145" s="35" t="s">
        <v>32</v>
      </c>
      <c r="F2145" s="36">
        <v>797477</v>
      </c>
      <c r="G2145" s="35" t="s">
        <v>1210</v>
      </c>
      <c r="H2145" s="36">
        <v>85729</v>
      </c>
      <c r="I2145" s="37">
        <v>45735</v>
      </c>
      <c r="J2145" s="38">
        <v>738405</v>
      </c>
      <c r="K2145" s="39">
        <v>0.11</v>
      </c>
      <c r="L2145" s="40">
        <f t="shared" si="99"/>
        <v>81224.55</v>
      </c>
      <c r="M2145" s="41">
        <f t="shared" si="100"/>
        <v>87722.51400000001</v>
      </c>
      <c r="N2145" s="42">
        <f t="shared" si="101"/>
        <v>1993.5140000000101</v>
      </c>
      <c r="O2145" s="43"/>
      <c r="P2145" s="43"/>
      <c r="Q2145" s="44"/>
    </row>
    <row r="2146" spans="1:17" x14ac:dyDescent="0.2">
      <c r="A2146" s="32">
        <v>2143</v>
      </c>
      <c r="B2146" s="35"/>
      <c r="C2146" s="33" t="s">
        <v>3704</v>
      </c>
      <c r="D2146" s="34">
        <v>45707</v>
      </c>
      <c r="E2146" s="35" t="s">
        <v>549</v>
      </c>
      <c r="F2146" s="36">
        <v>630828</v>
      </c>
      <c r="G2146" s="35" t="s">
        <v>1210</v>
      </c>
      <c r="H2146" s="36">
        <v>67814</v>
      </c>
      <c r="I2146" s="37">
        <v>45735</v>
      </c>
      <c r="J2146" s="38">
        <v>584100</v>
      </c>
      <c r="K2146" s="39">
        <v>0.11</v>
      </c>
      <c r="L2146" s="40">
        <f t="shared" si="99"/>
        <v>64251</v>
      </c>
      <c r="M2146" s="41">
        <f t="shared" si="100"/>
        <v>69391.08</v>
      </c>
      <c r="N2146" s="42">
        <f t="shared" si="101"/>
        <v>1577.0800000000017</v>
      </c>
      <c r="O2146" s="43"/>
      <c r="P2146" s="43"/>
      <c r="Q2146" s="44"/>
    </row>
    <row r="2147" spans="1:17" x14ac:dyDescent="0.2">
      <c r="A2147" s="32">
        <v>2144</v>
      </c>
      <c r="B2147" s="35" t="s">
        <v>3705</v>
      </c>
      <c r="C2147" s="33" t="s">
        <v>3706</v>
      </c>
      <c r="D2147" s="34">
        <v>45694</v>
      </c>
      <c r="E2147" s="35" t="s">
        <v>32</v>
      </c>
      <c r="F2147" s="36">
        <v>1039484</v>
      </c>
      <c r="G2147" s="35" t="s">
        <v>1210</v>
      </c>
      <c r="H2147" s="36">
        <v>111745</v>
      </c>
      <c r="I2147" s="37">
        <v>45735</v>
      </c>
      <c r="J2147" s="38">
        <v>962485</v>
      </c>
      <c r="K2147" s="39">
        <v>0.11</v>
      </c>
      <c r="L2147" s="40">
        <f t="shared" si="99"/>
        <v>105873.35</v>
      </c>
      <c r="M2147" s="41">
        <f t="shared" si="100"/>
        <v>114343.21800000001</v>
      </c>
      <c r="N2147" s="42">
        <f t="shared" si="101"/>
        <v>2598.218000000008</v>
      </c>
      <c r="O2147" s="43"/>
      <c r="P2147" s="43"/>
      <c r="Q2147" s="44"/>
    </row>
    <row r="2148" spans="1:17" x14ac:dyDescent="0.2">
      <c r="A2148" s="32">
        <v>2145</v>
      </c>
      <c r="B2148" s="35" t="s">
        <v>3707</v>
      </c>
      <c r="C2148" s="33">
        <v>175</v>
      </c>
      <c r="D2148" s="34">
        <v>45713</v>
      </c>
      <c r="E2148" s="35" t="s">
        <v>3708</v>
      </c>
      <c r="F2148" s="36">
        <v>-331800</v>
      </c>
      <c r="G2148" s="35" t="s">
        <v>1210</v>
      </c>
      <c r="H2148" s="36">
        <v>-35669</v>
      </c>
      <c r="I2148" s="37">
        <v>45735</v>
      </c>
      <c r="J2148" s="38">
        <v>-307222</v>
      </c>
      <c r="K2148" s="39">
        <v>0.11</v>
      </c>
      <c r="L2148" s="40">
        <f t="shared" si="99"/>
        <v>-33794.42</v>
      </c>
      <c r="M2148" s="41">
        <f t="shared" si="100"/>
        <v>-36497.973599999998</v>
      </c>
      <c r="N2148" s="42">
        <f t="shared" si="101"/>
        <v>-828.97359999999753</v>
      </c>
      <c r="O2148" s="43"/>
      <c r="P2148" s="43"/>
      <c r="Q2148" s="44"/>
    </row>
    <row r="2149" spans="1:17" x14ac:dyDescent="0.2">
      <c r="A2149" s="32">
        <v>2146</v>
      </c>
      <c r="B2149" s="35" t="s">
        <v>3709</v>
      </c>
      <c r="C2149" s="33" t="s">
        <v>3710</v>
      </c>
      <c r="D2149" s="34">
        <v>45693</v>
      </c>
      <c r="E2149" s="35" t="s">
        <v>594</v>
      </c>
      <c r="F2149" s="36">
        <v>2736634</v>
      </c>
      <c r="G2149" s="35" t="s">
        <v>1210</v>
      </c>
      <c r="H2149" s="36">
        <v>294188</v>
      </c>
      <c r="I2149" s="37">
        <v>45735</v>
      </c>
      <c r="J2149" s="38">
        <v>2533920</v>
      </c>
      <c r="K2149" s="39">
        <v>0.11</v>
      </c>
      <c r="L2149" s="40">
        <f t="shared" si="99"/>
        <v>278731.2</v>
      </c>
      <c r="M2149" s="41">
        <f t="shared" si="100"/>
        <v>301029.69600000005</v>
      </c>
      <c r="N2149" s="42">
        <f t="shared" si="101"/>
        <v>6841.6960000000545</v>
      </c>
      <c r="O2149" s="43"/>
      <c r="P2149" s="43"/>
      <c r="Q2149" s="44"/>
    </row>
    <row r="2150" spans="1:17" x14ac:dyDescent="0.2">
      <c r="A2150" s="32">
        <v>2147</v>
      </c>
      <c r="B2150" s="35"/>
      <c r="C2150" s="33" t="s">
        <v>3711</v>
      </c>
      <c r="D2150" s="34">
        <v>45705</v>
      </c>
      <c r="E2150" s="35" t="s">
        <v>594</v>
      </c>
      <c r="F2150" s="36">
        <v>2378570</v>
      </c>
      <c r="G2150" s="35" t="s">
        <v>1210</v>
      </c>
      <c r="H2150" s="36">
        <v>255696</v>
      </c>
      <c r="I2150" s="37">
        <v>45735</v>
      </c>
      <c r="J2150" s="38">
        <v>2202380</v>
      </c>
      <c r="K2150" s="39">
        <v>0.11</v>
      </c>
      <c r="L2150" s="40">
        <f t="shared" si="99"/>
        <v>242261.8</v>
      </c>
      <c r="M2150" s="41">
        <f t="shared" si="100"/>
        <v>261642.74400000001</v>
      </c>
      <c r="N2150" s="42">
        <f t="shared" si="101"/>
        <v>5946.7440000000061</v>
      </c>
      <c r="O2150" s="43"/>
      <c r="P2150" s="43"/>
      <c r="Q2150" s="44"/>
    </row>
    <row r="2151" spans="1:17" x14ac:dyDescent="0.2">
      <c r="A2151" s="32">
        <v>2148</v>
      </c>
      <c r="B2151" s="35" t="s">
        <v>3712</v>
      </c>
      <c r="C2151" s="33" t="s">
        <v>3713</v>
      </c>
      <c r="D2151" s="34">
        <v>45700</v>
      </c>
      <c r="E2151" s="35" t="s">
        <v>28</v>
      </c>
      <c r="F2151" s="36">
        <v>2537406</v>
      </c>
      <c r="G2151" s="35" t="s">
        <v>1210</v>
      </c>
      <c r="H2151" s="36">
        <v>272771</v>
      </c>
      <c r="I2151" s="37">
        <v>45735</v>
      </c>
      <c r="J2151" s="38">
        <v>2349450</v>
      </c>
      <c r="K2151" s="39">
        <v>0.11</v>
      </c>
      <c r="L2151" s="40">
        <f t="shared" si="99"/>
        <v>258439.5</v>
      </c>
      <c r="M2151" s="41">
        <f t="shared" si="100"/>
        <v>279114.66000000003</v>
      </c>
      <c r="N2151" s="42">
        <f t="shared" si="101"/>
        <v>6343.6600000000326</v>
      </c>
      <c r="O2151" s="43"/>
      <c r="P2151" s="43"/>
      <c r="Q2151" s="44"/>
    </row>
    <row r="2152" spans="1:17" x14ac:dyDescent="0.2">
      <c r="A2152" s="32">
        <v>2149</v>
      </c>
      <c r="B2152" s="35"/>
      <c r="C2152" s="33" t="s">
        <v>3714</v>
      </c>
      <c r="D2152" s="34">
        <v>45693</v>
      </c>
      <c r="E2152" s="35" t="s">
        <v>28</v>
      </c>
      <c r="F2152" s="36">
        <v>3598484</v>
      </c>
      <c r="G2152" s="35" t="s">
        <v>1210</v>
      </c>
      <c r="H2152" s="36">
        <v>386837</v>
      </c>
      <c r="I2152" s="37">
        <v>45735</v>
      </c>
      <c r="J2152" s="38">
        <v>3331930</v>
      </c>
      <c r="K2152" s="39">
        <v>0.11</v>
      </c>
      <c r="L2152" s="40">
        <f t="shared" si="99"/>
        <v>366512.3</v>
      </c>
      <c r="M2152" s="41">
        <f t="shared" si="100"/>
        <v>395833.28399999999</v>
      </c>
      <c r="N2152" s="42">
        <f t="shared" si="101"/>
        <v>8996.2839999999851</v>
      </c>
      <c r="O2152" s="43"/>
      <c r="P2152" s="43"/>
      <c r="Q2152" s="44"/>
    </row>
    <row r="2153" spans="1:17" x14ac:dyDescent="0.2">
      <c r="A2153" s="32">
        <v>2150</v>
      </c>
      <c r="B2153" s="35" t="s">
        <v>3715</v>
      </c>
      <c r="C2153" s="33" t="s">
        <v>3716</v>
      </c>
      <c r="D2153" s="34">
        <v>45693</v>
      </c>
      <c r="E2153" s="35" t="s">
        <v>28</v>
      </c>
      <c r="F2153" s="36">
        <v>5314118</v>
      </c>
      <c r="G2153" s="35" t="s">
        <v>1210</v>
      </c>
      <c r="H2153" s="36">
        <v>571268</v>
      </c>
      <c r="I2153" s="37">
        <v>45735</v>
      </c>
      <c r="J2153" s="38">
        <v>4920480</v>
      </c>
      <c r="K2153" s="39">
        <v>0.11</v>
      </c>
      <c r="L2153" s="40">
        <f t="shared" si="99"/>
        <v>541252.80000000005</v>
      </c>
      <c r="M2153" s="41">
        <f t="shared" si="100"/>
        <v>584553.02400000009</v>
      </c>
      <c r="N2153" s="42">
        <f t="shared" si="101"/>
        <v>13285.024000000092</v>
      </c>
      <c r="O2153" s="43"/>
      <c r="P2153" s="43"/>
      <c r="Q2153" s="44"/>
    </row>
    <row r="2154" spans="1:17" x14ac:dyDescent="0.2">
      <c r="A2154" s="32">
        <v>2151</v>
      </c>
      <c r="B2154" s="35"/>
      <c r="C2154" s="33" t="s">
        <v>3717</v>
      </c>
      <c r="D2154" s="34">
        <v>45695</v>
      </c>
      <c r="E2154" s="35" t="s">
        <v>594</v>
      </c>
      <c r="F2154" s="36">
        <v>2438884</v>
      </c>
      <c r="G2154" s="35" t="s">
        <v>1210</v>
      </c>
      <c r="H2154" s="36">
        <v>262180</v>
      </c>
      <c r="I2154" s="37">
        <v>45735</v>
      </c>
      <c r="J2154" s="38">
        <v>2258226</v>
      </c>
      <c r="K2154" s="39">
        <v>0.11</v>
      </c>
      <c r="L2154" s="40">
        <f t="shared" si="99"/>
        <v>248404.86000000002</v>
      </c>
      <c r="M2154" s="41">
        <f t="shared" si="100"/>
        <v>268277.24880000006</v>
      </c>
      <c r="N2154" s="42">
        <f t="shared" si="101"/>
        <v>6097.2488000000594</v>
      </c>
      <c r="O2154" s="43"/>
      <c r="P2154" s="43"/>
      <c r="Q2154" s="44"/>
    </row>
    <row r="2155" spans="1:17" x14ac:dyDescent="0.2">
      <c r="A2155" s="32">
        <v>2152</v>
      </c>
      <c r="B2155" s="35" t="s">
        <v>3718</v>
      </c>
      <c r="C2155" s="33" t="s">
        <v>3719</v>
      </c>
      <c r="D2155" s="34">
        <v>45709</v>
      </c>
      <c r="E2155" s="35" t="s">
        <v>3720</v>
      </c>
      <c r="F2155" s="36">
        <v>-719656</v>
      </c>
      <c r="G2155" s="35" t="s">
        <v>1210</v>
      </c>
      <c r="H2155" s="36">
        <v>-77363</v>
      </c>
      <c r="I2155" s="37">
        <v>45735</v>
      </c>
      <c r="J2155" s="38">
        <v>-666348</v>
      </c>
      <c r="K2155" s="39">
        <v>0.11</v>
      </c>
      <c r="L2155" s="40">
        <f t="shared" si="99"/>
        <v>-73298.28</v>
      </c>
      <c r="M2155" s="41">
        <f t="shared" si="100"/>
        <v>-79162.142399999997</v>
      </c>
      <c r="N2155" s="42">
        <f t="shared" si="101"/>
        <v>-1799.142399999997</v>
      </c>
      <c r="O2155" s="43"/>
      <c r="P2155" s="43"/>
      <c r="Q2155" s="44"/>
    </row>
    <row r="2156" spans="1:17" x14ac:dyDescent="0.2">
      <c r="A2156" s="32">
        <v>2153</v>
      </c>
      <c r="B2156" s="35" t="s">
        <v>3721</v>
      </c>
      <c r="C2156" s="33" t="s">
        <v>3722</v>
      </c>
      <c r="D2156" s="34">
        <v>45699</v>
      </c>
      <c r="E2156" s="35" t="s">
        <v>32</v>
      </c>
      <c r="F2156" s="36">
        <v>1913139</v>
      </c>
      <c r="G2156" s="35" t="s">
        <v>1210</v>
      </c>
      <c r="H2156" s="36">
        <v>205662</v>
      </c>
      <c r="I2156" s="37">
        <v>45735</v>
      </c>
      <c r="J2156" s="38">
        <v>1771425</v>
      </c>
      <c r="K2156" s="39">
        <v>0.11</v>
      </c>
      <c r="L2156" s="40">
        <f t="shared" si="99"/>
        <v>194856.75</v>
      </c>
      <c r="M2156" s="41">
        <f t="shared" si="100"/>
        <v>210445.29</v>
      </c>
      <c r="N2156" s="42">
        <f t="shared" si="101"/>
        <v>4783.2900000000081</v>
      </c>
      <c r="O2156" s="43"/>
      <c r="P2156" s="43"/>
      <c r="Q2156" s="44"/>
    </row>
    <row r="2157" spans="1:17" x14ac:dyDescent="0.2">
      <c r="A2157" s="32">
        <v>2154</v>
      </c>
      <c r="B2157" s="35" t="s">
        <v>3723</v>
      </c>
      <c r="C2157" s="33" t="s">
        <v>3724</v>
      </c>
      <c r="D2157" s="34">
        <v>45693</v>
      </c>
      <c r="E2157" s="35" t="s">
        <v>28</v>
      </c>
      <c r="F2157" s="36">
        <v>3661524</v>
      </c>
      <c r="G2157" s="35" t="s">
        <v>1210</v>
      </c>
      <c r="H2157" s="36">
        <v>393614</v>
      </c>
      <c r="I2157" s="37">
        <v>45735</v>
      </c>
      <c r="J2157" s="38">
        <v>3390300</v>
      </c>
      <c r="K2157" s="39">
        <v>0.11</v>
      </c>
      <c r="L2157" s="40">
        <f t="shared" si="99"/>
        <v>372933</v>
      </c>
      <c r="M2157" s="41">
        <f t="shared" si="100"/>
        <v>402767.64</v>
      </c>
      <c r="N2157" s="42">
        <f t="shared" si="101"/>
        <v>9153.640000000014</v>
      </c>
      <c r="O2157" s="43"/>
      <c r="P2157" s="43"/>
      <c r="Q2157" s="44"/>
    </row>
    <row r="2158" spans="1:17" x14ac:dyDescent="0.2">
      <c r="A2158" s="32">
        <v>2155</v>
      </c>
      <c r="B2158" s="35"/>
      <c r="C2158" s="33" t="s">
        <v>3725</v>
      </c>
      <c r="D2158" s="34">
        <v>45708</v>
      </c>
      <c r="E2158" s="35" t="s">
        <v>28</v>
      </c>
      <c r="F2158" s="36">
        <v>7456018</v>
      </c>
      <c r="G2158" s="35" t="s">
        <v>1210</v>
      </c>
      <c r="H2158" s="36">
        <v>801522</v>
      </c>
      <c r="I2158" s="37">
        <v>45735</v>
      </c>
      <c r="J2158" s="38">
        <v>6903720</v>
      </c>
      <c r="K2158" s="39">
        <v>0.11</v>
      </c>
      <c r="L2158" s="40">
        <f t="shared" si="99"/>
        <v>759409.2</v>
      </c>
      <c r="M2158" s="41">
        <f t="shared" si="100"/>
        <v>820161.93599999999</v>
      </c>
      <c r="N2158" s="42">
        <f t="shared" si="101"/>
        <v>18639.935999999987</v>
      </c>
      <c r="O2158" s="43"/>
      <c r="P2158" s="43"/>
      <c r="Q2158" s="44"/>
    </row>
    <row r="2159" spans="1:17" x14ac:dyDescent="0.2">
      <c r="A2159" s="32">
        <v>2156</v>
      </c>
      <c r="B2159" s="35"/>
      <c r="C2159" s="33" t="s">
        <v>3726</v>
      </c>
      <c r="D2159" s="34">
        <v>45714</v>
      </c>
      <c r="E2159" s="35" t="s">
        <v>32</v>
      </c>
      <c r="F2159" s="36">
        <v>2379164</v>
      </c>
      <c r="G2159" s="35" t="s">
        <v>1210</v>
      </c>
      <c r="H2159" s="36">
        <v>255760</v>
      </c>
      <c r="I2159" s="37">
        <v>45735</v>
      </c>
      <c r="J2159" s="38">
        <v>2202930</v>
      </c>
      <c r="K2159" s="39">
        <v>0.11</v>
      </c>
      <c r="L2159" s="40">
        <f t="shared" si="99"/>
        <v>242322.3</v>
      </c>
      <c r="M2159" s="41">
        <f t="shared" si="100"/>
        <v>261708.084</v>
      </c>
      <c r="N2159" s="42">
        <f t="shared" si="101"/>
        <v>5948.0840000000026</v>
      </c>
      <c r="O2159" s="43"/>
      <c r="P2159" s="43"/>
      <c r="Q2159" s="44"/>
    </row>
    <row r="2160" spans="1:17" x14ac:dyDescent="0.2">
      <c r="A2160" s="32">
        <v>2157</v>
      </c>
      <c r="B2160" s="35" t="s">
        <v>3727</v>
      </c>
      <c r="C2160" s="33">
        <v>238</v>
      </c>
      <c r="D2160" s="34">
        <v>45708</v>
      </c>
      <c r="E2160" s="35" t="s">
        <v>3728</v>
      </c>
      <c r="F2160" s="36">
        <v>-119943</v>
      </c>
      <c r="G2160" s="35" t="s">
        <v>1210</v>
      </c>
      <c r="H2160" s="36">
        <v>-12894</v>
      </c>
      <c r="I2160" s="37">
        <v>45735</v>
      </c>
      <c r="J2160" s="38">
        <v>-111058</v>
      </c>
      <c r="K2160" s="39">
        <v>0.11</v>
      </c>
      <c r="L2160" s="40">
        <f t="shared" si="99"/>
        <v>-12216.38</v>
      </c>
      <c r="M2160" s="41">
        <f t="shared" si="100"/>
        <v>-13193.690399999999</v>
      </c>
      <c r="N2160" s="42">
        <f t="shared" si="101"/>
        <v>-299.6903999999995</v>
      </c>
      <c r="O2160" s="43"/>
      <c r="P2160" s="43"/>
      <c r="Q2160" s="44"/>
    </row>
    <row r="2161" spans="1:17" x14ac:dyDescent="0.2">
      <c r="A2161" s="32">
        <v>2158</v>
      </c>
      <c r="B2161" s="35" t="s">
        <v>3729</v>
      </c>
      <c r="C2161" s="33" t="s">
        <v>3730</v>
      </c>
      <c r="D2161" s="34">
        <v>45710</v>
      </c>
      <c r="E2161" s="35" t="s">
        <v>28</v>
      </c>
      <c r="F2161" s="36">
        <v>1639197</v>
      </c>
      <c r="G2161" s="35" t="s">
        <v>1210</v>
      </c>
      <c r="H2161" s="36">
        <v>176214</v>
      </c>
      <c r="I2161" s="37">
        <v>45735</v>
      </c>
      <c r="J2161" s="38">
        <v>1517775</v>
      </c>
      <c r="K2161" s="39">
        <v>0.11</v>
      </c>
      <c r="L2161" s="40">
        <f t="shared" si="99"/>
        <v>166955.25</v>
      </c>
      <c r="M2161" s="41">
        <f t="shared" si="100"/>
        <v>180311.67</v>
      </c>
      <c r="N2161" s="42">
        <f t="shared" si="101"/>
        <v>4097.6700000000128</v>
      </c>
      <c r="O2161" s="43"/>
      <c r="P2161" s="43"/>
      <c r="Q2161" s="44"/>
    </row>
    <row r="2162" spans="1:17" x14ac:dyDescent="0.2">
      <c r="A2162" s="32">
        <v>2159</v>
      </c>
      <c r="B2162" s="35" t="s">
        <v>3731</v>
      </c>
      <c r="C2162" s="33" t="s">
        <v>3732</v>
      </c>
      <c r="D2162" s="34">
        <v>45710</v>
      </c>
      <c r="E2162" s="35" t="s">
        <v>32</v>
      </c>
      <c r="F2162" s="36">
        <v>2872022</v>
      </c>
      <c r="G2162" s="35" t="s">
        <v>1210</v>
      </c>
      <c r="H2162" s="36">
        <v>308742</v>
      </c>
      <c r="I2162" s="37">
        <v>45735</v>
      </c>
      <c r="J2162" s="38">
        <v>2659280</v>
      </c>
      <c r="K2162" s="39">
        <v>0.11</v>
      </c>
      <c r="L2162" s="40">
        <f t="shared" si="99"/>
        <v>292520.8</v>
      </c>
      <c r="M2162" s="41">
        <f t="shared" si="100"/>
        <v>315922.46400000004</v>
      </c>
      <c r="N2162" s="42">
        <f t="shared" si="101"/>
        <v>7180.4640000000363</v>
      </c>
      <c r="O2162" s="43"/>
      <c r="P2162" s="43"/>
      <c r="Q2162" s="44"/>
    </row>
    <row r="2163" spans="1:17" x14ac:dyDescent="0.2">
      <c r="A2163" s="32">
        <v>2160</v>
      </c>
      <c r="B2163" s="35"/>
      <c r="C2163" s="33" t="s">
        <v>3733</v>
      </c>
      <c r="D2163" s="34">
        <v>45700</v>
      </c>
      <c r="E2163" s="35" t="s">
        <v>28</v>
      </c>
      <c r="F2163" s="36">
        <v>6150416</v>
      </c>
      <c r="G2163" s="35" t="s">
        <v>1210</v>
      </c>
      <c r="H2163" s="36">
        <v>661170</v>
      </c>
      <c r="I2163" s="37">
        <v>45735</v>
      </c>
      <c r="J2163" s="38">
        <v>5694830</v>
      </c>
      <c r="K2163" s="39">
        <v>0.11</v>
      </c>
      <c r="L2163" s="40">
        <f t="shared" si="99"/>
        <v>626431.30000000005</v>
      </c>
      <c r="M2163" s="41">
        <f t="shared" si="100"/>
        <v>676545.80400000012</v>
      </c>
      <c r="N2163" s="42">
        <f t="shared" si="101"/>
        <v>15375.80400000012</v>
      </c>
      <c r="O2163" s="43"/>
      <c r="P2163" s="43"/>
      <c r="Q2163" s="44"/>
    </row>
    <row r="2164" spans="1:17" x14ac:dyDescent="0.2">
      <c r="A2164" s="32">
        <v>2161</v>
      </c>
      <c r="B2164" s="35"/>
      <c r="C2164" s="33" t="s">
        <v>3734</v>
      </c>
      <c r="D2164" s="34">
        <v>45694</v>
      </c>
      <c r="E2164" s="35" t="s">
        <v>28</v>
      </c>
      <c r="F2164" s="36">
        <v>5305478</v>
      </c>
      <c r="G2164" s="35" t="s">
        <v>1210</v>
      </c>
      <c r="H2164" s="36">
        <v>570339</v>
      </c>
      <c r="I2164" s="37">
        <v>45735</v>
      </c>
      <c r="J2164" s="38">
        <v>4912480</v>
      </c>
      <c r="K2164" s="39">
        <v>0.11</v>
      </c>
      <c r="L2164" s="40">
        <f t="shared" si="99"/>
        <v>540372.80000000005</v>
      </c>
      <c r="M2164" s="41">
        <f t="shared" si="100"/>
        <v>583602.62400000007</v>
      </c>
      <c r="N2164" s="42">
        <f t="shared" si="101"/>
        <v>13263.624000000069</v>
      </c>
      <c r="O2164" s="43"/>
      <c r="P2164" s="43"/>
      <c r="Q2164" s="44"/>
    </row>
    <row r="2165" spans="1:17" x14ac:dyDescent="0.2">
      <c r="A2165" s="32">
        <v>2162</v>
      </c>
      <c r="B2165" s="35"/>
      <c r="C2165" s="33" t="s">
        <v>3735</v>
      </c>
      <c r="D2165" s="34">
        <v>45707</v>
      </c>
      <c r="E2165" s="35" t="s">
        <v>28</v>
      </c>
      <c r="F2165" s="36">
        <v>7295054</v>
      </c>
      <c r="G2165" s="35" t="s">
        <v>1210</v>
      </c>
      <c r="H2165" s="36">
        <v>784218</v>
      </c>
      <c r="I2165" s="37">
        <v>45735</v>
      </c>
      <c r="J2165" s="38">
        <v>6754680</v>
      </c>
      <c r="K2165" s="39">
        <v>0.11</v>
      </c>
      <c r="L2165" s="40">
        <f t="shared" si="99"/>
        <v>743014.8</v>
      </c>
      <c r="M2165" s="41">
        <f t="shared" si="100"/>
        <v>802455.98400000005</v>
      </c>
      <c r="N2165" s="42">
        <f t="shared" si="101"/>
        <v>18237.984000000055</v>
      </c>
      <c r="O2165" s="43"/>
      <c r="P2165" s="43"/>
      <c r="Q2165" s="44"/>
    </row>
    <row r="2166" spans="1:17" x14ac:dyDescent="0.2">
      <c r="A2166" s="32">
        <v>2163</v>
      </c>
      <c r="B2166" s="35" t="s">
        <v>3736</v>
      </c>
      <c r="C2166" s="33" t="s">
        <v>3737</v>
      </c>
      <c r="D2166" s="34">
        <v>45708</v>
      </c>
      <c r="E2166" s="35" t="s">
        <v>3738</v>
      </c>
      <c r="F2166" s="36">
        <v>-278554</v>
      </c>
      <c r="G2166" s="35" t="s">
        <v>1210</v>
      </c>
      <c r="H2166" s="36">
        <v>-29945</v>
      </c>
      <c r="I2166" s="37">
        <v>45735</v>
      </c>
      <c r="J2166" s="38">
        <v>-257920</v>
      </c>
      <c r="K2166" s="39">
        <v>0.11</v>
      </c>
      <c r="L2166" s="40">
        <f t="shared" si="99"/>
        <v>-28371.200000000001</v>
      </c>
      <c r="M2166" s="41">
        <f t="shared" si="100"/>
        <v>-30640.896000000004</v>
      </c>
      <c r="N2166" s="42">
        <f t="shared" si="101"/>
        <v>-695.89600000000428</v>
      </c>
      <c r="O2166" s="43"/>
      <c r="P2166" s="43"/>
      <c r="Q2166" s="44"/>
    </row>
    <row r="2167" spans="1:17" x14ac:dyDescent="0.2">
      <c r="A2167" s="32">
        <v>2164</v>
      </c>
      <c r="B2167" s="35" t="s">
        <v>3739</v>
      </c>
      <c r="C2167" s="33">
        <v>8949</v>
      </c>
      <c r="D2167" s="34">
        <v>45700</v>
      </c>
      <c r="E2167" s="35" t="s">
        <v>594</v>
      </c>
      <c r="F2167" s="36">
        <v>3718165</v>
      </c>
      <c r="G2167" s="35" t="s">
        <v>1210</v>
      </c>
      <c r="H2167" s="36">
        <v>399703</v>
      </c>
      <c r="I2167" s="37">
        <v>45735</v>
      </c>
      <c r="J2167" s="38">
        <v>3442745</v>
      </c>
      <c r="K2167" s="39">
        <v>0.11</v>
      </c>
      <c r="L2167" s="40">
        <f t="shared" si="99"/>
        <v>378701.95</v>
      </c>
      <c r="M2167" s="41">
        <f t="shared" si="100"/>
        <v>408998.10600000003</v>
      </c>
      <c r="N2167" s="42">
        <f t="shared" si="101"/>
        <v>9295.1060000000289</v>
      </c>
      <c r="O2167" s="43"/>
      <c r="P2167" s="43"/>
      <c r="Q2167" s="44"/>
    </row>
    <row r="2168" spans="1:17" x14ac:dyDescent="0.2">
      <c r="A2168" s="32">
        <v>2165</v>
      </c>
      <c r="B2168" s="35"/>
      <c r="C2168" s="33">
        <v>12536</v>
      </c>
      <c r="D2168" s="34">
        <v>45710</v>
      </c>
      <c r="E2168" s="35" t="s">
        <v>616</v>
      </c>
      <c r="F2168" s="36">
        <v>1039484</v>
      </c>
      <c r="G2168" s="35" t="s">
        <v>1210</v>
      </c>
      <c r="H2168" s="36">
        <v>111744</v>
      </c>
      <c r="I2168" s="37">
        <v>45735</v>
      </c>
      <c r="J2168" s="38">
        <v>962485</v>
      </c>
      <c r="K2168" s="39">
        <v>0.11</v>
      </c>
      <c r="L2168" s="40">
        <f t="shared" si="99"/>
        <v>105873.35</v>
      </c>
      <c r="M2168" s="41">
        <f t="shared" si="100"/>
        <v>114343.21800000001</v>
      </c>
      <c r="N2168" s="42">
        <f t="shared" si="101"/>
        <v>2599.218000000008</v>
      </c>
      <c r="O2168" s="43"/>
      <c r="P2168" s="43"/>
      <c r="Q2168" s="44"/>
    </row>
    <row r="2169" spans="1:17" x14ac:dyDescent="0.2">
      <c r="A2169" s="32">
        <v>2166</v>
      </c>
      <c r="B2169" s="35"/>
      <c r="C2169" s="33">
        <v>7850</v>
      </c>
      <c r="D2169" s="34">
        <v>45694</v>
      </c>
      <c r="E2169" s="35" t="s">
        <v>594</v>
      </c>
      <c r="F2169" s="36">
        <v>2678681</v>
      </c>
      <c r="G2169" s="35" t="s">
        <v>1210</v>
      </c>
      <c r="H2169" s="36">
        <v>287958</v>
      </c>
      <c r="I2169" s="37">
        <v>45735</v>
      </c>
      <c r="J2169" s="38">
        <v>2480260</v>
      </c>
      <c r="K2169" s="39">
        <v>0.11</v>
      </c>
      <c r="L2169" s="40">
        <f t="shared" si="99"/>
        <v>272828.59999999998</v>
      </c>
      <c r="M2169" s="41">
        <f t="shared" si="100"/>
        <v>294654.88799999998</v>
      </c>
      <c r="N2169" s="42">
        <f t="shared" si="101"/>
        <v>6696.8879999999772</v>
      </c>
      <c r="O2169" s="43"/>
      <c r="P2169" s="43"/>
      <c r="Q2169" s="44"/>
    </row>
    <row r="2170" spans="1:17" x14ac:dyDescent="0.2">
      <c r="A2170" s="32">
        <v>2167</v>
      </c>
      <c r="B2170" s="35"/>
      <c r="C2170" s="33">
        <v>8692</v>
      </c>
      <c r="D2170" s="34">
        <v>45696</v>
      </c>
      <c r="E2170" s="35" t="s">
        <v>787</v>
      </c>
      <c r="F2170" s="36">
        <v>2571826</v>
      </c>
      <c r="G2170" s="35" t="s">
        <v>1210</v>
      </c>
      <c r="H2170" s="36">
        <v>276471</v>
      </c>
      <c r="I2170" s="37">
        <v>45735</v>
      </c>
      <c r="J2170" s="38">
        <v>2381320</v>
      </c>
      <c r="K2170" s="39">
        <v>0.11</v>
      </c>
      <c r="L2170" s="40">
        <f t="shared" si="99"/>
        <v>261945.2</v>
      </c>
      <c r="M2170" s="41">
        <f t="shared" si="100"/>
        <v>282900.81600000005</v>
      </c>
      <c r="N2170" s="42">
        <f t="shared" si="101"/>
        <v>6429.8160000000498</v>
      </c>
      <c r="O2170" s="43"/>
      <c r="P2170" s="43"/>
      <c r="Q2170" s="44"/>
    </row>
    <row r="2171" spans="1:17" x14ac:dyDescent="0.2">
      <c r="A2171" s="32">
        <v>2168</v>
      </c>
      <c r="B2171" s="35"/>
      <c r="C2171" s="33">
        <v>8691</v>
      </c>
      <c r="D2171" s="34">
        <v>45696</v>
      </c>
      <c r="E2171" s="35" t="s">
        <v>616</v>
      </c>
      <c r="F2171" s="36">
        <v>1039484</v>
      </c>
      <c r="G2171" s="35" t="s">
        <v>1210</v>
      </c>
      <c r="H2171" s="36">
        <v>111744</v>
      </c>
      <c r="I2171" s="37">
        <v>45735</v>
      </c>
      <c r="J2171" s="38">
        <v>962485</v>
      </c>
      <c r="K2171" s="39">
        <v>0.11</v>
      </c>
      <c r="L2171" s="40">
        <f t="shared" si="99"/>
        <v>105873.35</v>
      </c>
      <c r="M2171" s="41">
        <f t="shared" si="100"/>
        <v>114343.21800000001</v>
      </c>
      <c r="N2171" s="42">
        <f t="shared" si="101"/>
        <v>2599.218000000008</v>
      </c>
      <c r="O2171" s="43"/>
      <c r="P2171" s="43"/>
      <c r="Q2171" s="44"/>
    </row>
    <row r="2172" spans="1:17" x14ac:dyDescent="0.2">
      <c r="A2172" s="32">
        <v>2169</v>
      </c>
      <c r="B2172" s="35"/>
      <c r="C2172" s="33">
        <v>10812</v>
      </c>
      <c r="D2172" s="34">
        <v>45707</v>
      </c>
      <c r="E2172" s="35" t="s">
        <v>787</v>
      </c>
      <c r="F2172" s="36">
        <v>1436011</v>
      </c>
      <c r="G2172" s="35" t="s">
        <v>1210</v>
      </c>
      <c r="H2172" s="36">
        <v>154371</v>
      </c>
      <c r="I2172" s="37">
        <v>45735</v>
      </c>
      <c r="J2172" s="38">
        <v>1329640</v>
      </c>
      <c r="K2172" s="39">
        <v>0.11</v>
      </c>
      <c r="L2172" s="40">
        <f t="shared" si="99"/>
        <v>146260.4</v>
      </c>
      <c r="M2172" s="41">
        <f t="shared" si="100"/>
        <v>157961.23200000002</v>
      </c>
      <c r="N2172" s="42">
        <f t="shared" si="101"/>
        <v>3590.2320000000182</v>
      </c>
      <c r="O2172" s="43"/>
      <c r="P2172" s="43"/>
      <c r="Q2172" s="44"/>
    </row>
    <row r="2173" spans="1:17" x14ac:dyDescent="0.2">
      <c r="A2173" s="32">
        <v>2170</v>
      </c>
      <c r="B2173" s="35" t="s">
        <v>3740</v>
      </c>
      <c r="C2173" s="33">
        <v>103</v>
      </c>
      <c r="D2173" s="34">
        <v>45701</v>
      </c>
      <c r="E2173" s="35" t="s">
        <v>3741</v>
      </c>
      <c r="F2173" s="36">
        <v>-492430</v>
      </c>
      <c r="G2173" s="35" t="s">
        <v>1210</v>
      </c>
      <c r="H2173" s="36">
        <v>-52936</v>
      </c>
      <c r="I2173" s="37">
        <v>45735</v>
      </c>
      <c r="J2173" s="38">
        <v>-455954</v>
      </c>
      <c r="K2173" s="39">
        <v>0.11</v>
      </c>
      <c r="L2173" s="40">
        <f t="shared" si="99"/>
        <v>-50154.94</v>
      </c>
      <c r="M2173" s="41">
        <f t="shared" si="100"/>
        <v>-54167.335200000009</v>
      </c>
      <c r="N2173" s="42">
        <f t="shared" si="101"/>
        <v>-1231.3352000000086</v>
      </c>
      <c r="O2173" s="43"/>
      <c r="P2173" s="43"/>
      <c r="Q2173" s="44"/>
    </row>
    <row r="2174" spans="1:17" x14ac:dyDescent="0.2">
      <c r="A2174" s="32">
        <v>2171</v>
      </c>
      <c r="B2174" s="35" t="s">
        <v>3742</v>
      </c>
      <c r="C2174" s="33" t="s">
        <v>3743</v>
      </c>
      <c r="D2174" s="34">
        <v>45693</v>
      </c>
      <c r="E2174" s="35" t="s">
        <v>594</v>
      </c>
      <c r="F2174" s="36">
        <v>2389009</v>
      </c>
      <c r="G2174" s="35" t="s">
        <v>1210</v>
      </c>
      <c r="H2174" s="36">
        <v>256818</v>
      </c>
      <c r="I2174" s="37">
        <v>45735</v>
      </c>
      <c r="J2174" s="38">
        <v>2212045</v>
      </c>
      <c r="K2174" s="39">
        <v>0.11</v>
      </c>
      <c r="L2174" s="40">
        <f t="shared" si="99"/>
        <v>243324.95</v>
      </c>
      <c r="M2174" s="41">
        <f t="shared" si="100"/>
        <v>262790.94600000005</v>
      </c>
      <c r="N2174" s="42">
        <f t="shared" si="101"/>
        <v>5972.9460000000545</v>
      </c>
      <c r="O2174" s="43"/>
      <c r="P2174" s="43"/>
      <c r="Q2174" s="44"/>
    </row>
    <row r="2175" spans="1:17" x14ac:dyDescent="0.2">
      <c r="A2175" s="32">
        <v>2172</v>
      </c>
      <c r="B2175" s="35"/>
      <c r="C2175" s="33" t="s">
        <v>3744</v>
      </c>
      <c r="D2175" s="34">
        <v>45700</v>
      </c>
      <c r="E2175" s="35" t="s">
        <v>616</v>
      </c>
      <c r="F2175" s="36">
        <v>3693816</v>
      </c>
      <c r="G2175" s="35" t="s">
        <v>1210</v>
      </c>
      <c r="H2175" s="36">
        <v>397085</v>
      </c>
      <c r="I2175" s="37">
        <v>45735</v>
      </c>
      <c r="J2175" s="38">
        <v>3420200</v>
      </c>
      <c r="K2175" s="39">
        <v>0.11</v>
      </c>
      <c r="L2175" s="40">
        <f t="shared" si="99"/>
        <v>376222</v>
      </c>
      <c r="M2175" s="41">
        <f t="shared" si="100"/>
        <v>406319.76</v>
      </c>
      <c r="N2175" s="42">
        <f t="shared" si="101"/>
        <v>9234.7600000000093</v>
      </c>
      <c r="O2175" s="43"/>
      <c r="P2175" s="43"/>
      <c r="Q2175" s="44"/>
    </row>
    <row r="2176" spans="1:17" x14ac:dyDescent="0.2">
      <c r="A2176" s="32">
        <v>2173</v>
      </c>
      <c r="B2176" s="35"/>
      <c r="C2176" s="33" t="s">
        <v>3745</v>
      </c>
      <c r="D2176" s="34">
        <v>45707</v>
      </c>
      <c r="E2176" s="35" t="s">
        <v>668</v>
      </c>
      <c r="F2176" s="36">
        <v>4379789</v>
      </c>
      <c r="G2176" s="35" t="s">
        <v>1210</v>
      </c>
      <c r="H2176" s="36">
        <v>470827</v>
      </c>
      <c r="I2176" s="37">
        <v>45735</v>
      </c>
      <c r="J2176" s="38">
        <v>4055360</v>
      </c>
      <c r="K2176" s="39">
        <v>0.11</v>
      </c>
      <c r="L2176" s="40">
        <f t="shared" si="99"/>
        <v>446089.6</v>
      </c>
      <c r="M2176" s="41">
        <f t="shared" si="100"/>
        <v>481776.76799999998</v>
      </c>
      <c r="N2176" s="42">
        <f t="shared" si="101"/>
        <v>10949.767999999982</v>
      </c>
      <c r="O2176" s="43"/>
      <c r="P2176" s="43"/>
      <c r="Q2176" s="44"/>
    </row>
    <row r="2177" spans="1:17" x14ac:dyDescent="0.2">
      <c r="A2177" s="32">
        <v>2174</v>
      </c>
      <c r="B2177" s="35" t="s">
        <v>3746</v>
      </c>
      <c r="C2177" s="33">
        <v>125</v>
      </c>
      <c r="D2177" s="34">
        <v>45703</v>
      </c>
      <c r="E2177" s="35" t="s">
        <v>3747</v>
      </c>
      <c r="F2177" s="36">
        <v>-1518464</v>
      </c>
      <c r="G2177" s="35" t="s">
        <v>1210</v>
      </c>
      <c r="H2177" s="36">
        <v>-163235</v>
      </c>
      <c r="I2177" s="37">
        <v>45735</v>
      </c>
      <c r="J2177" s="38">
        <v>-1405985</v>
      </c>
      <c r="K2177" s="39">
        <v>0.11</v>
      </c>
      <c r="L2177" s="40">
        <f t="shared" si="99"/>
        <v>-154658.35</v>
      </c>
      <c r="M2177" s="41">
        <f t="shared" si="100"/>
        <v>-167031.01800000001</v>
      </c>
      <c r="N2177" s="42">
        <f t="shared" si="101"/>
        <v>-3796.0180000000109</v>
      </c>
      <c r="O2177" s="43"/>
      <c r="P2177" s="43"/>
      <c r="Q2177" s="44"/>
    </row>
    <row r="2178" spans="1:17" x14ac:dyDescent="0.2">
      <c r="A2178" s="32">
        <v>2175</v>
      </c>
      <c r="B2178" s="35" t="s">
        <v>3748</v>
      </c>
      <c r="C2178" s="33" t="s">
        <v>3749</v>
      </c>
      <c r="D2178" s="34">
        <v>45681</v>
      </c>
      <c r="E2178" s="35" t="s">
        <v>32</v>
      </c>
      <c r="F2178" s="36">
        <v>5797008</v>
      </c>
      <c r="G2178" s="35" t="s">
        <v>1210</v>
      </c>
      <c r="H2178" s="36">
        <v>623178</v>
      </c>
      <c r="I2178" s="37">
        <v>45735</v>
      </c>
      <c r="J2178" s="38">
        <v>5367600</v>
      </c>
      <c r="K2178" s="39">
        <v>0.11</v>
      </c>
      <c r="L2178" s="40">
        <f t="shared" si="99"/>
        <v>590436</v>
      </c>
      <c r="M2178" s="41">
        <f t="shared" si="100"/>
        <v>637670.88</v>
      </c>
      <c r="N2178" s="42">
        <f t="shared" si="101"/>
        <v>14492.880000000005</v>
      </c>
      <c r="O2178" s="43"/>
      <c r="P2178" s="43"/>
      <c r="Q2178" s="44"/>
    </row>
    <row r="2179" spans="1:17" x14ac:dyDescent="0.2">
      <c r="A2179" s="32">
        <v>2176</v>
      </c>
      <c r="B2179" s="35" t="s">
        <v>3750</v>
      </c>
      <c r="C2179" s="33" t="s">
        <v>3751</v>
      </c>
      <c r="D2179" s="34">
        <v>45691</v>
      </c>
      <c r="E2179" s="35" t="s">
        <v>28</v>
      </c>
      <c r="F2179" s="36">
        <v>2534447</v>
      </c>
      <c r="G2179" s="35" t="s">
        <v>1210</v>
      </c>
      <c r="H2179" s="36">
        <v>272453</v>
      </c>
      <c r="I2179" s="37">
        <v>45735</v>
      </c>
      <c r="J2179" s="38">
        <v>2346710</v>
      </c>
      <c r="K2179" s="39">
        <v>0.11</v>
      </c>
      <c r="L2179" s="40">
        <f t="shared" si="99"/>
        <v>258138.1</v>
      </c>
      <c r="M2179" s="41">
        <f t="shared" si="100"/>
        <v>278789.14800000004</v>
      </c>
      <c r="N2179" s="42">
        <f t="shared" si="101"/>
        <v>6336.1480000000447</v>
      </c>
      <c r="O2179" s="43"/>
      <c r="P2179" s="43"/>
      <c r="Q2179" s="44"/>
    </row>
    <row r="2180" spans="1:17" x14ac:dyDescent="0.2">
      <c r="A2180" s="32">
        <v>2177</v>
      </c>
      <c r="B2180" s="35"/>
      <c r="C2180" s="33" t="s">
        <v>3752</v>
      </c>
      <c r="D2180" s="34">
        <v>45701</v>
      </c>
      <c r="E2180" s="35" t="s">
        <v>28</v>
      </c>
      <c r="F2180" s="36">
        <v>2200527</v>
      </c>
      <c r="G2180" s="35" t="s">
        <v>1210</v>
      </c>
      <c r="H2180" s="36">
        <v>236557</v>
      </c>
      <c r="I2180" s="37">
        <v>45735</v>
      </c>
      <c r="J2180" s="38">
        <v>2037525</v>
      </c>
      <c r="K2180" s="39">
        <v>0.11</v>
      </c>
      <c r="L2180" s="40">
        <f t="shared" ref="L2180:L2243" si="102">J2180*K2180</f>
        <v>224127.75</v>
      </c>
      <c r="M2180" s="41">
        <f t="shared" ref="M2180:M2243" si="103">L2180*1.08</f>
        <v>242057.97000000003</v>
      </c>
      <c r="N2180" s="42">
        <f t="shared" ref="N2180:N2243" si="104">M2180-H2180</f>
        <v>5500.9700000000303</v>
      </c>
      <c r="O2180" s="43"/>
      <c r="P2180" s="43"/>
      <c r="Q2180" s="44"/>
    </row>
    <row r="2181" spans="1:17" x14ac:dyDescent="0.2">
      <c r="A2181" s="32">
        <v>2178</v>
      </c>
      <c r="B2181" s="35"/>
      <c r="C2181" s="33" t="s">
        <v>3753</v>
      </c>
      <c r="D2181" s="34">
        <v>45708</v>
      </c>
      <c r="E2181" s="35" t="s">
        <v>28</v>
      </c>
      <c r="F2181" s="36">
        <v>2509893</v>
      </c>
      <c r="G2181" s="35" t="s">
        <v>1210</v>
      </c>
      <c r="H2181" s="36">
        <v>269814</v>
      </c>
      <c r="I2181" s="37">
        <v>45735</v>
      </c>
      <c r="J2181" s="38">
        <v>2323975</v>
      </c>
      <c r="K2181" s="39">
        <v>0.11</v>
      </c>
      <c r="L2181" s="40">
        <f t="shared" si="102"/>
        <v>255637.25</v>
      </c>
      <c r="M2181" s="41">
        <f t="shared" si="103"/>
        <v>276088.23000000004</v>
      </c>
      <c r="N2181" s="42">
        <f t="shared" si="104"/>
        <v>6274.2300000000396</v>
      </c>
      <c r="O2181" s="43"/>
      <c r="P2181" s="43"/>
      <c r="Q2181" s="44"/>
    </row>
    <row r="2182" spans="1:17" x14ac:dyDescent="0.2">
      <c r="A2182" s="32">
        <v>2179</v>
      </c>
      <c r="B2182" s="35"/>
      <c r="C2182" s="33" t="s">
        <v>3754</v>
      </c>
      <c r="D2182" s="34">
        <v>45694</v>
      </c>
      <c r="E2182" s="35" t="s">
        <v>28</v>
      </c>
      <c r="F2182" s="36">
        <v>3208692</v>
      </c>
      <c r="G2182" s="35" t="s">
        <v>1210</v>
      </c>
      <c r="H2182" s="36">
        <v>344934</v>
      </c>
      <c r="I2182" s="37">
        <v>45735</v>
      </c>
      <c r="J2182" s="38">
        <v>2971011</v>
      </c>
      <c r="K2182" s="39">
        <v>0.11</v>
      </c>
      <c r="L2182" s="40">
        <f t="shared" si="102"/>
        <v>326811.21000000002</v>
      </c>
      <c r="M2182" s="41">
        <f t="shared" si="103"/>
        <v>352956.10680000007</v>
      </c>
      <c r="N2182" s="42">
        <f t="shared" si="104"/>
        <v>8022.1068000000669</v>
      </c>
      <c r="O2182" s="43"/>
      <c r="P2182" s="43"/>
      <c r="Q2182" s="44"/>
    </row>
    <row r="2183" spans="1:17" x14ac:dyDescent="0.2">
      <c r="A2183" s="32">
        <v>2180</v>
      </c>
      <c r="B2183" s="35"/>
      <c r="C2183" s="33" t="s">
        <v>3755</v>
      </c>
      <c r="D2183" s="34">
        <v>45712</v>
      </c>
      <c r="E2183" s="35" t="s">
        <v>28</v>
      </c>
      <c r="F2183" s="36">
        <v>5536199</v>
      </c>
      <c r="G2183" s="35" t="s">
        <v>1210</v>
      </c>
      <c r="H2183" s="36">
        <v>595141</v>
      </c>
      <c r="I2183" s="37">
        <v>45735</v>
      </c>
      <c r="J2183" s="38">
        <v>5126110</v>
      </c>
      <c r="K2183" s="39">
        <v>0.11</v>
      </c>
      <c r="L2183" s="40">
        <f t="shared" si="102"/>
        <v>563872.1</v>
      </c>
      <c r="M2183" s="41">
        <f t="shared" si="103"/>
        <v>608981.86800000002</v>
      </c>
      <c r="N2183" s="42">
        <f t="shared" si="104"/>
        <v>13840.868000000017</v>
      </c>
      <c r="O2183" s="43"/>
      <c r="P2183" s="43"/>
      <c r="Q2183" s="44"/>
    </row>
    <row r="2184" spans="1:17" x14ac:dyDescent="0.2">
      <c r="A2184" s="32">
        <v>2181</v>
      </c>
      <c r="B2184" s="35"/>
      <c r="C2184" s="33" t="s">
        <v>3756</v>
      </c>
      <c r="D2184" s="34">
        <v>45715</v>
      </c>
      <c r="E2184" s="35" t="s">
        <v>32</v>
      </c>
      <c r="F2184" s="36">
        <v>1310467</v>
      </c>
      <c r="G2184" s="35" t="s">
        <v>1210</v>
      </c>
      <c r="H2184" s="36">
        <v>140875</v>
      </c>
      <c r="I2184" s="37">
        <v>45735</v>
      </c>
      <c r="J2184" s="38">
        <v>1213395</v>
      </c>
      <c r="K2184" s="39">
        <v>0.11</v>
      </c>
      <c r="L2184" s="40">
        <f t="shared" si="102"/>
        <v>133473.45000000001</v>
      </c>
      <c r="M2184" s="41">
        <f t="shared" si="103"/>
        <v>144151.32600000003</v>
      </c>
      <c r="N2184" s="42">
        <f t="shared" si="104"/>
        <v>3276.32600000003</v>
      </c>
      <c r="O2184" s="43"/>
      <c r="P2184" s="43"/>
      <c r="Q2184" s="44"/>
    </row>
    <row r="2185" spans="1:17" x14ac:dyDescent="0.2">
      <c r="A2185" s="32">
        <v>2182</v>
      </c>
      <c r="B2185" s="35"/>
      <c r="C2185" s="33" t="s">
        <v>3757</v>
      </c>
      <c r="D2185" s="34">
        <v>45698</v>
      </c>
      <c r="E2185" s="35" t="s">
        <v>28</v>
      </c>
      <c r="F2185" s="36">
        <v>2230940</v>
      </c>
      <c r="G2185" s="35" t="s">
        <v>1210</v>
      </c>
      <c r="H2185" s="36">
        <v>239826</v>
      </c>
      <c r="I2185" s="37">
        <v>45735</v>
      </c>
      <c r="J2185" s="38">
        <v>2065685</v>
      </c>
      <c r="K2185" s="39">
        <v>0.11</v>
      </c>
      <c r="L2185" s="40">
        <f t="shared" si="102"/>
        <v>227225.35</v>
      </c>
      <c r="M2185" s="41">
        <f t="shared" si="103"/>
        <v>245403.37800000003</v>
      </c>
      <c r="N2185" s="42">
        <f t="shared" si="104"/>
        <v>5577.3780000000261</v>
      </c>
      <c r="O2185" s="43"/>
      <c r="P2185" s="43"/>
      <c r="Q2185" s="44"/>
    </row>
    <row r="2186" spans="1:17" x14ac:dyDescent="0.2">
      <c r="A2186" s="32">
        <v>2183</v>
      </c>
      <c r="B2186" s="35"/>
      <c r="C2186" s="33" t="s">
        <v>3758</v>
      </c>
      <c r="D2186" s="34">
        <v>45705</v>
      </c>
      <c r="E2186" s="35" t="s">
        <v>32</v>
      </c>
      <c r="F2186" s="36">
        <v>1285913</v>
      </c>
      <c r="G2186" s="35" t="s">
        <v>1210</v>
      </c>
      <c r="H2186" s="36">
        <v>138236</v>
      </c>
      <c r="I2186" s="37">
        <v>45735</v>
      </c>
      <c r="J2186" s="38">
        <v>1190660</v>
      </c>
      <c r="K2186" s="39">
        <v>0.11</v>
      </c>
      <c r="L2186" s="40">
        <f t="shared" si="102"/>
        <v>130972.6</v>
      </c>
      <c r="M2186" s="41">
        <f t="shared" si="103"/>
        <v>141450.40800000002</v>
      </c>
      <c r="N2186" s="42">
        <f t="shared" si="104"/>
        <v>3214.4080000000249</v>
      </c>
      <c r="O2186" s="43"/>
      <c r="P2186" s="43"/>
      <c r="Q2186" s="44"/>
    </row>
    <row r="2187" spans="1:17" x14ac:dyDescent="0.2">
      <c r="A2187" s="32">
        <v>2184</v>
      </c>
      <c r="B2187" s="35" t="s">
        <v>3759</v>
      </c>
      <c r="C2187" s="33" t="s">
        <v>3760</v>
      </c>
      <c r="D2187" s="34">
        <v>45709</v>
      </c>
      <c r="E2187" s="35" t="s">
        <v>3761</v>
      </c>
      <c r="F2187" s="36">
        <v>1832539</v>
      </c>
      <c r="G2187" s="35" t="s">
        <v>1210</v>
      </c>
      <c r="H2187" s="36">
        <v>196998</v>
      </c>
      <c r="I2187" s="37">
        <v>45735</v>
      </c>
      <c r="J2187" s="38">
        <v>1696795</v>
      </c>
      <c r="K2187" s="39">
        <v>0.11</v>
      </c>
      <c r="L2187" s="40">
        <f t="shared" si="102"/>
        <v>186647.45</v>
      </c>
      <c r="M2187" s="41">
        <f t="shared" si="103"/>
        <v>201579.24600000001</v>
      </c>
      <c r="N2187" s="42">
        <f t="shared" si="104"/>
        <v>4581.2460000000137</v>
      </c>
      <c r="O2187" s="43"/>
      <c r="P2187" s="43"/>
      <c r="Q2187" s="44"/>
    </row>
    <row r="2188" spans="1:17" x14ac:dyDescent="0.2">
      <c r="A2188" s="32">
        <v>2185</v>
      </c>
      <c r="B2188" s="35" t="s">
        <v>3762</v>
      </c>
      <c r="C2188" s="33" t="s">
        <v>3763</v>
      </c>
      <c r="D2188" s="34">
        <v>45682</v>
      </c>
      <c r="E2188" s="35" t="s">
        <v>616</v>
      </c>
      <c r="F2188" s="36">
        <v>3991442</v>
      </c>
      <c r="G2188" s="35" t="s">
        <v>1210</v>
      </c>
      <c r="H2188" s="36">
        <v>429080</v>
      </c>
      <c r="I2188" s="37">
        <v>45735</v>
      </c>
      <c r="J2188" s="38">
        <v>3695780</v>
      </c>
      <c r="K2188" s="39">
        <v>0.11</v>
      </c>
      <c r="L2188" s="40">
        <f t="shared" si="102"/>
        <v>406535.8</v>
      </c>
      <c r="M2188" s="41">
        <f t="shared" si="103"/>
        <v>439058.66399999999</v>
      </c>
      <c r="N2188" s="42">
        <f t="shared" si="104"/>
        <v>9978.6639999999898</v>
      </c>
      <c r="O2188" s="43"/>
      <c r="P2188" s="43"/>
      <c r="Q2188" s="44"/>
    </row>
    <row r="2189" spans="1:17" x14ac:dyDescent="0.2">
      <c r="A2189" s="32">
        <v>2186</v>
      </c>
      <c r="B2189" s="35" t="s">
        <v>3764</v>
      </c>
      <c r="C2189" s="33" t="s">
        <v>3765</v>
      </c>
      <c r="D2189" s="34">
        <v>45702</v>
      </c>
      <c r="E2189" s="35" t="s">
        <v>668</v>
      </c>
      <c r="F2189" s="36">
        <v>2331261</v>
      </c>
      <c r="G2189" s="35" t="s">
        <v>1210</v>
      </c>
      <c r="H2189" s="36">
        <v>250611</v>
      </c>
      <c r="I2189" s="37">
        <v>45735</v>
      </c>
      <c r="J2189" s="38">
        <v>2158575</v>
      </c>
      <c r="K2189" s="39">
        <v>0.11</v>
      </c>
      <c r="L2189" s="40">
        <f t="shared" si="102"/>
        <v>237443.25</v>
      </c>
      <c r="M2189" s="41">
        <f t="shared" si="103"/>
        <v>256438.71000000002</v>
      </c>
      <c r="N2189" s="42">
        <f t="shared" si="104"/>
        <v>5827.710000000021</v>
      </c>
      <c r="O2189" s="43"/>
      <c r="P2189" s="43"/>
      <c r="Q2189" s="44"/>
    </row>
    <row r="2190" spans="1:17" x14ac:dyDescent="0.2">
      <c r="A2190" s="32">
        <v>2187</v>
      </c>
      <c r="B2190" s="35"/>
      <c r="C2190" s="33" t="s">
        <v>3766</v>
      </c>
      <c r="D2190" s="34">
        <v>45710</v>
      </c>
      <c r="E2190" s="35" t="s">
        <v>704</v>
      </c>
      <c r="F2190" s="36">
        <v>1568160</v>
      </c>
      <c r="G2190" s="35" t="s">
        <v>1210</v>
      </c>
      <c r="H2190" s="36">
        <v>168577</v>
      </c>
      <c r="I2190" s="37">
        <v>45735</v>
      </c>
      <c r="J2190" s="38">
        <v>1452000</v>
      </c>
      <c r="K2190" s="39">
        <v>0.11</v>
      </c>
      <c r="L2190" s="40">
        <f t="shared" si="102"/>
        <v>159720</v>
      </c>
      <c r="M2190" s="41">
        <f t="shared" si="103"/>
        <v>172497.6</v>
      </c>
      <c r="N2190" s="42">
        <f t="shared" si="104"/>
        <v>3920.6000000000058</v>
      </c>
      <c r="O2190" s="43"/>
      <c r="P2190" s="43"/>
      <c r="Q2190" s="44"/>
    </row>
    <row r="2191" spans="1:17" x14ac:dyDescent="0.2">
      <c r="A2191" s="32">
        <v>2188</v>
      </c>
      <c r="B2191" s="35" t="s">
        <v>3767</v>
      </c>
      <c r="C2191" s="33" t="s">
        <v>3768</v>
      </c>
      <c r="D2191" s="34">
        <v>45701</v>
      </c>
      <c r="E2191" s="35" t="s">
        <v>32</v>
      </c>
      <c r="F2191" s="36">
        <v>4458132</v>
      </c>
      <c r="G2191" s="35" t="s">
        <v>1210</v>
      </c>
      <c r="H2191" s="36">
        <v>479249</v>
      </c>
      <c r="I2191" s="37">
        <v>45735</v>
      </c>
      <c r="J2191" s="38">
        <v>4127900</v>
      </c>
      <c r="K2191" s="39">
        <v>0.11</v>
      </c>
      <c r="L2191" s="40">
        <f t="shared" si="102"/>
        <v>454069</v>
      </c>
      <c r="M2191" s="41">
        <f t="shared" si="103"/>
        <v>490394.52</v>
      </c>
      <c r="N2191" s="42">
        <f t="shared" si="104"/>
        <v>11145.520000000019</v>
      </c>
      <c r="O2191" s="43"/>
      <c r="P2191" s="43"/>
      <c r="Q2191" s="44"/>
    </row>
    <row r="2192" spans="1:17" x14ac:dyDescent="0.2">
      <c r="A2192" s="32">
        <v>2189</v>
      </c>
      <c r="B2192" s="35" t="s">
        <v>3769</v>
      </c>
      <c r="C2192" s="33" t="s">
        <v>3770</v>
      </c>
      <c r="D2192" s="34">
        <v>45709</v>
      </c>
      <c r="E2192" s="35" t="s">
        <v>3771</v>
      </c>
      <c r="F2192" s="36">
        <v>-1237954</v>
      </c>
      <c r="G2192" s="35" t="s">
        <v>1210</v>
      </c>
      <c r="H2192" s="36">
        <v>-133080</v>
      </c>
      <c r="I2192" s="37">
        <v>45735</v>
      </c>
      <c r="J2192" s="38">
        <v>-1146254</v>
      </c>
      <c r="K2192" s="39">
        <v>0.11</v>
      </c>
      <c r="L2192" s="40">
        <f t="shared" si="102"/>
        <v>-126087.94</v>
      </c>
      <c r="M2192" s="41">
        <f t="shared" si="103"/>
        <v>-136174.97520000002</v>
      </c>
      <c r="N2192" s="42">
        <f t="shared" si="104"/>
        <v>-3094.9752000000153</v>
      </c>
      <c r="O2192" s="43"/>
      <c r="P2192" s="43"/>
      <c r="Q2192" s="44"/>
    </row>
    <row r="2193" spans="1:17" x14ac:dyDescent="0.2">
      <c r="A2193" s="32">
        <v>2190</v>
      </c>
      <c r="B2193" s="35"/>
      <c r="C2193" s="33" t="s">
        <v>3772</v>
      </c>
      <c r="D2193" s="34">
        <v>45706</v>
      </c>
      <c r="E2193" s="35" t="s">
        <v>3773</v>
      </c>
      <c r="F2193" s="36">
        <v>-840782</v>
      </c>
      <c r="G2193" s="35" t="s">
        <v>1210</v>
      </c>
      <c r="H2193" s="36">
        <v>-90384</v>
      </c>
      <c r="I2193" s="37">
        <v>45735</v>
      </c>
      <c r="J2193" s="38">
        <v>-778502</v>
      </c>
      <c r="K2193" s="39">
        <v>0.11</v>
      </c>
      <c r="L2193" s="40">
        <f t="shared" si="102"/>
        <v>-85635.22</v>
      </c>
      <c r="M2193" s="41">
        <f t="shared" si="103"/>
        <v>-92486.037600000011</v>
      </c>
      <c r="N2193" s="42">
        <f t="shared" si="104"/>
        <v>-2102.0376000000106</v>
      </c>
      <c r="O2193" s="43"/>
      <c r="P2193" s="43"/>
      <c r="Q2193" s="44"/>
    </row>
    <row r="2194" spans="1:17" x14ac:dyDescent="0.2">
      <c r="A2194" s="32">
        <v>2191</v>
      </c>
      <c r="B2194" s="35" t="s">
        <v>3774</v>
      </c>
      <c r="C2194" s="33" t="s">
        <v>3775</v>
      </c>
      <c r="D2194" s="34">
        <v>45692</v>
      </c>
      <c r="E2194" s="35" t="s">
        <v>28</v>
      </c>
      <c r="F2194" s="36">
        <v>4864504</v>
      </c>
      <c r="G2194" s="35" t="s">
        <v>1210</v>
      </c>
      <c r="H2194" s="36">
        <v>522934</v>
      </c>
      <c r="I2194" s="37">
        <v>45735</v>
      </c>
      <c r="J2194" s="38">
        <v>4504170</v>
      </c>
      <c r="K2194" s="39">
        <v>0.11</v>
      </c>
      <c r="L2194" s="40">
        <f t="shared" si="102"/>
        <v>495458.7</v>
      </c>
      <c r="M2194" s="41">
        <f t="shared" si="103"/>
        <v>535095.39600000007</v>
      </c>
      <c r="N2194" s="42">
        <f t="shared" si="104"/>
        <v>12161.396000000066</v>
      </c>
      <c r="O2194" s="43"/>
      <c r="P2194" s="43"/>
      <c r="Q2194" s="44"/>
    </row>
    <row r="2195" spans="1:17" x14ac:dyDescent="0.2">
      <c r="A2195" s="32">
        <v>2192</v>
      </c>
      <c r="B2195" s="35"/>
      <c r="C2195" s="33" t="s">
        <v>3776</v>
      </c>
      <c r="D2195" s="34">
        <v>45705</v>
      </c>
      <c r="E2195" s="35" t="s">
        <v>32</v>
      </c>
      <c r="F2195" s="36">
        <v>3665077</v>
      </c>
      <c r="G2195" s="35" t="s">
        <v>1210</v>
      </c>
      <c r="H2195" s="36">
        <v>393996</v>
      </c>
      <c r="I2195" s="37">
        <v>45735</v>
      </c>
      <c r="J2195" s="38">
        <v>3393590</v>
      </c>
      <c r="K2195" s="39">
        <v>0.11</v>
      </c>
      <c r="L2195" s="40">
        <f t="shared" si="102"/>
        <v>373294.9</v>
      </c>
      <c r="M2195" s="41">
        <f t="shared" si="103"/>
        <v>403158.49200000003</v>
      </c>
      <c r="N2195" s="42">
        <f t="shared" si="104"/>
        <v>9162.4920000000275</v>
      </c>
      <c r="O2195" s="43"/>
      <c r="P2195" s="43"/>
      <c r="Q2195" s="44"/>
    </row>
    <row r="2196" spans="1:17" x14ac:dyDescent="0.2">
      <c r="A2196" s="32">
        <v>2193</v>
      </c>
      <c r="B2196" s="35" t="s">
        <v>3777</v>
      </c>
      <c r="C2196" s="33" t="s">
        <v>3778</v>
      </c>
      <c r="D2196" s="34">
        <v>45709</v>
      </c>
      <c r="E2196" s="35" t="s">
        <v>32</v>
      </c>
      <c r="F2196" s="36">
        <v>1039484</v>
      </c>
      <c r="G2196" s="35" t="s">
        <v>1210</v>
      </c>
      <c r="H2196" s="36">
        <v>111745</v>
      </c>
      <c r="I2196" s="37">
        <v>45735</v>
      </c>
      <c r="J2196" s="38">
        <v>962485</v>
      </c>
      <c r="K2196" s="39">
        <v>0.11</v>
      </c>
      <c r="L2196" s="40">
        <f t="shared" si="102"/>
        <v>105873.35</v>
      </c>
      <c r="M2196" s="41">
        <f t="shared" si="103"/>
        <v>114343.21800000001</v>
      </c>
      <c r="N2196" s="42">
        <f t="shared" si="104"/>
        <v>2598.218000000008</v>
      </c>
      <c r="O2196" s="43"/>
      <c r="P2196" s="43"/>
      <c r="Q2196" s="44"/>
    </row>
    <row r="2197" spans="1:17" x14ac:dyDescent="0.2">
      <c r="A2197" s="32">
        <v>2194</v>
      </c>
      <c r="B2197" s="35" t="s">
        <v>3779</v>
      </c>
      <c r="C2197" s="33" t="s">
        <v>3780</v>
      </c>
      <c r="D2197" s="34">
        <v>45712</v>
      </c>
      <c r="E2197" s="35" t="s">
        <v>28</v>
      </c>
      <c r="F2197" s="36">
        <v>599713</v>
      </c>
      <c r="G2197" s="35" t="s">
        <v>1210</v>
      </c>
      <c r="H2197" s="36">
        <v>64469</v>
      </c>
      <c r="I2197" s="37">
        <v>45735</v>
      </c>
      <c r="J2197" s="38">
        <v>555290</v>
      </c>
      <c r="K2197" s="39">
        <v>0.11</v>
      </c>
      <c r="L2197" s="40">
        <f t="shared" si="102"/>
        <v>61081.9</v>
      </c>
      <c r="M2197" s="41">
        <f t="shared" si="103"/>
        <v>65968.452000000005</v>
      </c>
      <c r="N2197" s="42">
        <f t="shared" si="104"/>
        <v>1499.4520000000048</v>
      </c>
      <c r="O2197" s="43"/>
      <c r="P2197" s="43"/>
      <c r="Q2197" s="44"/>
    </row>
    <row r="2198" spans="1:17" x14ac:dyDescent="0.2">
      <c r="A2198" s="32">
        <v>2195</v>
      </c>
      <c r="B2198" s="35"/>
      <c r="C2198" s="33" t="s">
        <v>3781</v>
      </c>
      <c r="D2198" s="34">
        <v>45691</v>
      </c>
      <c r="E2198" s="35" t="s">
        <v>28</v>
      </c>
      <c r="F2198" s="36">
        <v>599713</v>
      </c>
      <c r="G2198" s="35" t="s">
        <v>1210</v>
      </c>
      <c r="H2198" s="36">
        <v>64469</v>
      </c>
      <c r="I2198" s="37">
        <v>45735</v>
      </c>
      <c r="J2198" s="38">
        <v>555290</v>
      </c>
      <c r="K2198" s="39">
        <v>0.11</v>
      </c>
      <c r="L2198" s="40">
        <f t="shared" si="102"/>
        <v>61081.9</v>
      </c>
      <c r="M2198" s="41">
        <f t="shared" si="103"/>
        <v>65968.452000000005</v>
      </c>
      <c r="N2198" s="42">
        <f t="shared" si="104"/>
        <v>1499.4520000000048</v>
      </c>
      <c r="O2198" s="43"/>
      <c r="P2198" s="43"/>
      <c r="Q2198" s="44"/>
    </row>
    <row r="2199" spans="1:17" x14ac:dyDescent="0.2">
      <c r="A2199" s="32">
        <v>2196</v>
      </c>
      <c r="B2199" s="35" t="s">
        <v>3782</v>
      </c>
      <c r="C2199" s="33" t="s">
        <v>3783</v>
      </c>
      <c r="D2199" s="34">
        <v>45691</v>
      </c>
      <c r="E2199" s="35" t="s">
        <v>594</v>
      </c>
      <c r="F2199" s="36">
        <v>599713</v>
      </c>
      <c r="G2199" s="35" t="s">
        <v>1210</v>
      </c>
      <c r="H2199" s="36">
        <v>64469</v>
      </c>
      <c r="I2199" s="37">
        <v>45735</v>
      </c>
      <c r="J2199" s="38">
        <v>555290</v>
      </c>
      <c r="K2199" s="39">
        <v>0.11</v>
      </c>
      <c r="L2199" s="40">
        <f t="shared" si="102"/>
        <v>61081.9</v>
      </c>
      <c r="M2199" s="41">
        <f t="shared" si="103"/>
        <v>65968.452000000005</v>
      </c>
      <c r="N2199" s="42">
        <f t="shared" si="104"/>
        <v>1499.4520000000048</v>
      </c>
      <c r="O2199" s="43"/>
      <c r="P2199" s="43"/>
      <c r="Q2199" s="44"/>
    </row>
    <row r="2200" spans="1:17" x14ac:dyDescent="0.2">
      <c r="A2200" s="32">
        <v>2197</v>
      </c>
      <c r="B2200" s="35"/>
      <c r="C2200" s="33" t="s">
        <v>3784</v>
      </c>
      <c r="D2200" s="34">
        <v>45712</v>
      </c>
      <c r="E2200" s="35" t="s">
        <v>594</v>
      </c>
      <c r="F2200" s="36">
        <v>599713</v>
      </c>
      <c r="G2200" s="35" t="s">
        <v>1210</v>
      </c>
      <c r="H2200" s="36">
        <v>64469</v>
      </c>
      <c r="I2200" s="37">
        <v>45735</v>
      </c>
      <c r="J2200" s="38">
        <v>555290</v>
      </c>
      <c r="K2200" s="39">
        <v>0.11</v>
      </c>
      <c r="L2200" s="40">
        <f t="shared" si="102"/>
        <v>61081.9</v>
      </c>
      <c r="M2200" s="41">
        <f t="shared" si="103"/>
        <v>65968.452000000005</v>
      </c>
      <c r="N2200" s="42">
        <f t="shared" si="104"/>
        <v>1499.4520000000048</v>
      </c>
      <c r="O2200" s="43"/>
      <c r="P2200" s="43"/>
      <c r="Q2200" s="44"/>
    </row>
    <row r="2201" spans="1:17" x14ac:dyDescent="0.2">
      <c r="A2201" s="32">
        <v>2198</v>
      </c>
      <c r="B2201" s="35" t="s">
        <v>3785</v>
      </c>
      <c r="C2201" s="33" t="s">
        <v>3786</v>
      </c>
      <c r="D2201" s="34">
        <v>45699</v>
      </c>
      <c r="E2201" s="35" t="s">
        <v>2732</v>
      </c>
      <c r="F2201" s="36">
        <v>1977977</v>
      </c>
      <c r="G2201" s="35" t="s">
        <v>1210</v>
      </c>
      <c r="H2201" s="36">
        <v>212632</v>
      </c>
      <c r="I2201" s="37">
        <v>45735</v>
      </c>
      <c r="J2201" s="38">
        <v>1831460</v>
      </c>
      <c r="K2201" s="39">
        <v>0.11</v>
      </c>
      <c r="L2201" s="40">
        <f t="shared" si="102"/>
        <v>201460.6</v>
      </c>
      <c r="M2201" s="41">
        <f t="shared" si="103"/>
        <v>217577.44800000003</v>
      </c>
      <c r="N2201" s="42">
        <f t="shared" si="104"/>
        <v>4945.4480000000331</v>
      </c>
      <c r="O2201" s="43"/>
      <c r="P2201" s="43"/>
      <c r="Q2201" s="44"/>
    </row>
    <row r="2202" spans="1:17" x14ac:dyDescent="0.2">
      <c r="A2202" s="32">
        <v>2199</v>
      </c>
      <c r="B2202" s="35"/>
      <c r="C2202" s="33" t="s">
        <v>3787</v>
      </c>
      <c r="D2202" s="34">
        <v>45712</v>
      </c>
      <c r="E2202" s="35" t="s">
        <v>594</v>
      </c>
      <c r="F2202" s="36">
        <v>2568359</v>
      </c>
      <c r="G2202" s="35" t="s">
        <v>1210</v>
      </c>
      <c r="H2202" s="36">
        <v>276099</v>
      </c>
      <c r="I2202" s="37">
        <v>45735</v>
      </c>
      <c r="J2202" s="38">
        <v>2378110</v>
      </c>
      <c r="K2202" s="39">
        <v>0.11</v>
      </c>
      <c r="L2202" s="40">
        <f t="shared" si="102"/>
        <v>261592.1</v>
      </c>
      <c r="M2202" s="41">
        <f t="shared" si="103"/>
        <v>282519.46800000005</v>
      </c>
      <c r="N2202" s="42">
        <f t="shared" si="104"/>
        <v>6420.4680000000517</v>
      </c>
      <c r="O2202" s="43"/>
      <c r="P2202" s="43"/>
      <c r="Q2202" s="44"/>
    </row>
    <row r="2203" spans="1:17" x14ac:dyDescent="0.2">
      <c r="A2203" s="32">
        <v>2200</v>
      </c>
      <c r="B2203" s="35" t="s">
        <v>3788</v>
      </c>
      <c r="C2203" s="33" t="s">
        <v>3789</v>
      </c>
      <c r="D2203" s="34">
        <v>45714</v>
      </c>
      <c r="E2203" s="35" t="s">
        <v>2732</v>
      </c>
      <c r="F2203" s="36">
        <v>1977977</v>
      </c>
      <c r="G2203" s="35" t="s">
        <v>1210</v>
      </c>
      <c r="H2203" s="36">
        <v>212632</v>
      </c>
      <c r="I2203" s="37">
        <v>45735</v>
      </c>
      <c r="J2203" s="38">
        <v>1831460</v>
      </c>
      <c r="K2203" s="39">
        <v>0.11</v>
      </c>
      <c r="L2203" s="40">
        <f t="shared" si="102"/>
        <v>201460.6</v>
      </c>
      <c r="M2203" s="41">
        <f t="shared" si="103"/>
        <v>217577.44800000003</v>
      </c>
      <c r="N2203" s="42">
        <f t="shared" si="104"/>
        <v>4945.4480000000331</v>
      </c>
      <c r="O2203" s="43"/>
      <c r="P2203" s="43"/>
      <c r="Q2203" s="44"/>
    </row>
    <row r="2204" spans="1:17" x14ac:dyDescent="0.2">
      <c r="A2204" s="32">
        <v>2201</v>
      </c>
      <c r="B2204" s="35"/>
      <c r="C2204" s="33" t="s">
        <v>3790</v>
      </c>
      <c r="D2204" s="34">
        <v>45695</v>
      </c>
      <c r="E2204" s="35" t="s">
        <v>787</v>
      </c>
      <c r="F2204" s="36">
        <v>2954804</v>
      </c>
      <c r="G2204" s="35" t="s">
        <v>1210</v>
      </c>
      <c r="H2204" s="36">
        <v>317641</v>
      </c>
      <c r="I2204" s="37">
        <v>45735</v>
      </c>
      <c r="J2204" s="38">
        <v>2735930</v>
      </c>
      <c r="K2204" s="39">
        <v>0.11</v>
      </c>
      <c r="L2204" s="40">
        <f t="shared" si="102"/>
        <v>300952.3</v>
      </c>
      <c r="M2204" s="41">
        <f t="shared" si="103"/>
        <v>325028.484</v>
      </c>
      <c r="N2204" s="42">
        <f t="shared" si="104"/>
        <v>7387.4839999999967</v>
      </c>
      <c r="O2204" s="43"/>
      <c r="P2204" s="43"/>
      <c r="Q2204" s="44"/>
    </row>
    <row r="2205" spans="1:17" x14ac:dyDescent="0.2">
      <c r="A2205" s="32">
        <v>2202</v>
      </c>
      <c r="B2205" s="35"/>
      <c r="C2205" s="33" t="s">
        <v>3791</v>
      </c>
      <c r="D2205" s="34">
        <v>45699</v>
      </c>
      <c r="E2205" s="35" t="s">
        <v>787</v>
      </c>
      <c r="F2205" s="36">
        <v>1314889</v>
      </c>
      <c r="G2205" s="35" t="s">
        <v>1210</v>
      </c>
      <c r="H2205" s="36">
        <v>141351</v>
      </c>
      <c r="I2205" s="37">
        <v>45735</v>
      </c>
      <c r="J2205" s="38">
        <v>1217490</v>
      </c>
      <c r="K2205" s="39">
        <v>0.11</v>
      </c>
      <c r="L2205" s="40">
        <f t="shared" si="102"/>
        <v>133923.9</v>
      </c>
      <c r="M2205" s="41">
        <f t="shared" si="103"/>
        <v>144637.81200000001</v>
      </c>
      <c r="N2205" s="42">
        <f t="shared" si="104"/>
        <v>3286.8120000000054</v>
      </c>
      <c r="O2205" s="43"/>
      <c r="P2205" s="43"/>
      <c r="Q2205" s="44"/>
    </row>
    <row r="2206" spans="1:17" x14ac:dyDescent="0.2">
      <c r="A2206" s="32">
        <v>2203</v>
      </c>
      <c r="B2206" s="35"/>
      <c r="C2206" s="33" t="s">
        <v>3792</v>
      </c>
      <c r="D2206" s="34">
        <v>45710</v>
      </c>
      <c r="E2206" s="35" t="s">
        <v>32</v>
      </c>
      <c r="F2206" s="36">
        <v>2389680</v>
      </c>
      <c r="G2206" s="35" t="s">
        <v>1210</v>
      </c>
      <c r="H2206" s="36">
        <v>256891</v>
      </c>
      <c r="I2206" s="37">
        <v>45735</v>
      </c>
      <c r="J2206" s="38">
        <v>2212667</v>
      </c>
      <c r="K2206" s="39">
        <v>0.11</v>
      </c>
      <c r="L2206" s="40">
        <f t="shared" si="102"/>
        <v>243393.37</v>
      </c>
      <c r="M2206" s="41">
        <f t="shared" si="103"/>
        <v>262864.83960000001</v>
      </c>
      <c r="N2206" s="42">
        <f t="shared" si="104"/>
        <v>5973.8396000000066</v>
      </c>
      <c r="O2206" s="43"/>
      <c r="P2206" s="43"/>
      <c r="Q2206" s="44"/>
    </row>
    <row r="2207" spans="1:17" x14ac:dyDescent="0.2">
      <c r="A2207" s="32">
        <v>2204</v>
      </c>
      <c r="B2207" s="35" t="s">
        <v>3793</v>
      </c>
      <c r="C2207" s="33" t="s">
        <v>3794</v>
      </c>
      <c r="D2207" s="34">
        <v>45707</v>
      </c>
      <c r="E2207" s="35" t="s">
        <v>28</v>
      </c>
      <c r="F2207" s="36">
        <v>599713</v>
      </c>
      <c r="G2207" s="35" t="s">
        <v>1210</v>
      </c>
      <c r="H2207" s="36">
        <v>64469</v>
      </c>
      <c r="I2207" s="37">
        <v>45735</v>
      </c>
      <c r="J2207" s="38">
        <v>555290</v>
      </c>
      <c r="K2207" s="39">
        <v>0.11</v>
      </c>
      <c r="L2207" s="40">
        <f t="shared" si="102"/>
        <v>61081.9</v>
      </c>
      <c r="M2207" s="41">
        <f t="shared" si="103"/>
        <v>65968.452000000005</v>
      </c>
      <c r="N2207" s="42">
        <f t="shared" si="104"/>
        <v>1499.4520000000048</v>
      </c>
      <c r="O2207" s="43"/>
      <c r="P2207" s="43"/>
      <c r="Q2207" s="44"/>
    </row>
    <row r="2208" spans="1:17" x14ac:dyDescent="0.2">
      <c r="A2208" s="32">
        <v>2205</v>
      </c>
      <c r="B2208" s="35"/>
      <c r="C2208" s="33" t="s">
        <v>3795</v>
      </c>
      <c r="D2208" s="34">
        <v>45694</v>
      </c>
      <c r="E2208" s="35" t="s">
        <v>28</v>
      </c>
      <c r="F2208" s="36">
        <v>599713</v>
      </c>
      <c r="G2208" s="35" t="s">
        <v>1210</v>
      </c>
      <c r="H2208" s="36">
        <v>64469</v>
      </c>
      <c r="I2208" s="37">
        <v>45735</v>
      </c>
      <c r="J2208" s="38">
        <v>555290</v>
      </c>
      <c r="K2208" s="39">
        <v>0.11</v>
      </c>
      <c r="L2208" s="40">
        <f t="shared" si="102"/>
        <v>61081.9</v>
      </c>
      <c r="M2208" s="41">
        <f t="shared" si="103"/>
        <v>65968.452000000005</v>
      </c>
      <c r="N2208" s="42">
        <f t="shared" si="104"/>
        <v>1499.4520000000048</v>
      </c>
      <c r="O2208" s="43"/>
      <c r="P2208" s="43"/>
      <c r="Q2208" s="44"/>
    </row>
    <row r="2209" spans="1:17" x14ac:dyDescent="0.2">
      <c r="A2209" s="32">
        <v>2206</v>
      </c>
      <c r="B2209" s="35" t="s">
        <v>3796</v>
      </c>
      <c r="C2209" s="33" t="s">
        <v>3797</v>
      </c>
      <c r="D2209" s="34">
        <v>45700</v>
      </c>
      <c r="E2209" s="35" t="s">
        <v>28</v>
      </c>
      <c r="F2209" s="36">
        <v>1199426</v>
      </c>
      <c r="G2209" s="35" t="s">
        <v>1210</v>
      </c>
      <c r="H2209" s="36">
        <v>128938</v>
      </c>
      <c r="I2209" s="37">
        <v>45735</v>
      </c>
      <c r="J2209" s="38">
        <v>1110580</v>
      </c>
      <c r="K2209" s="39">
        <v>0.11</v>
      </c>
      <c r="L2209" s="40">
        <f t="shared" si="102"/>
        <v>122163.8</v>
      </c>
      <c r="M2209" s="41">
        <f t="shared" si="103"/>
        <v>131936.90400000001</v>
      </c>
      <c r="N2209" s="42">
        <f t="shared" si="104"/>
        <v>2998.9040000000095</v>
      </c>
      <c r="O2209" s="43"/>
      <c r="P2209" s="43"/>
      <c r="Q2209" s="44"/>
    </row>
    <row r="2210" spans="1:17" x14ac:dyDescent="0.2">
      <c r="A2210" s="32">
        <v>2207</v>
      </c>
      <c r="B2210" s="35"/>
      <c r="C2210" s="33" t="s">
        <v>3798</v>
      </c>
      <c r="D2210" s="34">
        <v>45706</v>
      </c>
      <c r="E2210" s="35" t="s">
        <v>28</v>
      </c>
      <c r="F2210" s="36">
        <v>1199426</v>
      </c>
      <c r="G2210" s="35" t="s">
        <v>1210</v>
      </c>
      <c r="H2210" s="36">
        <v>128938</v>
      </c>
      <c r="I2210" s="37">
        <v>45735</v>
      </c>
      <c r="J2210" s="38">
        <v>1110580</v>
      </c>
      <c r="K2210" s="39">
        <v>0.11</v>
      </c>
      <c r="L2210" s="40">
        <f t="shared" si="102"/>
        <v>122163.8</v>
      </c>
      <c r="M2210" s="41">
        <f t="shared" si="103"/>
        <v>131936.90400000001</v>
      </c>
      <c r="N2210" s="42">
        <f t="shared" si="104"/>
        <v>2998.9040000000095</v>
      </c>
      <c r="O2210" s="43"/>
      <c r="P2210" s="43"/>
      <c r="Q2210" s="44"/>
    </row>
    <row r="2211" spans="1:17" x14ac:dyDescent="0.2">
      <c r="A2211" s="32">
        <v>2208</v>
      </c>
      <c r="B2211" s="35"/>
      <c r="C2211" s="33" t="s">
        <v>3799</v>
      </c>
      <c r="D2211" s="34">
        <v>45693</v>
      </c>
      <c r="E2211" s="35" t="s">
        <v>28</v>
      </c>
      <c r="F2211" s="36">
        <v>1199426</v>
      </c>
      <c r="G2211" s="35" t="s">
        <v>1210</v>
      </c>
      <c r="H2211" s="36">
        <v>128938</v>
      </c>
      <c r="I2211" s="37">
        <v>45735</v>
      </c>
      <c r="J2211" s="38">
        <v>1110580</v>
      </c>
      <c r="K2211" s="39">
        <v>0.11</v>
      </c>
      <c r="L2211" s="40">
        <f t="shared" si="102"/>
        <v>122163.8</v>
      </c>
      <c r="M2211" s="41">
        <f t="shared" si="103"/>
        <v>131936.90400000001</v>
      </c>
      <c r="N2211" s="42">
        <f t="shared" si="104"/>
        <v>2998.9040000000095</v>
      </c>
      <c r="O2211" s="43"/>
      <c r="P2211" s="43"/>
      <c r="Q2211" s="44"/>
    </row>
    <row r="2212" spans="1:17" x14ac:dyDescent="0.2">
      <c r="A2212" s="32">
        <v>2209</v>
      </c>
      <c r="B2212" s="35" t="s">
        <v>3800</v>
      </c>
      <c r="C2212" s="33" t="s">
        <v>3801</v>
      </c>
      <c r="D2212" s="34">
        <v>45705</v>
      </c>
      <c r="E2212" s="35" t="s">
        <v>534</v>
      </c>
      <c r="F2212" s="36">
        <v>654113</v>
      </c>
      <c r="G2212" s="35" t="s">
        <v>1210</v>
      </c>
      <c r="H2212" s="36">
        <v>70317</v>
      </c>
      <c r="I2212" s="37">
        <v>45735</v>
      </c>
      <c r="J2212" s="38">
        <v>605660</v>
      </c>
      <c r="K2212" s="39">
        <v>0.11</v>
      </c>
      <c r="L2212" s="40">
        <f t="shared" si="102"/>
        <v>66622.600000000006</v>
      </c>
      <c r="M2212" s="41">
        <f t="shared" si="103"/>
        <v>71952.40800000001</v>
      </c>
      <c r="N2212" s="42">
        <f t="shared" si="104"/>
        <v>1635.4080000000104</v>
      </c>
      <c r="O2212" s="43"/>
      <c r="P2212" s="43"/>
      <c r="Q2212" s="44"/>
    </row>
    <row r="2213" spans="1:17" x14ac:dyDescent="0.2">
      <c r="A2213" s="32">
        <v>2210</v>
      </c>
      <c r="B2213" s="35" t="s">
        <v>3802</v>
      </c>
      <c r="C2213" s="33" t="s">
        <v>3803</v>
      </c>
      <c r="D2213" s="34">
        <v>45709</v>
      </c>
      <c r="E2213" s="35" t="s">
        <v>32</v>
      </c>
      <c r="F2213" s="36">
        <v>1064038</v>
      </c>
      <c r="G2213" s="35" t="s">
        <v>1210</v>
      </c>
      <c r="H2213" s="36">
        <v>114384</v>
      </c>
      <c r="I2213" s="37">
        <v>45735</v>
      </c>
      <c r="J2213" s="38">
        <v>985220</v>
      </c>
      <c r="K2213" s="39">
        <v>0.11</v>
      </c>
      <c r="L2213" s="40">
        <f t="shared" si="102"/>
        <v>108374.2</v>
      </c>
      <c r="M2213" s="41">
        <f t="shared" si="103"/>
        <v>117044.136</v>
      </c>
      <c r="N2213" s="42">
        <f t="shared" si="104"/>
        <v>2660.1359999999986</v>
      </c>
      <c r="O2213" s="43"/>
      <c r="P2213" s="43"/>
      <c r="Q2213" s="44"/>
    </row>
    <row r="2214" spans="1:17" x14ac:dyDescent="0.2">
      <c r="A2214" s="32">
        <v>2211</v>
      </c>
      <c r="B2214" s="35"/>
      <c r="C2214" s="33" t="s">
        <v>3804</v>
      </c>
      <c r="D2214" s="34">
        <v>45694</v>
      </c>
      <c r="E2214" s="35" t="s">
        <v>28</v>
      </c>
      <c r="F2214" s="36">
        <v>4754722</v>
      </c>
      <c r="G2214" s="35" t="s">
        <v>1210</v>
      </c>
      <c r="H2214" s="36">
        <v>511133</v>
      </c>
      <c r="I2214" s="37">
        <v>45735</v>
      </c>
      <c r="J2214" s="38">
        <v>4402520</v>
      </c>
      <c r="K2214" s="39">
        <v>0.11</v>
      </c>
      <c r="L2214" s="40">
        <f t="shared" si="102"/>
        <v>484277.2</v>
      </c>
      <c r="M2214" s="41">
        <f t="shared" si="103"/>
        <v>523019.37600000005</v>
      </c>
      <c r="N2214" s="42">
        <f t="shared" si="104"/>
        <v>11886.376000000047</v>
      </c>
      <c r="O2214" s="43"/>
      <c r="P2214" s="43"/>
      <c r="Q2214" s="44"/>
    </row>
    <row r="2215" spans="1:17" x14ac:dyDescent="0.2">
      <c r="A2215" s="32">
        <v>2212</v>
      </c>
      <c r="B2215" s="35" t="s">
        <v>3805</v>
      </c>
      <c r="C2215" s="33">
        <v>176</v>
      </c>
      <c r="D2215" s="34">
        <v>45699</v>
      </c>
      <c r="E2215" s="35" t="s">
        <v>3806</v>
      </c>
      <c r="F2215" s="36">
        <v>-793008</v>
      </c>
      <c r="G2215" s="35" t="s">
        <v>1210</v>
      </c>
      <c r="H2215" s="36">
        <v>-85248</v>
      </c>
      <c r="I2215" s="37">
        <v>45735</v>
      </c>
      <c r="J2215" s="38">
        <v>-734266</v>
      </c>
      <c r="K2215" s="39">
        <v>0.11</v>
      </c>
      <c r="L2215" s="40">
        <f t="shared" si="102"/>
        <v>-80769.259999999995</v>
      </c>
      <c r="M2215" s="41">
        <f t="shared" si="103"/>
        <v>-87230.800799999997</v>
      </c>
      <c r="N2215" s="42">
        <f t="shared" si="104"/>
        <v>-1982.8007999999973</v>
      </c>
      <c r="O2215" s="43"/>
      <c r="P2215" s="43"/>
      <c r="Q2215" s="44"/>
    </row>
    <row r="2216" spans="1:17" x14ac:dyDescent="0.2">
      <c r="A2216" s="32">
        <v>2213</v>
      </c>
      <c r="B2216" s="35" t="s">
        <v>3807</v>
      </c>
      <c r="C2216" s="33" t="s">
        <v>3808</v>
      </c>
      <c r="D2216" s="34">
        <v>45695</v>
      </c>
      <c r="E2216" s="35" t="s">
        <v>32</v>
      </c>
      <c r="F2216" s="36">
        <v>1310467</v>
      </c>
      <c r="G2216" s="35" t="s">
        <v>1210</v>
      </c>
      <c r="H2216" s="36">
        <v>140875</v>
      </c>
      <c r="I2216" s="37">
        <v>45735</v>
      </c>
      <c r="J2216" s="38">
        <v>1213395</v>
      </c>
      <c r="K2216" s="39">
        <v>0.11</v>
      </c>
      <c r="L2216" s="40">
        <f t="shared" si="102"/>
        <v>133473.45000000001</v>
      </c>
      <c r="M2216" s="41">
        <f t="shared" si="103"/>
        <v>144151.32600000003</v>
      </c>
      <c r="N2216" s="42">
        <f t="shared" si="104"/>
        <v>3276.32600000003</v>
      </c>
      <c r="O2216" s="43"/>
      <c r="P2216" s="43"/>
      <c r="Q2216" s="44"/>
    </row>
    <row r="2217" spans="1:17" x14ac:dyDescent="0.2">
      <c r="A2217" s="32">
        <v>2214</v>
      </c>
      <c r="B2217" s="35"/>
      <c r="C2217" s="33" t="s">
        <v>3809</v>
      </c>
      <c r="D2217" s="34">
        <v>45695</v>
      </c>
      <c r="E2217" s="35" t="s">
        <v>28</v>
      </c>
      <c r="F2217" s="36">
        <v>1729120</v>
      </c>
      <c r="G2217" s="35" t="s">
        <v>1210</v>
      </c>
      <c r="H2217" s="36">
        <v>185880</v>
      </c>
      <c r="I2217" s="37">
        <v>45735</v>
      </c>
      <c r="J2217" s="38">
        <v>1601037</v>
      </c>
      <c r="K2217" s="39">
        <v>0.11</v>
      </c>
      <c r="L2217" s="40">
        <f t="shared" si="102"/>
        <v>176114.07</v>
      </c>
      <c r="M2217" s="41">
        <f t="shared" si="103"/>
        <v>190203.19560000001</v>
      </c>
      <c r="N2217" s="42">
        <f t="shared" si="104"/>
        <v>4323.1956000000064</v>
      </c>
      <c r="O2217" s="43"/>
      <c r="P2217" s="43"/>
      <c r="Q2217" s="44"/>
    </row>
    <row r="2218" spans="1:17" x14ac:dyDescent="0.2">
      <c r="A2218" s="32">
        <v>2215</v>
      </c>
      <c r="B2218" s="35"/>
      <c r="C2218" s="33" t="s">
        <v>3810</v>
      </c>
      <c r="D2218" s="34">
        <v>45703</v>
      </c>
      <c r="E2218" s="35" t="s">
        <v>28</v>
      </c>
      <c r="F2218" s="36">
        <v>625659</v>
      </c>
      <c r="G2218" s="35" t="s">
        <v>1210</v>
      </c>
      <c r="H2218" s="36">
        <v>67258</v>
      </c>
      <c r="I2218" s="37">
        <v>45735</v>
      </c>
      <c r="J2218" s="38">
        <v>579314</v>
      </c>
      <c r="K2218" s="39">
        <v>0.11</v>
      </c>
      <c r="L2218" s="40">
        <f t="shared" si="102"/>
        <v>63724.54</v>
      </c>
      <c r="M2218" s="41">
        <f t="shared" si="103"/>
        <v>68822.503200000006</v>
      </c>
      <c r="N2218" s="42">
        <f t="shared" si="104"/>
        <v>1564.5032000000065</v>
      </c>
      <c r="O2218" s="43"/>
      <c r="P2218" s="43"/>
      <c r="Q2218" s="44"/>
    </row>
    <row r="2219" spans="1:17" x14ac:dyDescent="0.2">
      <c r="A2219" s="32">
        <v>2216</v>
      </c>
      <c r="B2219" s="35"/>
      <c r="C2219" s="33" t="s">
        <v>3811</v>
      </c>
      <c r="D2219" s="34">
        <v>45702</v>
      </c>
      <c r="E2219" s="35" t="s">
        <v>28</v>
      </c>
      <c r="F2219" s="36">
        <v>2306707</v>
      </c>
      <c r="G2219" s="35" t="s">
        <v>1210</v>
      </c>
      <c r="H2219" s="36">
        <v>247971</v>
      </c>
      <c r="I2219" s="37">
        <v>45735</v>
      </c>
      <c r="J2219" s="38">
        <v>2135840</v>
      </c>
      <c r="K2219" s="39">
        <v>0.11</v>
      </c>
      <c r="L2219" s="40">
        <f t="shared" si="102"/>
        <v>234942.4</v>
      </c>
      <c r="M2219" s="41">
        <f t="shared" si="103"/>
        <v>253737.79200000002</v>
      </c>
      <c r="N2219" s="42">
        <f t="shared" si="104"/>
        <v>5766.7920000000158</v>
      </c>
      <c r="O2219" s="43"/>
      <c r="P2219" s="43"/>
      <c r="Q2219" s="44"/>
    </row>
    <row r="2220" spans="1:17" x14ac:dyDescent="0.2">
      <c r="A2220" s="32">
        <v>2217</v>
      </c>
      <c r="B2220" s="35"/>
      <c r="C2220" s="33" t="s">
        <v>3812</v>
      </c>
      <c r="D2220" s="34">
        <v>45696</v>
      </c>
      <c r="E2220" s="35" t="s">
        <v>32</v>
      </c>
      <c r="F2220" s="36">
        <v>574404</v>
      </c>
      <c r="G2220" s="35" t="s">
        <v>1210</v>
      </c>
      <c r="H2220" s="36">
        <v>61748</v>
      </c>
      <c r="I2220" s="37">
        <v>45735</v>
      </c>
      <c r="J2220" s="38">
        <v>531856</v>
      </c>
      <c r="K2220" s="39">
        <v>0.11</v>
      </c>
      <c r="L2220" s="40">
        <f t="shared" si="102"/>
        <v>58504.160000000003</v>
      </c>
      <c r="M2220" s="41">
        <f t="shared" si="103"/>
        <v>63184.492800000007</v>
      </c>
      <c r="N2220" s="42">
        <f t="shared" si="104"/>
        <v>1436.4928000000073</v>
      </c>
      <c r="O2220" s="43"/>
      <c r="P2220" s="43"/>
      <c r="Q2220" s="44"/>
    </row>
    <row r="2221" spans="1:17" x14ac:dyDescent="0.2">
      <c r="A2221" s="32">
        <v>2218</v>
      </c>
      <c r="B2221" s="35"/>
      <c r="C2221" s="33" t="s">
        <v>3813</v>
      </c>
      <c r="D2221" s="34">
        <v>45710</v>
      </c>
      <c r="E2221" s="35" t="s">
        <v>28</v>
      </c>
      <c r="F2221" s="36">
        <v>2181163</v>
      </c>
      <c r="G2221" s="35" t="s">
        <v>1210</v>
      </c>
      <c r="H2221" s="36">
        <v>234475</v>
      </c>
      <c r="I2221" s="37">
        <v>45735</v>
      </c>
      <c r="J2221" s="38">
        <v>2019595</v>
      </c>
      <c r="K2221" s="39">
        <v>0.11</v>
      </c>
      <c r="L2221" s="40">
        <f t="shared" si="102"/>
        <v>222155.45</v>
      </c>
      <c r="M2221" s="41">
        <f t="shared" si="103"/>
        <v>239927.88600000003</v>
      </c>
      <c r="N2221" s="42">
        <f t="shared" si="104"/>
        <v>5452.8860000000277</v>
      </c>
      <c r="O2221" s="43"/>
      <c r="P2221" s="43"/>
      <c r="Q2221" s="44"/>
    </row>
    <row r="2222" spans="1:17" x14ac:dyDescent="0.2">
      <c r="A2222" s="32">
        <v>2219</v>
      </c>
      <c r="B2222" s="35" t="s">
        <v>3814</v>
      </c>
      <c r="C2222" s="33" t="s">
        <v>3815</v>
      </c>
      <c r="D2222" s="34">
        <v>45663</v>
      </c>
      <c r="E2222" s="35" t="s">
        <v>594</v>
      </c>
      <c r="F2222" s="36">
        <v>2994440</v>
      </c>
      <c r="G2222" s="35" t="s">
        <v>1210</v>
      </c>
      <c r="H2222" s="36">
        <v>321902</v>
      </c>
      <c r="I2222" s="37">
        <v>45735</v>
      </c>
      <c r="J2222" s="38">
        <v>2772630</v>
      </c>
      <c r="K2222" s="39">
        <v>0.11</v>
      </c>
      <c r="L2222" s="40">
        <f t="shared" si="102"/>
        <v>304989.3</v>
      </c>
      <c r="M2222" s="41">
        <f t="shared" si="103"/>
        <v>329388.44400000002</v>
      </c>
      <c r="N2222" s="42">
        <f t="shared" si="104"/>
        <v>7486.4440000000177</v>
      </c>
      <c r="O2222" s="43"/>
      <c r="P2222" s="43"/>
      <c r="Q2222" s="44"/>
    </row>
    <row r="2223" spans="1:17" x14ac:dyDescent="0.2">
      <c r="A2223" s="32">
        <v>2220</v>
      </c>
      <c r="B2223" s="35" t="s">
        <v>3816</v>
      </c>
      <c r="C2223" s="33" t="s">
        <v>3817</v>
      </c>
      <c r="D2223" s="34">
        <v>45692</v>
      </c>
      <c r="E2223" s="35" t="s">
        <v>28</v>
      </c>
      <c r="F2223" s="36">
        <v>5077253</v>
      </c>
      <c r="G2223" s="35" t="s">
        <v>1210</v>
      </c>
      <c r="H2223" s="36">
        <v>545805</v>
      </c>
      <c r="I2223" s="37">
        <v>45735</v>
      </c>
      <c r="J2223" s="38">
        <v>4701160</v>
      </c>
      <c r="K2223" s="39">
        <v>0.11</v>
      </c>
      <c r="L2223" s="40">
        <f t="shared" si="102"/>
        <v>517127.6</v>
      </c>
      <c r="M2223" s="41">
        <f t="shared" si="103"/>
        <v>558497.80799999996</v>
      </c>
      <c r="N2223" s="42">
        <f t="shared" si="104"/>
        <v>12692.807999999961</v>
      </c>
      <c r="O2223" s="43"/>
      <c r="P2223" s="43"/>
      <c r="Q2223" s="44"/>
    </row>
    <row r="2224" spans="1:17" x14ac:dyDescent="0.2">
      <c r="A2224" s="32">
        <v>2221</v>
      </c>
      <c r="B2224" s="35" t="s">
        <v>3818</v>
      </c>
      <c r="C2224" s="33">
        <v>10237</v>
      </c>
      <c r="D2224" s="34">
        <v>45702</v>
      </c>
      <c r="E2224" s="35" t="s">
        <v>594</v>
      </c>
      <c r="F2224" s="36">
        <v>2382993</v>
      </c>
      <c r="G2224" s="35" t="s">
        <v>1210</v>
      </c>
      <c r="H2224" s="36">
        <v>256172</v>
      </c>
      <c r="I2224" s="37">
        <v>45735</v>
      </c>
      <c r="J2224" s="38">
        <v>2206475</v>
      </c>
      <c r="K2224" s="39">
        <v>0.11</v>
      </c>
      <c r="L2224" s="40">
        <f t="shared" si="102"/>
        <v>242712.25</v>
      </c>
      <c r="M2224" s="41">
        <f t="shared" si="103"/>
        <v>262129.23</v>
      </c>
      <c r="N2224" s="42">
        <f t="shared" si="104"/>
        <v>5957.2300000000105</v>
      </c>
      <c r="O2224" s="43"/>
      <c r="P2224" s="43"/>
      <c r="Q2224" s="44"/>
    </row>
    <row r="2225" spans="1:17" x14ac:dyDescent="0.2">
      <c r="A2225" s="32">
        <v>2222</v>
      </c>
      <c r="B2225" s="35" t="s">
        <v>3819</v>
      </c>
      <c r="C2225" s="33" t="s">
        <v>3820</v>
      </c>
      <c r="D2225" s="34">
        <v>45706</v>
      </c>
      <c r="E2225" s="35" t="s">
        <v>28</v>
      </c>
      <c r="F2225" s="36">
        <v>3278394</v>
      </c>
      <c r="G2225" s="35" t="s">
        <v>1210</v>
      </c>
      <c r="H2225" s="36">
        <v>352427</v>
      </c>
      <c r="I2225" s="37">
        <v>45735</v>
      </c>
      <c r="J2225" s="38">
        <v>3035550</v>
      </c>
      <c r="K2225" s="39">
        <v>0.11</v>
      </c>
      <c r="L2225" s="40">
        <f t="shared" si="102"/>
        <v>333910.5</v>
      </c>
      <c r="M2225" s="41">
        <f t="shared" si="103"/>
        <v>360623.34</v>
      </c>
      <c r="N2225" s="42">
        <f t="shared" si="104"/>
        <v>8196.3400000000256</v>
      </c>
      <c r="O2225" s="43"/>
      <c r="P2225" s="43"/>
      <c r="Q2225" s="44"/>
    </row>
    <row r="2226" spans="1:17" x14ac:dyDescent="0.2">
      <c r="A2226" s="32">
        <v>2223</v>
      </c>
      <c r="B2226" s="35"/>
      <c r="C2226" s="33" t="s">
        <v>3821</v>
      </c>
      <c r="D2226" s="34">
        <v>45693</v>
      </c>
      <c r="E2226" s="35" t="s">
        <v>28</v>
      </c>
      <c r="F2226" s="36">
        <v>2635438</v>
      </c>
      <c r="G2226" s="35" t="s">
        <v>1210</v>
      </c>
      <c r="H2226" s="36">
        <v>283310</v>
      </c>
      <c r="I2226" s="37">
        <v>45735</v>
      </c>
      <c r="J2226" s="38">
        <v>2440220</v>
      </c>
      <c r="K2226" s="39">
        <v>0.11</v>
      </c>
      <c r="L2226" s="40">
        <f t="shared" si="102"/>
        <v>268424.2</v>
      </c>
      <c r="M2226" s="41">
        <f t="shared" si="103"/>
        <v>289898.13600000006</v>
      </c>
      <c r="N2226" s="42">
        <f t="shared" si="104"/>
        <v>6588.1360000000568</v>
      </c>
      <c r="O2226" s="43"/>
      <c r="P2226" s="43"/>
      <c r="Q2226" s="44"/>
    </row>
    <row r="2227" spans="1:17" x14ac:dyDescent="0.2">
      <c r="A2227" s="32">
        <v>2224</v>
      </c>
      <c r="B2227" s="35"/>
      <c r="C2227" s="33" t="s">
        <v>3822</v>
      </c>
      <c r="D2227" s="34">
        <v>45700</v>
      </c>
      <c r="E2227" s="35" t="s">
        <v>28</v>
      </c>
      <c r="F2227" s="36">
        <v>3251599</v>
      </c>
      <c r="G2227" s="35" t="s">
        <v>1210</v>
      </c>
      <c r="H2227" s="36">
        <v>349547</v>
      </c>
      <c r="I2227" s="37">
        <v>45735</v>
      </c>
      <c r="J2227" s="38">
        <v>3010740</v>
      </c>
      <c r="K2227" s="39">
        <v>0.11</v>
      </c>
      <c r="L2227" s="40">
        <f t="shared" si="102"/>
        <v>331181.40000000002</v>
      </c>
      <c r="M2227" s="41">
        <f t="shared" si="103"/>
        <v>357675.91200000007</v>
      </c>
      <c r="N2227" s="42">
        <f t="shared" si="104"/>
        <v>8128.9120000000694</v>
      </c>
      <c r="O2227" s="43"/>
      <c r="P2227" s="43"/>
      <c r="Q2227" s="44"/>
    </row>
    <row r="2228" spans="1:17" x14ac:dyDescent="0.2">
      <c r="A2228" s="32">
        <v>2225</v>
      </c>
      <c r="B2228" s="35" t="s">
        <v>3823</v>
      </c>
      <c r="C2228" s="33">
        <v>96</v>
      </c>
      <c r="D2228" s="34">
        <v>45702</v>
      </c>
      <c r="E2228" s="35" t="s">
        <v>3824</v>
      </c>
      <c r="F2228" s="36">
        <v>-1199351</v>
      </c>
      <c r="G2228" s="35" t="s">
        <v>1210</v>
      </c>
      <c r="H2228" s="36">
        <v>-128930</v>
      </c>
      <c r="I2228" s="37">
        <v>45735</v>
      </c>
      <c r="J2228" s="38">
        <v>-1110510</v>
      </c>
      <c r="K2228" s="39">
        <v>0.11</v>
      </c>
      <c r="L2228" s="40">
        <f t="shared" si="102"/>
        <v>-122156.1</v>
      </c>
      <c r="M2228" s="41">
        <f t="shared" si="103"/>
        <v>-131928.58800000002</v>
      </c>
      <c r="N2228" s="42">
        <f t="shared" si="104"/>
        <v>-2998.5880000000179</v>
      </c>
      <c r="O2228" s="43"/>
      <c r="P2228" s="43"/>
      <c r="Q2228" s="44"/>
    </row>
    <row r="2229" spans="1:17" x14ac:dyDescent="0.2">
      <c r="A2229" s="32">
        <v>2226</v>
      </c>
      <c r="B2229" s="35" t="s">
        <v>3825</v>
      </c>
      <c r="C2229" s="33" t="s">
        <v>3826</v>
      </c>
      <c r="D2229" s="34">
        <v>45694</v>
      </c>
      <c r="E2229" s="35" t="s">
        <v>594</v>
      </c>
      <c r="F2229" s="36">
        <v>2331261</v>
      </c>
      <c r="G2229" s="35" t="s">
        <v>1210</v>
      </c>
      <c r="H2229" s="36">
        <v>250611</v>
      </c>
      <c r="I2229" s="37">
        <v>45735</v>
      </c>
      <c r="J2229" s="38">
        <v>2158575</v>
      </c>
      <c r="K2229" s="39">
        <v>0.11</v>
      </c>
      <c r="L2229" s="40">
        <f t="shared" si="102"/>
        <v>237443.25</v>
      </c>
      <c r="M2229" s="41">
        <f t="shared" si="103"/>
        <v>256438.71000000002</v>
      </c>
      <c r="N2229" s="42">
        <f t="shared" si="104"/>
        <v>5827.710000000021</v>
      </c>
      <c r="O2229" s="43"/>
      <c r="P2229" s="43"/>
      <c r="Q2229" s="44"/>
    </row>
    <row r="2230" spans="1:17" x14ac:dyDescent="0.2">
      <c r="A2230" s="32">
        <v>2227</v>
      </c>
      <c r="B2230" s="35"/>
      <c r="C2230" s="33" t="s">
        <v>3827</v>
      </c>
      <c r="D2230" s="34">
        <v>45714</v>
      </c>
      <c r="E2230" s="35" t="s">
        <v>594</v>
      </c>
      <c r="F2230" s="36">
        <v>2181163</v>
      </c>
      <c r="G2230" s="35" t="s">
        <v>1210</v>
      </c>
      <c r="H2230" s="36">
        <v>234475</v>
      </c>
      <c r="I2230" s="37">
        <v>45735</v>
      </c>
      <c r="J2230" s="38">
        <v>2019595</v>
      </c>
      <c r="K2230" s="39">
        <v>0.11</v>
      </c>
      <c r="L2230" s="40">
        <f t="shared" si="102"/>
        <v>222155.45</v>
      </c>
      <c r="M2230" s="41">
        <f t="shared" si="103"/>
        <v>239927.88600000003</v>
      </c>
      <c r="N2230" s="42">
        <f t="shared" si="104"/>
        <v>5452.8860000000277</v>
      </c>
      <c r="O2230" s="43"/>
      <c r="P2230" s="43"/>
      <c r="Q2230" s="44"/>
    </row>
    <row r="2231" spans="1:17" x14ac:dyDescent="0.2">
      <c r="A2231" s="32">
        <v>2228</v>
      </c>
      <c r="B2231" s="35" t="s">
        <v>3828</v>
      </c>
      <c r="C2231" s="33" t="s">
        <v>3829</v>
      </c>
      <c r="D2231" s="34">
        <v>45705</v>
      </c>
      <c r="E2231" s="35" t="s">
        <v>32</v>
      </c>
      <c r="F2231" s="36">
        <v>2726087</v>
      </c>
      <c r="G2231" s="35" t="s">
        <v>1210</v>
      </c>
      <c r="H2231" s="36">
        <v>293054</v>
      </c>
      <c r="I2231" s="37">
        <v>45735</v>
      </c>
      <c r="J2231" s="38">
        <v>2524155</v>
      </c>
      <c r="K2231" s="39">
        <v>0.11</v>
      </c>
      <c r="L2231" s="40">
        <f t="shared" si="102"/>
        <v>277657.05</v>
      </c>
      <c r="M2231" s="41">
        <f t="shared" si="103"/>
        <v>299869.614</v>
      </c>
      <c r="N2231" s="42">
        <f t="shared" si="104"/>
        <v>6815.6140000000014</v>
      </c>
      <c r="O2231" s="43"/>
      <c r="P2231" s="43"/>
      <c r="Q2231" s="44"/>
    </row>
    <row r="2232" spans="1:17" x14ac:dyDescent="0.2">
      <c r="A2232" s="32">
        <v>2229</v>
      </c>
      <c r="B2232" s="35" t="s">
        <v>3830</v>
      </c>
      <c r="C2232" s="33" t="s">
        <v>3831</v>
      </c>
      <c r="D2232" s="34">
        <v>45682</v>
      </c>
      <c r="E2232" s="35" t="s">
        <v>594</v>
      </c>
      <c r="F2232" s="36">
        <v>5730566</v>
      </c>
      <c r="G2232" s="35" t="s">
        <v>1210</v>
      </c>
      <c r="H2232" s="36">
        <v>616036</v>
      </c>
      <c r="I2232" s="37">
        <v>45735</v>
      </c>
      <c r="J2232" s="38">
        <v>5306080</v>
      </c>
      <c r="K2232" s="39">
        <v>0.11</v>
      </c>
      <c r="L2232" s="40">
        <f t="shared" si="102"/>
        <v>583668.80000000005</v>
      </c>
      <c r="M2232" s="41">
        <f t="shared" si="103"/>
        <v>630362.30400000012</v>
      </c>
      <c r="N2232" s="42">
        <f t="shared" si="104"/>
        <v>14326.30400000012</v>
      </c>
      <c r="O2232" s="43"/>
      <c r="P2232" s="43"/>
      <c r="Q2232" s="44"/>
    </row>
    <row r="2233" spans="1:17" x14ac:dyDescent="0.2">
      <c r="A2233" s="32">
        <v>2230</v>
      </c>
      <c r="B2233" s="35" t="s">
        <v>3832</v>
      </c>
      <c r="C2233" s="33" t="s">
        <v>3833</v>
      </c>
      <c r="D2233" s="34">
        <v>45702</v>
      </c>
      <c r="E2233" s="35" t="s">
        <v>594</v>
      </c>
      <c r="F2233" s="36">
        <v>3300707</v>
      </c>
      <c r="G2233" s="35" t="s">
        <v>1210</v>
      </c>
      <c r="H2233" s="36">
        <v>354826</v>
      </c>
      <c r="I2233" s="37">
        <v>45735</v>
      </c>
      <c r="J2233" s="38">
        <v>3056210</v>
      </c>
      <c r="K2233" s="39">
        <v>0.11</v>
      </c>
      <c r="L2233" s="40">
        <f t="shared" si="102"/>
        <v>336183.1</v>
      </c>
      <c r="M2233" s="41">
        <f t="shared" si="103"/>
        <v>363077.74800000002</v>
      </c>
      <c r="N2233" s="42">
        <f t="shared" si="104"/>
        <v>8251.7480000000214</v>
      </c>
      <c r="O2233" s="43"/>
      <c r="P2233" s="43"/>
      <c r="Q2233" s="44"/>
    </row>
    <row r="2234" spans="1:17" x14ac:dyDescent="0.2">
      <c r="A2234" s="32">
        <v>2231</v>
      </c>
      <c r="B2234" s="35" t="s">
        <v>3834</v>
      </c>
      <c r="C2234" s="33" t="s">
        <v>3835</v>
      </c>
      <c r="D2234" s="34">
        <v>45694</v>
      </c>
      <c r="E2234" s="35" t="s">
        <v>2732</v>
      </c>
      <c r="F2234" s="36">
        <v>2443424</v>
      </c>
      <c r="G2234" s="35" t="s">
        <v>1210</v>
      </c>
      <c r="H2234" s="36">
        <v>262668</v>
      </c>
      <c r="I2234" s="37">
        <v>45735</v>
      </c>
      <c r="J2234" s="38">
        <v>2262430</v>
      </c>
      <c r="K2234" s="39">
        <v>0.11</v>
      </c>
      <c r="L2234" s="40">
        <f t="shared" si="102"/>
        <v>248867.3</v>
      </c>
      <c r="M2234" s="41">
        <f t="shared" si="103"/>
        <v>268776.68400000001</v>
      </c>
      <c r="N2234" s="42">
        <f t="shared" si="104"/>
        <v>6108.6840000000084</v>
      </c>
      <c r="O2234" s="43"/>
      <c r="P2234" s="43"/>
      <c r="Q2234" s="44"/>
    </row>
    <row r="2235" spans="1:17" x14ac:dyDescent="0.2">
      <c r="A2235" s="32">
        <v>2232</v>
      </c>
      <c r="B2235" s="35"/>
      <c r="C2235" s="33" t="s">
        <v>3836</v>
      </c>
      <c r="D2235" s="34">
        <v>45706</v>
      </c>
      <c r="E2235" s="35" t="s">
        <v>704</v>
      </c>
      <c r="F2235" s="36">
        <v>801900</v>
      </c>
      <c r="G2235" s="35" t="s">
        <v>1210</v>
      </c>
      <c r="H2235" s="36">
        <v>86204</v>
      </c>
      <c r="I2235" s="37">
        <v>45735</v>
      </c>
      <c r="J2235" s="38">
        <v>742500</v>
      </c>
      <c r="K2235" s="39">
        <v>0.11</v>
      </c>
      <c r="L2235" s="40">
        <f t="shared" si="102"/>
        <v>81675</v>
      </c>
      <c r="M2235" s="41">
        <f t="shared" si="103"/>
        <v>88209</v>
      </c>
      <c r="N2235" s="42">
        <f t="shared" si="104"/>
        <v>2005</v>
      </c>
      <c r="O2235" s="43"/>
      <c r="P2235" s="43"/>
      <c r="Q2235" s="44"/>
    </row>
    <row r="2236" spans="1:17" x14ac:dyDescent="0.2">
      <c r="A2236" s="32">
        <v>2233</v>
      </c>
      <c r="B2236" s="35" t="s">
        <v>3837</v>
      </c>
      <c r="C2236" s="33">
        <v>97</v>
      </c>
      <c r="D2236" s="34">
        <v>45712</v>
      </c>
      <c r="E2236" s="35" t="s">
        <v>3838</v>
      </c>
      <c r="F2236" s="36">
        <v>-364275</v>
      </c>
      <c r="G2236" s="35" t="s">
        <v>1210</v>
      </c>
      <c r="H2236" s="36">
        <v>-39160</v>
      </c>
      <c r="I2236" s="37">
        <v>45735</v>
      </c>
      <c r="J2236" s="38">
        <v>-337292</v>
      </c>
      <c r="K2236" s="39">
        <v>0.11</v>
      </c>
      <c r="L2236" s="40">
        <f t="shared" si="102"/>
        <v>-37102.120000000003</v>
      </c>
      <c r="M2236" s="41">
        <f t="shared" si="103"/>
        <v>-40070.289600000004</v>
      </c>
      <c r="N2236" s="42">
        <f t="shared" si="104"/>
        <v>-910.2896000000037</v>
      </c>
      <c r="O2236" s="43"/>
      <c r="P2236" s="43"/>
      <c r="Q2236" s="44"/>
    </row>
    <row r="2237" spans="1:17" x14ac:dyDescent="0.2">
      <c r="A2237" s="32">
        <v>2234</v>
      </c>
      <c r="B2237" s="35" t="s">
        <v>3839</v>
      </c>
      <c r="C2237" s="33" t="s">
        <v>3840</v>
      </c>
      <c r="D2237" s="34">
        <v>45695</v>
      </c>
      <c r="E2237" s="35" t="s">
        <v>28</v>
      </c>
      <c r="F2237" s="36">
        <v>1639197</v>
      </c>
      <c r="G2237" s="35" t="s">
        <v>1210</v>
      </c>
      <c r="H2237" s="36">
        <v>176214</v>
      </c>
      <c r="I2237" s="37">
        <v>45735</v>
      </c>
      <c r="J2237" s="38">
        <v>1517775</v>
      </c>
      <c r="K2237" s="39">
        <v>0.11</v>
      </c>
      <c r="L2237" s="40">
        <f t="shared" si="102"/>
        <v>166955.25</v>
      </c>
      <c r="M2237" s="41">
        <f t="shared" si="103"/>
        <v>180311.67</v>
      </c>
      <c r="N2237" s="42">
        <f t="shared" si="104"/>
        <v>4097.6700000000128</v>
      </c>
      <c r="O2237" s="43"/>
      <c r="P2237" s="43"/>
      <c r="Q2237" s="44"/>
    </row>
    <row r="2238" spans="1:17" x14ac:dyDescent="0.2">
      <c r="A2238" s="32">
        <v>2235</v>
      </c>
      <c r="B2238" s="35"/>
      <c r="C2238" s="33" t="s">
        <v>3841</v>
      </c>
      <c r="D2238" s="34">
        <v>45707</v>
      </c>
      <c r="E2238" s="35" t="s">
        <v>28</v>
      </c>
      <c r="F2238" s="36">
        <v>1199426</v>
      </c>
      <c r="G2238" s="35" t="s">
        <v>1210</v>
      </c>
      <c r="H2238" s="36">
        <v>128938</v>
      </c>
      <c r="I2238" s="37">
        <v>45735</v>
      </c>
      <c r="J2238" s="38">
        <v>1110580</v>
      </c>
      <c r="K2238" s="39">
        <v>0.11</v>
      </c>
      <c r="L2238" s="40">
        <f t="shared" si="102"/>
        <v>122163.8</v>
      </c>
      <c r="M2238" s="41">
        <f t="shared" si="103"/>
        <v>131936.90400000001</v>
      </c>
      <c r="N2238" s="42">
        <f t="shared" si="104"/>
        <v>2998.9040000000095</v>
      </c>
      <c r="O2238" s="43"/>
      <c r="P2238" s="43"/>
      <c r="Q2238" s="44"/>
    </row>
    <row r="2239" spans="1:17" x14ac:dyDescent="0.2">
      <c r="A2239" s="32">
        <v>2236</v>
      </c>
      <c r="B2239" s="35" t="s">
        <v>3842</v>
      </c>
      <c r="C2239" s="33">
        <v>151</v>
      </c>
      <c r="D2239" s="34">
        <v>45710</v>
      </c>
      <c r="E2239" s="35" t="s">
        <v>3843</v>
      </c>
      <c r="F2239" s="36">
        <v>-269007</v>
      </c>
      <c r="G2239" s="35" t="s">
        <v>1210</v>
      </c>
      <c r="H2239" s="36">
        <v>-28918</v>
      </c>
      <c r="I2239" s="37">
        <v>45735</v>
      </c>
      <c r="J2239" s="38">
        <v>-249081</v>
      </c>
      <c r="K2239" s="39">
        <v>0.11</v>
      </c>
      <c r="L2239" s="40">
        <f t="shared" si="102"/>
        <v>-27398.91</v>
      </c>
      <c r="M2239" s="41">
        <f t="shared" si="103"/>
        <v>-29590.822800000002</v>
      </c>
      <c r="N2239" s="42">
        <f t="shared" si="104"/>
        <v>-672.82280000000173</v>
      </c>
      <c r="O2239" s="43"/>
      <c r="P2239" s="43"/>
      <c r="Q2239" s="44"/>
    </row>
    <row r="2240" spans="1:17" x14ac:dyDescent="0.2">
      <c r="A2240" s="32">
        <v>2237</v>
      </c>
      <c r="B2240" s="35" t="s">
        <v>3844</v>
      </c>
      <c r="C2240" s="33" t="s">
        <v>3845</v>
      </c>
      <c r="D2240" s="34">
        <v>45700</v>
      </c>
      <c r="E2240" s="35" t="s">
        <v>28</v>
      </c>
      <c r="F2240" s="36">
        <v>3383548</v>
      </c>
      <c r="G2240" s="35" t="s">
        <v>1210</v>
      </c>
      <c r="H2240" s="36">
        <v>363732</v>
      </c>
      <c r="I2240" s="37">
        <v>45735</v>
      </c>
      <c r="J2240" s="38">
        <v>3132915</v>
      </c>
      <c r="K2240" s="39">
        <v>0.11</v>
      </c>
      <c r="L2240" s="40">
        <f t="shared" si="102"/>
        <v>344620.65</v>
      </c>
      <c r="M2240" s="41">
        <f t="shared" si="103"/>
        <v>372190.30200000003</v>
      </c>
      <c r="N2240" s="42">
        <f t="shared" si="104"/>
        <v>8458.3020000000251</v>
      </c>
      <c r="O2240" s="43"/>
      <c r="P2240" s="43"/>
      <c r="Q2240" s="44"/>
    </row>
    <row r="2241" spans="1:17" x14ac:dyDescent="0.2">
      <c r="A2241" s="32">
        <v>2238</v>
      </c>
      <c r="B2241" s="35"/>
      <c r="C2241" s="33" t="s">
        <v>3846</v>
      </c>
      <c r="D2241" s="34">
        <v>45694</v>
      </c>
      <c r="E2241" s="35" t="s">
        <v>28</v>
      </c>
      <c r="F2241" s="36">
        <v>2791629</v>
      </c>
      <c r="G2241" s="35" t="s">
        <v>1210</v>
      </c>
      <c r="H2241" s="36">
        <v>300100</v>
      </c>
      <c r="I2241" s="37">
        <v>45735</v>
      </c>
      <c r="J2241" s="38">
        <v>2584842</v>
      </c>
      <c r="K2241" s="39">
        <v>0.11</v>
      </c>
      <c r="L2241" s="40">
        <f t="shared" si="102"/>
        <v>284332.62</v>
      </c>
      <c r="M2241" s="41">
        <f t="shared" si="103"/>
        <v>307079.22960000002</v>
      </c>
      <c r="N2241" s="42">
        <f t="shared" si="104"/>
        <v>6979.2296000000206</v>
      </c>
      <c r="O2241" s="43"/>
      <c r="P2241" s="43"/>
      <c r="Q2241" s="44"/>
    </row>
    <row r="2242" spans="1:17" x14ac:dyDescent="0.2">
      <c r="A2242" s="32">
        <v>2239</v>
      </c>
      <c r="B2242" s="35" t="s">
        <v>3847</v>
      </c>
      <c r="C2242" s="33" t="s">
        <v>3848</v>
      </c>
      <c r="D2242" s="34">
        <v>45694</v>
      </c>
      <c r="E2242" s="35" t="s">
        <v>28</v>
      </c>
      <c r="F2242" s="36">
        <v>1392768</v>
      </c>
      <c r="G2242" s="35" t="s">
        <v>1210</v>
      </c>
      <c r="H2242" s="36">
        <v>149723</v>
      </c>
      <c r="I2242" s="37">
        <v>45735</v>
      </c>
      <c r="J2242" s="38">
        <v>1289600</v>
      </c>
      <c r="K2242" s="39">
        <v>0.11</v>
      </c>
      <c r="L2242" s="40">
        <f t="shared" si="102"/>
        <v>141856</v>
      </c>
      <c r="M2242" s="41">
        <f t="shared" si="103"/>
        <v>153204.48000000001</v>
      </c>
      <c r="N2242" s="42">
        <f t="shared" si="104"/>
        <v>3481.4800000000105</v>
      </c>
      <c r="O2242" s="43"/>
      <c r="P2242" s="43"/>
      <c r="Q2242" s="44"/>
    </row>
    <row r="2243" spans="1:17" x14ac:dyDescent="0.2">
      <c r="A2243" s="32">
        <v>2240</v>
      </c>
      <c r="B2243" s="35"/>
      <c r="C2243" s="33" t="s">
        <v>3849</v>
      </c>
      <c r="D2243" s="34">
        <v>45710</v>
      </c>
      <c r="E2243" s="35" t="s">
        <v>32</v>
      </c>
      <c r="F2243" s="36">
        <v>1436011</v>
      </c>
      <c r="G2243" s="35" t="s">
        <v>1210</v>
      </c>
      <c r="H2243" s="36">
        <v>154371</v>
      </c>
      <c r="I2243" s="37">
        <v>45735</v>
      </c>
      <c r="J2243" s="38">
        <v>1329640</v>
      </c>
      <c r="K2243" s="39">
        <v>0.11</v>
      </c>
      <c r="L2243" s="40">
        <f t="shared" si="102"/>
        <v>146260.4</v>
      </c>
      <c r="M2243" s="41">
        <f t="shared" si="103"/>
        <v>157961.23200000002</v>
      </c>
      <c r="N2243" s="42">
        <f t="shared" si="104"/>
        <v>3590.2320000000182</v>
      </c>
      <c r="O2243" s="43"/>
      <c r="P2243" s="43"/>
      <c r="Q2243" s="44"/>
    </row>
    <row r="2244" spans="1:17" x14ac:dyDescent="0.2">
      <c r="A2244" s="32">
        <v>2241</v>
      </c>
      <c r="B2244" s="35"/>
      <c r="C2244" s="33" t="s">
        <v>3850</v>
      </c>
      <c r="D2244" s="34">
        <v>45700</v>
      </c>
      <c r="E2244" s="35" t="s">
        <v>32</v>
      </c>
      <c r="F2244" s="36">
        <v>1436011</v>
      </c>
      <c r="G2244" s="35" t="s">
        <v>1210</v>
      </c>
      <c r="H2244" s="36">
        <v>154371</v>
      </c>
      <c r="I2244" s="37">
        <v>45735</v>
      </c>
      <c r="J2244" s="38">
        <v>1329640</v>
      </c>
      <c r="K2244" s="39">
        <v>0.11</v>
      </c>
      <c r="L2244" s="40">
        <f t="shared" ref="L2244:L2307" si="105">J2244*K2244</f>
        <v>146260.4</v>
      </c>
      <c r="M2244" s="41">
        <f t="shared" ref="M2244:M2307" si="106">L2244*1.08</f>
        <v>157961.23200000002</v>
      </c>
      <c r="N2244" s="42">
        <f t="shared" ref="N2244:N2307" si="107">M2244-H2244</f>
        <v>3590.2320000000182</v>
      </c>
      <c r="O2244" s="43"/>
      <c r="P2244" s="43"/>
      <c r="Q2244" s="44"/>
    </row>
    <row r="2245" spans="1:17" x14ac:dyDescent="0.2">
      <c r="A2245" s="32">
        <v>2242</v>
      </c>
      <c r="B2245" s="35"/>
      <c r="C2245" s="33" t="s">
        <v>3851</v>
      </c>
      <c r="D2245" s="34">
        <v>45705</v>
      </c>
      <c r="E2245" s="35" t="s">
        <v>28</v>
      </c>
      <c r="F2245" s="36">
        <v>1242670</v>
      </c>
      <c r="G2245" s="35" t="s">
        <v>1210</v>
      </c>
      <c r="H2245" s="36">
        <v>133587</v>
      </c>
      <c r="I2245" s="37">
        <v>45735</v>
      </c>
      <c r="J2245" s="38">
        <v>1150620</v>
      </c>
      <c r="K2245" s="39">
        <v>0.11</v>
      </c>
      <c r="L2245" s="40">
        <f t="shared" si="105"/>
        <v>126568.2</v>
      </c>
      <c r="M2245" s="41">
        <f t="shared" si="106"/>
        <v>136693.65600000002</v>
      </c>
      <c r="N2245" s="42">
        <f t="shared" si="107"/>
        <v>3106.6560000000172</v>
      </c>
      <c r="O2245" s="43"/>
      <c r="P2245" s="43"/>
      <c r="Q2245" s="44"/>
    </row>
    <row r="2246" spans="1:17" x14ac:dyDescent="0.2">
      <c r="A2246" s="32">
        <v>2243</v>
      </c>
      <c r="B2246" s="35" t="s">
        <v>3852</v>
      </c>
      <c r="C2246" s="33" t="s">
        <v>3853</v>
      </c>
      <c r="D2246" s="34">
        <v>45693</v>
      </c>
      <c r="E2246" s="35" t="s">
        <v>28</v>
      </c>
      <c r="F2246" s="36">
        <v>5256371</v>
      </c>
      <c r="G2246" s="35" t="s">
        <v>1210</v>
      </c>
      <c r="H2246" s="36">
        <v>565060</v>
      </c>
      <c r="I2246" s="37">
        <v>45735</v>
      </c>
      <c r="J2246" s="38">
        <v>4867010</v>
      </c>
      <c r="K2246" s="39">
        <v>0.11</v>
      </c>
      <c r="L2246" s="40">
        <f t="shared" si="105"/>
        <v>535371.1</v>
      </c>
      <c r="M2246" s="41">
        <f t="shared" si="106"/>
        <v>578200.78800000006</v>
      </c>
      <c r="N2246" s="42">
        <f t="shared" si="107"/>
        <v>13140.788000000059</v>
      </c>
      <c r="O2246" s="43"/>
      <c r="P2246" s="43"/>
      <c r="Q2246" s="44"/>
    </row>
    <row r="2247" spans="1:17" x14ac:dyDescent="0.2">
      <c r="A2247" s="32">
        <v>2244</v>
      </c>
      <c r="B2247" s="35"/>
      <c r="C2247" s="33" t="s">
        <v>3854</v>
      </c>
      <c r="D2247" s="34">
        <v>45700</v>
      </c>
      <c r="E2247" s="35" t="s">
        <v>32</v>
      </c>
      <c r="F2247" s="36">
        <v>5363280</v>
      </c>
      <c r="G2247" s="35" t="s">
        <v>1210</v>
      </c>
      <c r="H2247" s="36">
        <v>576553</v>
      </c>
      <c r="I2247" s="37">
        <v>45735</v>
      </c>
      <c r="J2247" s="38">
        <v>4966000</v>
      </c>
      <c r="K2247" s="39">
        <v>0.11</v>
      </c>
      <c r="L2247" s="40">
        <f t="shared" si="105"/>
        <v>546260</v>
      </c>
      <c r="M2247" s="41">
        <f t="shared" si="106"/>
        <v>589960.80000000005</v>
      </c>
      <c r="N2247" s="42">
        <f t="shared" si="107"/>
        <v>13407.800000000047</v>
      </c>
      <c r="O2247" s="43"/>
      <c r="P2247" s="43"/>
      <c r="Q2247" s="44"/>
    </row>
    <row r="2248" spans="1:17" x14ac:dyDescent="0.2">
      <c r="A2248" s="32">
        <v>2245</v>
      </c>
      <c r="B2248" s="35"/>
      <c r="C2248" s="33" t="s">
        <v>3855</v>
      </c>
      <c r="D2248" s="34">
        <v>45706</v>
      </c>
      <c r="E2248" s="35" t="s">
        <v>28</v>
      </c>
      <c r="F2248" s="36">
        <v>6150416</v>
      </c>
      <c r="G2248" s="35" t="s">
        <v>1210</v>
      </c>
      <c r="H2248" s="36">
        <v>661170</v>
      </c>
      <c r="I2248" s="37">
        <v>45735</v>
      </c>
      <c r="J2248" s="38">
        <v>5694830</v>
      </c>
      <c r="K2248" s="39">
        <v>0.11</v>
      </c>
      <c r="L2248" s="40">
        <f t="shared" si="105"/>
        <v>626431.30000000005</v>
      </c>
      <c r="M2248" s="41">
        <f t="shared" si="106"/>
        <v>676545.80400000012</v>
      </c>
      <c r="N2248" s="42">
        <f t="shared" si="107"/>
        <v>15375.80400000012</v>
      </c>
      <c r="O2248" s="43"/>
      <c r="P2248" s="43"/>
      <c r="Q2248" s="44"/>
    </row>
    <row r="2249" spans="1:17" x14ac:dyDescent="0.2">
      <c r="A2249" s="32">
        <v>2246</v>
      </c>
      <c r="B2249" s="35"/>
      <c r="C2249" s="33" t="s">
        <v>3856</v>
      </c>
      <c r="D2249" s="34">
        <v>45710</v>
      </c>
      <c r="E2249" s="35" t="s">
        <v>28</v>
      </c>
      <c r="F2249" s="36">
        <v>4945104</v>
      </c>
      <c r="G2249" s="35" t="s">
        <v>1210</v>
      </c>
      <c r="H2249" s="36">
        <v>531599</v>
      </c>
      <c r="I2249" s="37">
        <v>45735</v>
      </c>
      <c r="J2249" s="38">
        <v>4578800</v>
      </c>
      <c r="K2249" s="39">
        <v>0.11</v>
      </c>
      <c r="L2249" s="40">
        <f t="shared" si="105"/>
        <v>503668</v>
      </c>
      <c r="M2249" s="41">
        <f t="shared" si="106"/>
        <v>543961.44000000006</v>
      </c>
      <c r="N2249" s="42">
        <f t="shared" si="107"/>
        <v>12362.440000000061</v>
      </c>
      <c r="O2249" s="43"/>
      <c r="P2249" s="43"/>
      <c r="Q2249" s="44"/>
    </row>
    <row r="2250" spans="1:17" x14ac:dyDescent="0.2">
      <c r="A2250" s="32">
        <v>2247</v>
      </c>
      <c r="B2250" s="35" t="s">
        <v>3857</v>
      </c>
      <c r="C2250" s="33">
        <v>8830</v>
      </c>
      <c r="D2250" s="34">
        <v>45699</v>
      </c>
      <c r="E2250" s="35" t="s">
        <v>32</v>
      </c>
      <c r="F2250" s="36">
        <v>2052173</v>
      </c>
      <c r="G2250" s="35" t="s">
        <v>1210</v>
      </c>
      <c r="H2250" s="36">
        <v>220609</v>
      </c>
      <c r="I2250" s="37">
        <v>45735</v>
      </c>
      <c r="J2250" s="38">
        <v>1900160</v>
      </c>
      <c r="K2250" s="39">
        <v>0.11</v>
      </c>
      <c r="L2250" s="40">
        <f t="shared" si="105"/>
        <v>209017.60000000001</v>
      </c>
      <c r="M2250" s="41">
        <f t="shared" si="106"/>
        <v>225739.00800000003</v>
      </c>
      <c r="N2250" s="42">
        <f t="shared" si="107"/>
        <v>5130.0080000000307</v>
      </c>
      <c r="O2250" s="43"/>
      <c r="P2250" s="43"/>
      <c r="Q2250" s="44"/>
    </row>
    <row r="2251" spans="1:17" x14ac:dyDescent="0.2">
      <c r="A2251" s="32">
        <v>2248</v>
      </c>
      <c r="B2251" s="35" t="s">
        <v>3858</v>
      </c>
      <c r="C2251" s="33" t="s">
        <v>3859</v>
      </c>
      <c r="D2251" s="34">
        <v>45712</v>
      </c>
      <c r="E2251" s="35" t="s">
        <v>28</v>
      </c>
      <c r="F2251" s="36">
        <v>1639197</v>
      </c>
      <c r="G2251" s="35" t="s">
        <v>1210</v>
      </c>
      <c r="H2251" s="36">
        <v>176214</v>
      </c>
      <c r="I2251" s="37">
        <v>45735</v>
      </c>
      <c r="J2251" s="38">
        <v>1517775</v>
      </c>
      <c r="K2251" s="39">
        <v>0.11</v>
      </c>
      <c r="L2251" s="40">
        <f t="shared" si="105"/>
        <v>166955.25</v>
      </c>
      <c r="M2251" s="41">
        <f t="shared" si="106"/>
        <v>180311.67</v>
      </c>
      <c r="N2251" s="42">
        <f t="shared" si="107"/>
        <v>4097.6700000000128</v>
      </c>
      <c r="O2251" s="43"/>
      <c r="P2251" s="43"/>
      <c r="Q2251" s="44"/>
    </row>
    <row r="2252" spans="1:17" x14ac:dyDescent="0.2">
      <c r="A2252" s="32">
        <v>2249</v>
      </c>
      <c r="B2252" s="35"/>
      <c r="C2252" s="33" t="s">
        <v>3860</v>
      </c>
      <c r="D2252" s="34">
        <v>45691</v>
      </c>
      <c r="E2252" s="35" t="s">
        <v>28</v>
      </c>
      <c r="F2252" s="36">
        <v>3278394</v>
      </c>
      <c r="G2252" s="35" t="s">
        <v>1210</v>
      </c>
      <c r="H2252" s="36">
        <v>352427</v>
      </c>
      <c r="I2252" s="37">
        <v>45735</v>
      </c>
      <c r="J2252" s="38">
        <v>3035550</v>
      </c>
      <c r="K2252" s="39">
        <v>0.11</v>
      </c>
      <c r="L2252" s="40">
        <f t="shared" si="105"/>
        <v>333910.5</v>
      </c>
      <c r="M2252" s="41">
        <f t="shared" si="106"/>
        <v>360623.34</v>
      </c>
      <c r="N2252" s="42">
        <f t="shared" si="107"/>
        <v>8196.3400000000256</v>
      </c>
      <c r="O2252" s="43"/>
      <c r="P2252" s="43"/>
      <c r="Q2252" s="44"/>
    </row>
    <row r="2253" spans="1:17" x14ac:dyDescent="0.2">
      <c r="A2253" s="32">
        <v>2250</v>
      </c>
      <c r="B2253" s="35"/>
      <c r="C2253" s="33" t="s">
        <v>3861</v>
      </c>
      <c r="D2253" s="34">
        <v>45705</v>
      </c>
      <c r="E2253" s="35" t="s">
        <v>28</v>
      </c>
      <c r="F2253" s="36">
        <v>3549377</v>
      </c>
      <c r="G2253" s="35" t="s">
        <v>1210</v>
      </c>
      <c r="H2253" s="36">
        <v>381558</v>
      </c>
      <c r="I2253" s="37">
        <v>45735</v>
      </c>
      <c r="J2253" s="38">
        <v>3286460</v>
      </c>
      <c r="K2253" s="39">
        <v>0.11</v>
      </c>
      <c r="L2253" s="40">
        <f t="shared" si="105"/>
        <v>361510.6</v>
      </c>
      <c r="M2253" s="41">
        <f t="shared" si="106"/>
        <v>390431.44799999997</v>
      </c>
      <c r="N2253" s="42">
        <f t="shared" si="107"/>
        <v>8873.4479999999749</v>
      </c>
      <c r="O2253" s="43"/>
      <c r="P2253" s="43"/>
      <c r="Q2253" s="44"/>
    </row>
    <row r="2254" spans="1:17" x14ac:dyDescent="0.2">
      <c r="A2254" s="32">
        <v>2251</v>
      </c>
      <c r="B2254" s="35" t="s">
        <v>3862</v>
      </c>
      <c r="C2254" s="33">
        <v>198</v>
      </c>
      <c r="D2254" s="34">
        <v>45719</v>
      </c>
      <c r="E2254" s="35" t="s">
        <v>3863</v>
      </c>
      <c r="F2254" s="36">
        <v>-264231</v>
      </c>
      <c r="G2254" s="35" t="s">
        <v>1210</v>
      </c>
      <c r="H2254" s="36">
        <v>-28405</v>
      </c>
      <c r="I2254" s="37">
        <v>45735</v>
      </c>
      <c r="J2254" s="38">
        <v>-244658</v>
      </c>
      <c r="K2254" s="39">
        <v>0.11</v>
      </c>
      <c r="L2254" s="40">
        <f t="shared" si="105"/>
        <v>-26912.38</v>
      </c>
      <c r="M2254" s="41">
        <f t="shared" si="106"/>
        <v>-29065.370400000003</v>
      </c>
      <c r="N2254" s="42">
        <f t="shared" si="107"/>
        <v>-660.37040000000343</v>
      </c>
      <c r="O2254" s="43"/>
      <c r="P2254" s="43"/>
      <c r="Q2254" s="44"/>
    </row>
    <row r="2255" spans="1:17" x14ac:dyDescent="0.2">
      <c r="A2255" s="32">
        <v>2252</v>
      </c>
      <c r="B2255" s="35" t="s">
        <v>3864</v>
      </c>
      <c r="C2255" s="33" t="s">
        <v>3865</v>
      </c>
      <c r="D2255" s="34">
        <v>45705</v>
      </c>
      <c r="E2255" s="35" t="s">
        <v>622</v>
      </c>
      <c r="F2255" s="36">
        <v>723207</v>
      </c>
      <c r="G2255" s="35" t="s">
        <v>1210</v>
      </c>
      <c r="H2255" s="36">
        <v>77745</v>
      </c>
      <c r="I2255" s="37">
        <v>45735</v>
      </c>
      <c r="J2255" s="38">
        <v>669636</v>
      </c>
      <c r="K2255" s="39">
        <v>0.11</v>
      </c>
      <c r="L2255" s="40">
        <f t="shared" si="105"/>
        <v>73659.960000000006</v>
      </c>
      <c r="M2255" s="41">
        <f t="shared" si="106"/>
        <v>79552.756800000017</v>
      </c>
      <c r="N2255" s="42">
        <f t="shared" si="107"/>
        <v>1807.7568000000174</v>
      </c>
      <c r="O2255" s="43"/>
      <c r="P2255" s="43"/>
      <c r="Q2255" s="44"/>
    </row>
    <row r="2256" spans="1:17" x14ac:dyDescent="0.2">
      <c r="A2256" s="32">
        <v>2253</v>
      </c>
      <c r="B2256" s="35"/>
      <c r="C2256" s="33" t="s">
        <v>3866</v>
      </c>
      <c r="D2256" s="34">
        <v>45698</v>
      </c>
      <c r="E2256" s="35" t="s">
        <v>534</v>
      </c>
      <c r="F2256" s="36">
        <v>1048386</v>
      </c>
      <c r="G2256" s="35" t="s">
        <v>1210</v>
      </c>
      <c r="H2256" s="36">
        <v>112701</v>
      </c>
      <c r="I2256" s="37">
        <v>45735</v>
      </c>
      <c r="J2256" s="38">
        <v>970728</v>
      </c>
      <c r="K2256" s="39">
        <v>0.11</v>
      </c>
      <c r="L2256" s="40">
        <f t="shared" si="105"/>
        <v>106780.08</v>
      </c>
      <c r="M2256" s="41">
        <f t="shared" si="106"/>
        <v>115322.48640000001</v>
      </c>
      <c r="N2256" s="42">
        <f t="shared" si="107"/>
        <v>2621.4864000000089</v>
      </c>
      <c r="O2256" s="43"/>
      <c r="P2256" s="43"/>
      <c r="Q2256" s="44"/>
    </row>
    <row r="2257" spans="1:17" x14ac:dyDescent="0.2">
      <c r="A2257" s="32">
        <v>2254</v>
      </c>
      <c r="B2257" s="35" t="s">
        <v>3867</v>
      </c>
      <c r="C2257" s="33" t="s">
        <v>3868</v>
      </c>
      <c r="D2257" s="34">
        <v>45691</v>
      </c>
      <c r="E2257" s="35" t="s">
        <v>594</v>
      </c>
      <c r="F2257" s="36">
        <v>1027338</v>
      </c>
      <c r="G2257" s="35" t="s">
        <v>1210</v>
      </c>
      <c r="H2257" s="36">
        <v>110439</v>
      </c>
      <c r="I2257" s="37">
        <v>45735</v>
      </c>
      <c r="J2257" s="38">
        <v>951239</v>
      </c>
      <c r="K2257" s="39">
        <v>0.11</v>
      </c>
      <c r="L2257" s="40">
        <f t="shared" si="105"/>
        <v>104636.29</v>
      </c>
      <c r="M2257" s="41">
        <f t="shared" si="106"/>
        <v>113007.19319999999</v>
      </c>
      <c r="N2257" s="42">
        <f t="shared" si="107"/>
        <v>2568.1931999999942</v>
      </c>
      <c r="O2257" s="43"/>
      <c r="P2257" s="43"/>
      <c r="Q2257" s="44"/>
    </row>
    <row r="2258" spans="1:17" x14ac:dyDescent="0.2">
      <c r="A2258" s="32">
        <v>2255</v>
      </c>
      <c r="B2258" s="35"/>
      <c r="C2258" s="33" t="s">
        <v>3869</v>
      </c>
      <c r="D2258" s="34">
        <v>45715</v>
      </c>
      <c r="E2258" s="35" t="s">
        <v>3870</v>
      </c>
      <c r="F2258" s="36">
        <v>1234157</v>
      </c>
      <c r="G2258" s="35" t="s">
        <v>1210</v>
      </c>
      <c r="H2258" s="36">
        <v>132672</v>
      </c>
      <c r="I2258" s="37">
        <v>45735</v>
      </c>
      <c r="J2258" s="38">
        <v>1142738</v>
      </c>
      <c r="K2258" s="39">
        <v>0.11</v>
      </c>
      <c r="L2258" s="40">
        <f t="shared" si="105"/>
        <v>125701.18000000001</v>
      </c>
      <c r="M2258" s="41">
        <f t="shared" si="106"/>
        <v>135757.27440000002</v>
      </c>
      <c r="N2258" s="42">
        <f t="shared" si="107"/>
        <v>3085.2744000000239</v>
      </c>
      <c r="O2258" s="43"/>
      <c r="P2258" s="43"/>
      <c r="Q2258" s="44"/>
    </row>
    <row r="2259" spans="1:17" x14ac:dyDescent="0.2">
      <c r="A2259" s="32">
        <v>2256</v>
      </c>
      <c r="B2259" s="35"/>
      <c r="C2259" s="33" t="s">
        <v>3871</v>
      </c>
      <c r="D2259" s="34">
        <v>45698</v>
      </c>
      <c r="E2259" s="35" t="s">
        <v>594</v>
      </c>
      <c r="F2259" s="36">
        <v>1410468</v>
      </c>
      <c r="G2259" s="35" t="s">
        <v>1210</v>
      </c>
      <c r="H2259" s="36">
        <v>151625</v>
      </c>
      <c r="I2259" s="37">
        <v>45735</v>
      </c>
      <c r="J2259" s="38">
        <v>1305989</v>
      </c>
      <c r="K2259" s="39">
        <v>0.11</v>
      </c>
      <c r="L2259" s="40">
        <f t="shared" si="105"/>
        <v>143658.79</v>
      </c>
      <c r="M2259" s="41">
        <f t="shared" si="106"/>
        <v>155151.49320000003</v>
      </c>
      <c r="N2259" s="42">
        <f t="shared" si="107"/>
        <v>3526.4932000000263</v>
      </c>
      <c r="O2259" s="43"/>
      <c r="P2259" s="43"/>
      <c r="Q2259" s="44"/>
    </row>
    <row r="2260" spans="1:17" x14ac:dyDescent="0.2">
      <c r="A2260" s="32">
        <v>2257</v>
      </c>
      <c r="B2260" s="35"/>
      <c r="C2260" s="33" t="s">
        <v>3872</v>
      </c>
      <c r="D2260" s="34">
        <v>45705</v>
      </c>
      <c r="E2260" s="35" t="s">
        <v>594</v>
      </c>
      <c r="F2260" s="36">
        <v>1650353</v>
      </c>
      <c r="G2260" s="35" t="s">
        <v>1210</v>
      </c>
      <c r="H2260" s="36">
        <v>177413</v>
      </c>
      <c r="I2260" s="37">
        <v>45735</v>
      </c>
      <c r="J2260" s="38">
        <v>1528105</v>
      </c>
      <c r="K2260" s="39">
        <v>0.11</v>
      </c>
      <c r="L2260" s="40">
        <f t="shared" si="105"/>
        <v>168091.55</v>
      </c>
      <c r="M2260" s="41">
        <f t="shared" si="106"/>
        <v>181538.87400000001</v>
      </c>
      <c r="N2260" s="42">
        <f t="shared" si="107"/>
        <v>4125.8740000000107</v>
      </c>
      <c r="O2260" s="43"/>
      <c r="P2260" s="43"/>
      <c r="Q2260" s="44"/>
    </row>
    <row r="2261" spans="1:17" x14ac:dyDescent="0.2">
      <c r="A2261" s="32">
        <v>2258</v>
      </c>
      <c r="B2261" s="35" t="s">
        <v>3873</v>
      </c>
      <c r="C2261" s="33" t="s">
        <v>3874</v>
      </c>
      <c r="D2261" s="34">
        <v>45693</v>
      </c>
      <c r="E2261" s="35" t="s">
        <v>32</v>
      </c>
      <c r="F2261" s="36">
        <v>3463096</v>
      </c>
      <c r="G2261" s="35" t="s">
        <v>1210</v>
      </c>
      <c r="H2261" s="36">
        <v>372283</v>
      </c>
      <c r="I2261" s="37">
        <v>45735</v>
      </c>
      <c r="J2261" s="38">
        <v>3206570</v>
      </c>
      <c r="K2261" s="39">
        <v>0.11</v>
      </c>
      <c r="L2261" s="40">
        <f t="shared" si="105"/>
        <v>352722.7</v>
      </c>
      <c r="M2261" s="41">
        <f t="shared" si="106"/>
        <v>380940.51600000006</v>
      </c>
      <c r="N2261" s="42">
        <f t="shared" si="107"/>
        <v>8657.5160000000615</v>
      </c>
      <c r="O2261" s="43"/>
      <c r="P2261" s="43"/>
      <c r="Q2261" s="44"/>
    </row>
    <row r="2262" spans="1:17" x14ac:dyDescent="0.2">
      <c r="A2262" s="32">
        <v>2259</v>
      </c>
      <c r="B2262" s="35"/>
      <c r="C2262" s="33" t="s">
        <v>3875</v>
      </c>
      <c r="D2262" s="34">
        <v>45700</v>
      </c>
      <c r="E2262" s="35" t="s">
        <v>28</v>
      </c>
      <c r="F2262" s="36">
        <v>4120556</v>
      </c>
      <c r="G2262" s="35" t="s">
        <v>1210</v>
      </c>
      <c r="H2262" s="36">
        <v>442960</v>
      </c>
      <c r="I2262" s="37">
        <v>45735</v>
      </c>
      <c r="J2262" s="38">
        <v>3815330</v>
      </c>
      <c r="K2262" s="39">
        <v>0.11</v>
      </c>
      <c r="L2262" s="40">
        <f t="shared" si="105"/>
        <v>419686.3</v>
      </c>
      <c r="M2262" s="41">
        <f t="shared" si="106"/>
        <v>453261.20400000003</v>
      </c>
      <c r="N2262" s="42">
        <f t="shared" si="107"/>
        <v>10301.204000000027</v>
      </c>
      <c r="O2262" s="43"/>
      <c r="P2262" s="43"/>
      <c r="Q2262" s="44"/>
    </row>
    <row r="2263" spans="1:17" x14ac:dyDescent="0.2">
      <c r="A2263" s="32">
        <v>2260</v>
      </c>
      <c r="B2263" s="35"/>
      <c r="C2263" s="33" t="s">
        <v>3876</v>
      </c>
      <c r="D2263" s="34">
        <v>45695</v>
      </c>
      <c r="E2263" s="35" t="s">
        <v>28</v>
      </c>
      <c r="F2263" s="36">
        <v>2185823</v>
      </c>
      <c r="G2263" s="35" t="s">
        <v>1210</v>
      </c>
      <c r="H2263" s="36">
        <v>234976</v>
      </c>
      <c r="I2263" s="37">
        <v>45735</v>
      </c>
      <c r="J2263" s="38">
        <v>2023910</v>
      </c>
      <c r="K2263" s="39">
        <v>0.11</v>
      </c>
      <c r="L2263" s="40">
        <f t="shared" si="105"/>
        <v>222630.1</v>
      </c>
      <c r="M2263" s="41">
        <f t="shared" si="106"/>
        <v>240440.50800000003</v>
      </c>
      <c r="N2263" s="42">
        <f t="shared" si="107"/>
        <v>5464.5080000000307</v>
      </c>
      <c r="O2263" s="43"/>
      <c r="P2263" s="43"/>
      <c r="Q2263" s="44"/>
    </row>
    <row r="2264" spans="1:17" x14ac:dyDescent="0.2">
      <c r="A2264" s="32">
        <v>2261</v>
      </c>
      <c r="B2264" s="35"/>
      <c r="C2264" s="33" t="s">
        <v>3877</v>
      </c>
      <c r="D2264" s="34">
        <v>45702</v>
      </c>
      <c r="E2264" s="35" t="s">
        <v>28</v>
      </c>
      <c r="F2264" s="36">
        <v>2785536</v>
      </c>
      <c r="G2264" s="35" t="s">
        <v>1210</v>
      </c>
      <c r="H2264" s="36">
        <v>299445</v>
      </c>
      <c r="I2264" s="37">
        <v>45735</v>
      </c>
      <c r="J2264" s="38">
        <v>2579200</v>
      </c>
      <c r="K2264" s="39">
        <v>0.11</v>
      </c>
      <c r="L2264" s="40">
        <f t="shared" si="105"/>
        <v>283712</v>
      </c>
      <c r="M2264" s="41">
        <f t="shared" si="106"/>
        <v>306408.96000000002</v>
      </c>
      <c r="N2264" s="42">
        <f t="shared" si="107"/>
        <v>6963.960000000021</v>
      </c>
      <c r="O2264" s="43"/>
      <c r="P2264" s="43"/>
      <c r="Q2264" s="44"/>
    </row>
    <row r="2265" spans="1:17" x14ac:dyDescent="0.2">
      <c r="A2265" s="32">
        <v>2262</v>
      </c>
      <c r="B2265" s="35" t="s">
        <v>3878</v>
      </c>
      <c r="C2265" s="33">
        <v>83</v>
      </c>
      <c r="D2265" s="34">
        <v>45701</v>
      </c>
      <c r="E2265" s="35" t="s">
        <v>3879</v>
      </c>
      <c r="F2265" s="36">
        <v>-108393</v>
      </c>
      <c r="G2265" s="35" t="s">
        <v>1210</v>
      </c>
      <c r="H2265" s="36">
        <v>-11652</v>
      </c>
      <c r="I2265" s="37">
        <v>45735</v>
      </c>
      <c r="J2265" s="38">
        <v>-100364</v>
      </c>
      <c r="K2265" s="39">
        <v>0.11</v>
      </c>
      <c r="L2265" s="40">
        <f t="shared" si="105"/>
        <v>-11040.04</v>
      </c>
      <c r="M2265" s="41">
        <f t="shared" si="106"/>
        <v>-11923.243200000003</v>
      </c>
      <c r="N2265" s="42">
        <f t="shared" si="107"/>
        <v>-271.24320000000262</v>
      </c>
      <c r="O2265" s="43"/>
      <c r="P2265" s="43"/>
      <c r="Q2265" s="44"/>
    </row>
    <row r="2266" spans="1:17" x14ac:dyDescent="0.2">
      <c r="A2266" s="32">
        <v>2263</v>
      </c>
      <c r="B2266" s="35" t="s">
        <v>3880</v>
      </c>
      <c r="C2266" s="33" t="s">
        <v>3881</v>
      </c>
      <c r="D2266" s="34">
        <v>45694</v>
      </c>
      <c r="E2266" s="35" t="s">
        <v>787</v>
      </c>
      <c r="F2266" s="36">
        <v>1436011</v>
      </c>
      <c r="G2266" s="35" t="s">
        <v>1210</v>
      </c>
      <c r="H2266" s="36">
        <v>154371</v>
      </c>
      <c r="I2266" s="37">
        <v>45735</v>
      </c>
      <c r="J2266" s="38">
        <v>1329640</v>
      </c>
      <c r="K2266" s="39">
        <v>0.11</v>
      </c>
      <c r="L2266" s="40">
        <f t="shared" si="105"/>
        <v>146260.4</v>
      </c>
      <c r="M2266" s="41">
        <f t="shared" si="106"/>
        <v>157961.23200000002</v>
      </c>
      <c r="N2266" s="42">
        <f t="shared" si="107"/>
        <v>3590.2320000000182</v>
      </c>
      <c r="O2266" s="43"/>
      <c r="P2266" s="43"/>
      <c r="Q2266" s="44"/>
    </row>
    <row r="2267" spans="1:17" x14ac:dyDescent="0.2">
      <c r="A2267" s="32">
        <v>2264</v>
      </c>
      <c r="B2267" s="35"/>
      <c r="C2267" s="33" t="s">
        <v>3882</v>
      </c>
      <c r="D2267" s="34">
        <v>45710</v>
      </c>
      <c r="E2267" s="35" t="s">
        <v>962</v>
      </c>
      <c r="F2267" s="36">
        <v>2078968</v>
      </c>
      <c r="G2267" s="35" t="s">
        <v>1210</v>
      </c>
      <c r="H2267" s="36">
        <v>223489</v>
      </c>
      <c r="I2267" s="37">
        <v>45735</v>
      </c>
      <c r="J2267" s="38">
        <v>1924970</v>
      </c>
      <c r="K2267" s="39">
        <v>0.11</v>
      </c>
      <c r="L2267" s="40">
        <f t="shared" si="105"/>
        <v>211746.7</v>
      </c>
      <c r="M2267" s="41">
        <f t="shared" si="106"/>
        <v>228686.43600000002</v>
      </c>
      <c r="N2267" s="42">
        <f t="shared" si="107"/>
        <v>5197.4360000000161</v>
      </c>
      <c r="O2267" s="43"/>
      <c r="P2267" s="43"/>
      <c r="Q2267" s="44"/>
    </row>
    <row r="2268" spans="1:17" x14ac:dyDescent="0.2">
      <c r="A2268" s="32">
        <v>2265</v>
      </c>
      <c r="B2268" s="35"/>
      <c r="C2268" s="33" t="s">
        <v>3883</v>
      </c>
      <c r="D2268" s="34">
        <v>45700</v>
      </c>
      <c r="E2268" s="35" t="s">
        <v>616</v>
      </c>
      <c r="F2268" s="36">
        <v>3064770</v>
      </c>
      <c r="G2268" s="35" t="s">
        <v>1210</v>
      </c>
      <c r="H2268" s="36">
        <v>329463</v>
      </c>
      <c r="I2268" s="37">
        <v>45735</v>
      </c>
      <c r="J2268" s="38">
        <v>2837750</v>
      </c>
      <c r="K2268" s="39">
        <v>0.11</v>
      </c>
      <c r="L2268" s="40">
        <f t="shared" si="105"/>
        <v>312152.5</v>
      </c>
      <c r="M2268" s="41">
        <f t="shared" si="106"/>
        <v>337124.7</v>
      </c>
      <c r="N2268" s="42">
        <f t="shared" si="107"/>
        <v>7661.7000000000116</v>
      </c>
      <c r="O2268" s="43"/>
      <c r="P2268" s="43"/>
      <c r="Q2268" s="44"/>
    </row>
    <row r="2269" spans="1:17" x14ac:dyDescent="0.2">
      <c r="A2269" s="32">
        <v>2266</v>
      </c>
      <c r="B2269" s="35"/>
      <c r="C2269" s="33" t="s">
        <v>3884</v>
      </c>
      <c r="D2269" s="34">
        <v>45707</v>
      </c>
      <c r="E2269" s="35" t="s">
        <v>787</v>
      </c>
      <c r="F2269" s="36">
        <v>2078968</v>
      </c>
      <c r="G2269" s="35" t="s">
        <v>1210</v>
      </c>
      <c r="H2269" s="36">
        <v>223489</v>
      </c>
      <c r="I2269" s="37">
        <v>45735</v>
      </c>
      <c r="J2269" s="38">
        <v>1924970</v>
      </c>
      <c r="K2269" s="39">
        <v>0.11</v>
      </c>
      <c r="L2269" s="40">
        <f t="shared" si="105"/>
        <v>211746.7</v>
      </c>
      <c r="M2269" s="41">
        <f t="shared" si="106"/>
        <v>228686.43600000002</v>
      </c>
      <c r="N2269" s="42">
        <f t="shared" si="107"/>
        <v>5197.4360000000161</v>
      </c>
      <c r="O2269" s="43"/>
      <c r="P2269" s="43"/>
      <c r="Q2269" s="44"/>
    </row>
    <row r="2270" spans="1:17" x14ac:dyDescent="0.2">
      <c r="A2270" s="32">
        <v>2267</v>
      </c>
      <c r="B2270" s="35" t="s">
        <v>3885</v>
      </c>
      <c r="C2270" s="33">
        <v>196</v>
      </c>
      <c r="D2270" s="34">
        <v>45724</v>
      </c>
      <c r="E2270" s="35" t="s">
        <v>3886</v>
      </c>
      <c r="F2270" s="36">
        <v>-239885</v>
      </c>
      <c r="G2270" s="35" t="s">
        <v>1210</v>
      </c>
      <c r="H2270" s="36">
        <v>-25788</v>
      </c>
      <c r="I2270" s="37">
        <v>45735</v>
      </c>
      <c r="J2270" s="38">
        <v>-222116</v>
      </c>
      <c r="K2270" s="39">
        <v>0.11</v>
      </c>
      <c r="L2270" s="40">
        <f t="shared" si="105"/>
        <v>-24432.76</v>
      </c>
      <c r="M2270" s="41">
        <f t="shared" si="106"/>
        <v>-26387.380799999999</v>
      </c>
      <c r="N2270" s="42">
        <f t="shared" si="107"/>
        <v>-599.380799999999</v>
      </c>
      <c r="O2270" s="43"/>
      <c r="P2270" s="43"/>
      <c r="Q2270" s="44"/>
    </row>
    <row r="2271" spans="1:17" x14ac:dyDescent="0.2">
      <c r="A2271" s="32">
        <v>2268</v>
      </c>
      <c r="B2271" s="35"/>
      <c r="C2271" s="33">
        <v>200</v>
      </c>
      <c r="D2271" s="34">
        <v>45727</v>
      </c>
      <c r="E2271" s="35" t="s">
        <v>3887</v>
      </c>
      <c r="F2271" s="36">
        <v>-479771</v>
      </c>
      <c r="G2271" s="35" t="s">
        <v>1210</v>
      </c>
      <c r="H2271" s="36">
        <v>-51575</v>
      </c>
      <c r="I2271" s="37">
        <v>45735</v>
      </c>
      <c r="J2271" s="38">
        <v>-444232</v>
      </c>
      <c r="K2271" s="39">
        <v>0.11</v>
      </c>
      <c r="L2271" s="40">
        <f t="shared" si="105"/>
        <v>-48865.52</v>
      </c>
      <c r="M2271" s="41">
        <f t="shared" si="106"/>
        <v>-52774.761599999998</v>
      </c>
      <c r="N2271" s="42">
        <f t="shared" si="107"/>
        <v>-1199.761599999998</v>
      </c>
      <c r="O2271" s="43"/>
      <c r="P2271" s="43"/>
      <c r="Q2271" s="44"/>
    </row>
    <row r="2272" spans="1:17" x14ac:dyDescent="0.2">
      <c r="A2272" s="32">
        <v>2269</v>
      </c>
      <c r="B2272" s="35" t="s">
        <v>3888</v>
      </c>
      <c r="C2272" s="33" t="s">
        <v>3889</v>
      </c>
      <c r="D2272" s="34">
        <v>45693</v>
      </c>
      <c r="E2272" s="35" t="s">
        <v>28</v>
      </c>
      <c r="F2272" s="36">
        <v>2819804</v>
      </c>
      <c r="G2272" s="35" t="s">
        <v>1210</v>
      </c>
      <c r="H2272" s="36">
        <v>303129</v>
      </c>
      <c r="I2272" s="37">
        <v>45735</v>
      </c>
      <c r="J2272" s="38">
        <v>2610930</v>
      </c>
      <c r="K2272" s="39">
        <v>0.11</v>
      </c>
      <c r="L2272" s="40">
        <f t="shared" si="105"/>
        <v>287202.3</v>
      </c>
      <c r="M2272" s="41">
        <f t="shared" si="106"/>
        <v>310178.484</v>
      </c>
      <c r="N2272" s="42">
        <f t="shared" si="107"/>
        <v>7049.4839999999967</v>
      </c>
      <c r="O2272" s="43"/>
      <c r="P2272" s="43"/>
      <c r="Q2272" s="44"/>
    </row>
    <row r="2273" spans="1:17" x14ac:dyDescent="0.2">
      <c r="A2273" s="32">
        <v>2270</v>
      </c>
      <c r="B2273" s="35"/>
      <c r="C2273" s="33" t="s">
        <v>3890</v>
      </c>
      <c r="D2273" s="34">
        <v>45706</v>
      </c>
      <c r="E2273" s="35" t="s">
        <v>28</v>
      </c>
      <c r="F2273" s="36">
        <v>1639197</v>
      </c>
      <c r="G2273" s="35" t="s">
        <v>1210</v>
      </c>
      <c r="H2273" s="36">
        <v>176214</v>
      </c>
      <c r="I2273" s="37">
        <v>45735</v>
      </c>
      <c r="J2273" s="38">
        <v>1517775</v>
      </c>
      <c r="K2273" s="39">
        <v>0.11</v>
      </c>
      <c r="L2273" s="40">
        <f t="shared" si="105"/>
        <v>166955.25</v>
      </c>
      <c r="M2273" s="41">
        <f t="shared" si="106"/>
        <v>180311.67</v>
      </c>
      <c r="N2273" s="42">
        <f t="shared" si="107"/>
        <v>4097.6700000000128</v>
      </c>
      <c r="O2273" s="43"/>
      <c r="P2273" s="43"/>
      <c r="Q2273" s="44"/>
    </row>
    <row r="2274" spans="1:17" x14ac:dyDescent="0.2">
      <c r="A2274" s="32">
        <v>2271</v>
      </c>
      <c r="B2274" s="35"/>
      <c r="C2274" s="33" t="s">
        <v>3891</v>
      </c>
      <c r="D2274" s="34">
        <v>45700</v>
      </c>
      <c r="E2274" s="35" t="s">
        <v>32</v>
      </c>
      <c r="F2274" s="36">
        <v>4646327</v>
      </c>
      <c r="G2274" s="35" t="s">
        <v>1210</v>
      </c>
      <c r="H2274" s="36">
        <v>499480</v>
      </c>
      <c r="I2274" s="37">
        <v>45735</v>
      </c>
      <c r="J2274" s="38">
        <v>4302155</v>
      </c>
      <c r="K2274" s="39">
        <v>0.11</v>
      </c>
      <c r="L2274" s="40">
        <f t="shared" si="105"/>
        <v>473237.05</v>
      </c>
      <c r="M2274" s="41">
        <f t="shared" si="106"/>
        <v>511096.01400000002</v>
      </c>
      <c r="N2274" s="42">
        <f t="shared" si="107"/>
        <v>11616.014000000025</v>
      </c>
      <c r="O2274" s="43"/>
      <c r="P2274" s="43"/>
      <c r="Q2274" s="44"/>
    </row>
    <row r="2275" spans="1:17" x14ac:dyDescent="0.2">
      <c r="A2275" s="32">
        <v>2272</v>
      </c>
      <c r="B2275" s="35" t="s">
        <v>3892</v>
      </c>
      <c r="C2275" s="33" t="s">
        <v>3893</v>
      </c>
      <c r="D2275" s="34">
        <v>45705</v>
      </c>
      <c r="E2275" s="35" t="s">
        <v>28</v>
      </c>
      <c r="F2275" s="36">
        <v>1199426</v>
      </c>
      <c r="G2275" s="35" t="s">
        <v>1210</v>
      </c>
      <c r="H2275" s="36">
        <v>128939</v>
      </c>
      <c r="I2275" s="37">
        <v>45735</v>
      </c>
      <c r="J2275" s="38">
        <v>1110580</v>
      </c>
      <c r="K2275" s="39">
        <v>0.11</v>
      </c>
      <c r="L2275" s="40">
        <f t="shared" si="105"/>
        <v>122163.8</v>
      </c>
      <c r="M2275" s="41">
        <f t="shared" si="106"/>
        <v>131936.90400000001</v>
      </c>
      <c r="N2275" s="42">
        <f t="shared" si="107"/>
        <v>2997.9040000000095</v>
      </c>
      <c r="O2275" s="43"/>
      <c r="P2275" s="43"/>
      <c r="Q2275" s="44"/>
    </row>
    <row r="2276" spans="1:17" x14ac:dyDescent="0.2">
      <c r="A2276" s="32">
        <v>2273</v>
      </c>
      <c r="B2276" s="35"/>
      <c r="C2276" s="33" t="s">
        <v>3894</v>
      </c>
      <c r="D2276" s="34">
        <v>45691</v>
      </c>
      <c r="E2276" s="35" t="s">
        <v>28</v>
      </c>
      <c r="F2276" s="36">
        <v>1199426</v>
      </c>
      <c r="G2276" s="35" t="s">
        <v>1210</v>
      </c>
      <c r="H2276" s="36">
        <v>128939</v>
      </c>
      <c r="I2276" s="37">
        <v>45735</v>
      </c>
      <c r="J2276" s="38">
        <v>1110580</v>
      </c>
      <c r="K2276" s="39">
        <v>0.11</v>
      </c>
      <c r="L2276" s="40">
        <f t="shared" si="105"/>
        <v>122163.8</v>
      </c>
      <c r="M2276" s="41">
        <f t="shared" si="106"/>
        <v>131936.90400000001</v>
      </c>
      <c r="N2276" s="42">
        <f t="shared" si="107"/>
        <v>2997.9040000000095</v>
      </c>
      <c r="O2276" s="43"/>
      <c r="P2276" s="43"/>
      <c r="Q2276" s="44"/>
    </row>
    <row r="2277" spans="1:17" x14ac:dyDescent="0.2">
      <c r="A2277" s="32">
        <v>2274</v>
      </c>
      <c r="B2277" s="35" t="s">
        <v>3895</v>
      </c>
      <c r="C2277" s="33">
        <v>142</v>
      </c>
      <c r="D2277" s="34">
        <v>45699</v>
      </c>
      <c r="E2277" s="35" t="s">
        <v>3896</v>
      </c>
      <c r="F2277" s="36">
        <v>-107276</v>
      </c>
      <c r="G2277" s="35" t="s">
        <v>1210</v>
      </c>
      <c r="H2277" s="36">
        <v>-11532</v>
      </c>
      <c r="I2277" s="37">
        <v>45735</v>
      </c>
      <c r="J2277" s="38">
        <v>-99330</v>
      </c>
      <c r="K2277" s="39">
        <v>0.11</v>
      </c>
      <c r="L2277" s="40">
        <f t="shared" si="105"/>
        <v>-10926.3</v>
      </c>
      <c r="M2277" s="41">
        <f t="shared" si="106"/>
        <v>-11800.404</v>
      </c>
      <c r="N2277" s="42">
        <f t="shared" si="107"/>
        <v>-268.40400000000045</v>
      </c>
      <c r="O2277" s="43"/>
      <c r="P2277" s="43"/>
      <c r="Q2277" s="44"/>
    </row>
    <row r="2278" spans="1:17" x14ac:dyDescent="0.2">
      <c r="A2278" s="32">
        <v>2275</v>
      </c>
      <c r="B2278" s="35" t="s">
        <v>3897</v>
      </c>
      <c r="C2278" s="33" t="s">
        <v>3898</v>
      </c>
      <c r="D2278" s="34">
        <v>45698</v>
      </c>
      <c r="E2278" s="35" t="s">
        <v>28</v>
      </c>
      <c r="F2278" s="36">
        <v>1271646</v>
      </c>
      <c r="G2278" s="35" t="s">
        <v>1210</v>
      </c>
      <c r="H2278" s="36">
        <v>136702</v>
      </c>
      <c r="I2278" s="37">
        <v>45735</v>
      </c>
      <c r="J2278" s="38">
        <v>1177450</v>
      </c>
      <c r="K2278" s="39">
        <v>0.11</v>
      </c>
      <c r="L2278" s="40">
        <f t="shared" si="105"/>
        <v>129519.5</v>
      </c>
      <c r="M2278" s="41">
        <f t="shared" si="106"/>
        <v>139881.06</v>
      </c>
      <c r="N2278" s="42">
        <f t="shared" si="107"/>
        <v>3179.0599999999977</v>
      </c>
      <c r="O2278" s="43"/>
      <c r="P2278" s="43"/>
      <c r="Q2278" s="44"/>
    </row>
    <row r="2279" spans="1:17" x14ac:dyDescent="0.2">
      <c r="A2279" s="32">
        <v>2276</v>
      </c>
      <c r="B2279" s="35"/>
      <c r="C2279" s="33" t="s">
        <v>3899</v>
      </c>
      <c r="D2279" s="34">
        <v>45712</v>
      </c>
      <c r="E2279" s="35" t="s">
        <v>28</v>
      </c>
      <c r="F2279" s="36">
        <v>993365</v>
      </c>
      <c r="G2279" s="35" t="s">
        <v>1210</v>
      </c>
      <c r="H2279" s="36">
        <v>106787</v>
      </c>
      <c r="I2279" s="37">
        <v>45735</v>
      </c>
      <c r="J2279" s="38">
        <v>919782</v>
      </c>
      <c r="K2279" s="39">
        <v>0.11</v>
      </c>
      <c r="L2279" s="40">
        <f t="shared" si="105"/>
        <v>101176.02</v>
      </c>
      <c r="M2279" s="41">
        <f t="shared" si="106"/>
        <v>109270.10160000001</v>
      </c>
      <c r="N2279" s="42">
        <f t="shared" si="107"/>
        <v>2483.1016000000091</v>
      </c>
      <c r="O2279" s="43"/>
      <c r="P2279" s="43"/>
      <c r="Q2279" s="44"/>
    </row>
    <row r="2280" spans="1:17" x14ac:dyDescent="0.2">
      <c r="A2280" s="32">
        <v>2277</v>
      </c>
      <c r="B2280" s="35" t="s">
        <v>3900</v>
      </c>
      <c r="C2280" s="33">
        <v>104</v>
      </c>
      <c r="D2280" s="34">
        <v>45708</v>
      </c>
      <c r="E2280" s="35" t="s">
        <v>3901</v>
      </c>
      <c r="F2280" s="36">
        <v>-192856</v>
      </c>
      <c r="G2280" s="35" t="s">
        <v>1210</v>
      </c>
      <c r="H2280" s="36">
        <v>-20732</v>
      </c>
      <c r="I2280" s="37">
        <v>45735</v>
      </c>
      <c r="J2280" s="38">
        <v>-178570</v>
      </c>
      <c r="K2280" s="39">
        <v>0.11</v>
      </c>
      <c r="L2280" s="40">
        <f t="shared" si="105"/>
        <v>-19642.7</v>
      </c>
      <c r="M2280" s="41">
        <f t="shared" si="106"/>
        <v>-21214.116000000002</v>
      </c>
      <c r="N2280" s="42">
        <f t="shared" si="107"/>
        <v>-482.1160000000018</v>
      </c>
      <c r="O2280" s="43"/>
      <c r="P2280" s="43"/>
      <c r="Q2280" s="44"/>
    </row>
    <row r="2281" spans="1:17" x14ac:dyDescent="0.2">
      <c r="A2281" s="32">
        <v>2278</v>
      </c>
      <c r="B2281" s="35" t="s">
        <v>3902</v>
      </c>
      <c r="C2281" s="33" t="s">
        <v>3903</v>
      </c>
      <c r="D2281" s="34">
        <v>45710</v>
      </c>
      <c r="E2281" s="35" t="s">
        <v>28</v>
      </c>
      <c r="F2281" s="36">
        <v>1513652</v>
      </c>
      <c r="G2281" s="35" t="s">
        <v>1210</v>
      </c>
      <c r="H2281" s="36">
        <v>162717</v>
      </c>
      <c r="I2281" s="37">
        <v>45735</v>
      </c>
      <c r="J2281" s="38">
        <v>1401530</v>
      </c>
      <c r="K2281" s="39">
        <v>0.11</v>
      </c>
      <c r="L2281" s="40">
        <f t="shared" si="105"/>
        <v>154168.29999999999</v>
      </c>
      <c r="M2281" s="41">
        <f t="shared" si="106"/>
        <v>166501.764</v>
      </c>
      <c r="N2281" s="42">
        <f t="shared" si="107"/>
        <v>3784.7639999999956</v>
      </c>
      <c r="O2281" s="43"/>
      <c r="P2281" s="43"/>
      <c r="Q2281" s="44"/>
    </row>
    <row r="2282" spans="1:17" x14ac:dyDescent="0.2">
      <c r="A2282" s="32">
        <v>2279</v>
      </c>
      <c r="B2282" s="35"/>
      <c r="C2282" s="33" t="s">
        <v>3904</v>
      </c>
      <c r="D2282" s="34">
        <v>45696</v>
      </c>
      <c r="E2282" s="35" t="s">
        <v>28</v>
      </c>
      <c r="F2282" s="36">
        <v>1142129</v>
      </c>
      <c r="G2282" s="35" t="s">
        <v>1210</v>
      </c>
      <c r="H2282" s="36">
        <v>122779</v>
      </c>
      <c r="I2282" s="37">
        <v>45735</v>
      </c>
      <c r="J2282" s="38">
        <v>1057527</v>
      </c>
      <c r="K2282" s="39">
        <v>0.11</v>
      </c>
      <c r="L2282" s="40">
        <f t="shared" si="105"/>
        <v>116327.97</v>
      </c>
      <c r="M2282" s="41">
        <f t="shared" si="106"/>
        <v>125634.20760000001</v>
      </c>
      <c r="N2282" s="42">
        <f t="shared" si="107"/>
        <v>2855.2076000000088</v>
      </c>
      <c r="O2282" s="43"/>
      <c r="P2282" s="43"/>
      <c r="Q2282" s="44"/>
    </row>
    <row r="2283" spans="1:17" x14ac:dyDescent="0.2">
      <c r="A2283" s="32">
        <v>2280</v>
      </c>
      <c r="B2283" s="35" t="s">
        <v>3905</v>
      </c>
      <c r="C2283" s="33" t="s">
        <v>3906</v>
      </c>
      <c r="D2283" s="34">
        <v>45709</v>
      </c>
      <c r="E2283" s="35" t="s">
        <v>28</v>
      </c>
      <c r="F2283" s="36">
        <v>1639197</v>
      </c>
      <c r="G2283" s="35" t="s">
        <v>1210</v>
      </c>
      <c r="H2283" s="36">
        <v>176214</v>
      </c>
      <c r="I2283" s="37">
        <v>45735</v>
      </c>
      <c r="J2283" s="38">
        <v>1517775</v>
      </c>
      <c r="K2283" s="39">
        <v>0.11</v>
      </c>
      <c r="L2283" s="40">
        <f t="shared" si="105"/>
        <v>166955.25</v>
      </c>
      <c r="M2283" s="41">
        <f t="shared" si="106"/>
        <v>180311.67</v>
      </c>
      <c r="N2283" s="42">
        <f t="shared" si="107"/>
        <v>4097.6700000000128</v>
      </c>
      <c r="O2283" s="43"/>
      <c r="P2283" s="43"/>
      <c r="Q2283" s="44"/>
    </row>
    <row r="2284" spans="1:17" x14ac:dyDescent="0.2">
      <c r="A2284" s="32">
        <v>2281</v>
      </c>
      <c r="B2284" s="35" t="s">
        <v>3907</v>
      </c>
      <c r="C2284" s="33" t="s">
        <v>3908</v>
      </c>
      <c r="D2284" s="34">
        <v>45691</v>
      </c>
      <c r="E2284" s="35" t="s">
        <v>668</v>
      </c>
      <c r="F2284" s="36">
        <v>599713</v>
      </c>
      <c r="G2284" s="35" t="s">
        <v>1210</v>
      </c>
      <c r="H2284" s="36">
        <v>64469</v>
      </c>
      <c r="I2284" s="37">
        <v>45735</v>
      </c>
      <c r="J2284" s="38">
        <v>555290</v>
      </c>
      <c r="K2284" s="39">
        <v>0.11</v>
      </c>
      <c r="L2284" s="40">
        <f t="shared" si="105"/>
        <v>61081.9</v>
      </c>
      <c r="M2284" s="41">
        <f t="shared" si="106"/>
        <v>65968.452000000005</v>
      </c>
      <c r="N2284" s="42">
        <f t="shared" si="107"/>
        <v>1499.4520000000048</v>
      </c>
      <c r="O2284" s="43"/>
      <c r="P2284" s="43"/>
      <c r="Q2284" s="44"/>
    </row>
    <row r="2285" spans="1:17" x14ac:dyDescent="0.2">
      <c r="A2285" s="32">
        <v>2282</v>
      </c>
      <c r="B2285" s="35" t="s">
        <v>3909</v>
      </c>
      <c r="C2285" s="33" t="s">
        <v>3910</v>
      </c>
      <c r="D2285" s="34">
        <v>45691</v>
      </c>
      <c r="E2285" s="35" t="s">
        <v>32</v>
      </c>
      <c r="F2285" s="36">
        <v>3965274</v>
      </c>
      <c r="G2285" s="35" t="s">
        <v>1210</v>
      </c>
      <c r="H2285" s="36">
        <v>426267</v>
      </c>
      <c r="I2285" s="37">
        <v>45735</v>
      </c>
      <c r="J2285" s="38">
        <v>3671550</v>
      </c>
      <c r="K2285" s="39">
        <v>0.11</v>
      </c>
      <c r="L2285" s="40">
        <f t="shared" si="105"/>
        <v>403870.5</v>
      </c>
      <c r="M2285" s="41">
        <f t="shared" si="106"/>
        <v>436180.14</v>
      </c>
      <c r="N2285" s="42">
        <f t="shared" si="107"/>
        <v>9913.140000000014</v>
      </c>
      <c r="O2285" s="43"/>
      <c r="P2285" s="43"/>
      <c r="Q2285" s="44"/>
    </row>
    <row r="2286" spans="1:17" x14ac:dyDescent="0.2">
      <c r="A2286" s="32">
        <v>2283</v>
      </c>
      <c r="B2286" s="35"/>
      <c r="C2286" s="33" t="s">
        <v>3911</v>
      </c>
      <c r="D2286" s="34">
        <v>45705</v>
      </c>
      <c r="E2286" s="35" t="s">
        <v>32</v>
      </c>
      <c r="F2286" s="36">
        <v>1586110</v>
      </c>
      <c r="G2286" s="35" t="s">
        <v>1210</v>
      </c>
      <c r="H2286" s="36">
        <v>170507</v>
      </c>
      <c r="I2286" s="37">
        <v>45735</v>
      </c>
      <c r="J2286" s="38">
        <v>1468620</v>
      </c>
      <c r="K2286" s="39">
        <v>0.11</v>
      </c>
      <c r="L2286" s="40">
        <f t="shared" si="105"/>
        <v>161548.20000000001</v>
      </c>
      <c r="M2286" s="41">
        <f t="shared" si="106"/>
        <v>174472.05600000001</v>
      </c>
      <c r="N2286" s="42">
        <f t="shared" si="107"/>
        <v>3965.0560000000114</v>
      </c>
      <c r="O2286" s="43"/>
      <c r="P2286" s="43"/>
      <c r="Q2286" s="44"/>
    </row>
    <row r="2287" spans="1:17" x14ac:dyDescent="0.2">
      <c r="A2287" s="32">
        <v>2284</v>
      </c>
      <c r="B2287" s="35"/>
      <c r="C2287" s="33" t="s">
        <v>3912</v>
      </c>
      <c r="D2287" s="34">
        <v>45696</v>
      </c>
      <c r="E2287" s="35" t="s">
        <v>32</v>
      </c>
      <c r="F2287" s="36">
        <v>2379164</v>
      </c>
      <c r="G2287" s="35" t="s">
        <v>1210</v>
      </c>
      <c r="H2287" s="36">
        <v>255760</v>
      </c>
      <c r="I2287" s="37">
        <v>45735</v>
      </c>
      <c r="J2287" s="38">
        <v>2202930</v>
      </c>
      <c r="K2287" s="39">
        <v>0.11</v>
      </c>
      <c r="L2287" s="40">
        <f t="shared" si="105"/>
        <v>242322.3</v>
      </c>
      <c r="M2287" s="41">
        <f t="shared" si="106"/>
        <v>261708.084</v>
      </c>
      <c r="N2287" s="42">
        <f t="shared" si="107"/>
        <v>5948.0840000000026</v>
      </c>
      <c r="O2287" s="43"/>
      <c r="P2287" s="43"/>
      <c r="Q2287" s="44"/>
    </row>
    <row r="2288" spans="1:17" x14ac:dyDescent="0.2">
      <c r="A2288" s="32">
        <v>2285</v>
      </c>
      <c r="B2288" s="35" t="s">
        <v>3913</v>
      </c>
      <c r="C2288" s="33">
        <v>142</v>
      </c>
      <c r="D2288" s="34">
        <v>45715</v>
      </c>
      <c r="E2288" s="35" t="s">
        <v>3914</v>
      </c>
      <c r="F2288" s="36">
        <v>-264231</v>
      </c>
      <c r="G2288" s="35" t="s">
        <v>1210</v>
      </c>
      <c r="H2288" s="36">
        <v>-28405</v>
      </c>
      <c r="I2288" s="37">
        <v>45735</v>
      </c>
      <c r="J2288" s="38">
        <v>-244658</v>
      </c>
      <c r="K2288" s="39">
        <v>0.11</v>
      </c>
      <c r="L2288" s="40">
        <f t="shared" si="105"/>
        <v>-26912.38</v>
      </c>
      <c r="M2288" s="41">
        <f t="shared" si="106"/>
        <v>-29065.370400000003</v>
      </c>
      <c r="N2288" s="42">
        <f t="shared" si="107"/>
        <v>-660.37040000000343</v>
      </c>
      <c r="O2288" s="43"/>
      <c r="P2288" s="43"/>
      <c r="Q2288" s="44"/>
    </row>
    <row r="2289" spans="1:17" x14ac:dyDescent="0.2">
      <c r="A2289" s="32">
        <v>2286</v>
      </c>
      <c r="B2289" s="35" t="s">
        <v>3915</v>
      </c>
      <c r="C2289" s="33" t="s">
        <v>3916</v>
      </c>
      <c r="D2289" s="34">
        <v>45707</v>
      </c>
      <c r="E2289" s="35" t="s">
        <v>32</v>
      </c>
      <c r="F2289" s="36">
        <v>642956</v>
      </c>
      <c r="G2289" s="35" t="s">
        <v>1210</v>
      </c>
      <c r="H2289" s="36">
        <v>69118</v>
      </c>
      <c r="I2289" s="37">
        <v>45735</v>
      </c>
      <c r="J2289" s="38">
        <v>595330</v>
      </c>
      <c r="K2289" s="39">
        <v>0.11</v>
      </c>
      <c r="L2289" s="40">
        <f t="shared" si="105"/>
        <v>65486.3</v>
      </c>
      <c r="M2289" s="41">
        <f t="shared" si="106"/>
        <v>70725.204000000012</v>
      </c>
      <c r="N2289" s="42">
        <f t="shared" si="107"/>
        <v>1607.2040000000125</v>
      </c>
      <c r="O2289" s="43"/>
      <c r="P2289" s="43"/>
      <c r="Q2289" s="44"/>
    </row>
    <row r="2290" spans="1:17" x14ac:dyDescent="0.2">
      <c r="A2290" s="32">
        <v>2287</v>
      </c>
      <c r="B2290" s="35" t="s">
        <v>3917</v>
      </c>
      <c r="C2290" s="33">
        <v>69</v>
      </c>
      <c r="D2290" s="34">
        <v>45706</v>
      </c>
      <c r="E2290" s="35" t="s">
        <v>3918</v>
      </c>
      <c r="F2290" s="36">
        <v>-107276</v>
      </c>
      <c r="G2290" s="35" t="s">
        <v>1210</v>
      </c>
      <c r="H2290" s="36">
        <v>-11532</v>
      </c>
      <c r="I2290" s="37">
        <v>45735</v>
      </c>
      <c r="J2290" s="38">
        <v>-99330</v>
      </c>
      <c r="K2290" s="39">
        <v>0.11</v>
      </c>
      <c r="L2290" s="40">
        <f t="shared" si="105"/>
        <v>-10926.3</v>
      </c>
      <c r="M2290" s="41">
        <f t="shared" si="106"/>
        <v>-11800.404</v>
      </c>
      <c r="N2290" s="42">
        <f t="shared" si="107"/>
        <v>-268.40400000000045</v>
      </c>
      <c r="O2290" s="43"/>
      <c r="P2290" s="43"/>
      <c r="Q2290" s="44"/>
    </row>
    <row r="2291" spans="1:17" x14ac:dyDescent="0.2">
      <c r="A2291" s="32">
        <v>2288</v>
      </c>
      <c r="B2291" s="35"/>
      <c r="C2291" s="33">
        <v>70</v>
      </c>
      <c r="D2291" s="34">
        <v>45706</v>
      </c>
      <c r="E2291" s="35" t="s">
        <v>3919</v>
      </c>
      <c r="F2291" s="36">
        <v>-53638</v>
      </c>
      <c r="G2291" s="35" t="s">
        <v>1210</v>
      </c>
      <c r="H2291" s="36">
        <v>-5766</v>
      </c>
      <c r="I2291" s="37">
        <v>45735</v>
      </c>
      <c r="J2291" s="38">
        <v>-49665</v>
      </c>
      <c r="K2291" s="39">
        <v>0.11</v>
      </c>
      <c r="L2291" s="40">
        <f t="shared" si="105"/>
        <v>-5463.15</v>
      </c>
      <c r="M2291" s="41">
        <f t="shared" si="106"/>
        <v>-5900.2020000000002</v>
      </c>
      <c r="N2291" s="42">
        <f t="shared" si="107"/>
        <v>-134.20200000000023</v>
      </c>
      <c r="O2291" s="43"/>
      <c r="P2291" s="43"/>
      <c r="Q2291" s="44"/>
    </row>
    <row r="2292" spans="1:17" x14ac:dyDescent="0.2">
      <c r="A2292" s="32">
        <v>2289</v>
      </c>
      <c r="B2292" s="35"/>
      <c r="C2292" s="33">
        <v>72</v>
      </c>
      <c r="D2292" s="34">
        <v>45706</v>
      </c>
      <c r="E2292" s="35" t="s">
        <v>3920</v>
      </c>
      <c r="F2292" s="36">
        <v>-119943</v>
      </c>
      <c r="G2292" s="35" t="s">
        <v>1210</v>
      </c>
      <c r="H2292" s="36">
        <v>-12894</v>
      </c>
      <c r="I2292" s="37">
        <v>45735</v>
      </c>
      <c r="J2292" s="38">
        <v>-111058</v>
      </c>
      <c r="K2292" s="39">
        <v>0.11</v>
      </c>
      <c r="L2292" s="40">
        <f t="shared" si="105"/>
        <v>-12216.38</v>
      </c>
      <c r="M2292" s="41">
        <f t="shared" si="106"/>
        <v>-13193.690399999999</v>
      </c>
      <c r="N2292" s="42">
        <f t="shared" si="107"/>
        <v>-299.6903999999995</v>
      </c>
      <c r="O2292" s="43"/>
      <c r="P2292" s="43"/>
      <c r="Q2292" s="44"/>
    </row>
    <row r="2293" spans="1:17" x14ac:dyDescent="0.2">
      <c r="A2293" s="32">
        <v>2290</v>
      </c>
      <c r="B2293" s="35"/>
      <c r="C2293" s="33">
        <v>111</v>
      </c>
      <c r="D2293" s="34">
        <v>45707</v>
      </c>
      <c r="E2293" s="35" t="s">
        <v>3921</v>
      </c>
      <c r="F2293" s="36">
        <v>-142750</v>
      </c>
      <c r="G2293" s="35" t="s">
        <v>1210</v>
      </c>
      <c r="H2293" s="36">
        <v>-15346</v>
      </c>
      <c r="I2293" s="37">
        <v>45735</v>
      </c>
      <c r="J2293" s="38">
        <v>-132176</v>
      </c>
      <c r="K2293" s="39">
        <v>0.11</v>
      </c>
      <c r="L2293" s="40">
        <f t="shared" si="105"/>
        <v>-14539.36</v>
      </c>
      <c r="M2293" s="41">
        <f t="shared" si="106"/>
        <v>-15702.508800000001</v>
      </c>
      <c r="N2293" s="42">
        <f t="shared" si="107"/>
        <v>-356.50880000000143</v>
      </c>
      <c r="O2293" s="43"/>
      <c r="P2293" s="43"/>
      <c r="Q2293" s="44"/>
    </row>
    <row r="2294" spans="1:17" x14ac:dyDescent="0.2">
      <c r="A2294" s="32">
        <v>2291</v>
      </c>
      <c r="B2294" s="35" t="s">
        <v>3922</v>
      </c>
      <c r="C2294" s="33" t="s">
        <v>3923</v>
      </c>
      <c r="D2294" s="34">
        <v>45693</v>
      </c>
      <c r="E2294" s="35" t="s">
        <v>962</v>
      </c>
      <c r="F2294" s="36">
        <v>2021976</v>
      </c>
      <c r="G2294" s="35" t="s">
        <v>1210</v>
      </c>
      <c r="H2294" s="36">
        <v>217362</v>
      </c>
      <c r="I2294" s="37">
        <v>45735</v>
      </c>
      <c r="J2294" s="38">
        <v>1872200</v>
      </c>
      <c r="K2294" s="39">
        <v>0.11</v>
      </c>
      <c r="L2294" s="40">
        <f t="shared" si="105"/>
        <v>205942</v>
      </c>
      <c r="M2294" s="41">
        <f t="shared" si="106"/>
        <v>222417.36000000002</v>
      </c>
      <c r="N2294" s="42">
        <f t="shared" si="107"/>
        <v>5055.3600000000151</v>
      </c>
      <c r="O2294" s="43"/>
      <c r="P2294" s="43"/>
      <c r="Q2294" s="44"/>
    </row>
    <row r="2295" spans="1:17" x14ac:dyDescent="0.2">
      <c r="A2295" s="32">
        <v>2292</v>
      </c>
      <c r="B2295" s="35"/>
      <c r="C2295" s="33" t="s">
        <v>3924</v>
      </c>
      <c r="D2295" s="34">
        <v>45705</v>
      </c>
      <c r="E2295" s="35" t="s">
        <v>668</v>
      </c>
      <c r="F2295" s="36">
        <v>996241</v>
      </c>
      <c r="G2295" s="35" t="s">
        <v>1210</v>
      </c>
      <c r="H2295" s="36">
        <v>107096</v>
      </c>
      <c r="I2295" s="37">
        <v>45735</v>
      </c>
      <c r="J2295" s="38">
        <v>922445</v>
      </c>
      <c r="K2295" s="39">
        <v>0.11</v>
      </c>
      <c r="L2295" s="40">
        <f t="shared" si="105"/>
        <v>101468.95</v>
      </c>
      <c r="M2295" s="41">
        <f t="shared" si="106"/>
        <v>109586.466</v>
      </c>
      <c r="N2295" s="42">
        <f t="shared" si="107"/>
        <v>2490.4660000000003</v>
      </c>
      <c r="O2295" s="43"/>
      <c r="P2295" s="43"/>
      <c r="Q2295" s="44"/>
    </row>
    <row r="2296" spans="1:17" x14ac:dyDescent="0.2">
      <c r="A2296" s="32">
        <v>2293</v>
      </c>
      <c r="B2296" s="35" t="s">
        <v>3925</v>
      </c>
      <c r="C2296" s="33" t="s">
        <v>3926</v>
      </c>
      <c r="D2296" s="34">
        <v>45698</v>
      </c>
      <c r="E2296" s="35" t="s">
        <v>28</v>
      </c>
      <c r="F2296" s="36">
        <v>1152883</v>
      </c>
      <c r="G2296" s="35" t="s">
        <v>1210</v>
      </c>
      <c r="H2296" s="36">
        <v>123935</v>
      </c>
      <c r="I2296" s="37">
        <v>45735</v>
      </c>
      <c r="J2296" s="38">
        <v>1067484</v>
      </c>
      <c r="K2296" s="39">
        <v>0.11</v>
      </c>
      <c r="L2296" s="40">
        <f t="shared" si="105"/>
        <v>117423.24</v>
      </c>
      <c r="M2296" s="41">
        <f t="shared" si="106"/>
        <v>126817.09920000001</v>
      </c>
      <c r="N2296" s="42">
        <f t="shared" si="107"/>
        <v>2882.0992000000115</v>
      </c>
      <c r="O2296" s="43"/>
      <c r="P2296" s="43"/>
      <c r="Q2296" s="44"/>
    </row>
    <row r="2297" spans="1:17" x14ac:dyDescent="0.2">
      <c r="A2297" s="32">
        <v>2294</v>
      </c>
      <c r="B2297" s="35" t="s">
        <v>3927</v>
      </c>
      <c r="C2297" s="33" t="s">
        <v>3928</v>
      </c>
      <c r="D2297" s="34">
        <v>45694</v>
      </c>
      <c r="E2297" s="35" t="s">
        <v>28</v>
      </c>
      <c r="F2297" s="36">
        <v>1595954</v>
      </c>
      <c r="G2297" s="35" t="s">
        <v>1210</v>
      </c>
      <c r="H2297" s="36">
        <v>171565</v>
      </c>
      <c r="I2297" s="37">
        <v>45735</v>
      </c>
      <c r="J2297" s="38">
        <v>1477735</v>
      </c>
      <c r="K2297" s="39">
        <v>0.11</v>
      </c>
      <c r="L2297" s="40">
        <f t="shared" si="105"/>
        <v>162550.85</v>
      </c>
      <c r="M2297" s="41">
        <f t="shared" si="106"/>
        <v>175554.91800000001</v>
      </c>
      <c r="N2297" s="42">
        <f t="shared" si="107"/>
        <v>3989.9180000000051</v>
      </c>
      <c r="O2297" s="43"/>
      <c r="P2297" s="43"/>
      <c r="Q2297" s="44"/>
    </row>
    <row r="2298" spans="1:17" x14ac:dyDescent="0.2">
      <c r="A2298" s="32">
        <v>2295</v>
      </c>
      <c r="B2298" s="35"/>
      <c r="C2298" s="33" t="s">
        <v>3929</v>
      </c>
      <c r="D2298" s="34">
        <v>45707</v>
      </c>
      <c r="E2298" s="35" t="s">
        <v>28</v>
      </c>
      <c r="F2298" s="36">
        <v>2238910</v>
      </c>
      <c r="G2298" s="35" t="s">
        <v>1210</v>
      </c>
      <c r="H2298" s="36">
        <v>240683</v>
      </c>
      <c r="I2298" s="37">
        <v>45735</v>
      </c>
      <c r="J2298" s="38">
        <v>2073065</v>
      </c>
      <c r="K2298" s="39">
        <v>0.11</v>
      </c>
      <c r="L2298" s="40">
        <f t="shared" si="105"/>
        <v>228037.15</v>
      </c>
      <c r="M2298" s="41">
        <f t="shared" si="106"/>
        <v>246280.122</v>
      </c>
      <c r="N2298" s="42">
        <f t="shared" si="107"/>
        <v>5597.122000000003</v>
      </c>
      <c r="O2298" s="43"/>
      <c r="P2298" s="43"/>
      <c r="Q2298" s="44"/>
    </row>
    <row r="2299" spans="1:17" x14ac:dyDescent="0.2">
      <c r="A2299" s="32">
        <v>2296</v>
      </c>
      <c r="B2299" s="35" t="s">
        <v>3930</v>
      </c>
      <c r="C2299" s="33" t="s">
        <v>3931</v>
      </c>
      <c r="D2299" s="34">
        <v>45680</v>
      </c>
      <c r="E2299" s="35" t="s">
        <v>28</v>
      </c>
      <c r="F2299" s="36">
        <v>1193519</v>
      </c>
      <c r="G2299" s="35" t="s">
        <v>1210</v>
      </c>
      <c r="H2299" s="36">
        <v>128303</v>
      </c>
      <c r="I2299" s="37">
        <v>45735</v>
      </c>
      <c r="J2299" s="38">
        <v>1105110</v>
      </c>
      <c r="K2299" s="39">
        <v>0.11</v>
      </c>
      <c r="L2299" s="40">
        <f t="shared" si="105"/>
        <v>121562.1</v>
      </c>
      <c r="M2299" s="41">
        <f t="shared" si="106"/>
        <v>131287.06800000003</v>
      </c>
      <c r="N2299" s="42">
        <f t="shared" si="107"/>
        <v>2984.0680000000284</v>
      </c>
      <c r="O2299" s="43"/>
      <c r="P2299" s="43"/>
      <c r="Q2299" s="44"/>
    </row>
    <row r="2300" spans="1:17" x14ac:dyDescent="0.2">
      <c r="A2300" s="32">
        <v>2297</v>
      </c>
      <c r="B2300" s="35" t="s">
        <v>3932</v>
      </c>
      <c r="C2300" s="33" t="s">
        <v>3933</v>
      </c>
      <c r="D2300" s="34">
        <v>45695</v>
      </c>
      <c r="E2300" s="35" t="s">
        <v>28</v>
      </c>
      <c r="F2300" s="36">
        <v>3674921</v>
      </c>
      <c r="G2300" s="35" t="s">
        <v>1210</v>
      </c>
      <c r="H2300" s="36">
        <v>395054</v>
      </c>
      <c r="I2300" s="37">
        <v>45735</v>
      </c>
      <c r="J2300" s="38">
        <v>3402705</v>
      </c>
      <c r="K2300" s="39">
        <v>0.11</v>
      </c>
      <c r="L2300" s="40">
        <f t="shared" si="105"/>
        <v>374297.55</v>
      </c>
      <c r="M2300" s="41">
        <f t="shared" si="106"/>
        <v>404241.35399999999</v>
      </c>
      <c r="N2300" s="42">
        <f t="shared" si="107"/>
        <v>9187.3539999999921</v>
      </c>
      <c r="O2300" s="43"/>
      <c r="P2300" s="43"/>
      <c r="Q2300" s="44"/>
    </row>
    <row r="2301" spans="1:17" x14ac:dyDescent="0.2">
      <c r="A2301" s="32">
        <v>2298</v>
      </c>
      <c r="B2301" s="35" t="s">
        <v>3934</v>
      </c>
      <c r="C2301" s="33">
        <v>91</v>
      </c>
      <c r="D2301" s="34">
        <v>45716</v>
      </c>
      <c r="E2301" s="35" t="s">
        <v>3935</v>
      </c>
      <c r="F2301" s="36">
        <v>-737899</v>
      </c>
      <c r="G2301" s="35" t="s">
        <v>1210</v>
      </c>
      <c r="H2301" s="36">
        <v>-79324</v>
      </c>
      <c r="I2301" s="37">
        <v>45735</v>
      </c>
      <c r="J2301" s="38">
        <v>-683240</v>
      </c>
      <c r="K2301" s="39">
        <v>0.11</v>
      </c>
      <c r="L2301" s="40">
        <f t="shared" si="105"/>
        <v>-75156.399999999994</v>
      </c>
      <c r="M2301" s="41">
        <f t="shared" si="106"/>
        <v>-81168.911999999997</v>
      </c>
      <c r="N2301" s="42">
        <f t="shared" si="107"/>
        <v>-1844.9119999999966</v>
      </c>
      <c r="O2301" s="43"/>
      <c r="P2301" s="43"/>
      <c r="Q2301" s="44"/>
    </row>
    <row r="2302" spans="1:17" x14ac:dyDescent="0.2">
      <c r="A2302" s="32">
        <v>2299</v>
      </c>
      <c r="B2302" s="35" t="s">
        <v>3936</v>
      </c>
      <c r="C2302" s="33" t="s">
        <v>3937</v>
      </c>
      <c r="D2302" s="34">
        <v>45703</v>
      </c>
      <c r="E2302" s="35" t="s">
        <v>787</v>
      </c>
      <c r="F2302" s="36">
        <v>1551037</v>
      </c>
      <c r="G2302" s="35" t="s">
        <v>1210</v>
      </c>
      <c r="H2302" s="36">
        <v>166736</v>
      </c>
      <c r="I2302" s="37">
        <v>45735</v>
      </c>
      <c r="J2302" s="38">
        <v>1436145</v>
      </c>
      <c r="K2302" s="39">
        <v>0.11</v>
      </c>
      <c r="L2302" s="40">
        <f t="shared" si="105"/>
        <v>157975.95000000001</v>
      </c>
      <c r="M2302" s="41">
        <f t="shared" si="106"/>
        <v>170614.02600000001</v>
      </c>
      <c r="N2302" s="42">
        <f t="shared" si="107"/>
        <v>3878.0260000000126</v>
      </c>
      <c r="O2302" s="43"/>
      <c r="P2302" s="43"/>
      <c r="Q2302" s="44"/>
    </row>
    <row r="2303" spans="1:17" x14ac:dyDescent="0.2">
      <c r="A2303" s="32">
        <v>2300</v>
      </c>
      <c r="B2303" s="35" t="s">
        <v>3938</v>
      </c>
      <c r="C2303" s="33" t="s">
        <v>3939</v>
      </c>
      <c r="D2303" s="34">
        <v>45694</v>
      </c>
      <c r="E2303" s="35" t="s">
        <v>28</v>
      </c>
      <c r="F2303" s="36">
        <v>1668173</v>
      </c>
      <c r="G2303" s="35" t="s">
        <v>1210</v>
      </c>
      <c r="H2303" s="36">
        <v>179329</v>
      </c>
      <c r="I2303" s="37">
        <v>45735</v>
      </c>
      <c r="J2303" s="38">
        <v>1544605</v>
      </c>
      <c r="K2303" s="39">
        <v>0.11</v>
      </c>
      <c r="L2303" s="40">
        <f t="shared" si="105"/>
        <v>169906.55</v>
      </c>
      <c r="M2303" s="41">
        <f t="shared" si="106"/>
        <v>183499.07399999999</v>
      </c>
      <c r="N2303" s="42">
        <f t="shared" si="107"/>
        <v>4170.0739999999932</v>
      </c>
      <c r="O2303" s="43"/>
      <c r="P2303" s="43"/>
      <c r="Q2303" s="44"/>
    </row>
    <row r="2304" spans="1:17" x14ac:dyDescent="0.2">
      <c r="A2304" s="32">
        <v>2301</v>
      </c>
      <c r="B2304" s="35"/>
      <c r="C2304" s="33" t="s">
        <v>3940</v>
      </c>
      <c r="D2304" s="34">
        <v>45705</v>
      </c>
      <c r="E2304" s="35" t="s">
        <v>32</v>
      </c>
      <c r="F2304" s="36">
        <v>1451590</v>
      </c>
      <c r="G2304" s="35" t="s">
        <v>1210</v>
      </c>
      <c r="H2304" s="36">
        <v>156046</v>
      </c>
      <c r="I2304" s="37">
        <v>45735</v>
      </c>
      <c r="J2304" s="38">
        <v>1344065</v>
      </c>
      <c r="K2304" s="39">
        <v>0.11</v>
      </c>
      <c r="L2304" s="40">
        <f t="shared" si="105"/>
        <v>147847.15</v>
      </c>
      <c r="M2304" s="41">
        <f t="shared" si="106"/>
        <v>159674.92199999999</v>
      </c>
      <c r="N2304" s="42">
        <f t="shared" si="107"/>
        <v>3628.9219999999914</v>
      </c>
      <c r="O2304" s="43"/>
      <c r="P2304" s="43"/>
      <c r="Q2304" s="44"/>
    </row>
    <row r="2305" spans="1:17" x14ac:dyDescent="0.2">
      <c r="A2305" s="32">
        <v>2302</v>
      </c>
      <c r="B2305" s="35" t="s">
        <v>3941</v>
      </c>
      <c r="C2305" s="33">
        <v>84</v>
      </c>
      <c r="D2305" s="34">
        <v>45707</v>
      </c>
      <c r="E2305" s="35" t="s">
        <v>3942</v>
      </c>
      <c r="F2305" s="36">
        <v>-210084</v>
      </c>
      <c r="G2305" s="35" t="s">
        <v>1210</v>
      </c>
      <c r="H2305" s="36">
        <v>-22584</v>
      </c>
      <c r="I2305" s="37">
        <v>45735</v>
      </c>
      <c r="J2305" s="38">
        <v>-194522</v>
      </c>
      <c r="K2305" s="39">
        <v>0.11</v>
      </c>
      <c r="L2305" s="40">
        <f t="shared" si="105"/>
        <v>-21397.420000000002</v>
      </c>
      <c r="M2305" s="41">
        <f t="shared" si="106"/>
        <v>-23109.213600000003</v>
      </c>
      <c r="N2305" s="42">
        <f t="shared" si="107"/>
        <v>-525.21360000000277</v>
      </c>
      <c r="O2305" s="43"/>
      <c r="P2305" s="43"/>
      <c r="Q2305" s="44"/>
    </row>
    <row r="2306" spans="1:17" x14ac:dyDescent="0.2">
      <c r="A2306" s="32">
        <v>2303</v>
      </c>
      <c r="B2306" s="35" t="s">
        <v>3943</v>
      </c>
      <c r="C2306" s="33" t="s">
        <v>3944</v>
      </c>
      <c r="D2306" s="34">
        <v>45709</v>
      </c>
      <c r="E2306" s="35" t="s">
        <v>594</v>
      </c>
      <c r="F2306" s="36">
        <v>2292216</v>
      </c>
      <c r="G2306" s="35" t="s">
        <v>1210</v>
      </c>
      <c r="H2306" s="36">
        <v>246413</v>
      </c>
      <c r="I2306" s="37">
        <v>45735</v>
      </c>
      <c r="J2306" s="38">
        <v>2122422</v>
      </c>
      <c r="K2306" s="39">
        <v>0.11</v>
      </c>
      <c r="L2306" s="40">
        <f t="shared" si="105"/>
        <v>233466.42</v>
      </c>
      <c r="M2306" s="41">
        <f t="shared" si="106"/>
        <v>252143.73360000004</v>
      </c>
      <c r="N2306" s="42">
        <f t="shared" si="107"/>
        <v>5730.7336000000359</v>
      </c>
      <c r="O2306" s="43"/>
      <c r="P2306" s="43"/>
      <c r="Q2306" s="44"/>
    </row>
    <row r="2307" spans="1:17" x14ac:dyDescent="0.2">
      <c r="A2307" s="32">
        <v>2304</v>
      </c>
      <c r="B2307" s="35" t="s">
        <v>3945</v>
      </c>
      <c r="C2307" s="33" t="s">
        <v>3946</v>
      </c>
      <c r="D2307" s="34">
        <v>45696</v>
      </c>
      <c r="E2307" s="35" t="s">
        <v>32</v>
      </c>
      <c r="F2307" s="36">
        <v>1815387</v>
      </c>
      <c r="G2307" s="35" t="s">
        <v>1210</v>
      </c>
      <c r="H2307" s="36">
        <v>195154</v>
      </c>
      <c r="I2307" s="37">
        <v>45735</v>
      </c>
      <c r="J2307" s="38">
        <v>1680914</v>
      </c>
      <c r="K2307" s="39">
        <v>0.11</v>
      </c>
      <c r="L2307" s="40">
        <f t="shared" si="105"/>
        <v>184900.54</v>
      </c>
      <c r="M2307" s="41">
        <f t="shared" si="106"/>
        <v>199692.58320000002</v>
      </c>
      <c r="N2307" s="42">
        <f t="shared" si="107"/>
        <v>4538.5832000000228</v>
      </c>
      <c r="O2307" s="43"/>
      <c r="P2307" s="43"/>
      <c r="Q2307" s="44"/>
    </row>
    <row r="2308" spans="1:17" x14ac:dyDescent="0.2">
      <c r="A2308" s="32">
        <v>2305</v>
      </c>
      <c r="B2308" s="35"/>
      <c r="C2308" s="33" t="s">
        <v>3947</v>
      </c>
      <c r="D2308" s="34">
        <v>45703</v>
      </c>
      <c r="E2308" s="35" t="s">
        <v>594</v>
      </c>
      <c r="F2308" s="36">
        <v>2828779</v>
      </c>
      <c r="G2308" s="35" t="s">
        <v>1210</v>
      </c>
      <c r="H2308" s="36">
        <v>304094</v>
      </c>
      <c r="I2308" s="37">
        <v>45735</v>
      </c>
      <c r="J2308" s="38">
        <v>2619240</v>
      </c>
      <c r="K2308" s="39">
        <v>0.11</v>
      </c>
      <c r="L2308" s="40">
        <f t="shared" ref="L2308:L2371" si="108">J2308*K2308</f>
        <v>288116.40000000002</v>
      </c>
      <c r="M2308" s="41">
        <f t="shared" ref="M2308:M2371" si="109">L2308*1.08</f>
        <v>311165.71200000006</v>
      </c>
      <c r="N2308" s="42">
        <f t="shared" ref="N2308:N2371" si="110">M2308-H2308</f>
        <v>7071.7120000000577</v>
      </c>
      <c r="O2308" s="43"/>
      <c r="P2308" s="43"/>
      <c r="Q2308" s="44"/>
    </row>
    <row r="2309" spans="1:17" x14ac:dyDescent="0.2">
      <c r="A2309" s="32">
        <v>2306</v>
      </c>
      <c r="B2309" s="35" t="s">
        <v>3948</v>
      </c>
      <c r="C2309" s="33">
        <v>8608</v>
      </c>
      <c r="D2309" s="34">
        <v>45695</v>
      </c>
      <c r="E2309" s="35" t="s">
        <v>976</v>
      </c>
      <c r="F2309" s="36">
        <v>2078968</v>
      </c>
      <c r="G2309" s="35" t="s">
        <v>1210</v>
      </c>
      <c r="H2309" s="36">
        <v>223489</v>
      </c>
      <c r="I2309" s="37">
        <v>45735</v>
      </c>
      <c r="J2309" s="38">
        <v>1924970</v>
      </c>
      <c r="K2309" s="39">
        <v>0.11</v>
      </c>
      <c r="L2309" s="40">
        <f t="shared" si="108"/>
        <v>211746.7</v>
      </c>
      <c r="M2309" s="41">
        <f t="shared" si="109"/>
        <v>228686.43600000002</v>
      </c>
      <c r="N2309" s="42">
        <f t="shared" si="110"/>
        <v>5197.4360000000161</v>
      </c>
      <c r="O2309" s="43"/>
      <c r="P2309" s="43"/>
      <c r="Q2309" s="44"/>
    </row>
    <row r="2310" spans="1:17" x14ac:dyDescent="0.2">
      <c r="A2310" s="32">
        <v>2307</v>
      </c>
      <c r="B2310" s="35"/>
      <c r="C2310" s="33">
        <v>8611</v>
      </c>
      <c r="D2310" s="34">
        <v>45695</v>
      </c>
      <c r="E2310" s="35" t="s">
        <v>3949</v>
      </c>
      <c r="F2310" s="36">
        <v>667510</v>
      </c>
      <c r="G2310" s="35" t="s">
        <v>1210</v>
      </c>
      <c r="H2310" s="36">
        <v>71757</v>
      </c>
      <c r="I2310" s="37">
        <v>45735</v>
      </c>
      <c r="J2310" s="38">
        <v>618065</v>
      </c>
      <c r="K2310" s="39">
        <v>0.11</v>
      </c>
      <c r="L2310" s="40">
        <f t="shared" si="108"/>
        <v>67987.149999999994</v>
      </c>
      <c r="M2310" s="41">
        <f t="shared" si="109"/>
        <v>73426.122000000003</v>
      </c>
      <c r="N2310" s="42">
        <f t="shared" si="110"/>
        <v>1669.122000000003</v>
      </c>
      <c r="O2310" s="43"/>
      <c r="P2310" s="43"/>
      <c r="Q2310" s="44"/>
    </row>
    <row r="2311" spans="1:17" x14ac:dyDescent="0.2">
      <c r="A2311" s="32">
        <v>2308</v>
      </c>
      <c r="B2311" s="35"/>
      <c r="C2311" s="33">
        <v>10390</v>
      </c>
      <c r="D2311" s="34">
        <v>45702</v>
      </c>
      <c r="E2311" s="35" t="s">
        <v>976</v>
      </c>
      <c r="F2311" s="36">
        <v>2078968</v>
      </c>
      <c r="G2311" s="35" t="s">
        <v>1210</v>
      </c>
      <c r="H2311" s="36">
        <v>223489</v>
      </c>
      <c r="I2311" s="37">
        <v>45735</v>
      </c>
      <c r="J2311" s="38">
        <v>1924970</v>
      </c>
      <c r="K2311" s="39">
        <v>0.11</v>
      </c>
      <c r="L2311" s="40">
        <f t="shared" si="108"/>
        <v>211746.7</v>
      </c>
      <c r="M2311" s="41">
        <f t="shared" si="109"/>
        <v>228686.43600000002</v>
      </c>
      <c r="N2311" s="42">
        <f t="shared" si="110"/>
        <v>5197.4360000000161</v>
      </c>
      <c r="O2311" s="43"/>
      <c r="P2311" s="43"/>
      <c r="Q2311" s="44"/>
    </row>
    <row r="2312" spans="1:17" x14ac:dyDescent="0.2">
      <c r="A2312" s="32">
        <v>2309</v>
      </c>
      <c r="B2312" s="35"/>
      <c r="C2312" s="33">
        <v>10757</v>
      </c>
      <c r="D2312" s="34">
        <v>45706</v>
      </c>
      <c r="E2312" s="35" t="s">
        <v>976</v>
      </c>
      <c r="F2312" s="36">
        <v>2078968</v>
      </c>
      <c r="G2312" s="35" t="s">
        <v>1210</v>
      </c>
      <c r="H2312" s="36">
        <v>223489</v>
      </c>
      <c r="I2312" s="37">
        <v>45735</v>
      </c>
      <c r="J2312" s="38">
        <v>1924970</v>
      </c>
      <c r="K2312" s="39">
        <v>0.11</v>
      </c>
      <c r="L2312" s="40">
        <f t="shared" si="108"/>
        <v>211746.7</v>
      </c>
      <c r="M2312" s="41">
        <f t="shared" si="109"/>
        <v>228686.43600000002</v>
      </c>
      <c r="N2312" s="42">
        <f t="shared" si="110"/>
        <v>5197.4360000000161</v>
      </c>
      <c r="O2312" s="43"/>
      <c r="P2312" s="43"/>
      <c r="Q2312" s="44"/>
    </row>
    <row r="2313" spans="1:17" x14ac:dyDescent="0.2">
      <c r="A2313" s="32">
        <v>2310</v>
      </c>
      <c r="B2313" s="35"/>
      <c r="C2313" s="33">
        <v>10759</v>
      </c>
      <c r="D2313" s="34">
        <v>45706</v>
      </c>
      <c r="E2313" s="35" t="s">
        <v>3950</v>
      </c>
      <c r="F2313" s="36">
        <v>2293310</v>
      </c>
      <c r="G2313" s="35" t="s">
        <v>1210</v>
      </c>
      <c r="H2313" s="36">
        <v>246531</v>
      </c>
      <c r="I2313" s="37">
        <v>45735</v>
      </c>
      <c r="J2313" s="38">
        <v>2123435</v>
      </c>
      <c r="K2313" s="39">
        <v>0.11</v>
      </c>
      <c r="L2313" s="40">
        <f t="shared" si="108"/>
        <v>233577.85</v>
      </c>
      <c r="M2313" s="41">
        <f t="shared" si="109"/>
        <v>252264.07800000001</v>
      </c>
      <c r="N2313" s="42">
        <f t="shared" si="110"/>
        <v>5733.0780000000086</v>
      </c>
      <c r="O2313" s="43"/>
      <c r="P2313" s="43"/>
      <c r="Q2313" s="44"/>
    </row>
    <row r="2314" spans="1:17" x14ac:dyDescent="0.2">
      <c r="A2314" s="32">
        <v>2311</v>
      </c>
      <c r="B2314" s="35"/>
      <c r="C2314" s="33">
        <v>7057</v>
      </c>
      <c r="D2314" s="34">
        <v>45693</v>
      </c>
      <c r="E2314" s="35" t="s">
        <v>3951</v>
      </c>
      <c r="F2314" s="36">
        <v>1050640</v>
      </c>
      <c r="G2314" s="35" t="s">
        <v>1210</v>
      </c>
      <c r="H2314" s="36">
        <v>112944</v>
      </c>
      <c r="I2314" s="37">
        <v>45735</v>
      </c>
      <c r="J2314" s="38">
        <v>972815</v>
      </c>
      <c r="K2314" s="39">
        <v>0.11</v>
      </c>
      <c r="L2314" s="40">
        <f t="shared" si="108"/>
        <v>107009.65</v>
      </c>
      <c r="M2314" s="41">
        <f t="shared" si="109"/>
        <v>115570.42200000001</v>
      </c>
      <c r="N2314" s="42">
        <f t="shared" si="110"/>
        <v>2626.4220000000059</v>
      </c>
      <c r="O2314" s="43"/>
      <c r="P2314" s="43"/>
      <c r="Q2314" s="44"/>
    </row>
    <row r="2315" spans="1:17" x14ac:dyDescent="0.2">
      <c r="A2315" s="32">
        <v>2312</v>
      </c>
      <c r="B2315" s="35" t="s">
        <v>3952</v>
      </c>
      <c r="C2315" s="33" t="s">
        <v>3953</v>
      </c>
      <c r="D2315" s="34">
        <v>45702</v>
      </c>
      <c r="E2315" s="35" t="s">
        <v>32</v>
      </c>
      <c r="F2315" s="36">
        <v>2128075</v>
      </c>
      <c r="G2315" s="35" t="s">
        <v>1210</v>
      </c>
      <c r="H2315" s="36">
        <v>228768</v>
      </c>
      <c r="I2315" s="37">
        <v>45735</v>
      </c>
      <c r="J2315" s="38">
        <v>1970440</v>
      </c>
      <c r="K2315" s="39">
        <v>0.11</v>
      </c>
      <c r="L2315" s="40">
        <f t="shared" si="108"/>
        <v>216748.4</v>
      </c>
      <c r="M2315" s="41">
        <f t="shared" si="109"/>
        <v>234088.272</v>
      </c>
      <c r="N2315" s="42">
        <f t="shared" si="110"/>
        <v>5320.2719999999972</v>
      </c>
      <c r="O2315" s="43"/>
      <c r="P2315" s="43"/>
      <c r="Q2315" s="44"/>
    </row>
    <row r="2316" spans="1:17" x14ac:dyDescent="0.2">
      <c r="A2316" s="32">
        <v>2313</v>
      </c>
      <c r="B2316" s="35"/>
      <c r="C2316" s="33" t="s">
        <v>3954</v>
      </c>
      <c r="D2316" s="34">
        <v>45700</v>
      </c>
      <c r="E2316" s="35" t="s">
        <v>32</v>
      </c>
      <c r="F2316" s="36">
        <v>793055</v>
      </c>
      <c r="G2316" s="35" t="s">
        <v>1210</v>
      </c>
      <c r="H2316" s="36">
        <v>85253</v>
      </c>
      <c r="I2316" s="37">
        <v>45735</v>
      </c>
      <c r="J2316" s="38">
        <v>734310</v>
      </c>
      <c r="K2316" s="39">
        <v>0.11</v>
      </c>
      <c r="L2316" s="40">
        <f t="shared" si="108"/>
        <v>80774.100000000006</v>
      </c>
      <c r="M2316" s="41">
        <f t="shared" si="109"/>
        <v>87236.028000000006</v>
      </c>
      <c r="N2316" s="42">
        <f t="shared" si="110"/>
        <v>1983.0280000000057</v>
      </c>
      <c r="O2316" s="43"/>
      <c r="P2316" s="43"/>
      <c r="Q2316" s="44"/>
    </row>
    <row r="2317" spans="1:17" x14ac:dyDescent="0.2">
      <c r="A2317" s="32">
        <v>2314</v>
      </c>
      <c r="B2317" s="35"/>
      <c r="C2317" s="33" t="s">
        <v>3955</v>
      </c>
      <c r="D2317" s="34">
        <v>45693</v>
      </c>
      <c r="E2317" s="35" t="s">
        <v>32</v>
      </c>
      <c r="F2317" s="36">
        <v>2128075</v>
      </c>
      <c r="G2317" s="35" t="s">
        <v>1210</v>
      </c>
      <c r="H2317" s="36">
        <v>228768</v>
      </c>
      <c r="I2317" s="37">
        <v>45735</v>
      </c>
      <c r="J2317" s="38">
        <v>1970440</v>
      </c>
      <c r="K2317" s="39">
        <v>0.11</v>
      </c>
      <c r="L2317" s="40">
        <f t="shared" si="108"/>
        <v>216748.4</v>
      </c>
      <c r="M2317" s="41">
        <f t="shared" si="109"/>
        <v>234088.272</v>
      </c>
      <c r="N2317" s="42">
        <f t="shared" si="110"/>
        <v>5320.2719999999972</v>
      </c>
      <c r="O2317" s="43"/>
      <c r="P2317" s="43"/>
      <c r="Q2317" s="44"/>
    </row>
    <row r="2318" spans="1:17" x14ac:dyDescent="0.2">
      <c r="A2318" s="32">
        <v>2315</v>
      </c>
      <c r="B2318" s="35" t="s">
        <v>3956</v>
      </c>
      <c r="C2318" s="33" t="s">
        <v>3957</v>
      </c>
      <c r="D2318" s="34">
        <v>45694</v>
      </c>
      <c r="E2318" s="35" t="s">
        <v>32</v>
      </c>
      <c r="F2318" s="36">
        <v>1832539</v>
      </c>
      <c r="G2318" s="35" t="s">
        <v>1210</v>
      </c>
      <c r="H2318" s="36">
        <v>196998</v>
      </c>
      <c r="I2318" s="37">
        <v>45735</v>
      </c>
      <c r="J2318" s="38">
        <v>1696795</v>
      </c>
      <c r="K2318" s="39">
        <v>0.11</v>
      </c>
      <c r="L2318" s="40">
        <f t="shared" si="108"/>
        <v>186647.45</v>
      </c>
      <c r="M2318" s="41">
        <f t="shared" si="109"/>
        <v>201579.24600000001</v>
      </c>
      <c r="N2318" s="42">
        <f t="shared" si="110"/>
        <v>4581.2460000000137</v>
      </c>
      <c r="O2318" s="43"/>
      <c r="P2318" s="43"/>
      <c r="Q2318" s="44"/>
    </row>
    <row r="2319" spans="1:17" x14ac:dyDescent="0.2">
      <c r="A2319" s="32">
        <v>2316</v>
      </c>
      <c r="B2319" s="35"/>
      <c r="C2319" s="33" t="s">
        <v>3958</v>
      </c>
      <c r="D2319" s="34">
        <v>45707</v>
      </c>
      <c r="E2319" s="35" t="s">
        <v>32</v>
      </c>
      <c r="F2319" s="36">
        <v>2078968</v>
      </c>
      <c r="G2319" s="35" t="s">
        <v>1210</v>
      </c>
      <c r="H2319" s="36">
        <v>223489</v>
      </c>
      <c r="I2319" s="37">
        <v>45735</v>
      </c>
      <c r="J2319" s="38">
        <v>1924970</v>
      </c>
      <c r="K2319" s="39">
        <v>0.11</v>
      </c>
      <c r="L2319" s="40">
        <f t="shared" si="108"/>
        <v>211746.7</v>
      </c>
      <c r="M2319" s="41">
        <f t="shared" si="109"/>
        <v>228686.43600000002</v>
      </c>
      <c r="N2319" s="42">
        <f t="shared" si="110"/>
        <v>5197.4360000000161</v>
      </c>
      <c r="O2319" s="43"/>
      <c r="P2319" s="43"/>
      <c r="Q2319" s="44"/>
    </row>
    <row r="2320" spans="1:17" x14ac:dyDescent="0.2">
      <c r="A2320" s="32">
        <v>2317</v>
      </c>
      <c r="B2320" s="35"/>
      <c r="C2320" s="33" t="s">
        <v>3959</v>
      </c>
      <c r="D2320" s="34">
        <v>45700</v>
      </c>
      <c r="E2320" s="35" t="s">
        <v>32</v>
      </c>
      <c r="F2320" s="36">
        <v>2078968</v>
      </c>
      <c r="G2320" s="35" t="s">
        <v>1210</v>
      </c>
      <c r="H2320" s="36">
        <v>223489</v>
      </c>
      <c r="I2320" s="37">
        <v>45735</v>
      </c>
      <c r="J2320" s="38">
        <v>1924970</v>
      </c>
      <c r="K2320" s="39">
        <v>0.11</v>
      </c>
      <c r="L2320" s="40">
        <f t="shared" si="108"/>
        <v>211746.7</v>
      </c>
      <c r="M2320" s="41">
        <f t="shared" si="109"/>
        <v>228686.43600000002</v>
      </c>
      <c r="N2320" s="42">
        <f t="shared" si="110"/>
        <v>5197.4360000000161</v>
      </c>
      <c r="O2320" s="43"/>
      <c r="P2320" s="43"/>
      <c r="Q2320" s="44"/>
    </row>
    <row r="2321" spans="1:17" x14ac:dyDescent="0.2">
      <c r="A2321" s="32">
        <v>2318</v>
      </c>
      <c r="B2321" s="35" t="s">
        <v>3960</v>
      </c>
      <c r="C2321" s="33" t="s">
        <v>3961</v>
      </c>
      <c r="D2321" s="34">
        <v>45691</v>
      </c>
      <c r="E2321" s="35" t="s">
        <v>28</v>
      </c>
      <c r="F2321" s="36">
        <v>1992481</v>
      </c>
      <c r="G2321" s="35" t="s">
        <v>1210</v>
      </c>
      <c r="H2321" s="36">
        <v>214192</v>
      </c>
      <c r="I2321" s="37">
        <v>45735</v>
      </c>
      <c r="J2321" s="38">
        <v>1844890</v>
      </c>
      <c r="K2321" s="39">
        <v>0.11</v>
      </c>
      <c r="L2321" s="40">
        <f t="shared" si="108"/>
        <v>202937.9</v>
      </c>
      <c r="M2321" s="41">
        <f t="shared" si="109"/>
        <v>219172.932</v>
      </c>
      <c r="N2321" s="42">
        <f t="shared" si="110"/>
        <v>4980.9320000000007</v>
      </c>
      <c r="O2321" s="43"/>
      <c r="P2321" s="43"/>
      <c r="Q2321" s="44"/>
    </row>
    <row r="2322" spans="1:17" x14ac:dyDescent="0.2">
      <c r="A2322" s="32">
        <v>2319</v>
      </c>
      <c r="B2322" s="35" t="s">
        <v>3962</v>
      </c>
      <c r="C2322" s="33" t="s">
        <v>3963</v>
      </c>
      <c r="D2322" s="34">
        <v>45698</v>
      </c>
      <c r="E2322" s="35" t="s">
        <v>28</v>
      </c>
      <c r="F2322" s="36">
        <v>1992481</v>
      </c>
      <c r="G2322" s="35" t="s">
        <v>1210</v>
      </c>
      <c r="H2322" s="36">
        <v>214192</v>
      </c>
      <c r="I2322" s="37">
        <v>45735</v>
      </c>
      <c r="J2322" s="38">
        <v>1844890</v>
      </c>
      <c r="K2322" s="39">
        <v>0.11</v>
      </c>
      <c r="L2322" s="40">
        <f t="shared" si="108"/>
        <v>202937.9</v>
      </c>
      <c r="M2322" s="41">
        <f t="shared" si="109"/>
        <v>219172.932</v>
      </c>
      <c r="N2322" s="42">
        <f t="shared" si="110"/>
        <v>4980.9320000000007</v>
      </c>
      <c r="O2322" s="43"/>
      <c r="P2322" s="43"/>
      <c r="Q2322" s="44"/>
    </row>
    <row r="2323" spans="1:17" x14ac:dyDescent="0.2">
      <c r="A2323" s="32">
        <v>2320</v>
      </c>
      <c r="B2323" s="35" t="s">
        <v>3964</v>
      </c>
      <c r="C2323" s="33" t="s">
        <v>3965</v>
      </c>
      <c r="D2323" s="34">
        <v>45696</v>
      </c>
      <c r="E2323" s="35" t="s">
        <v>28</v>
      </c>
      <c r="F2323" s="36">
        <v>2678681</v>
      </c>
      <c r="G2323" s="35" t="s">
        <v>1210</v>
      </c>
      <c r="H2323" s="36">
        <v>287958</v>
      </c>
      <c r="I2323" s="37">
        <v>45735</v>
      </c>
      <c r="J2323" s="38">
        <v>2480260</v>
      </c>
      <c r="K2323" s="39">
        <v>0.11</v>
      </c>
      <c r="L2323" s="40">
        <f t="shared" si="108"/>
        <v>272828.59999999998</v>
      </c>
      <c r="M2323" s="41">
        <f t="shared" si="109"/>
        <v>294654.88799999998</v>
      </c>
      <c r="N2323" s="42">
        <f t="shared" si="110"/>
        <v>6696.8879999999772</v>
      </c>
      <c r="O2323" s="43"/>
      <c r="P2323" s="43"/>
      <c r="Q2323" s="44"/>
    </row>
    <row r="2324" spans="1:17" x14ac:dyDescent="0.2">
      <c r="A2324" s="32">
        <v>2321</v>
      </c>
      <c r="B2324" s="35"/>
      <c r="C2324" s="33" t="s">
        <v>3966</v>
      </c>
      <c r="D2324" s="34">
        <v>45715</v>
      </c>
      <c r="E2324" s="35" t="s">
        <v>594</v>
      </c>
      <c r="F2324" s="36">
        <v>2268756</v>
      </c>
      <c r="G2324" s="35" t="s">
        <v>1210</v>
      </c>
      <c r="H2324" s="36">
        <v>243891</v>
      </c>
      <c r="I2324" s="37">
        <v>45735</v>
      </c>
      <c r="J2324" s="38">
        <v>2100700</v>
      </c>
      <c r="K2324" s="39">
        <v>0.11</v>
      </c>
      <c r="L2324" s="40">
        <f t="shared" si="108"/>
        <v>231077</v>
      </c>
      <c r="M2324" s="41">
        <f t="shared" si="109"/>
        <v>249563.16</v>
      </c>
      <c r="N2324" s="42">
        <f t="shared" si="110"/>
        <v>5672.1600000000035</v>
      </c>
      <c r="O2324" s="43"/>
      <c r="P2324" s="43"/>
      <c r="Q2324" s="44"/>
    </row>
    <row r="2325" spans="1:17" x14ac:dyDescent="0.2">
      <c r="A2325" s="32">
        <v>2322</v>
      </c>
      <c r="B2325" s="35"/>
      <c r="C2325" s="33" t="s">
        <v>3967</v>
      </c>
      <c r="D2325" s="34">
        <v>45705</v>
      </c>
      <c r="E2325" s="35" t="s">
        <v>32</v>
      </c>
      <c r="F2325" s="36">
        <v>1577135</v>
      </c>
      <c r="G2325" s="35" t="s">
        <v>1210</v>
      </c>
      <c r="H2325" s="36">
        <v>169542</v>
      </c>
      <c r="I2325" s="37">
        <v>45735</v>
      </c>
      <c r="J2325" s="38">
        <v>1460310</v>
      </c>
      <c r="K2325" s="39">
        <v>0.11</v>
      </c>
      <c r="L2325" s="40">
        <f t="shared" si="108"/>
        <v>160634.1</v>
      </c>
      <c r="M2325" s="41">
        <f t="shared" si="109"/>
        <v>173484.82800000001</v>
      </c>
      <c r="N2325" s="42">
        <f t="shared" si="110"/>
        <v>3942.8280000000086</v>
      </c>
      <c r="O2325" s="43"/>
      <c r="P2325" s="43"/>
      <c r="Q2325" s="44"/>
    </row>
    <row r="2326" spans="1:17" x14ac:dyDescent="0.2">
      <c r="A2326" s="32">
        <v>2323</v>
      </c>
      <c r="B2326" s="35" t="s">
        <v>3968</v>
      </c>
      <c r="C2326" s="33" t="s">
        <v>3969</v>
      </c>
      <c r="D2326" s="34">
        <v>45710</v>
      </c>
      <c r="E2326" s="35" t="s">
        <v>32</v>
      </c>
      <c r="F2326" s="36">
        <v>2128075</v>
      </c>
      <c r="G2326" s="35" t="s">
        <v>1210</v>
      </c>
      <c r="H2326" s="36">
        <v>228768</v>
      </c>
      <c r="I2326" s="37">
        <v>45735</v>
      </c>
      <c r="J2326" s="38">
        <v>1970440</v>
      </c>
      <c r="K2326" s="39">
        <v>0.11</v>
      </c>
      <c r="L2326" s="40">
        <f t="shared" si="108"/>
        <v>216748.4</v>
      </c>
      <c r="M2326" s="41">
        <f t="shared" si="109"/>
        <v>234088.272</v>
      </c>
      <c r="N2326" s="42">
        <f t="shared" si="110"/>
        <v>5320.2719999999972</v>
      </c>
      <c r="O2326" s="43"/>
      <c r="P2326" s="43"/>
      <c r="Q2326" s="44"/>
    </row>
    <row r="2327" spans="1:17" x14ac:dyDescent="0.2">
      <c r="A2327" s="32">
        <v>2324</v>
      </c>
      <c r="B2327" s="35"/>
      <c r="C2327" s="33" t="s">
        <v>3970</v>
      </c>
      <c r="D2327" s="34">
        <v>45693</v>
      </c>
      <c r="E2327" s="35" t="s">
        <v>32</v>
      </c>
      <c r="F2327" s="36">
        <v>4365986</v>
      </c>
      <c r="G2327" s="35" t="s">
        <v>1210</v>
      </c>
      <c r="H2327" s="36">
        <v>469343</v>
      </c>
      <c r="I2327" s="37">
        <v>45735</v>
      </c>
      <c r="J2327" s="38">
        <v>4042580</v>
      </c>
      <c r="K2327" s="39">
        <v>0.11</v>
      </c>
      <c r="L2327" s="40">
        <f t="shared" si="108"/>
        <v>444683.8</v>
      </c>
      <c r="M2327" s="41">
        <f t="shared" si="109"/>
        <v>480258.50400000002</v>
      </c>
      <c r="N2327" s="42">
        <f t="shared" si="110"/>
        <v>10915.504000000015</v>
      </c>
      <c r="O2327" s="43"/>
      <c r="P2327" s="43"/>
      <c r="Q2327" s="44"/>
    </row>
    <row r="2328" spans="1:17" x14ac:dyDescent="0.2">
      <c r="A2328" s="32">
        <v>2325</v>
      </c>
      <c r="B2328" s="35"/>
      <c r="C2328" s="33" t="s">
        <v>3971</v>
      </c>
      <c r="D2328" s="34">
        <v>45706</v>
      </c>
      <c r="E2328" s="35" t="s">
        <v>32</v>
      </c>
      <c r="F2328" s="36">
        <v>4809715</v>
      </c>
      <c r="G2328" s="35" t="s">
        <v>1210</v>
      </c>
      <c r="H2328" s="36">
        <v>517044</v>
      </c>
      <c r="I2328" s="37">
        <v>45735</v>
      </c>
      <c r="J2328" s="38">
        <v>4453440</v>
      </c>
      <c r="K2328" s="39">
        <v>0.11</v>
      </c>
      <c r="L2328" s="40">
        <f t="shared" si="108"/>
        <v>489878.4</v>
      </c>
      <c r="M2328" s="41">
        <f t="shared" si="109"/>
        <v>529068.67200000002</v>
      </c>
      <c r="N2328" s="42">
        <f t="shared" si="110"/>
        <v>12024.67200000002</v>
      </c>
      <c r="O2328" s="43"/>
      <c r="P2328" s="43"/>
      <c r="Q2328" s="44"/>
    </row>
    <row r="2329" spans="1:17" x14ac:dyDescent="0.2">
      <c r="A2329" s="32">
        <v>2326</v>
      </c>
      <c r="B2329" s="35"/>
      <c r="C2329" s="33" t="s">
        <v>3972</v>
      </c>
      <c r="D2329" s="34">
        <v>45700</v>
      </c>
      <c r="E2329" s="35" t="s">
        <v>28</v>
      </c>
      <c r="F2329" s="36">
        <v>4806756</v>
      </c>
      <c r="G2329" s="35" t="s">
        <v>1210</v>
      </c>
      <c r="H2329" s="36">
        <v>516726</v>
      </c>
      <c r="I2329" s="37">
        <v>45735</v>
      </c>
      <c r="J2329" s="38">
        <v>4450700</v>
      </c>
      <c r="K2329" s="39">
        <v>0.11</v>
      </c>
      <c r="L2329" s="40">
        <f t="shared" si="108"/>
        <v>489577</v>
      </c>
      <c r="M2329" s="41">
        <f t="shared" si="109"/>
        <v>528743.16</v>
      </c>
      <c r="N2329" s="42">
        <f t="shared" si="110"/>
        <v>12017.160000000033</v>
      </c>
      <c r="O2329" s="43"/>
      <c r="P2329" s="43"/>
      <c r="Q2329" s="44"/>
    </row>
    <row r="2330" spans="1:17" x14ac:dyDescent="0.2">
      <c r="A2330" s="32">
        <v>2327</v>
      </c>
      <c r="B2330" s="35" t="s">
        <v>3973</v>
      </c>
      <c r="C2330" s="33" t="s">
        <v>3974</v>
      </c>
      <c r="D2330" s="34">
        <v>45695</v>
      </c>
      <c r="E2330" s="35" t="s">
        <v>668</v>
      </c>
      <c r="F2330" s="36">
        <v>2921463</v>
      </c>
      <c r="G2330" s="35" t="s">
        <v>1210</v>
      </c>
      <c r="H2330" s="36">
        <v>314057</v>
      </c>
      <c r="I2330" s="37">
        <v>45735</v>
      </c>
      <c r="J2330" s="38">
        <v>2705058</v>
      </c>
      <c r="K2330" s="39">
        <v>0.11</v>
      </c>
      <c r="L2330" s="40">
        <f t="shared" si="108"/>
        <v>297556.38</v>
      </c>
      <c r="M2330" s="41">
        <f t="shared" si="109"/>
        <v>321360.89040000003</v>
      </c>
      <c r="N2330" s="42">
        <f t="shared" si="110"/>
        <v>7303.890400000033</v>
      </c>
      <c r="O2330" s="43"/>
      <c r="P2330" s="43"/>
      <c r="Q2330" s="44"/>
    </row>
    <row r="2331" spans="1:17" x14ac:dyDescent="0.2">
      <c r="A2331" s="32">
        <v>2328</v>
      </c>
      <c r="B2331" s="35"/>
      <c r="C2331" s="33" t="s">
        <v>3975</v>
      </c>
      <c r="D2331" s="34">
        <v>45709</v>
      </c>
      <c r="E2331" s="35" t="s">
        <v>616</v>
      </c>
      <c r="F2331" s="36">
        <v>1505787</v>
      </c>
      <c r="G2331" s="35" t="s">
        <v>1210</v>
      </c>
      <c r="H2331" s="36">
        <v>161872</v>
      </c>
      <c r="I2331" s="37">
        <v>45735</v>
      </c>
      <c r="J2331" s="38">
        <v>1394247</v>
      </c>
      <c r="K2331" s="39">
        <v>0.11</v>
      </c>
      <c r="L2331" s="40">
        <f t="shared" si="108"/>
        <v>153367.17000000001</v>
      </c>
      <c r="M2331" s="41">
        <f t="shared" si="109"/>
        <v>165636.54360000003</v>
      </c>
      <c r="N2331" s="42">
        <f t="shared" si="110"/>
        <v>3764.5436000000336</v>
      </c>
      <c r="O2331" s="43"/>
      <c r="P2331" s="43"/>
      <c r="Q2331" s="44"/>
    </row>
    <row r="2332" spans="1:17" x14ac:dyDescent="0.2">
      <c r="A2332" s="32">
        <v>2329</v>
      </c>
      <c r="B2332" s="35" t="s">
        <v>3976</v>
      </c>
      <c r="C2332" s="33" t="s">
        <v>3977</v>
      </c>
      <c r="D2332" s="34">
        <v>45695</v>
      </c>
      <c r="E2332" s="35" t="s">
        <v>962</v>
      </c>
      <c r="F2332" s="36">
        <v>2744237</v>
      </c>
      <c r="G2332" s="35" t="s">
        <v>1210</v>
      </c>
      <c r="H2332" s="36">
        <v>295005</v>
      </c>
      <c r="I2332" s="37">
        <v>45735</v>
      </c>
      <c r="J2332" s="38">
        <v>2540960</v>
      </c>
      <c r="K2332" s="39">
        <v>0.11</v>
      </c>
      <c r="L2332" s="40">
        <f t="shared" si="108"/>
        <v>279505.59999999998</v>
      </c>
      <c r="M2332" s="41">
        <f t="shared" si="109"/>
        <v>301866.04800000001</v>
      </c>
      <c r="N2332" s="42">
        <f t="shared" si="110"/>
        <v>6861.0480000000098</v>
      </c>
      <c r="O2332" s="43"/>
      <c r="P2332" s="43"/>
      <c r="Q2332" s="44"/>
    </row>
    <row r="2333" spans="1:17" x14ac:dyDescent="0.2">
      <c r="A2333" s="32">
        <v>2330</v>
      </c>
      <c r="B2333" s="35" t="s">
        <v>3978</v>
      </c>
      <c r="C2333" s="33" t="s">
        <v>3979</v>
      </c>
      <c r="D2333" s="34">
        <v>45707</v>
      </c>
      <c r="E2333" s="35" t="s">
        <v>32</v>
      </c>
      <c r="F2333" s="36">
        <v>13140522</v>
      </c>
      <c r="G2333" s="35" t="s">
        <v>1210</v>
      </c>
      <c r="H2333" s="36">
        <v>1412606</v>
      </c>
      <c r="I2333" s="37">
        <v>45735</v>
      </c>
      <c r="J2333" s="38">
        <v>12167150</v>
      </c>
      <c r="K2333" s="39">
        <v>0.11</v>
      </c>
      <c r="L2333" s="40">
        <f t="shared" si="108"/>
        <v>1338386.5</v>
      </c>
      <c r="M2333" s="41">
        <f t="shared" si="109"/>
        <v>1445457.4200000002</v>
      </c>
      <c r="N2333" s="42">
        <f t="shared" si="110"/>
        <v>32851.420000000158</v>
      </c>
      <c r="O2333" s="43"/>
      <c r="P2333" s="43"/>
      <c r="Q2333" s="44"/>
    </row>
    <row r="2334" spans="1:17" x14ac:dyDescent="0.2">
      <c r="A2334" s="32">
        <v>2331</v>
      </c>
      <c r="B2334" s="35"/>
      <c r="C2334" s="33" t="s">
        <v>3980</v>
      </c>
      <c r="D2334" s="34">
        <v>45694</v>
      </c>
      <c r="E2334" s="35" t="s">
        <v>32</v>
      </c>
      <c r="F2334" s="36">
        <v>6894774</v>
      </c>
      <c r="G2334" s="35" t="s">
        <v>1210</v>
      </c>
      <c r="H2334" s="36">
        <v>741188</v>
      </c>
      <c r="I2334" s="37">
        <v>45735</v>
      </c>
      <c r="J2334" s="38">
        <v>6384050</v>
      </c>
      <c r="K2334" s="39">
        <v>0.11</v>
      </c>
      <c r="L2334" s="40">
        <f t="shared" si="108"/>
        <v>702245.5</v>
      </c>
      <c r="M2334" s="41">
        <f t="shared" si="109"/>
        <v>758425.14</v>
      </c>
      <c r="N2334" s="42">
        <f t="shared" si="110"/>
        <v>17237.140000000014</v>
      </c>
      <c r="O2334" s="43"/>
      <c r="P2334" s="43"/>
      <c r="Q2334" s="44"/>
    </row>
    <row r="2335" spans="1:17" x14ac:dyDescent="0.2">
      <c r="A2335" s="32">
        <v>2332</v>
      </c>
      <c r="B2335" s="35" t="s">
        <v>3981</v>
      </c>
      <c r="C2335" s="33">
        <v>169</v>
      </c>
      <c r="D2335" s="34">
        <v>45707</v>
      </c>
      <c r="E2335" s="35" t="s">
        <v>3982</v>
      </c>
      <c r="F2335" s="36">
        <v>-128591</v>
      </c>
      <c r="G2335" s="35" t="s">
        <v>1210</v>
      </c>
      <c r="H2335" s="36">
        <v>-13824</v>
      </c>
      <c r="I2335" s="37">
        <v>45735</v>
      </c>
      <c r="J2335" s="38">
        <v>-119066</v>
      </c>
      <c r="K2335" s="39">
        <v>0.11</v>
      </c>
      <c r="L2335" s="40">
        <f t="shared" si="108"/>
        <v>-13097.26</v>
      </c>
      <c r="M2335" s="41">
        <f t="shared" si="109"/>
        <v>-14145.040800000001</v>
      </c>
      <c r="N2335" s="42">
        <f t="shared" si="110"/>
        <v>-321.04080000000067</v>
      </c>
      <c r="O2335" s="43"/>
      <c r="P2335" s="43"/>
      <c r="Q2335" s="44"/>
    </row>
    <row r="2336" spans="1:17" x14ac:dyDescent="0.2">
      <c r="A2336" s="32">
        <v>2333</v>
      </c>
      <c r="B2336" s="35" t="s">
        <v>3983</v>
      </c>
      <c r="C2336" s="33" t="s">
        <v>3984</v>
      </c>
      <c r="D2336" s="34">
        <v>45693</v>
      </c>
      <c r="E2336" s="35" t="s">
        <v>32</v>
      </c>
      <c r="F2336" s="36">
        <v>2872022</v>
      </c>
      <c r="G2336" s="35" t="s">
        <v>1210</v>
      </c>
      <c r="H2336" s="36">
        <v>308742</v>
      </c>
      <c r="I2336" s="37">
        <v>45735</v>
      </c>
      <c r="J2336" s="38">
        <v>2659280</v>
      </c>
      <c r="K2336" s="39">
        <v>0.11</v>
      </c>
      <c r="L2336" s="40">
        <f t="shared" si="108"/>
        <v>292520.8</v>
      </c>
      <c r="M2336" s="41">
        <f t="shared" si="109"/>
        <v>315922.46400000004</v>
      </c>
      <c r="N2336" s="42">
        <f t="shared" si="110"/>
        <v>7180.4640000000363</v>
      </c>
      <c r="O2336" s="43"/>
      <c r="P2336" s="43"/>
      <c r="Q2336" s="44"/>
    </row>
    <row r="2337" spans="1:17" x14ac:dyDescent="0.2">
      <c r="A2337" s="32">
        <v>2334</v>
      </c>
      <c r="B2337" s="35"/>
      <c r="C2337" s="33" t="s">
        <v>3985</v>
      </c>
      <c r="D2337" s="34">
        <v>45709</v>
      </c>
      <c r="E2337" s="35" t="s">
        <v>32</v>
      </c>
      <c r="F2337" s="36">
        <v>2078968</v>
      </c>
      <c r="G2337" s="35" t="s">
        <v>1210</v>
      </c>
      <c r="H2337" s="36">
        <v>223489</v>
      </c>
      <c r="I2337" s="37">
        <v>45735</v>
      </c>
      <c r="J2337" s="38">
        <v>1924970</v>
      </c>
      <c r="K2337" s="39">
        <v>0.11</v>
      </c>
      <c r="L2337" s="40">
        <f t="shared" si="108"/>
        <v>211746.7</v>
      </c>
      <c r="M2337" s="41">
        <f t="shared" si="109"/>
        <v>228686.43600000002</v>
      </c>
      <c r="N2337" s="42">
        <f t="shared" si="110"/>
        <v>5197.4360000000161</v>
      </c>
      <c r="O2337" s="43"/>
      <c r="P2337" s="43"/>
      <c r="Q2337" s="44"/>
    </row>
    <row r="2338" spans="1:17" x14ac:dyDescent="0.2">
      <c r="A2338" s="32">
        <v>2335</v>
      </c>
      <c r="B2338" s="35"/>
      <c r="C2338" s="33" t="s">
        <v>3986</v>
      </c>
      <c r="D2338" s="34">
        <v>45702</v>
      </c>
      <c r="E2338" s="35" t="s">
        <v>32</v>
      </c>
      <c r="F2338" s="36">
        <v>4157935</v>
      </c>
      <c r="G2338" s="35" t="s">
        <v>1210</v>
      </c>
      <c r="H2338" s="36">
        <v>446978</v>
      </c>
      <c r="I2338" s="37">
        <v>45735</v>
      </c>
      <c r="J2338" s="38">
        <v>3849940</v>
      </c>
      <c r="K2338" s="39">
        <v>0.11</v>
      </c>
      <c r="L2338" s="40">
        <f t="shared" si="108"/>
        <v>423493.4</v>
      </c>
      <c r="M2338" s="41">
        <f t="shared" si="109"/>
        <v>457372.87200000003</v>
      </c>
      <c r="N2338" s="42">
        <f t="shared" si="110"/>
        <v>10394.872000000032</v>
      </c>
      <c r="O2338" s="43"/>
      <c r="P2338" s="43"/>
      <c r="Q2338" s="44"/>
    </row>
    <row r="2339" spans="1:17" x14ac:dyDescent="0.2">
      <c r="A2339" s="32">
        <v>2336</v>
      </c>
      <c r="B2339" s="35"/>
      <c r="C2339" s="33" t="s">
        <v>3987</v>
      </c>
      <c r="D2339" s="34">
        <v>45706</v>
      </c>
      <c r="E2339" s="35" t="s">
        <v>32</v>
      </c>
      <c r="F2339" s="36">
        <v>2078968</v>
      </c>
      <c r="G2339" s="35" t="s">
        <v>1210</v>
      </c>
      <c r="H2339" s="36">
        <v>223489</v>
      </c>
      <c r="I2339" s="37">
        <v>45735</v>
      </c>
      <c r="J2339" s="38">
        <v>1924970</v>
      </c>
      <c r="K2339" s="39">
        <v>0.11</v>
      </c>
      <c r="L2339" s="40">
        <f t="shared" si="108"/>
        <v>211746.7</v>
      </c>
      <c r="M2339" s="41">
        <f t="shared" si="109"/>
        <v>228686.43600000002</v>
      </c>
      <c r="N2339" s="42">
        <f t="shared" si="110"/>
        <v>5197.4360000000161</v>
      </c>
      <c r="O2339" s="43"/>
      <c r="P2339" s="43"/>
      <c r="Q2339" s="44"/>
    </row>
    <row r="2340" spans="1:17" x14ac:dyDescent="0.2">
      <c r="A2340" s="32">
        <v>2337</v>
      </c>
      <c r="B2340" s="35" t="s">
        <v>3988</v>
      </c>
      <c r="C2340" s="33" t="s">
        <v>3989</v>
      </c>
      <c r="D2340" s="34">
        <v>45710</v>
      </c>
      <c r="E2340" s="35" t="s">
        <v>28</v>
      </c>
      <c r="F2340" s="36">
        <v>3820360</v>
      </c>
      <c r="G2340" s="35" t="s">
        <v>1210</v>
      </c>
      <c r="H2340" s="36">
        <v>410689</v>
      </c>
      <c r="I2340" s="37">
        <v>45735</v>
      </c>
      <c r="J2340" s="38">
        <v>3537370</v>
      </c>
      <c r="K2340" s="39">
        <v>0.11</v>
      </c>
      <c r="L2340" s="40">
        <f t="shared" si="108"/>
        <v>389110.7</v>
      </c>
      <c r="M2340" s="41">
        <f t="shared" si="109"/>
        <v>420239.55600000004</v>
      </c>
      <c r="N2340" s="42">
        <f t="shared" si="110"/>
        <v>9550.5560000000405</v>
      </c>
      <c r="O2340" s="43"/>
      <c r="P2340" s="43"/>
      <c r="Q2340" s="44"/>
    </row>
    <row r="2341" spans="1:17" x14ac:dyDescent="0.2">
      <c r="A2341" s="32">
        <v>2338</v>
      </c>
      <c r="B2341" s="35"/>
      <c r="C2341" s="33" t="s">
        <v>3990</v>
      </c>
      <c r="D2341" s="34">
        <v>45694</v>
      </c>
      <c r="E2341" s="35" t="s">
        <v>32</v>
      </c>
      <c r="F2341" s="36">
        <v>1977977</v>
      </c>
      <c r="G2341" s="35" t="s">
        <v>1210</v>
      </c>
      <c r="H2341" s="36">
        <v>212632</v>
      </c>
      <c r="I2341" s="37">
        <v>45735</v>
      </c>
      <c r="J2341" s="38">
        <v>1831460</v>
      </c>
      <c r="K2341" s="39">
        <v>0.11</v>
      </c>
      <c r="L2341" s="40">
        <f t="shared" si="108"/>
        <v>201460.6</v>
      </c>
      <c r="M2341" s="41">
        <f t="shared" si="109"/>
        <v>217577.44800000003</v>
      </c>
      <c r="N2341" s="42">
        <f t="shared" si="110"/>
        <v>4945.4480000000331</v>
      </c>
      <c r="O2341" s="43"/>
      <c r="P2341" s="43"/>
      <c r="Q2341" s="44"/>
    </row>
    <row r="2342" spans="1:17" x14ac:dyDescent="0.2">
      <c r="A2342" s="32">
        <v>2339</v>
      </c>
      <c r="B2342" s="35" t="s">
        <v>3991</v>
      </c>
      <c r="C2342" s="33" t="s">
        <v>3992</v>
      </c>
      <c r="D2342" s="34">
        <v>45706</v>
      </c>
      <c r="E2342" s="35" t="s">
        <v>28</v>
      </c>
      <c r="F2342" s="36">
        <v>1401613</v>
      </c>
      <c r="G2342" s="35" t="s">
        <v>1210</v>
      </c>
      <c r="H2342" s="36">
        <v>150673</v>
      </c>
      <c r="I2342" s="37">
        <v>45735</v>
      </c>
      <c r="J2342" s="38">
        <v>1297790</v>
      </c>
      <c r="K2342" s="39">
        <v>0.11</v>
      </c>
      <c r="L2342" s="40">
        <f t="shared" si="108"/>
        <v>142756.9</v>
      </c>
      <c r="M2342" s="41">
        <f t="shared" si="109"/>
        <v>154177.45199999999</v>
      </c>
      <c r="N2342" s="42">
        <f t="shared" si="110"/>
        <v>3504.4519999999902</v>
      </c>
      <c r="O2342" s="43"/>
      <c r="P2342" s="43"/>
      <c r="Q2342" s="44"/>
    </row>
    <row r="2343" spans="1:17" x14ac:dyDescent="0.2">
      <c r="A2343" s="32">
        <v>2340</v>
      </c>
      <c r="B2343" s="35"/>
      <c r="C2343" s="33" t="s">
        <v>3993</v>
      </c>
      <c r="D2343" s="34">
        <v>45696</v>
      </c>
      <c r="E2343" s="35" t="s">
        <v>28</v>
      </c>
      <c r="F2343" s="36">
        <v>7364606</v>
      </c>
      <c r="G2343" s="35" t="s">
        <v>1210</v>
      </c>
      <c r="H2343" s="36">
        <v>791695</v>
      </c>
      <c r="I2343" s="37">
        <v>45735</v>
      </c>
      <c r="J2343" s="38">
        <v>6819080</v>
      </c>
      <c r="K2343" s="39">
        <v>0.11</v>
      </c>
      <c r="L2343" s="40">
        <f t="shared" si="108"/>
        <v>750098.8</v>
      </c>
      <c r="M2343" s="41">
        <f t="shared" si="109"/>
        <v>810106.70400000014</v>
      </c>
      <c r="N2343" s="42">
        <f t="shared" si="110"/>
        <v>18411.704000000143</v>
      </c>
      <c r="O2343" s="43"/>
      <c r="P2343" s="43"/>
      <c r="Q2343" s="44"/>
    </row>
    <row r="2344" spans="1:17" x14ac:dyDescent="0.2">
      <c r="A2344" s="32">
        <v>2341</v>
      </c>
      <c r="B2344" s="35"/>
      <c r="C2344" s="33" t="s">
        <v>3994</v>
      </c>
      <c r="D2344" s="34">
        <v>45715</v>
      </c>
      <c r="E2344" s="35" t="s">
        <v>28</v>
      </c>
      <c r="F2344" s="36">
        <v>1992481</v>
      </c>
      <c r="G2344" s="35" t="s">
        <v>1210</v>
      </c>
      <c r="H2344" s="36">
        <v>214192</v>
      </c>
      <c r="I2344" s="37">
        <v>45735</v>
      </c>
      <c r="J2344" s="38">
        <v>1844890</v>
      </c>
      <c r="K2344" s="39">
        <v>0.11</v>
      </c>
      <c r="L2344" s="40">
        <f t="shared" si="108"/>
        <v>202937.9</v>
      </c>
      <c r="M2344" s="41">
        <f t="shared" si="109"/>
        <v>219172.932</v>
      </c>
      <c r="N2344" s="42">
        <f t="shared" si="110"/>
        <v>4980.9320000000007</v>
      </c>
      <c r="O2344" s="43"/>
      <c r="P2344" s="43"/>
      <c r="Q2344" s="44"/>
    </row>
    <row r="2345" spans="1:17" x14ac:dyDescent="0.2">
      <c r="A2345" s="32">
        <v>2342</v>
      </c>
      <c r="B2345" s="35" t="s">
        <v>3995</v>
      </c>
      <c r="C2345" s="33">
        <v>1432</v>
      </c>
      <c r="D2345" s="34">
        <v>45707</v>
      </c>
      <c r="E2345" s="35" t="s">
        <v>3996</v>
      </c>
      <c r="F2345" s="36">
        <v>-2276081</v>
      </c>
      <c r="G2345" s="35" t="s">
        <v>1210</v>
      </c>
      <c r="H2345" s="36">
        <v>-244679</v>
      </c>
      <c r="I2345" s="37">
        <v>45735</v>
      </c>
      <c r="J2345" s="38">
        <v>-2107482</v>
      </c>
      <c r="K2345" s="39">
        <v>0.11</v>
      </c>
      <c r="L2345" s="40">
        <f t="shared" si="108"/>
        <v>-231823.02</v>
      </c>
      <c r="M2345" s="41">
        <f t="shared" si="109"/>
        <v>-250368.8616</v>
      </c>
      <c r="N2345" s="42">
        <f t="shared" si="110"/>
        <v>-5689.8616000000038</v>
      </c>
      <c r="O2345" s="43"/>
      <c r="P2345" s="43"/>
      <c r="Q2345" s="44"/>
    </row>
    <row r="2346" spans="1:17" x14ac:dyDescent="0.2">
      <c r="A2346" s="32">
        <v>2343</v>
      </c>
      <c r="B2346" s="35" t="s">
        <v>3997</v>
      </c>
      <c r="C2346" s="33" t="s">
        <v>3998</v>
      </c>
      <c r="D2346" s="34">
        <v>45670</v>
      </c>
      <c r="E2346" s="35" t="s">
        <v>1042</v>
      </c>
      <c r="F2346" s="36">
        <v>836644</v>
      </c>
      <c r="G2346" s="35" t="s">
        <v>1210</v>
      </c>
      <c r="H2346" s="36">
        <v>89939</v>
      </c>
      <c r="I2346" s="37">
        <v>45735</v>
      </c>
      <c r="J2346" s="38">
        <v>774670</v>
      </c>
      <c r="K2346" s="39">
        <v>0.11</v>
      </c>
      <c r="L2346" s="40">
        <f t="shared" si="108"/>
        <v>85213.7</v>
      </c>
      <c r="M2346" s="41">
        <f t="shared" si="109"/>
        <v>92030.796000000002</v>
      </c>
      <c r="N2346" s="42">
        <f t="shared" si="110"/>
        <v>2091.7960000000021</v>
      </c>
      <c r="O2346" s="43"/>
      <c r="P2346" s="43"/>
      <c r="Q2346" s="44"/>
    </row>
    <row r="2347" spans="1:17" x14ac:dyDescent="0.2">
      <c r="A2347" s="32">
        <v>2344</v>
      </c>
      <c r="B2347" s="35"/>
      <c r="C2347" s="33" t="s">
        <v>3999</v>
      </c>
      <c r="D2347" s="34">
        <v>45678</v>
      </c>
      <c r="E2347" s="35" t="s">
        <v>1042</v>
      </c>
      <c r="F2347" s="36">
        <v>2125759</v>
      </c>
      <c r="G2347" s="35" t="s">
        <v>1210</v>
      </c>
      <c r="H2347" s="36">
        <v>228519</v>
      </c>
      <c r="I2347" s="37">
        <v>45735</v>
      </c>
      <c r="J2347" s="38">
        <v>1968295</v>
      </c>
      <c r="K2347" s="39">
        <v>0.11</v>
      </c>
      <c r="L2347" s="40">
        <f t="shared" si="108"/>
        <v>216512.45</v>
      </c>
      <c r="M2347" s="41">
        <f t="shared" si="109"/>
        <v>233833.44600000003</v>
      </c>
      <c r="N2347" s="42">
        <f t="shared" si="110"/>
        <v>5314.4460000000254</v>
      </c>
      <c r="O2347" s="43"/>
      <c r="P2347" s="43"/>
      <c r="Q2347" s="44"/>
    </row>
    <row r="2348" spans="1:17" x14ac:dyDescent="0.2">
      <c r="A2348" s="32">
        <v>2345</v>
      </c>
      <c r="B2348" s="35"/>
      <c r="C2348" s="33" t="s">
        <v>4000</v>
      </c>
      <c r="D2348" s="34">
        <v>45670</v>
      </c>
      <c r="E2348" s="35" t="s">
        <v>1042</v>
      </c>
      <c r="F2348" s="36">
        <v>836644</v>
      </c>
      <c r="G2348" s="35" t="s">
        <v>1210</v>
      </c>
      <c r="H2348" s="36">
        <v>89939</v>
      </c>
      <c r="I2348" s="37">
        <v>45735</v>
      </c>
      <c r="J2348" s="38">
        <v>774670</v>
      </c>
      <c r="K2348" s="39">
        <v>0.11</v>
      </c>
      <c r="L2348" s="40">
        <f t="shared" si="108"/>
        <v>85213.7</v>
      </c>
      <c r="M2348" s="41">
        <f t="shared" si="109"/>
        <v>92030.796000000002</v>
      </c>
      <c r="N2348" s="42">
        <f t="shared" si="110"/>
        <v>2091.7960000000021</v>
      </c>
      <c r="O2348" s="43"/>
      <c r="P2348" s="43"/>
      <c r="Q2348" s="44"/>
    </row>
    <row r="2349" spans="1:17" x14ac:dyDescent="0.2">
      <c r="A2349" s="32">
        <v>2346</v>
      </c>
      <c r="B2349" s="35" t="s">
        <v>4001</v>
      </c>
      <c r="C2349" s="33" t="s">
        <v>4002</v>
      </c>
      <c r="D2349" s="34">
        <v>45692</v>
      </c>
      <c r="E2349" s="35" t="s">
        <v>1042</v>
      </c>
      <c r="F2349" s="36">
        <v>1436011</v>
      </c>
      <c r="G2349" s="35" t="s">
        <v>1210</v>
      </c>
      <c r="H2349" s="36">
        <v>154371</v>
      </c>
      <c r="I2349" s="37">
        <v>45735</v>
      </c>
      <c r="J2349" s="38">
        <v>1329640</v>
      </c>
      <c r="K2349" s="39">
        <v>0.11</v>
      </c>
      <c r="L2349" s="40">
        <f t="shared" si="108"/>
        <v>146260.4</v>
      </c>
      <c r="M2349" s="41">
        <f t="shared" si="109"/>
        <v>157961.23200000002</v>
      </c>
      <c r="N2349" s="42">
        <f t="shared" si="110"/>
        <v>3590.2320000000182</v>
      </c>
      <c r="O2349" s="43"/>
      <c r="P2349" s="43"/>
      <c r="Q2349" s="44"/>
    </row>
    <row r="2350" spans="1:17" x14ac:dyDescent="0.2">
      <c r="A2350" s="32">
        <v>2347</v>
      </c>
      <c r="B2350" s="35"/>
      <c r="C2350" s="33" t="s">
        <v>4003</v>
      </c>
      <c r="D2350" s="34">
        <v>45693</v>
      </c>
      <c r="E2350" s="35" t="s">
        <v>1042</v>
      </c>
      <c r="F2350" s="36">
        <v>3281353</v>
      </c>
      <c r="G2350" s="35" t="s">
        <v>1210</v>
      </c>
      <c r="H2350" s="36">
        <v>352745</v>
      </c>
      <c r="I2350" s="37">
        <v>45735</v>
      </c>
      <c r="J2350" s="38">
        <v>3038290</v>
      </c>
      <c r="K2350" s="39">
        <v>0.11</v>
      </c>
      <c r="L2350" s="40">
        <f t="shared" si="108"/>
        <v>334211.90000000002</v>
      </c>
      <c r="M2350" s="41">
        <f t="shared" si="109"/>
        <v>360948.85200000007</v>
      </c>
      <c r="N2350" s="42">
        <f t="shared" si="110"/>
        <v>8203.8520000000717</v>
      </c>
      <c r="O2350" s="43"/>
      <c r="P2350" s="43"/>
      <c r="Q2350" s="44"/>
    </row>
    <row r="2351" spans="1:17" x14ac:dyDescent="0.2">
      <c r="A2351" s="32">
        <v>2348</v>
      </c>
      <c r="B2351" s="35"/>
      <c r="C2351" s="33" t="s">
        <v>4004</v>
      </c>
      <c r="D2351" s="34">
        <v>45695</v>
      </c>
      <c r="E2351" s="35" t="s">
        <v>1042</v>
      </c>
      <c r="F2351" s="36">
        <v>1039484</v>
      </c>
      <c r="G2351" s="35" t="s">
        <v>1210</v>
      </c>
      <c r="H2351" s="36">
        <v>111745</v>
      </c>
      <c r="I2351" s="37">
        <v>45735</v>
      </c>
      <c r="J2351" s="38">
        <v>962485</v>
      </c>
      <c r="K2351" s="39">
        <v>0.11</v>
      </c>
      <c r="L2351" s="40">
        <f t="shared" si="108"/>
        <v>105873.35</v>
      </c>
      <c r="M2351" s="41">
        <f t="shared" si="109"/>
        <v>114343.21800000001</v>
      </c>
      <c r="N2351" s="42">
        <f t="shared" si="110"/>
        <v>2598.218000000008</v>
      </c>
      <c r="O2351" s="43"/>
      <c r="P2351" s="43"/>
      <c r="Q2351" s="44"/>
    </row>
    <row r="2352" spans="1:17" x14ac:dyDescent="0.2">
      <c r="A2352" s="32">
        <v>2349</v>
      </c>
      <c r="B2352" s="35"/>
      <c r="C2352" s="33" t="s">
        <v>4005</v>
      </c>
      <c r="D2352" s="34">
        <v>45696</v>
      </c>
      <c r="E2352" s="35" t="s">
        <v>1042</v>
      </c>
      <c r="F2352" s="36">
        <v>555138</v>
      </c>
      <c r="G2352" s="35" t="s">
        <v>1210</v>
      </c>
      <c r="H2352" s="36">
        <v>59677</v>
      </c>
      <c r="I2352" s="37">
        <v>45735</v>
      </c>
      <c r="J2352" s="38">
        <v>514017</v>
      </c>
      <c r="K2352" s="39">
        <v>0.11</v>
      </c>
      <c r="L2352" s="40">
        <f t="shared" si="108"/>
        <v>56541.87</v>
      </c>
      <c r="M2352" s="41">
        <f t="shared" si="109"/>
        <v>61065.219600000004</v>
      </c>
      <c r="N2352" s="42">
        <f t="shared" si="110"/>
        <v>1388.219600000004</v>
      </c>
      <c r="O2352" s="43"/>
      <c r="P2352" s="43"/>
      <c r="Q2352" s="44"/>
    </row>
    <row r="2353" spans="1:17" x14ac:dyDescent="0.2">
      <c r="A2353" s="32">
        <v>2350</v>
      </c>
      <c r="B2353" s="35"/>
      <c r="C2353" s="33" t="s">
        <v>4006</v>
      </c>
      <c r="D2353" s="34">
        <v>45693</v>
      </c>
      <c r="E2353" s="35" t="s">
        <v>1042</v>
      </c>
      <c r="F2353" s="36">
        <v>1389772</v>
      </c>
      <c r="G2353" s="35" t="s">
        <v>1210</v>
      </c>
      <c r="H2353" s="36">
        <v>149400</v>
      </c>
      <c r="I2353" s="37">
        <v>45735</v>
      </c>
      <c r="J2353" s="38">
        <v>1286826</v>
      </c>
      <c r="K2353" s="39">
        <v>0.11</v>
      </c>
      <c r="L2353" s="40">
        <f t="shared" si="108"/>
        <v>141550.86000000002</v>
      </c>
      <c r="M2353" s="41">
        <f t="shared" si="109"/>
        <v>152874.92880000002</v>
      </c>
      <c r="N2353" s="42">
        <f t="shared" si="110"/>
        <v>3474.9288000000233</v>
      </c>
      <c r="O2353" s="43"/>
      <c r="P2353" s="43"/>
      <c r="Q2353" s="44"/>
    </row>
    <row r="2354" spans="1:17" x14ac:dyDescent="0.2">
      <c r="A2354" s="32">
        <v>2351</v>
      </c>
      <c r="B2354" s="35"/>
      <c r="C2354" s="33" t="s">
        <v>4007</v>
      </c>
      <c r="D2354" s="34">
        <v>45696</v>
      </c>
      <c r="E2354" s="35" t="s">
        <v>1042</v>
      </c>
      <c r="F2354" s="36">
        <v>237916</v>
      </c>
      <c r="G2354" s="35" t="s">
        <v>1210</v>
      </c>
      <c r="H2354" s="36">
        <v>25576</v>
      </c>
      <c r="I2354" s="37">
        <v>45735</v>
      </c>
      <c r="J2354" s="38">
        <v>220293</v>
      </c>
      <c r="K2354" s="39">
        <v>0.11</v>
      </c>
      <c r="L2354" s="40">
        <f t="shared" si="108"/>
        <v>24232.23</v>
      </c>
      <c r="M2354" s="41">
        <f t="shared" si="109"/>
        <v>26170.808400000002</v>
      </c>
      <c r="N2354" s="42">
        <f t="shared" si="110"/>
        <v>594.80840000000171</v>
      </c>
      <c r="O2354" s="43"/>
      <c r="P2354" s="43"/>
      <c r="Q2354" s="44"/>
    </row>
    <row r="2355" spans="1:17" x14ac:dyDescent="0.2">
      <c r="A2355" s="32">
        <v>2352</v>
      </c>
      <c r="B2355" s="35"/>
      <c r="C2355" s="33" t="s">
        <v>4008</v>
      </c>
      <c r="D2355" s="34">
        <v>45696</v>
      </c>
      <c r="E2355" s="35" t="s">
        <v>1042</v>
      </c>
      <c r="F2355" s="36">
        <v>1245629</v>
      </c>
      <c r="G2355" s="35" t="s">
        <v>1210</v>
      </c>
      <c r="H2355" s="36">
        <v>133905</v>
      </c>
      <c r="I2355" s="37">
        <v>45735</v>
      </c>
      <c r="J2355" s="38">
        <v>1153360</v>
      </c>
      <c r="K2355" s="39">
        <v>0.11</v>
      </c>
      <c r="L2355" s="40">
        <f t="shared" si="108"/>
        <v>126869.6</v>
      </c>
      <c r="M2355" s="41">
        <f t="shared" si="109"/>
        <v>137019.16800000001</v>
      </c>
      <c r="N2355" s="42">
        <f t="shared" si="110"/>
        <v>3114.1680000000051</v>
      </c>
      <c r="O2355" s="43"/>
      <c r="P2355" s="43"/>
      <c r="Q2355" s="44"/>
    </row>
    <row r="2356" spans="1:17" x14ac:dyDescent="0.2">
      <c r="A2356" s="32">
        <v>2353</v>
      </c>
      <c r="B2356" s="35"/>
      <c r="C2356" s="33" t="s">
        <v>4009</v>
      </c>
      <c r="D2356" s="34">
        <v>45706</v>
      </c>
      <c r="E2356" s="35" t="s">
        <v>1042</v>
      </c>
      <c r="F2356" s="36">
        <v>991967</v>
      </c>
      <c r="G2356" s="35" t="s">
        <v>1210</v>
      </c>
      <c r="H2356" s="36">
        <v>106636</v>
      </c>
      <c r="I2356" s="37">
        <v>45735</v>
      </c>
      <c r="J2356" s="38">
        <v>918488</v>
      </c>
      <c r="K2356" s="39">
        <v>0.11</v>
      </c>
      <c r="L2356" s="40">
        <f t="shared" si="108"/>
        <v>101033.68000000001</v>
      </c>
      <c r="M2356" s="41">
        <f t="shared" si="109"/>
        <v>109116.37440000002</v>
      </c>
      <c r="N2356" s="42">
        <f t="shared" si="110"/>
        <v>2480.3744000000152</v>
      </c>
      <c r="O2356" s="43"/>
      <c r="P2356" s="43"/>
      <c r="Q2356" s="44"/>
    </row>
    <row r="2357" spans="1:17" x14ac:dyDescent="0.2">
      <c r="A2357" s="32">
        <v>2354</v>
      </c>
      <c r="B2357" s="35"/>
      <c r="C2357" s="33" t="s">
        <v>4010</v>
      </c>
      <c r="D2357" s="34">
        <v>45714</v>
      </c>
      <c r="E2357" s="35" t="s">
        <v>1042</v>
      </c>
      <c r="F2357" s="36">
        <v>359828</v>
      </c>
      <c r="G2357" s="35" t="s">
        <v>1210</v>
      </c>
      <c r="H2357" s="36">
        <v>38682</v>
      </c>
      <c r="I2357" s="37">
        <v>45735</v>
      </c>
      <c r="J2357" s="38">
        <v>333174</v>
      </c>
      <c r="K2357" s="39">
        <v>0.11</v>
      </c>
      <c r="L2357" s="40">
        <f t="shared" si="108"/>
        <v>36649.14</v>
      </c>
      <c r="M2357" s="41">
        <f t="shared" si="109"/>
        <v>39581.071199999998</v>
      </c>
      <c r="N2357" s="42">
        <f t="shared" si="110"/>
        <v>899.0711999999985</v>
      </c>
      <c r="O2357" s="43"/>
      <c r="P2357" s="43"/>
      <c r="Q2357" s="44"/>
    </row>
    <row r="2358" spans="1:17" x14ac:dyDescent="0.2">
      <c r="A2358" s="32">
        <v>2355</v>
      </c>
      <c r="B2358" s="35"/>
      <c r="C2358" s="33" t="s">
        <v>4011</v>
      </c>
      <c r="D2358" s="34">
        <v>45692</v>
      </c>
      <c r="E2358" s="35" t="s">
        <v>1042</v>
      </c>
      <c r="F2358" s="36">
        <v>1401087</v>
      </c>
      <c r="G2358" s="35" t="s">
        <v>1210</v>
      </c>
      <c r="H2358" s="36">
        <v>150617</v>
      </c>
      <c r="I2358" s="37">
        <v>45735</v>
      </c>
      <c r="J2358" s="38">
        <v>1297303</v>
      </c>
      <c r="K2358" s="39">
        <v>0.11</v>
      </c>
      <c r="L2358" s="40">
        <f t="shared" si="108"/>
        <v>142703.32999999999</v>
      </c>
      <c r="M2358" s="41">
        <f t="shared" si="109"/>
        <v>154119.59640000001</v>
      </c>
      <c r="N2358" s="42">
        <f t="shared" si="110"/>
        <v>3502.5964000000095</v>
      </c>
      <c r="O2358" s="43"/>
      <c r="P2358" s="43"/>
      <c r="Q2358" s="44"/>
    </row>
    <row r="2359" spans="1:17" x14ac:dyDescent="0.2">
      <c r="A2359" s="32">
        <v>2356</v>
      </c>
      <c r="B2359" s="35"/>
      <c r="C2359" s="33" t="s">
        <v>4012</v>
      </c>
      <c r="D2359" s="34">
        <v>45696</v>
      </c>
      <c r="E2359" s="35" t="s">
        <v>1042</v>
      </c>
      <c r="F2359" s="36">
        <v>396527</v>
      </c>
      <c r="G2359" s="35" t="s">
        <v>1210</v>
      </c>
      <c r="H2359" s="36">
        <v>42627</v>
      </c>
      <c r="I2359" s="37">
        <v>45735</v>
      </c>
      <c r="J2359" s="38">
        <v>367155</v>
      </c>
      <c r="K2359" s="39">
        <v>0.11</v>
      </c>
      <c r="L2359" s="40">
        <f t="shared" si="108"/>
        <v>40387.050000000003</v>
      </c>
      <c r="M2359" s="41">
        <f t="shared" si="109"/>
        <v>43618.014000000003</v>
      </c>
      <c r="N2359" s="42">
        <f t="shared" si="110"/>
        <v>991.01400000000285</v>
      </c>
      <c r="O2359" s="43"/>
      <c r="P2359" s="43"/>
      <c r="Q2359" s="44"/>
    </row>
    <row r="2360" spans="1:17" x14ac:dyDescent="0.2">
      <c r="A2360" s="32">
        <v>2357</v>
      </c>
      <c r="B2360" s="35"/>
      <c r="C2360" s="33" t="s">
        <v>4013</v>
      </c>
      <c r="D2360" s="34">
        <v>45709</v>
      </c>
      <c r="E2360" s="35" t="s">
        <v>1042</v>
      </c>
      <c r="F2360" s="36">
        <v>2311130</v>
      </c>
      <c r="G2360" s="35" t="s">
        <v>1210</v>
      </c>
      <c r="H2360" s="36">
        <v>248446</v>
      </c>
      <c r="I2360" s="37">
        <v>45735</v>
      </c>
      <c r="J2360" s="38">
        <v>2139935</v>
      </c>
      <c r="K2360" s="39">
        <v>0.11</v>
      </c>
      <c r="L2360" s="40">
        <f t="shared" si="108"/>
        <v>235392.85</v>
      </c>
      <c r="M2360" s="41">
        <f t="shared" si="109"/>
        <v>254224.27800000002</v>
      </c>
      <c r="N2360" s="42">
        <f t="shared" si="110"/>
        <v>5778.2780000000203</v>
      </c>
      <c r="O2360" s="43"/>
      <c r="P2360" s="43"/>
      <c r="Q2360" s="44"/>
    </row>
    <row r="2361" spans="1:17" x14ac:dyDescent="0.2">
      <c r="A2361" s="32">
        <v>2358</v>
      </c>
      <c r="B2361" s="35"/>
      <c r="C2361" s="33" t="s">
        <v>4014</v>
      </c>
      <c r="D2361" s="34">
        <v>45696</v>
      </c>
      <c r="E2361" s="35" t="s">
        <v>1042</v>
      </c>
      <c r="F2361" s="36">
        <v>396527</v>
      </c>
      <c r="G2361" s="35" t="s">
        <v>1210</v>
      </c>
      <c r="H2361" s="36">
        <v>42627</v>
      </c>
      <c r="I2361" s="37">
        <v>45735</v>
      </c>
      <c r="J2361" s="38">
        <v>367155</v>
      </c>
      <c r="K2361" s="39">
        <v>0.11</v>
      </c>
      <c r="L2361" s="40">
        <f t="shared" si="108"/>
        <v>40387.050000000003</v>
      </c>
      <c r="M2361" s="41">
        <f t="shared" si="109"/>
        <v>43618.014000000003</v>
      </c>
      <c r="N2361" s="42">
        <f t="shared" si="110"/>
        <v>991.01400000000285</v>
      </c>
      <c r="O2361" s="43"/>
      <c r="P2361" s="43"/>
      <c r="Q2361" s="44"/>
    </row>
    <row r="2362" spans="1:17" x14ac:dyDescent="0.2">
      <c r="A2362" s="32">
        <v>2359</v>
      </c>
      <c r="B2362" s="35"/>
      <c r="C2362" s="33" t="s">
        <v>4015</v>
      </c>
      <c r="D2362" s="34">
        <v>45696</v>
      </c>
      <c r="E2362" s="35" t="s">
        <v>1042</v>
      </c>
      <c r="F2362" s="36">
        <v>317222</v>
      </c>
      <c r="G2362" s="35" t="s">
        <v>1210</v>
      </c>
      <c r="H2362" s="36">
        <v>34101</v>
      </c>
      <c r="I2362" s="37">
        <v>45735</v>
      </c>
      <c r="J2362" s="38">
        <v>293724</v>
      </c>
      <c r="K2362" s="39">
        <v>0.11</v>
      </c>
      <c r="L2362" s="40">
        <f t="shared" si="108"/>
        <v>32309.64</v>
      </c>
      <c r="M2362" s="41">
        <f t="shared" si="109"/>
        <v>34894.411200000002</v>
      </c>
      <c r="N2362" s="42">
        <f t="shared" si="110"/>
        <v>793.41120000000228</v>
      </c>
      <c r="O2362" s="43"/>
      <c r="P2362" s="43"/>
      <c r="Q2362" s="44"/>
    </row>
    <row r="2363" spans="1:17" x14ac:dyDescent="0.2">
      <c r="A2363" s="32">
        <v>2360</v>
      </c>
      <c r="B2363" s="35"/>
      <c r="C2363" s="33" t="s">
        <v>4016</v>
      </c>
      <c r="D2363" s="34">
        <v>45699</v>
      </c>
      <c r="E2363" s="35" t="s">
        <v>1042</v>
      </c>
      <c r="F2363" s="36">
        <v>1234157</v>
      </c>
      <c r="G2363" s="35" t="s">
        <v>1210</v>
      </c>
      <c r="H2363" s="36">
        <v>132672</v>
      </c>
      <c r="I2363" s="37">
        <v>45735</v>
      </c>
      <c r="J2363" s="38">
        <v>1142738</v>
      </c>
      <c r="K2363" s="39">
        <v>0.11</v>
      </c>
      <c r="L2363" s="40">
        <f t="shared" si="108"/>
        <v>125701.18000000001</v>
      </c>
      <c r="M2363" s="41">
        <f t="shared" si="109"/>
        <v>135757.27440000002</v>
      </c>
      <c r="N2363" s="42">
        <f t="shared" si="110"/>
        <v>3085.2744000000239</v>
      </c>
      <c r="O2363" s="43"/>
      <c r="P2363" s="43"/>
      <c r="Q2363" s="44"/>
    </row>
    <row r="2364" spans="1:17" x14ac:dyDescent="0.2">
      <c r="A2364" s="32">
        <v>2361</v>
      </c>
      <c r="B2364" s="35"/>
      <c r="C2364" s="33" t="s">
        <v>4017</v>
      </c>
      <c r="D2364" s="34">
        <v>45694</v>
      </c>
      <c r="E2364" s="35" t="s">
        <v>1042</v>
      </c>
      <c r="F2364" s="36">
        <v>1436011</v>
      </c>
      <c r="G2364" s="35" t="s">
        <v>1210</v>
      </c>
      <c r="H2364" s="36">
        <v>154371</v>
      </c>
      <c r="I2364" s="37">
        <v>45735</v>
      </c>
      <c r="J2364" s="38">
        <v>1329640</v>
      </c>
      <c r="K2364" s="39">
        <v>0.11</v>
      </c>
      <c r="L2364" s="40">
        <f t="shared" si="108"/>
        <v>146260.4</v>
      </c>
      <c r="M2364" s="41">
        <f t="shared" si="109"/>
        <v>157961.23200000002</v>
      </c>
      <c r="N2364" s="42">
        <f t="shared" si="110"/>
        <v>3590.2320000000182</v>
      </c>
      <c r="O2364" s="43"/>
      <c r="P2364" s="43"/>
      <c r="Q2364" s="44"/>
    </row>
    <row r="2365" spans="1:17" x14ac:dyDescent="0.2">
      <c r="A2365" s="32">
        <v>2362</v>
      </c>
      <c r="B2365" s="35"/>
      <c r="C2365" s="33" t="s">
        <v>4018</v>
      </c>
      <c r="D2365" s="34">
        <v>45699</v>
      </c>
      <c r="E2365" s="35" t="s">
        <v>1042</v>
      </c>
      <c r="F2365" s="36">
        <v>1199426</v>
      </c>
      <c r="G2365" s="35" t="s">
        <v>1210</v>
      </c>
      <c r="H2365" s="36">
        <v>128938</v>
      </c>
      <c r="I2365" s="37">
        <v>45735</v>
      </c>
      <c r="J2365" s="38">
        <v>1110580</v>
      </c>
      <c r="K2365" s="39">
        <v>0.11</v>
      </c>
      <c r="L2365" s="40">
        <f t="shared" si="108"/>
        <v>122163.8</v>
      </c>
      <c r="M2365" s="41">
        <f t="shared" si="109"/>
        <v>131936.90400000001</v>
      </c>
      <c r="N2365" s="42">
        <f t="shared" si="110"/>
        <v>2998.9040000000095</v>
      </c>
      <c r="O2365" s="43"/>
      <c r="P2365" s="43"/>
      <c r="Q2365" s="44"/>
    </row>
    <row r="2366" spans="1:17" x14ac:dyDescent="0.2">
      <c r="A2366" s="32">
        <v>2363</v>
      </c>
      <c r="B2366" s="35"/>
      <c r="C2366" s="33" t="s">
        <v>4019</v>
      </c>
      <c r="D2366" s="34">
        <v>45692</v>
      </c>
      <c r="E2366" s="35" t="s">
        <v>1042</v>
      </c>
      <c r="F2366" s="36">
        <v>2319440</v>
      </c>
      <c r="G2366" s="35" t="s">
        <v>1210</v>
      </c>
      <c r="H2366" s="36">
        <v>249340</v>
      </c>
      <c r="I2366" s="37">
        <v>45735</v>
      </c>
      <c r="J2366" s="38">
        <v>2147630</v>
      </c>
      <c r="K2366" s="39">
        <v>0.11</v>
      </c>
      <c r="L2366" s="40">
        <f t="shared" si="108"/>
        <v>236239.3</v>
      </c>
      <c r="M2366" s="41">
        <f t="shared" si="109"/>
        <v>255138.44400000002</v>
      </c>
      <c r="N2366" s="42">
        <f t="shared" si="110"/>
        <v>5798.4440000000177</v>
      </c>
      <c r="O2366" s="43"/>
      <c r="P2366" s="43"/>
      <c r="Q2366" s="44"/>
    </row>
    <row r="2367" spans="1:17" x14ac:dyDescent="0.2">
      <c r="A2367" s="32">
        <v>2364</v>
      </c>
      <c r="B2367" s="35"/>
      <c r="C2367" s="33" t="s">
        <v>4020</v>
      </c>
      <c r="D2367" s="34">
        <v>45692</v>
      </c>
      <c r="E2367" s="35" t="s">
        <v>1042</v>
      </c>
      <c r="F2367" s="36">
        <v>2259743</v>
      </c>
      <c r="G2367" s="35" t="s">
        <v>1210</v>
      </c>
      <c r="H2367" s="36">
        <v>242922</v>
      </c>
      <c r="I2367" s="37">
        <v>45735</v>
      </c>
      <c r="J2367" s="38">
        <v>2092355</v>
      </c>
      <c r="K2367" s="39">
        <v>0.11</v>
      </c>
      <c r="L2367" s="40">
        <f t="shared" si="108"/>
        <v>230159.05</v>
      </c>
      <c r="M2367" s="41">
        <f t="shared" si="109"/>
        <v>248571.774</v>
      </c>
      <c r="N2367" s="42">
        <f t="shared" si="110"/>
        <v>5649.7740000000049</v>
      </c>
      <c r="O2367" s="43"/>
      <c r="P2367" s="43"/>
      <c r="Q2367" s="44"/>
    </row>
    <row r="2368" spans="1:17" x14ac:dyDescent="0.2">
      <c r="A2368" s="32">
        <v>2365</v>
      </c>
      <c r="B2368" s="35"/>
      <c r="C2368" s="33" t="s">
        <v>4021</v>
      </c>
      <c r="D2368" s="34">
        <v>45696</v>
      </c>
      <c r="E2368" s="35" t="s">
        <v>1042</v>
      </c>
      <c r="F2368" s="36">
        <v>555138</v>
      </c>
      <c r="G2368" s="35" t="s">
        <v>1210</v>
      </c>
      <c r="H2368" s="36">
        <v>59677</v>
      </c>
      <c r="I2368" s="37">
        <v>45735</v>
      </c>
      <c r="J2368" s="38">
        <v>514017</v>
      </c>
      <c r="K2368" s="39">
        <v>0.11</v>
      </c>
      <c r="L2368" s="40">
        <f t="shared" si="108"/>
        <v>56541.87</v>
      </c>
      <c r="M2368" s="41">
        <f t="shared" si="109"/>
        <v>61065.219600000004</v>
      </c>
      <c r="N2368" s="42">
        <f t="shared" si="110"/>
        <v>1388.219600000004</v>
      </c>
      <c r="O2368" s="43"/>
      <c r="P2368" s="43"/>
      <c r="Q2368" s="44"/>
    </row>
    <row r="2369" spans="1:17" x14ac:dyDescent="0.2">
      <c r="A2369" s="32">
        <v>2366</v>
      </c>
      <c r="B2369" s="35"/>
      <c r="C2369" s="33" t="s">
        <v>4022</v>
      </c>
      <c r="D2369" s="34">
        <v>45692</v>
      </c>
      <c r="E2369" s="35" t="s">
        <v>1042</v>
      </c>
      <c r="F2369" s="36">
        <v>599713</v>
      </c>
      <c r="G2369" s="35" t="s">
        <v>1210</v>
      </c>
      <c r="H2369" s="36">
        <v>64469</v>
      </c>
      <c r="I2369" s="37">
        <v>45735</v>
      </c>
      <c r="J2369" s="38">
        <v>555290</v>
      </c>
      <c r="K2369" s="39">
        <v>0.11</v>
      </c>
      <c r="L2369" s="40">
        <f t="shared" si="108"/>
        <v>61081.9</v>
      </c>
      <c r="M2369" s="41">
        <f t="shared" si="109"/>
        <v>65968.452000000005</v>
      </c>
      <c r="N2369" s="42">
        <f t="shared" si="110"/>
        <v>1499.4520000000048</v>
      </c>
      <c r="O2369" s="43"/>
      <c r="P2369" s="43"/>
      <c r="Q2369" s="44"/>
    </row>
    <row r="2370" spans="1:17" x14ac:dyDescent="0.2">
      <c r="A2370" s="32">
        <v>2367</v>
      </c>
      <c r="B2370" s="35"/>
      <c r="C2370" s="33" t="s">
        <v>4023</v>
      </c>
      <c r="D2370" s="34">
        <v>45706</v>
      </c>
      <c r="E2370" s="35" t="s">
        <v>1042</v>
      </c>
      <c r="F2370" s="36">
        <v>765262</v>
      </c>
      <c r="G2370" s="35" t="s">
        <v>1210</v>
      </c>
      <c r="H2370" s="36">
        <v>82266</v>
      </c>
      <c r="I2370" s="37">
        <v>45735</v>
      </c>
      <c r="J2370" s="38">
        <v>708576</v>
      </c>
      <c r="K2370" s="39">
        <v>0.11</v>
      </c>
      <c r="L2370" s="40">
        <f t="shared" si="108"/>
        <v>77943.360000000001</v>
      </c>
      <c r="M2370" s="41">
        <f t="shared" si="109"/>
        <v>84178.828800000003</v>
      </c>
      <c r="N2370" s="42">
        <f t="shared" si="110"/>
        <v>1912.828800000003</v>
      </c>
      <c r="O2370" s="43"/>
      <c r="P2370" s="43"/>
      <c r="Q2370" s="44"/>
    </row>
    <row r="2371" spans="1:17" x14ac:dyDescent="0.2">
      <c r="A2371" s="32">
        <v>2368</v>
      </c>
      <c r="B2371" s="35"/>
      <c r="C2371" s="33" t="s">
        <v>4024</v>
      </c>
      <c r="D2371" s="34">
        <v>45696</v>
      </c>
      <c r="E2371" s="35" t="s">
        <v>1042</v>
      </c>
      <c r="F2371" s="36">
        <v>237916</v>
      </c>
      <c r="G2371" s="35" t="s">
        <v>1210</v>
      </c>
      <c r="H2371" s="36">
        <v>25576</v>
      </c>
      <c r="I2371" s="37">
        <v>45735</v>
      </c>
      <c r="J2371" s="38">
        <v>220293</v>
      </c>
      <c r="K2371" s="39">
        <v>0.11</v>
      </c>
      <c r="L2371" s="40">
        <f t="shared" si="108"/>
        <v>24232.23</v>
      </c>
      <c r="M2371" s="41">
        <f t="shared" si="109"/>
        <v>26170.808400000002</v>
      </c>
      <c r="N2371" s="42">
        <f t="shared" si="110"/>
        <v>594.80840000000171</v>
      </c>
      <c r="O2371" s="43"/>
      <c r="P2371" s="43"/>
      <c r="Q2371" s="44"/>
    </row>
    <row r="2372" spans="1:17" x14ac:dyDescent="0.2">
      <c r="A2372" s="32">
        <v>2369</v>
      </c>
      <c r="B2372" s="35"/>
      <c r="C2372" s="33" t="s">
        <v>4025</v>
      </c>
      <c r="D2372" s="34">
        <v>45700</v>
      </c>
      <c r="E2372" s="35" t="s">
        <v>1042</v>
      </c>
      <c r="F2372" s="36">
        <v>1206984</v>
      </c>
      <c r="G2372" s="35" t="s">
        <v>1210</v>
      </c>
      <c r="H2372" s="36">
        <v>129751</v>
      </c>
      <c r="I2372" s="37">
        <v>45735</v>
      </c>
      <c r="J2372" s="38">
        <v>1117578</v>
      </c>
      <c r="K2372" s="39">
        <v>0.11</v>
      </c>
      <c r="L2372" s="40">
        <f t="shared" ref="L2372:L2435" si="111">J2372*K2372</f>
        <v>122933.58</v>
      </c>
      <c r="M2372" s="41">
        <f t="shared" ref="M2372:M2435" si="112">L2372*1.08</f>
        <v>132768.26640000002</v>
      </c>
      <c r="N2372" s="42">
        <f t="shared" ref="N2372:N2435" si="113">M2372-H2372</f>
        <v>3017.2664000000223</v>
      </c>
      <c r="O2372" s="43"/>
      <c r="P2372" s="43"/>
      <c r="Q2372" s="44"/>
    </row>
    <row r="2373" spans="1:17" x14ac:dyDescent="0.2">
      <c r="A2373" s="32">
        <v>2370</v>
      </c>
      <c r="B2373" s="35"/>
      <c r="C2373" s="33" t="s">
        <v>4026</v>
      </c>
      <c r="D2373" s="34">
        <v>45714</v>
      </c>
      <c r="E2373" s="35" t="s">
        <v>1042</v>
      </c>
      <c r="F2373" s="36">
        <v>2424832</v>
      </c>
      <c r="G2373" s="35" t="s">
        <v>1210</v>
      </c>
      <c r="H2373" s="36">
        <v>260669</v>
      </c>
      <c r="I2373" s="37">
        <v>45735</v>
      </c>
      <c r="J2373" s="38">
        <v>2245215</v>
      </c>
      <c r="K2373" s="39">
        <v>0.11</v>
      </c>
      <c r="L2373" s="40">
        <f t="shared" si="111"/>
        <v>246973.65</v>
      </c>
      <c r="M2373" s="41">
        <f t="shared" si="112"/>
        <v>266731.54200000002</v>
      </c>
      <c r="N2373" s="42">
        <f t="shared" si="113"/>
        <v>6062.5420000000158</v>
      </c>
      <c r="O2373" s="43"/>
      <c r="P2373" s="43"/>
      <c r="Q2373" s="44"/>
    </row>
    <row r="2374" spans="1:17" x14ac:dyDescent="0.2">
      <c r="A2374" s="32">
        <v>2371</v>
      </c>
      <c r="B2374" s="35"/>
      <c r="C2374" s="33" t="s">
        <v>4027</v>
      </c>
      <c r="D2374" s="34">
        <v>45708</v>
      </c>
      <c r="E2374" s="35" t="s">
        <v>1042</v>
      </c>
      <c r="F2374" s="36">
        <v>2269498</v>
      </c>
      <c r="G2374" s="35" t="s">
        <v>1210</v>
      </c>
      <c r="H2374" s="36">
        <v>243971</v>
      </c>
      <c r="I2374" s="37">
        <v>45735</v>
      </c>
      <c r="J2374" s="38">
        <v>2101387</v>
      </c>
      <c r="K2374" s="39">
        <v>0.11</v>
      </c>
      <c r="L2374" s="40">
        <f t="shared" si="111"/>
        <v>231152.57</v>
      </c>
      <c r="M2374" s="41">
        <f t="shared" si="112"/>
        <v>249644.77560000002</v>
      </c>
      <c r="N2374" s="42">
        <f t="shared" si="113"/>
        <v>5673.7756000000227</v>
      </c>
      <c r="O2374" s="43"/>
      <c r="P2374" s="43"/>
      <c r="Q2374" s="44"/>
    </row>
    <row r="2375" spans="1:17" x14ac:dyDescent="0.2">
      <c r="A2375" s="32">
        <v>2372</v>
      </c>
      <c r="B2375" s="35"/>
      <c r="C2375" s="33" t="s">
        <v>4028</v>
      </c>
      <c r="D2375" s="34">
        <v>45709</v>
      </c>
      <c r="E2375" s="35" t="s">
        <v>1042</v>
      </c>
      <c r="F2375" s="36">
        <v>1795839</v>
      </c>
      <c r="G2375" s="35" t="s">
        <v>1210</v>
      </c>
      <c r="H2375" s="36">
        <v>193053</v>
      </c>
      <c r="I2375" s="37">
        <v>45735</v>
      </c>
      <c r="J2375" s="38">
        <v>1662814</v>
      </c>
      <c r="K2375" s="39">
        <v>0.11</v>
      </c>
      <c r="L2375" s="40">
        <f t="shared" si="111"/>
        <v>182909.54</v>
      </c>
      <c r="M2375" s="41">
        <f t="shared" si="112"/>
        <v>197542.30320000002</v>
      </c>
      <c r="N2375" s="42">
        <f t="shared" si="113"/>
        <v>4489.3032000000239</v>
      </c>
      <c r="O2375" s="43"/>
      <c r="P2375" s="43"/>
      <c r="Q2375" s="44"/>
    </row>
    <row r="2376" spans="1:17" x14ac:dyDescent="0.2">
      <c r="A2376" s="32">
        <v>2373</v>
      </c>
      <c r="B2376" s="35"/>
      <c r="C2376" s="33" t="s">
        <v>4029</v>
      </c>
      <c r="D2376" s="34">
        <v>45706</v>
      </c>
      <c r="E2376" s="35" t="s">
        <v>1042</v>
      </c>
      <c r="F2376" s="36">
        <v>1436011</v>
      </c>
      <c r="G2376" s="35" t="s">
        <v>1210</v>
      </c>
      <c r="H2376" s="36">
        <v>154371</v>
      </c>
      <c r="I2376" s="37">
        <v>45735</v>
      </c>
      <c r="J2376" s="38">
        <v>1329640</v>
      </c>
      <c r="K2376" s="39">
        <v>0.11</v>
      </c>
      <c r="L2376" s="40">
        <f t="shared" si="111"/>
        <v>146260.4</v>
      </c>
      <c r="M2376" s="41">
        <f t="shared" si="112"/>
        <v>157961.23200000002</v>
      </c>
      <c r="N2376" s="42">
        <f t="shared" si="113"/>
        <v>3590.2320000000182</v>
      </c>
      <c r="O2376" s="43"/>
      <c r="P2376" s="43"/>
      <c r="Q2376" s="44"/>
    </row>
    <row r="2377" spans="1:17" x14ac:dyDescent="0.2">
      <c r="A2377" s="32">
        <v>2374</v>
      </c>
      <c r="B2377" s="35"/>
      <c r="C2377" s="33" t="s">
        <v>4030</v>
      </c>
      <c r="D2377" s="34">
        <v>45696</v>
      </c>
      <c r="E2377" s="35" t="s">
        <v>1042</v>
      </c>
      <c r="F2377" s="36">
        <v>396527</v>
      </c>
      <c r="G2377" s="35" t="s">
        <v>1210</v>
      </c>
      <c r="H2377" s="36">
        <v>42627</v>
      </c>
      <c r="I2377" s="37">
        <v>45735</v>
      </c>
      <c r="J2377" s="38">
        <v>367155</v>
      </c>
      <c r="K2377" s="39">
        <v>0.11</v>
      </c>
      <c r="L2377" s="40">
        <f t="shared" si="111"/>
        <v>40387.050000000003</v>
      </c>
      <c r="M2377" s="41">
        <f t="shared" si="112"/>
        <v>43618.014000000003</v>
      </c>
      <c r="N2377" s="42">
        <f t="shared" si="113"/>
        <v>991.01400000000285</v>
      </c>
      <c r="O2377" s="43"/>
      <c r="P2377" s="43"/>
      <c r="Q2377" s="44"/>
    </row>
    <row r="2378" spans="1:17" x14ac:dyDescent="0.2">
      <c r="A2378" s="32">
        <v>2375</v>
      </c>
      <c r="B2378" s="35"/>
      <c r="C2378" s="33" t="s">
        <v>4031</v>
      </c>
      <c r="D2378" s="34">
        <v>45709</v>
      </c>
      <c r="E2378" s="35" t="s">
        <v>1042</v>
      </c>
      <c r="F2378" s="36">
        <v>396527</v>
      </c>
      <c r="G2378" s="35" t="s">
        <v>1210</v>
      </c>
      <c r="H2378" s="36">
        <v>42627</v>
      </c>
      <c r="I2378" s="37">
        <v>45735</v>
      </c>
      <c r="J2378" s="38">
        <v>367155</v>
      </c>
      <c r="K2378" s="39">
        <v>0.11</v>
      </c>
      <c r="L2378" s="40">
        <f t="shared" si="111"/>
        <v>40387.050000000003</v>
      </c>
      <c r="M2378" s="41">
        <f t="shared" si="112"/>
        <v>43618.014000000003</v>
      </c>
      <c r="N2378" s="42">
        <f t="shared" si="113"/>
        <v>991.01400000000285</v>
      </c>
      <c r="O2378" s="43"/>
      <c r="P2378" s="43"/>
      <c r="Q2378" s="44"/>
    </row>
    <row r="2379" spans="1:17" x14ac:dyDescent="0.2">
      <c r="A2379" s="32">
        <v>2376</v>
      </c>
      <c r="B2379" s="35"/>
      <c r="C2379" s="33" t="s">
        <v>4032</v>
      </c>
      <c r="D2379" s="34">
        <v>45692</v>
      </c>
      <c r="E2379" s="35" t="s">
        <v>1042</v>
      </c>
      <c r="F2379" s="36">
        <v>654113</v>
      </c>
      <c r="G2379" s="35" t="s">
        <v>1210</v>
      </c>
      <c r="H2379" s="36">
        <v>70317</v>
      </c>
      <c r="I2379" s="37">
        <v>45735</v>
      </c>
      <c r="J2379" s="38">
        <v>605660</v>
      </c>
      <c r="K2379" s="39">
        <v>0.11</v>
      </c>
      <c r="L2379" s="40">
        <f t="shared" si="111"/>
        <v>66622.600000000006</v>
      </c>
      <c r="M2379" s="41">
        <f t="shared" si="112"/>
        <v>71952.40800000001</v>
      </c>
      <c r="N2379" s="42">
        <f t="shared" si="113"/>
        <v>1635.4080000000104</v>
      </c>
      <c r="O2379" s="43"/>
      <c r="P2379" s="43"/>
      <c r="Q2379" s="44"/>
    </row>
    <row r="2380" spans="1:17" x14ac:dyDescent="0.2">
      <c r="A2380" s="32">
        <v>2377</v>
      </c>
      <c r="B2380" s="35"/>
      <c r="C2380" s="33" t="s">
        <v>4033</v>
      </c>
      <c r="D2380" s="34">
        <v>45696</v>
      </c>
      <c r="E2380" s="35" t="s">
        <v>1042</v>
      </c>
      <c r="F2380" s="36">
        <v>839598</v>
      </c>
      <c r="G2380" s="35" t="s">
        <v>1210</v>
      </c>
      <c r="H2380" s="36">
        <v>90257</v>
      </c>
      <c r="I2380" s="37">
        <v>45735</v>
      </c>
      <c r="J2380" s="38">
        <v>777406</v>
      </c>
      <c r="K2380" s="39">
        <v>0.11</v>
      </c>
      <c r="L2380" s="40">
        <f t="shared" si="111"/>
        <v>85514.66</v>
      </c>
      <c r="M2380" s="41">
        <f t="shared" si="112"/>
        <v>92355.832800000004</v>
      </c>
      <c r="N2380" s="42">
        <f t="shared" si="113"/>
        <v>2098.8328000000038</v>
      </c>
      <c r="O2380" s="43"/>
      <c r="P2380" s="43"/>
      <c r="Q2380" s="44"/>
    </row>
    <row r="2381" spans="1:17" x14ac:dyDescent="0.2">
      <c r="A2381" s="32">
        <v>2378</v>
      </c>
      <c r="B2381" s="35"/>
      <c r="C2381" s="33" t="s">
        <v>4034</v>
      </c>
      <c r="D2381" s="34">
        <v>45695</v>
      </c>
      <c r="E2381" s="35" t="s">
        <v>1042</v>
      </c>
      <c r="F2381" s="36">
        <v>1445395</v>
      </c>
      <c r="G2381" s="35" t="s">
        <v>1210</v>
      </c>
      <c r="H2381" s="36">
        <v>155380</v>
      </c>
      <c r="I2381" s="37">
        <v>45735</v>
      </c>
      <c r="J2381" s="38">
        <v>1338329</v>
      </c>
      <c r="K2381" s="39">
        <v>0.11</v>
      </c>
      <c r="L2381" s="40">
        <f t="shared" si="111"/>
        <v>147216.19</v>
      </c>
      <c r="M2381" s="41">
        <f t="shared" si="112"/>
        <v>158993.48520000002</v>
      </c>
      <c r="N2381" s="42">
        <f t="shared" si="113"/>
        <v>3613.4852000000246</v>
      </c>
      <c r="O2381" s="43"/>
      <c r="P2381" s="43"/>
      <c r="Q2381" s="44"/>
    </row>
    <row r="2382" spans="1:17" x14ac:dyDescent="0.2">
      <c r="A2382" s="32">
        <v>2379</v>
      </c>
      <c r="B2382" s="35"/>
      <c r="C2382" s="33" t="s">
        <v>4035</v>
      </c>
      <c r="D2382" s="34">
        <v>45696</v>
      </c>
      <c r="E2382" s="35" t="s">
        <v>1042</v>
      </c>
      <c r="F2382" s="36">
        <v>713749</v>
      </c>
      <c r="G2382" s="35" t="s">
        <v>1210</v>
      </c>
      <c r="H2382" s="36">
        <v>76728</v>
      </c>
      <c r="I2382" s="37">
        <v>45735</v>
      </c>
      <c r="J2382" s="38">
        <v>660879</v>
      </c>
      <c r="K2382" s="39">
        <v>0.11</v>
      </c>
      <c r="L2382" s="40">
        <f t="shared" si="111"/>
        <v>72696.69</v>
      </c>
      <c r="M2382" s="41">
        <f t="shared" si="112"/>
        <v>78512.425200000012</v>
      </c>
      <c r="N2382" s="42">
        <f t="shared" si="113"/>
        <v>1784.4252000000124</v>
      </c>
      <c r="O2382" s="43"/>
      <c r="P2382" s="43"/>
      <c r="Q2382" s="44"/>
    </row>
    <row r="2383" spans="1:17" x14ac:dyDescent="0.2">
      <c r="A2383" s="32">
        <v>2380</v>
      </c>
      <c r="B2383" s="35"/>
      <c r="C2383" s="33" t="s">
        <v>4036</v>
      </c>
      <c r="D2383" s="34">
        <v>45695</v>
      </c>
      <c r="E2383" s="35" t="s">
        <v>1042</v>
      </c>
      <c r="F2383" s="36">
        <v>597744</v>
      </c>
      <c r="G2383" s="35" t="s">
        <v>1210</v>
      </c>
      <c r="H2383" s="36">
        <v>64257</v>
      </c>
      <c r="I2383" s="37">
        <v>45735</v>
      </c>
      <c r="J2383" s="38">
        <v>553467</v>
      </c>
      <c r="K2383" s="39">
        <v>0.11</v>
      </c>
      <c r="L2383" s="40">
        <f t="shared" si="111"/>
        <v>60881.37</v>
      </c>
      <c r="M2383" s="41">
        <f t="shared" si="112"/>
        <v>65751.8796</v>
      </c>
      <c r="N2383" s="42">
        <f t="shared" si="113"/>
        <v>1494.8796000000002</v>
      </c>
      <c r="O2383" s="43"/>
      <c r="P2383" s="43"/>
      <c r="Q2383" s="44"/>
    </row>
    <row r="2384" spans="1:17" x14ac:dyDescent="0.2">
      <c r="A2384" s="32">
        <v>2381</v>
      </c>
      <c r="B2384" s="35"/>
      <c r="C2384" s="33" t="s">
        <v>4037</v>
      </c>
      <c r="D2384" s="34">
        <v>45696</v>
      </c>
      <c r="E2384" s="35" t="s">
        <v>1042</v>
      </c>
      <c r="F2384" s="36">
        <v>1178829</v>
      </c>
      <c r="G2384" s="35" t="s">
        <v>1210</v>
      </c>
      <c r="H2384" s="36">
        <v>126724</v>
      </c>
      <c r="I2384" s="37">
        <v>45735</v>
      </c>
      <c r="J2384" s="38">
        <v>1091508</v>
      </c>
      <c r="K2384" s="39">
        <v>0.11</v>
      </c>
      <c r="L2384" s="40">
        <f t="shared" si="111"/>
        <v>120065.88</v>
      </c>
      <c r="M2384" s="41">
        <f t="shared" si="112"/>
        <v>129671.15040000001</v>
      </c>
      <c r="N2384" s="42">
        <f t="shared" si="113"/>
        <v>2947.1504000000132</v>
      </c>
      <c r="O2384" s="43"/>
      <c r="P2384" s="43"/>
      <c r="Q2384" s="44"/>
    </row>
    <row r="2385" spans="1:17" x14ac:dyDescent="0.2">
      <c r="A2385" s="32">
        <v>2382</v>
      </c>
      <c r="B2385" s="35"/>
      <c r="C2385" s="33" t="s">
        <v>4038</v>
      </c>
      <c r="D2385" s="34">
        <v>45713</v>
      </c>
      <c r="E2385" s="35" t="s">
        <v>1042</v>
      </c>
      <c r="F2385" s="36">
        <v>599713</v>
      </c>
      <c r="G2385" s="35" t="s">
        <v>1210</v>
      </c>
      <c r="H2385" s="36">
        <v>64469</v>
      </c>
      <c r="I2385" s="37">
        <v>45735</v>
      </c>
      <c r="J2385" s="38">
        <v>555290</v>
      </c>
      <c r="K2385" s="39">
        <v>0.11</v>
      </c>
      <c r="L2385" s="40">
        <f t="shared" si="111"/>
        <v>61081.9</v>
      </c>
      <c r="M2385" s="41">
        <f t="shared" si="112"/>
        <v>65968.452000000005</v>
      </c>
      <c r="N2385" s="42">
        <f t="shared" si="113"/>
        <v>1499.4520000000048</v>
      </c>
      <c r="O2385" s="43"/>
      <c r="P2385" s="43"/>
      <c r="Q2385" s="44"/>
    </row>
    <row r="2386" spans="1:17" x14ac:dyDescent="0.2">
      <c r="A2386" s="32">
        <v>2383</v>
      </c>
      <c r="B2386" s="35"/>
      <c r="C2386" s="33" t="s">
        <v>4039</v>
      </c>
      <c r="D2386" s="34">
        <v>45692</v>
      </c>
      <c r="E2386" s="35" t="s">
        <v>1042</v>
      </c>
      <c r="F2386" s="36">
        <v>1639197</v>
      </c>
      <c r="G2386" s="35" t="s">
        <v>1210</v>
      </c>
      <c r="H2386" s="36">
        <v>176214</v>
      </c>
      <c r="I2386" s="37">
        <v>45735</v>
      </c>
      <c r="J2386" s="38">
        <v>1517775</v>
      </c>
      <c r="K2386" s="39">
        <v>0.11</v>
      </c>
      <c r="L2386" s="40">
        <f t="shared" si="111"/>
        <v>166955.25</v>
      </c>
      <c r="M2386" s="41">
        <f t="shared" si="112"/>
        <v>180311.67</v>
      </c>
      <c r="N2386" s="42">
        <f t="shared" si="113"/>
        <v>4097.6700000000128</v>
      </c>
      <c r="O2386" s="43"/>
      <c r="P2386" s="43"/>
      <c r="Q2386" s="44"/>
    </row>
    <row r="2387" spans="1:17" x14ac:dyDescent="0.2">
      <c r="A2387" s="32">
        <v>2384</v>
      </c>
      <c r="B2387" s="35"/>
      <c r="C2387" s="33" t="s">
        <v>4040</v>
      </c>
      <c r="D2387" s="34">
        <v>45693</v>
      </c>
      <c r="E2387" s="35" t="s">
        <v>1042</v>
      </c>
      <c r="F2387" s="36">
        <v>2099712</v>
      </c>
      <c r="G2387" s="35" t="s">
        <v>1210</v>
      </c>
      <c r="H2387" s="36">
        <v>225719</v>
      </c>
      <c r="I2387" s="37">
        <v>45735</v>
      </c>
      <c r="J2387" s="38">
        <v>1944178</v>
      </c>
      <c r="K2387" s="39">
        <v>0.11</v>
      </c>
      <c r="L2387" s="40">
        <f t="shared" si="111"/>
        <v>213859.58</v>
      </c>
      <c r="M2387" s="41">
        <f t="shared" si="112"/>
        <v>230968.34640000001</v>
      </c>
      <c r="N2387" s="42">
        <f t="shared" si="113"/>
        <v>5249.3464000000095</v>
      </c>
      <c r="O2387" s="43"/>
      <c r="P2387" s="43"/>
      <c r="Q2387" s="44"/>
    </row>
    <row r="2388" spans="1:17" x14ac:dyDescent="0.2">
      <c r="A2388" s="32">
        <v>2385</v>
      </c>
      <c r="B2388" s="35"/>
      <c r="C2388" s="33" t="s">
        <v>4041</v>
      </c>
      <c r="D2388" s="34">
        <v>45707</v>
      </c>
      <c r="E2388" s="35" t="s">
        <v>1042</v>
      </c>
      <c r="F2388" s="36">
        <v>784063</v>
      </c>
      <c r="G2388" s="35" t="s">
        <v>1210</v>
      </c>
      <c r="H2388" s="36">
        <v>84287</v>
      </c>
      <c r="I2388" s="37">
        <v>45735</v>
      </c>
      <c r="J2388" s="38">
        <v>725984</v>
      </c>
      <c r="K2388" s="39">
        <v>0.11</v>
      </c>
      <c r="L2388" s="40">
        <f t="shared" si="111"/>
        <v>79858.240000000005</v>
      </c>
      <c r="M2388" s="41">
        <f t="shared" si="112"/>
        <v>86246.899200000014</v>
      </c>
      <c r="N2388" s="42">
        <f t="shared" si="113"/>
        <v>1959.8992000000144</v>
      </c>
      <c r="O2388" s="43"/>
      <c r="P2388" s="43"/>
      <c r="Q2388" s="44"/>
    </row>
    <row r="2389" spans="1:17" x14ac:dyDescent="0.2">
      <c r="A2389" s="32">
        <v>2386</v>
      </c>
      <c r="B2389" s="35"/>
      <c r="C2389" s="33" t="s">
        <v>4042</v>
      </c>
      <c r="D2389" s="34">
        <v>45709</v>
      </c>
      <c r="E2389" s="35" t="s">
        <v>1042</v>
      </c>
      <c r="F2389" s="36">
        <v>634444</v>
      </c>
      <c r="G2389" s="35" t="s">
        <v>1210</v>
      </c>
      <c r="H2389" s="36">
        <v>68203</v>
      </c>
      <c r="I2389" s="37">
        <v>45735</v>
      </c>
      <c r="J2389" s="38">
        <v>587448</v>
      </c>
      <c r="K2389" s="39">
        <v>0.11</v>
      </c>
      <c r="L2389" s="40">
        <f t="shared" si="111"/>
        <v>64619.28</v>
      </c>
      <c r="M2389" s="41">
        <f t="shared" si="112"/>
        <v>69788.822400000005</v>
      </c>
      <c r="N2389" s="42">
        <f t="shared" si="113"/>
        <v>1585.8224000000046</v>
      </c>
      <c r="O2389" s="43"/>
      <c r="P2389" s="43"/>
      <c r="Q2389" s="44"/>
    </row>
    <row r="2390" spans="1:17" x14ac:dyDescent="0.2">
      <c r="A2390" s="32">
        <v>2387</v>
      </c>
      <c r="B2390" s="35"/>
      <c r="C2390" s="33" t="s">
        <v>4043</v>
      </c>
      <c r="D2390" s="34">
        <v>45702</v>
      </c>
      <c r="E2390" s="35" t="s">
        <v>1042</v>
      </c>
      <c r="F2390" s="36">
        <v>1635137</v>
      </c>
      <c r="G2390" s="35" t="s">
        <v>1210</v>
      </c>
      <c r="H2390" s="36">
        <v>175777</v>
      </c>
      <c r="I2390" s="37">
        <v>45735</v>
      </c>
      <c r="J2390" s="38">
        <v>1514016</v>
      </c>
      <c r="K2390" s="39">
        <v>0.11</v>
      </c>
      <c r="L2390" s="40">
        <f t="shared" si="111"/>
        <v>166541.76000000001</v>
      </c>
      <c r="M2390" s="41">
        <f t="shared" si="112"/>
        <v>179865.10080000001</v>
      </c>
      <c r="N2390" s="42">
        <f t="shared" si="113"/>
        <v>4088.1008000000147</v>
      </c>
      <c r="O2390" s="43"/>
      <c r="P2390" s="43"/>
      <c r="Q2390" s="44"/>
    </row>
    <row r="2391" spans="1:17" x14ac:dyDescent="0.2">
      <c r="A2391" s="32">
        <v>2388</v>
      </c>
      <c r="B2391" s="35"/>
      <c r="C2391" s="33" t="s">
        <v>4044</v>
      </c>
      <c r="D2391" s="34">
        <v>45713</v>
      </c>
      <c r="E2391" s="35" t="s">
        <v>1042</v>
      </c>
      <c r="F2391" s="36">
        <v>1890339</v>
      </c>
      <c r="G2391" s="35" t="s">
        <v>1210</v>
      </c>
      <c r="H2391" s="36">
        <v>203211</v>
      </c>
      <c r="I2391" s="37">
        <v>45735</v>
      </c>
      <c r="J2391" s="38">
        <v>1750314</v>
      </c>
      <c r="K2391" s="39">
        <v>0.11</v>
      </c>
      <c r="L2391" s="40">
        <f t="shared" si="111"/>
        <v>192534.54</v>
      </c>
      <c r="M2391" s="41">
        <f t="shared" si="112"/>
        <v>207937.30320000002</v>
      </c>
      <c r="N2391" s="42">
        <f t="shared" si="113"/>
        <v>4726.3032000000239</v>
      </c>
      <c r="O2391" s="43"/>
      <c r="P2391" s="43"/>
      <c r="Q2391" s="44"/>
    </row>
    <row r="2392" spans="1:17" x14ac:dyDescent="0.2">
      <c r="A2392" s="32">
        <v>2389</v>
      </c>
      <c r="B2392" s="35"/>
      <c r="C2392" s="33" t="s">
        <v>4045</v>
      </c>
      <c r="D2392" s="34">
        <v>45696</v>
      </c>
      <c r="E2392" s="35" t="s">
        <v>1042</v>
      </c>
      <c r="F2392" s="36">
        <v>396527</v>
      </c>
      <c r="G2392" s="35" t="s">
        <v>1210</v>
      </c>
      <c r="H2392" s="36">
        <v>42627</v>
      </c>
      <c r="I2392" s="37">
        <v>45735</v>
      </c>
      <c r="J2392" s="38">
        <v>367155</v>
      </c>
      <c r="K2392" s="39">
        <v>0.11</v>
      </c>
      <c r="L2392" s="40">
        <f t="shared" si="111"/>
        <v>40387.050000000003</v>
      </c>
      <c r="M2392" s="41">
        <f t="shared" si="112"/>
        <v>43618.014000000003</v>
      </c>
      <c r="N2392" s="42">
        <f t="shared" si="113"/>
        <v>991.01400000000285</v>
      </c>
      <c r="O2392" s="43"/>
      <c r="P2392" s="43"/>
      <c r="Q2392" s="44"/>
    </row>
    <row r="2393" spans="1:17" x14ac:dyDescent="0.2">
      <c r="A2393" s="32">
        <v>2390</v>
      </c>
      <c r="B2393" s="35" t="s">
        <v>4046</v>
      </c>
      <c r="C2393" s="33">
        <v>221</v>
      </c>
      <c r="D2393" s="34">
        <v>45701</v>
      </c>
      <c r="E2393" s="35" t="s">
        <v>4047</v>
      </c>
      <c r="F2393" s="36">
        <v>-207897</v>
      </c>
      <c r="G2393" s="35" t="s">
        <v>1210</v>
      </c>
      <c r="H2393" s="36">
        <v>-22349</v>
      </c>
      <c r="I2393" s="37">
        <v>45735</v>
      </c>
      <c r="J2393" s="38">
        <v>-192497</v>
      </c>
      <c r="K2393" s="39">
        <v>0.11</v>
      </c>
      <c r="L2393" s="40">
        <f t="shared" si="111"/>
        <v>-21174.670000000002</v>
      </c>
      <c r="M2393" s="41">
        <f t="shared" si="112"/>
        <v>-22868.643600000003</v>
      </c>
      <c r="N2393" s="42">
        <f t="shared" si="113"/>
        <v>-519.64360000000306</v>
      </c>
      <c r="O2393" s="43"/>
      <c r="P2393" s="43"/>
      <c r="Q2393" s="44"/>
    </row>
    <row r="2394" spans="1:17" x14ac:dyDescent="0.2">
      <c r="A2394" s="32">
        <v>2391</v>
      </c>
      <c r="B2394" s="35"/>
      <c r="C2394" s="33">
        <v>243</v>
      </c>
      <c r="D2394" s="34">
        <v>45705</v>
      </c>
      <c r="E2394" s="35" t="s">
        <v>4048</v>
      </c>
      <c r="F2394" s="36">
        <v>-119943</v>
      </c>
      <c r="G2394" s="35" t="s">
        <v>1210</v>
      </c>
      <c r="H2394" s="36">
        <v>-12894</v>
      </c>
      <c r="I2394" s="37">
        <v>45735</v>
      </c>
      <c r="J2394" s="38">
        <v>-111058</v>
      </c>
      <c r="K2394" s="39">
        <v>0.11</v>
      </c>
      <c r="L2394" s="40">
        <f t="shared" si="111"/>
        <v>-12216.38</v>
      </c>
      <c r="M2394" s="41">
        <f t="shared" si="112"/>
        <v>-13193.690399999999</v>
      </c>
      <c r="N2394" s="42">
        <f t="shared" si="113"/>
        <v>-299.6903999999995</v>
      </c>
      <c r="O2394" s="43"/>
      <c r="P2394" s="43"/>
      <c r="Q2394" s="44"/>
    </row>
    <row r="2395" spans="1:17" x14ac:dyDescent="0.2">
      <c r="A2395" s="32">
        <v>2392</v>
      </c>
      <c r="B2395" s="35"/>
      <c r="C2395" s="33" t="s">
        <v>4049</v>
      </c>
      <c r="D2395" s="34">
        <v>45707</v>
      </c>
      <c r="E2395" s="35" t="s">
        <v>4050</v>
      </c>
      <c r="F2395" s="36">
        <v>-529157</v>
      </c>
      <c r="G2395" s="35" t="s">
        <v>1210</v>
      </c>
      <c r="H2395" s="36">
        <v>-56884</v>
      </c>
      <c r="I2395" s="37">
        <v>45735</v>
      </c>
      <c r="J2395" s="38">
        <v>-489960</v>
      </c>
      <c r="K2395" s="39">
        <v>0.11</v>
      </c>
      <c r="L2395" s="40">
        <f t="shared" si="111"/>
        <v>-53895.6</v>
      </c>
      <c r="M2395" s="41">
        <f t="shared" si="112"/>
        <v>-58207.248</v>
      </c>
      <c r="N2395" s="42">
        <f t="shared" si="113"/>
        <v>-1323.2479999999996</v>
      </c>
      <c r="O2395" s="43"/>
      <c r="P2395" s="43"/>
      <c r="Q2395" s="44"/>
    </row>
    <row r="2396" spans="1:17" x14ac:dyDescent="0.2">
      <c r="A2396" s="32">
        <v>2393</v>
      </c>
      <c r="B2396" s="35"/>
      <c r="C2396" s="33">
        <v>218</v>
      </c>
      <c r="D2396" s="34">
        <v>45701</v>
      </c>
      <c r="E2396" s="35" t="s">
        <v>4051</v>
      </c>
      <c r="F2396" s="36">
        <v>-239885</v>
      </c>
      <c r="G2396" s="35" t="s">
        <v>1210</v>
      </c>
      <c r="H2396" s="36">
        <v>-25788</v>
      </c>
      <c r="I2396" s="37">
        <v>45735</v>
      </c>
      <c r="J2396" s="38">
        <v>-222116</v>
      </c>
      <c r="K2396" s="39">
        <v>0.11</v>
      </c>
      <c r="L2396" s="40">
        <f t="shared" si="111"/>
        <v>-24432.76</v>
      </c>
      <c r="M2396" s="41">
        <f t="shared" si="112"/>
        <v>-26387.380799999999</v>
      </c>
      <c r="N2396" s="42">
        <f t="shared" si="113"/>
        <v>-599.380799999999</v>
      </c>
      <c r="O2396" s="43"/>
      <c r="P2396" s="43"/>
      <c r="Q2396" s="44"/>
    </row>
    <row r="2397" spans="1:17" x14ac:dyDescent="0.2">
      <c r="A2397" s="32">
        <v>2394</v>
      </c>
      <c r="B2397" s="35"/>
      <c r="C2397" s="33">
        <v>308</v>
      </c>
      <c r="D2397" s="34">
        <v>45708</v>
      </c>
      <c r="E2397" s="35" t="s">
        <v>4052</v>
      </c>
      <c r="F2397" s="36">
        <v>-500031</v>
      </c>
      <c r="G2397" s="35" t="s">
        <v>1210</v>
      </c>
      <c r="H2397" s="36">
        <v>-53753</v>
      </c>
      <c r="I2397" s="37">
        <v>45735</v>
      </c>
      <c r="J2397" s="38">
        <v>-462992</v>
      </c>
      <c r="K2397" s="39">
        <v>0.11</v>
      </c>
      <c r="L2397" s="40">
        <f t="shared" si="111"/>
        <v>-50929.120000000003</v>
      </c>
      <c r="M2397" s="41">
        <f t="shared" si="112"/>
        <v>-55003.449600000007</v>
      </c>
      <c r="N2397" s="42">
        <f t="shared" si="113"/>
        <v>-1250.4496000000072</v>
      </c>
      <c r="O2397" s="43"/>
      <c r="P2397" s="43"/>
      <c r="Q2397" s="44"/>
    </row>
    <row r="2398" spans="1:17" x14ac:dyDescent="0.2">
      <c r="A2398" s="32">
        <v>2395</v>
      </c>
      <c r="B2398" s="35"/>
      <c r="C2398" s="33">
        <v>309</v>
      </c>
      <c r="D2398" s="34">
        <v>45708</v>
      </c>
      <c r="E2398" s="35" t="s">
        <v>4053</v>
      </c>
      <c r="F2398" s="36">
        <v>-655327</v>
      </c>
      <c r="G2398" s="35" t="s">
        <v>1210</v>
      </c>
      <c r="H2398" s="36">
        <v>-70448</v>
      </c>
      <c r="I2398" s="37">
        <v>45735</v>
      </c>
      <c r="J2398" s="38">
        <v>-606784</v>
      </c>
      <c r="K2398" s="39">
        <v>0.11</v>
      </c>
      <c r="L2398" s="40">
        <f t="shared" si="111"/>
        <v>-66746.240000000005</v>
      </c>
      <c r="M2398" s="41">
        <f t="shared" si="112"/>
        <v>-72085.939200000008</v>
      </c>
      <c r="N2398" s="42">
        <f t="shared" si="113"/>
        <v>-1637.939200000008</v>
      </c>
      <c r="O2398" s="43"/>
      <c r="P2398" s="43"/>
      <c r="Q2398" s="44"/>
    </row>
    <row r="2399" spans="1:17" x14ac:dyDescent="0.2">
      <c r="A2399" s="32">
        <v>2396</v>
      </c>
      <c r="B2399" s="35"/>
      <c r="C2399" s="33">
        <v>246</v>
      </c>
      <c r="D2399" s="34">
        <v>45705</v>
      </c>
      <c r="E2399" s="35" t="s">
        <v>4054</v>
      </c>
      <c r="F2399" s="36">
        <v>-666954</v>
      </c>
      <c r="G2399" s="35" t="s">
        <v>1210</v>
      </c>
      <c r="H2399" s="36">
        <v>-71698</v>
      </c>
      <c r="I2399" s="37">
        <v>45735</v>
      </c>
      <c r="J2399" s="38">
        <v>-617550</v>
      </c>
      <c r="K2399" s="39">
        <v>0.11</v>
      </c>
      <c r="L2399" s="40">
        <f t="shared" si="111"/>
        <v>-67930.5</v>
      </c>
      <c r="M2399" s="41">
        <f t="shared" si="112"/>
        <v>-73364.94</v>
      </c>
      <c r="N2399" s="42">
        <f t="shared" si="113"/>
        <v>-1666.9400000000023</v>
      </c>
      <c r="O2399" s="43"/>
      <c r="P2399" s="43"/>
      <c r="Q2399" s="44"/>
    </row>
    <row r="2400" spans="1:17" x14ac:dyDescent="0.2">
      <c r="A2400" s="32">
        <v>2397</v>
      </c>
      <c r="B2400" s="35"/>
      <c r="C2400" s="33">
        <v>247</v>
      </c>
      <c r="D2400" s="34">
        <v>45705</v>
      </c>
      <c r="E2400" s="35" t="s">
        <v>4055</v>
      </c>
      <c r="F2400" s="36">
        <v>-321911</v>
      </c>
      <c r="G2400" s="35" t="s">
        <v>1210</v>
      </c>
      <c r="H2400" s="36">
        <v>-34605</v>
      </c>
      <c r="I2400" s="37">
        <v>45735</v>
      </c>
      <c r="J2400" s="38">
        <v>-298066</v>
      </c>
      <c r="K2400" s="39">
        <v>0.11</v>
      </c>
      <c r="L2400" s="40">
        <f t="shared" si="111"/>
        <v>-32787.26</v>
      </c>
      <c r="M2400" s="41">
        <f t="shared" si="112"/>
        <v>-35410.240800000007</v>
      </c>
      <c r="N2400" s="42">
        <f t="shared" si="113"/>
        <v>-805.24080000000686</v>
      </c>
      <c r="O2400" s="43"/>
      <c r="P2400" s="43"/>
      <c r="Q2400" s="44"/>
    </row>
    <row r="2401" spans="1:17" x14ac:dyDescent="0.2">
      <c r="A2401" s="32">
        <v>2398</v>
      </c>
      <c r="B2401" s="35"/>
      <c r="C2401" s="33">
        <v>310</v>
      </c>
      <c r="D2401" s="34">
        <v>45708</v>
      </c>
      <c r="E2401" s="35" t="s">
        <v>4056</v>
      </c>
      <c r="F2401" s="36">
        <v>-214125</v>
      </c>
      <c r="G2401" s="35" t="s">
        <v>1210</v>
      </c>
      <c r="H2401" s="36">
        <v>-23018</v>
      </c>
      <c r="I2401" s="37">
        <v>45735</v>
      </c>
      <c r="J2401" s="38">
        <v>-198264</v>
      </c>
      <c r="K2401" s="39">
        <v>0.11</v>
      </c>
      <c r="L2401" s="40">
        <f t="shared" si="111"/>
        <v>-21809.040000000001</v>
      </c>
      <c r="M2401" s="41">
        <f t="shared" si="112"/>
        <v>-23553.763200000001</v>
      </c>
      <c r="N2401" s="42">
        <f t="shared" si="113"/>
        <v>-535.76320000000123</v>
      </c>
      <c r="O2401" s="43"/>
      <c r="P2401" s="43"/>
      <c r="Q2401" s="44"/>
    </row>
    <row r="2402" spans="1:17" x14ac:dyDescent="0.2">
      <c r="A2402" s="32">
        <v>2399</v>
      </c>
      <c r="B2402" s="35"/>
      <c r="C2402" s="33">
        <v>220</v>
      </c>
      <c r="D2402" s="34">
        <v>45701</v>
      </c>
      <c r="E2402" s="35" t="s">
        <v>4057</v>
      </c>
      <c r="F2402" s="36">
        <v>-913312</v>
      </c>
      <c r="G2402" s="35" t="s">
        <v>1210</v>
      </c>
      <c r="H2402" s="36">
        <v>-98181</v>
      </c>
      <c r="I2402" s="37">
        <v>45735</v>
      </c>
      <c r="J2402" s="38">
        <v>-845659</v>
      </c>
      <c r="K2402" s="39">
        <v>0.11</v>
      </c>
      <c r="L2402" s="40">
        <f t="shared" si="111"/>
        <v>-93022.49</v>
      </c>
      <c r="M2402" s="41">
        <f t="shared" si="112"/>
        <v>-100464.28920000001</v>
      </c>
      <c r="N2402" s="42">
        <f t="shared" si="113"/>
        <v>-2283.2892000000138</v>
      </c>
      <c r="O2402" s="43"/>
      <c r="P2402" s="43"/>
      <c r="Q2402" s="44"/>
    </row>
    <row r="2403" spans="1:17" x14ac:dyDescent="0.2">
      <c r="A2403" s="32">
        <v>2400</v>
      </c>
      <c r="B2403" s="35"/>
      <c r="C2403" s="33">
        <v>338</v>
      </c>
      <c r="D2403" s="34">
        <v>45713</v>
      </c>
      <c r="E2403" s="35" t="s">
        <v>4058</v>
      </c>
      <c r="F2403" s="36">
        <v>-1129442</v>
      </c>
      <c r="G2403" s="35" t="s">
        <v>1210</v>
      </c>
      <c r="H2403" s="36">
        <v>-121415</v>
      </c>
      <c r="I2403" s="37">
        <v>45735</v>
      </c>
      <c r="J2403" s="38">
        <v>-1045780</v>
      </c>
      <c r="K2403" s="39">
        <v>0.11</v>
      </c>
      <c r="L2403" s="40">
        <f t="shared" si="111"/>
        <v>-115035.8</v>
      </c>
      <c r="M2403" s="41">
        <f t="shared" si="112"/>
        <v>-124238.664</v>
      </c>
      <c r="N2403" s="42">
        <f t="shared" si="113"/>
        <v>-2823.6640000000043</v>
      </c>
      <c r="O2403" s="43"/>
      <c r="P2403" s="43"/>
      <c r="Q2403" s="44"/>
    </row>
    <row r="2404" spans="1:17" x14ac:dyDescent="0.2">
      <c r="A2404" s="32">
        <v>2401</v>
      </c>
      <c r="B2404" s="35"/>
      <c r="C2404" s="33">
        <v>244</v>
      </c>
      <c r="D2404" s="34">
        <v>45705</v>
      </c>
      <c r="E2404" s="35" t="s">
        <v>4059</v>
      </c>
      <c r="F2404" s="36">
        <v>-287861</v>
      </c>
      <c r="G2404" s="35" t="s">
        <v>1210</v>
      </c>
      <c r="H2404" s="36">
        <v>-30945</v>
      </c>
      <c r="I2404" s="37">
        <v>45735</v>
      </c>
      <c r="J2404" s="38">
        <v>-266538</v>
      </c>
      <c r="K2404" s="39">
        <v>0.11</v>
      </c>
      <c r="L2404" s="40">
        <f t="shared" si="111"/>
        <v>-29319.18</v>
      </c>
      <c r="M2404" s="41">
        <f t="shared" si="112"/>
        <v>-31664.714400000001</v>
      </c>
      <c r="N2404" s="42">
        <f t="shared" si="113"/>
        <v>-719.71440000000075</v>
      </c>
      <c r="O2404" s="43"/>
      <c r="P2404" s="43"/>
      <c r="Q2404" s="44"/>
    </row>
    <row r="2405" spans="1:17" x14ac:dyDescent="0.2">
      <c r="A2405" s="32">
        <v>2402</v>
      </c>
      <c r="B2405" s="35"/>
      <c r="C2405" s="33">
        <v>356</v>
      </c>
      <c r="D2405" s="34">
        <v>45714</v>
      </c>
      <c r="E2405" s="35" t="s">
        <v>4060</v>
      </c>
      <c r="F2405" s="36">
        <v>-119943</v>
      </c>
      <c r="G2405" s="35" t="s">
        <v>1210</v>
      </c>
      <c r="H2405" s="36">
        <v>-12894</v>
      </c>
      <c r="I2405" s="37">
        <v>45735</v>
      </c>
      <c r="J2405" s="38">
        <v>-111058</v>
      </c>
      <c r="K2405" s="39">
        <v>0.11</v>
      </c>
      <c r="L2405" s="40">
        <f t="shared" si="111"/>
        <v>-12216.38</v>
      </c>
      <c r="M2405" s="41">
        <f t="shared" si="112"/>
        <v>-13193.690399999999</v>
      </c>
      <c r="N2405" s="42">
        <f t="shared" si="113"/>
        <v>-299.6903999999995</v>
      </c>
      <c r="O2405" s="43"/>
      <c r="P2405" s="43"/>
      <c r="Q2405" s="44"/>
    </row>
    <row r="2406" spans="1:17" x14ac:dyDescent="0.2">
      <c r="A2406" s="32">
        <v>2403</v>
      </c>
      <c r="B2406" s="35"/>
      <c r="C2406" s="33">
        <v>304</v>
      </c>
      <c r="D2406" s="34">
        <v>45707</v>
      </c>
      <c r="E2406" s="35" t="s">
        <v>4061</v>
      </c>
      <c r="F2406" s="36">
        <v>-571480</v>
      </c>
      <c r="G2406" s="35" t="s">
        <v>1210</v>
      </c>
      <c r="H2406" s="36">
        <v>-61434</v>
      </c>
      <c r="I2406" s="37">
        <v>45735</v>
      </c>
      <c r="J2406" s="38">
        <v>-529148</v>
      </c>
      <c r="K2406" s="39">
        <v>0.11</v>
      </c>
      <c r="L2406" s="40">
        <f t="shared" si="111"/>
        <v>-58206.28</v>
      </c>
      <c r="M2406" s="41">
        <f t="shared" si="112"/>
        <v>-62862.782400000004</v>
      </c>
      <c r="N2406" s="42">
        <f t="shared" si="113"/>
        <v>-1428.7824000000037</v>
      </c>
      <c r="O2406" s="43"/>
      <c r="P2406" s="43"/>
      <c r="Q2406" s="44"/>
    </row>
    <row r="2407" spans="1:17" x14ac:dyDescent="0.2">
      <c r="A2407" s="32">
        <v>2404</v>
      </c>
      <c r="B2407" s="35"/>
      <c r="C2407" s="33">
        <v>217</v>
      </c>
      <c r="D2407" s="34">
        <v>45701</v>
      </c>
      <c r="E2407" s="35" t="s">
        <v>4062</v>
      </c>
      <c r="F2407" s="36">
        <v>-399804</v>
      </c>
      <c r="G2407" s="35" t="s">
        <v>1210</v>
      </c>
      <c r="H2407" s="36">
        <v>-42979</v>
      </c>
      <c r="I2407" s="37">
        <v>45735</v>
      </c>
      <c r="J2407" s="38">
        <v>-370189</v>
      </c>
      <c r="K2407" s="39">
        <v>0.11</v>
      </c>
      <c r="L2407" s="40">
        <f t="shared" si="111"/>
        <v>-40720.79</v>
      </c>
      <c r="M2407" s="41">
        <f t="shared" si="112"/>
        <v>-43978.453200000004</v>
      </c>
      <c r="N2407" s="42">
        <f t="shared" si="113"/>
        <v>-999.45320000000356</v>
      </c>
      <c r="O2407" s="43"/>
      <c r="P2407" s="43"/>
      <c r="Q2407" s="44"/>
    </row>
    <row r="2408" spans="1:17" x14ac:dyDescent="0.2">
      <c r="A2408" s="32">
        <v>2405</v>
      </c>
      <c r="B2408" s="35"/>
      <c r="C2408" s="33">
        <v>245</v>
      </c>
      <c r="D2408" s="34">
        <v>45705</v>
      </c>
      <c r="E2408" s="35" t="s">
        <v>4063</v>
      </c>
      <c r="F2408" s="36">
        <v>-454470</v>
      </c>
      <c r="G2408" s="35" t="s">
        <v>1210</v>
      </c>
      <c r="H2408" s="36">
        <v>-48856</v>
      </c>
      <c r="I2408" s="37">
        <v>45735</v>
      </c>
      <c r="J2408" s="38">
        <v>-420806</v>
      </c>
      <c r="K2408" s="39">
        <v>0.11</v>
      </c>
      <c r="L2408" s="40">
        <f t="shared" si="111"/>
        <v>-46288.66</v>
      </c>
      <c r="M2408" s="41">
        <f t="shared" si="112"/>
        <v>-49991.752800000009</v>
      </c>
      <c r="N2408" s="42">
        <f t="shared" si="113"/>
        <v>-1135.7528000000093</v>
      </c>
      <c r="O2408" s="43"/>
      <c r="P2408" s="43"/>
      <c r="Q2408" s="44"/>
    </row>
    <row r="2409" spans="1:17" x14ac:dyDescent="0.2">
      <c r="A2409" s="32">
        <v>2406</v>
      </c>
      <c r="B2409" s="35" t="s">
        <v>4064</v>
      </c>
      <c r="C2409" s="33">
        <v>465</v>
      </c>
      <c r="D2409" s="34">
        <v>45721</v>
      </c>
      <c r="E2409" s="35" t="s">
        <v>4065</v>
      </c>
      <c r="F2409" s="36">
        <v>-686096</v>
      </c>
      <c r="G2409" s="35" t="s">
        <v>1210</v>
      </c>
      <c r="H2409" s="36">
        <v>-73755</v>
      </c>
      <c r="I2409" s="37">
        <v>45735</v>
      </c>
      <c r="J2409" s="38">
        <v>-635274</v>
      </c>
      <c r="K2409" s="39">
        <v>0.11</v>
      </c>
      <c r="L2409" s="40">
        <f t="shared" si="111"/>
        <v>-69880.14</v>
      </c>
      <c r="M2409" s="41">
        <f t="shared" si="112"/>
        <v>-75470.551200000002</v>
      </c>
      <c r="N2409" s="42">
        <f t="shared" si="113"/>
        <v>-1715.5512000000017</v>
      </c>
      <c r="O2409" s="43"/>
      <c r="P2409" s="43"/>
      <c r="Q2409" s="44"/>
    </row>
    <row r="2410" spans="1:17" x14ac:dyDescent="0.2">
      <c r="A2410" s="32">
        <v>2407</v>
      </c>
      <c r="B2410" s="35"/>
      <c r="C2410" s="33">
        <v>430</v>
      </c>
      <c r="D2410" s="34">
        <v>45719</v>
      </c>
      <c r="E2410" s="35" t="s">
        <v>4066</v>
      </c>
      <c r="F2410" s="36">
        <v>-366944</v>
      </c>
      <c r="G2410" s="35" t="s">
        <v>1210</v>
      </c>
      <c r="H2410" s="36">
        <v>-39447</v>
      </c>
      <c r="I2410" s="37">
        <v>45735</v>
      </c>
      <c r="J2410" s="38">
        <v>-339763</v>
      </c>
      <c r="K2410" s="39">
        <v>0.11</v>
      </c>
      <c r="L2410" s="40">
        <f t="shared" si="111"/>
        <v>-37373.93</v>
      </c>
      <c r="M2410" s="41">
        <f t="shared" si="112"/>
        <v>-40363.844400000002</v>
      </c>
      <c r="N2410" s="42">
        <f t="shared" si="113"/>
        <v>-916.84440000000177</v>
      </c>
      <c r="O2410" s="43"/>
      <c r="P2410" s="43"/>
      <c r="Q2410" s="44"/>
    </row>
    <row r="2411" spans="1:17" x14ac:dyDescent="0.2">
      <c r="A2411" s="32">
        <v>2408</v>
      </c>
      <c r="B2411" s="35"/>
      <c r="C2411" s="33">
        <v>444</v>
      </c>
      <c r="D2411" s="34">
        <v>45719</v>
      </c>
      <c r="E2411" s="35" t="s">
        <v>4067</v>
      </c>
      <c r="F2411" s="36">
        <v>-153252</v>
      </c>
      <c r="G2411" s="35" t="s">
        <v>1210</v>
      </c>
      <c r="H2411" s="36">
        <v>-16475</v>
      </c>
      <c r="I2411" s="37">
        <v>45735</v>
      </c>
      <c r="J2411" s="38">
        <v>-141900</v>
      </c>
      <c r="K2411" s="39">
        <v>0.11</v>
      </c>
      <c r="L2411" s="40">
        <f t="shared" si="111"/>
        <v>-15609</v>
      </c>
      <c r="M2411" s="41">
        <f t="shared" si="112"/>
        <v>-16857.72</v>
      </c>
      <c r="N2411" s="42">
        <f t="shared" si="113"/>
        <v>-382.72000000000116</v>
      </c>
      <c r="O2411" s="43"/>
      <c r="P2411" s="43"/>
      <c r="Q2411" s="44"/>
    </row>
    <row r="2412" spans="1:17" x14ac:dyDescent="0.2">
      <c r="A2412" s="32">
        <v>2409</v>
      </c>
      <c r="B2412" s="35"/>
      <c r="C2412" s="33" t="s">
        <v>4068</v>
      </c>
      <c r="D2412" s="34">
        <v>45721</v>
      </c>
      <c r="E2412" s="35" t="s">
        <v>4069</v>
      </c>
      <c r="F2412" s="36">
        <v>-108393</v>
      </c>
      <c r="G2412" s="35" t="s">
        <v>1210</v>
      </c>
      <c r="H2412" s="36">
        <v>-11652</v>
      </c>
      <c r="I2412" s="37">
        <v>45735</v>
      </c>
      <c r="J2412" s="38">
        <v>-100364</v>
      </c>
      <c r="K2412" s="39">
        <v>0.11</v>
      </c>
      <c r="L2412" s="40">
        <f t="shared" si="111"/>
        <v>-11040.04</v>
      </c>
      <c r="M2412" s="41">
        <f t="shared" si="112"/>
        <v>-11923.243200000003</v>
      </c>
      <c r="N2412" s="42">
        <f t="shared" si="113"/>
        <v>-271.24320000000262</v>
      </c>
      <c r="O2412" s="43"/>
      <c r="P2412" s="43"/>
      <c r="Q2412" s="44"/>
    </row>
    <row r="2413" spans="1:17" x14ac:dyDescent="0.2">
      <c r="A2413" s="32">
        <v>2410</v>
      </c>
      <c r="B2413" s="35"/>
      <c r="C2413" s="33">
        <v>464</v>
      </c>
      <c r="D2413" s="34">
        <v>45721</v>
      </c>
      <c r="E2413" s="35" t="s">
        <v>4070</v>
      </c>
      <c r="F2413" s="36">
        <v>-120534</v>
      </c>
      <c r="G2413" s="35" t="s">
        <v>1210</v>
      </c>
      <c r="H2413" s="36">
        <v>-12957</v>
      </c>
      <c r="I2413" s="37">
        <v>45735</v>
      </c>
      <c r="J2413" s="38">
        <v>-111606</v>
      </c>
      <c r="K2413" s="39">
        <v>0.11</v>
      </c>
      <c r="L2413" s="40">
        <f t="shared" si="111"/>
        <v>-12276.66</v>
      </c>
      <c r="M2413" s="41">
        <f t="shared" si="112"/>
        <v>-13258.792800000001</v>
      </c>
      <c r="N2413" s="42">
        <f t="shared" si="113"/>
        <v>-301.79280000000108</v>
      </c>
      <c r="O2413" s="43"/>
      <c r="P2413" s="43"/>
      <c r="Q2413" s="44"/>
    </row>
    <row r="2414" spans="1:17" x14ac:dyDescent="0.2">
      <c r="A2414" s="32">
        <v>2411</v>
      </c>
      <c r="B2414" s="35"/>
      <c r="C2414" s="33">
        <v>480</v>
      </c>
      <c r="D2414" s="34">
        <v>45722</v>
      </c>
      <c r="E2414" s="35" t="s">
        <v>4071</v>
      </c>
      <c r="F2414" s="36">
        <v>-114733</v>
      </c>
      <c r="G2414" s="35" t="s">
        <v>1210</v>
      </c>
      <c r="H2414" s="36">
        <v>-12334</v>
      </c>
      <c r="I2414" s="37">
        <v>45735</v>
      </c>
      <c r="J2414" s="38">
        <v>-106234</v>
      </c>
      <c r="K2414" s="39">
        <v>0.11</v>
      </c>
      <c r="L2414" s="40">
        <f t="shared" si="111"/>
        <v>-11685.74</v>
      </c>
      <c r="M2414" s="41">
        <f t="shared" si="112"/>
        <v>-12620.599200000001</v>
      </c>
      <c r="N2414" s="42">
        <f t="shared" si="113"/>
        <v>-286.59920000000056</v>
      </c>
      <c r="O2414" s="43"/>
      <c r="P2414" s="43"/>
      <c r="Q2414" s="44"/>
    </row>
    <row r="2415" spans="1:17" x14ac:dyDescent="0.2">
      <c r="A2415" s="32">
        <v>2412</v>
      </c>
      <c r="B2415" s="35"/>
      <c r="C2415" s="33">
        <v>481</v>
      </c>
      <c r="D2415" s="34">
        <v>45722</v>
      </c>
      <c r="E2415" s="35" t="s">
        <v>4072</v>
      </c>
      <c r="F2415" s="36">
        <v>-96428</v>
      </c>
      <c r="G2415" s="35" t="s">
        <v>1210</v>
      </c>
      <c r="H2415" s="36">
        <v>-10366</v>
      </c>
      <c r="I2415" s="37">
        <v>45735</v>
      </c>
      <c r="J2415" s="38">
        <v>-89285</v>
      </c>
      <c r="K2415" s="39">
        <v>0.11</v>
      </c>
      <c r="L2415" s="40">
        <f t="shared" si="111"/>
        <v>-9821.35</v>
      </c>
      <c r="M2415" s="41">
        <f t="shared" si="112"/>
        <v>-10607.058000000001</v>
      </c>
      <c r="N2415" s="42">
        <f t="shared" si="113"/>
        <v>-241.0580000000009</v>
      </c>
      <c r="O2415" s="43"/>
      <c r="P2415" s="43"/>
      <c r="Q2415" s="44"/>
    </row>
    <row r="2416" spans="1:17" x14ac:dyDescent="0.2">
      <c r="A2416" s="32">
        <v>2413</v>
      </c>
      <c r="B2416" s="35" t="s">
        <v>4073</v>
      </c>
      <c r="C2416" s="33" t="s">
        <v>4074</v>
      </c>
      <c r="D2416" s="34">
        <v>45715</v>
      </c>
      <c r="E2416" s="35" t="s">
        <v>49</v>
      </c>
      <c r="F2416" s="36">
        <v>788934</v>
      </c>
      <c r="G2416" s="35" t="s">
        <v>1210</v>
      </c>
      <c r="H2416" s="36">
        <v>84810</v>
      </c>
      <c r="I2416" s="37">
        <v>45735</v>
      </c>
      <c r="J2416" s="38">
        <v>730494</v>
      </c>
      <c r="K2416" s="39">
        <v>0.11</v>
      </c>
      <c r="L2416" s="40">
        <f t="shared" si="111"/>
        <v>80354.34</v>
      </c>
      <c r="M2416" s="41">
        <f t="shared" si="112"/>
        <v>86782.6872</v>
      </c>
      <c r="N2416" s="42">
        <f t="shared" si="113"/>
        <v>1972.6872000000003</v>
      </c>
      <c r="O2416" s="43"/>
      <c r="P2416" s="43"/>
      <c r="Q2416" s="44"/>
    </row>
    <row r="2417" spans="1:17" x14ac:dyDescent="0.2">
      <c r="A2417" s="32">
        <v>2414</v>
      </c>
      <c r="B2417" s="35"/>
      <c r="C2417" s="33" t="s">
        <v>4075</v>
      </c>
      <c r="D2417" s="34">
        <v>45715</v>
      </c>
      <c r="E2417" s="35" t="s">
        <v>49</v>
      </c>
      <c r="F2417" s="36">
        <v>1639197</v>
      </c>
      <c r="G2417" s="35" t="s">
        <v>1210</v>
      </c>
      <c r="H2417" s="36">
        <v>176214</v>
      </c>
      <c r="I2417" s="37">
        <v>45735</v>
      </c>
      <c r="J2417" s="38">
        <v>1517775</v>
      </c>
      <c r="K2417" s="39">
        <v>0.11</v>
      </c>
      <c r="L2417" s="40">
        <f t="shared" si="111"/>
        <v>166955.25</v>
      </c>
      <c r="M2417" s="41">
        <f t="shared" si="112"/>
        <v>180311.67</v>
      </c>
      <c r="N2417" s="42">
        <f t="shared" si="113"/>
        <v>4097.6700000000128</v>
      </c>
      <c r="O2417" s="43"/>
      <c r="P2417" s="43"/>
      <c r="Q2417" s="44"/>
    </row>
    <row r="2418" spans="1:17" x14ac:dyDescent="0.2">
      <c r="A2418" s="32">
        <v>2415</v>
      </c>
      <c r="B2418" s="35"/>
      <c r="C2418" s="33" t="s">
        <v>4076</v>
      </c>
      <c r="D2418" s="34">
        <v>45695</v>
      </c>
      <c r="E2418" s="35" t="s">
        <v>49</v>
      </c>
      <c r="F2418" s="36">
        <v>1267223</v>
      </c>
      <c r="G2418" s="35" t="s">
        <v>1210</v>
      </c>
      <c r="H2418" s="36">
        <v>136226</v>
      </c>
      <c r="I2418" s="37">
        <v>45735</v>
      </c>
      <c r="J2418" s="38">
        <v>1173355</v>
      </c>
      <c r="K2418" s="39">
        <v>0.11</v>
      </c>
      <c r="L2418" s="40">
        <f t="shared" si="111"/>
        <v>129069.05</v>
      </c>
      <c r="M2418" s="41">
        <f t="shared" si="112"/>
        <v>139394.57400000002</v>
      </c>
      <c r="N2418" s="42">
        <f t="shared" si="113"/>
        <v>3168.5740000000224</v>
      </c>
      <c r="O2418" s="43"/>
      <c r="P2418" s="43"/>
      <c r="Q2418" s="44"/>
    </row>
    <row r="2419" spans="1:17" x14ac:dyDescent="0.2">
      <c r="A2419" s="32">
        <v>2416</v>
      </c>
      <c r="B2419" s="35"/>
      <c r="C2419" s="33" t="s">
        <v>4077</v>
      </c>
      <c r="D2419" s="34">
        <v>45700</v>
      </c>
      <c r="E2419" s="35" t="s">
        <v>49</v>
      </c>
      <c r="F2419" s="36">
        <v>1693597</v>
      </c>
      <c r="G2419" s="35" t="s">
        <v>1210</v>
      </c>
      <c r="H2419" s="36">
        <v>182062</v>
      </c>
      <c r="I2419" s="37">
        <v>45735</v>
      </c>
      <c r="J2419" s="38">
        <v>1568145</v>
      </c>
      <c r="K2419" s="39">
        <v>0.11</v>
      </c>
      <c r="L2419" s="40">
        <f t="shared" si="111"/>
        <v>172495.95</v>
      </c>
      <c r="M2419" s="41">
        <f t="shared" si="112"/>
        <v>186295.62600000002</v>
      </c>
      <c r="N2419" s="42">
        <f t="shared" si="113"/>
        <v>4233.6260000000184</v>
      </c>
      <c r="O2419" s="43"/>
      <c r="P2419" s="43"/>
      <c r="Q2419" s="44"/>
    </row>
    <row r="2420" spans="1:17" x14ac:dyDescent="0.2">
      <c r="A2420" s="32">
        <v>2417</v>
      </c>
      <c r="B2420" s="35"/>
      <c r="C2420" s="33" t="s">
        <v>4078</v>
      </c>
      <c r="D2420" s="34">
        <v>45701</v>
      </c>
      <c r="E2420" s="35" t="s">
        <v>49</v>
      </c>
      <c r="F2420" s="36">
        <v>270983</v>
      </c>
      <c r="G2420" s="35" t="s">
        <v>1210</v>
      </c>
      <c r="H2420" s="36">
        <v>29131</v>
      </c>
      <c r="I2420" s="37">
        <v>45735</v>
      </c>
      <c r="J2420" s="38">
        <v>250910</v>
      </c>
      <c r="K2420" s="39">
        <v>0.11</v>
      </c>
      <c r="L2420" s="40">
        <f t="shared" si="111"/>
        <v>27600.1</v>
      </c>
      <c r="M2420" s="41">
        <f t="shared" si="112"/>
        <v>29808.108</v>
      </c>
      <c r="N2420" s="42">
        <f t="shared" si="113"/>
        <v>677.10800000000017</v>
      </c>
      <c r="O2420" s="43"/>
      <c r="P2420" s="43"/>
      <c r="Q2420" s="44"/>
    </row>
    <row r="2421" spans="1:17" x14ac:dyDescent="0.2">
      <c r="A2421" s="32">
        <v>2418</v>
      </c>
      <c r="B2421" s="35"/>
      <c r="C2421" s="33" t="s">
        <v>4079</v>
      </c>
      <c r="D2421" s="34">
        <v>45707</v>
      </c>
      <c r="E2421" s="35" t="s">
        <v>49</v>
      </c>
      <c r="F2421" s="36">
        <v>1039484</v>
      </c>
      <c r="G2421" s="35" t="s">
        <v>1210</v>
      </c>
      <c r="H2421" s="36">
        <v>111745</v>
      </c>
      <c r="I2421" s="37">
        <v>45735</v>
      </c>
      <c r="J2421" s="38">
        <v>962485</v>
      </c>
      <c r="K2421" s="39">
        <v>0.11</v>
      </c>
      <c r="L2421" s="40">
        <f t="shared" si="111"/>
        <v>105873.35</v>
      </c>
      <c r="M2421" s="41">
        <f t="shared" si="112"/>
        <v>114343.21800000001</v>
      </c>
      <c r="N2421" s="42">
        <f t="shared" si="113"/>
        <v>2598.218000000008</v>
      </c>
      <c r="O2421" s="43"/>
      <c r="P2421" s="43"/>
      <c r="Q2421" s="44"/>
    </row>
    <row r="2422" spans="1:17" x14ac:dyDescent="0.2">
      <c r="A2422" s="32">
        <v>2419</v>
      </c>
      <c r="B2422" s="35"/>
      <c r="C2422" s="33" t="s">
        <v>4080</v>
      </c>
      <c r="D2422" s="34">
        <v>45695</v>
      </c>
      <c r="E2422" s="35" t="s">
        <v>49</v>
      </c>
      <c r="F2422" s="36">
        <v>788934</v>
      </c>
      <c r="G2422" s="35" t="s">
        <v>1210</v>
      </c>
      <c r="H2422" s="36">
        <v>84810</v>
      </c>
      <c r="I2422" s="37">
        <v>45735</v>
      </c>
      <c r="J2422" s="38">
        <v>730494</v>
      </c>
      <c r="K2422" s="39">
        <v>0.11</v>
      </c>
      <c r="L2422" s="40">
        <f t="shared" si="111"/>
        <v>80354.34</v>
      </c>
      <c r="M2422" s="41">
        <f t="shared" si="112"/>
        <v>86782.6872</v>
      </c>
      <c r="N2422" s="42">
        <f t="shared" si="113"/>
        <v>1972.6872000000003</v>
      </c>
      <c r="O2422" s="43"/>
      <c r="P2422" s="43"/>
      <c r="Q2422" s="44"/>
    </row>
    <row r="2423" spans="1:17" x14ac:dyDescent="0.2">
      <c r="A2423" s="32">
        <v>2420</v>
      </c>
      <c r="B2423" s="35" t="s">
        <v>4081</v>
      </c>
      <c r="C2423" s="33" t="s">
        <v>4082</v>
      </c>
      <c r="D2423" s="34">
        <v>45713</v>
      </c>
      <c r="E2423" s="35" t="s">
        <v>49</v>
      </c>
      <c r="F2423" s="36">
        <v>1020218</v>
      </c>
      <c r="G2423" s="35" t="s">
        <v>1210</v>
      </c>
      <c r="H2423" s="36">
        <v>109673</v>
      </c>
      <c r="I2423" s="37">
        <v>45735</v>
      </c>
      <c r="J2423" s="38">
        <v>944646</v>
      </c>
      <c r="K2423" s="39">
        <v>0.11</v>
      </c>
      <c r="L2423" s="40">
        <f t="shared" si="111"/>
        <v>103911.06</v>
      </c>
      <c r="M2423" s="41">
        <f t="shared" si="112"/>
        <v>112223.94480000001</v>
      </c>
      <c r="N2423" s="42">
        <f t="shared" si="113"/>
        <v>2550.944800000012</v>
      </c>
      <c r="O2423" s="43"/>
      <c r="P2423" s="43"/>
      <c r="Q2423" s="44"/>
    </row>
    <row r="2424" spans="1:17" x14ac:dyDescent="0.2">
      <c r="A2424" s="32">
        <v>2421</v>
      </c>
      <c r="B2424" s="35" t="s">
        <v>4083</v>
      </c>
      <c r="C2424" s="33" t="s">
        <v>4084</v>
      </c>
      <c r="D2424" s="34">
        <v>45657</v>
      </c>
      <c r="E2424" s="35" t="s">
        <v>49</v>
      </c>
      <c r="F2424" s="36">
        <v>654113</v>
      </c>
      <c r="G2424" s="35" t="s">
        <v>1210</v>
      </c>
      <c r="H2424" s="36">
        <v>70317</v>
      </c>
      <c r="I2424" s="37">
        <v>45735</v>
      </c>
      <c r="J2424" s="38">
        <v>605660</v>
      </c>
      <c r="K2424" s="39">
        <v>0.1075</v>
      </c>
      <c r="L2424" s="40">
        <f t="shared" si="111"/>
        <v>65108.45</v>
      </c>
      <c r="M2424" s="41">
        <f t="shared" si="112"/>
        <v>70317.126000000004</v>
      </c>
      <c r="N2424" s="42">
        <f t="shared" si="113"/>
        <v>0.12600000000384171</v>
      </c>
      <c r="O2424" s="43"/>
      <c r="P2424" s="43"/>
      <c r="Q2424" s="44"/>
    </row>
    <row r="2425" spans="1:17" x14ac:dyDescent="0.2">
      <c r="A2425" s="32">
        <v>2422</v>
      </c>
      <c r="B2425" s="35" t="s">
        <v>4085</v>
      </c>
      <c r="C2425" s="33">
        <v>30</v>
      </c>
      <c r="D2425" s="34">
        <v>45701</v>
      </c>
      <c r="E2425" s="35" t="s">
        <v>4086</v>
      </c>
      <c r="F2425" s="36">
        <v>-119943</v>
      </c>
      <c r="G2425" s="35" t="s">
        <v>1210</v>
      </c>
      <c r="H2425" s="36">
        <v>-12894</v>
      </c>
      <c r="I2425" s="37">
        <v>45735</v>
      </c>
      <c r="J2425" s="38">
        <v>-111058</v>
      </c>
      <c r="K2425" s="39">
        <v>0.11</v>
      </c>
      <c r="L2425" s="40">
        <f t="shared" si="111"/>
        <v>-12216.38</v>
      </c>
      <c r="M2425" s="41">
        <f t="shared" si="112"/>
        <v>-13193.690399999999</v>
      </c>
      <c r="N2425" s="42">
        <f t="shared" si="113"/>
        <v>-299.6903999999995</v>
      </c>
      <c r="O2425" s="43"/>
      <c r="P2425" s="43"/>
      <c r="Q2425" s="44"/>
    </row>
    <row r="2426" spans="1:17" x14ac:dyDescent="0.2">
      <c r="A2426" s="32">
        <v>2423</v>
      </c>
      <c r="B2426" s="35"/>
      <c r="C2426" s="33">
        <v>31</v>
      </c>
      <c r="D2426" s="34">
        <v>45701</v>
      </c>
      <c r="E2426" s="35" t="s">
        <v>4087</v>
      </c>
      <c r="F2426" s="36">
        <v>-71375</v>
      </c>
      <c r="G2426" s="35" t="s">
        <v>1210</v>
      </c>
      <c r="H2426" s="36">
        <v>-7673</v>
      </c>
      <c r="I2426" s="37">
        <v>45735</v>
      </c>
      <c r="J2426" s="38">
        <v>-66088</v>
      </c>
      <c r="K2426" s="39">
        <v>0.11</v>
      </c>
      <c r="L2426" s="40">
        <f t="shared" si="111"/>
        <v>-7269.68</v>
      </c>
      <c r="M2426" s="41">
        <f t="shared" si="112"/>
        <v>-7851.2544000000007</v>
      </c>
      <c r="N2426" s="42">
        <f t="shared" si="113"/>
        <v>-178.25440000000071</v>
      </c>
      <c r="O2426" s="43"/>
      <c r="P2426" s="43"/>
      <c r="Q2426" s="44"/>
    </row>
    <row r="2427" spans="1:17" x14ac:dyDescent="0.2">
      <c r="A2427" s="32">
        <v>2424</v>
      </c>
      <c r="B2427" s="35"/>
      <c r="C2427" s="33">
        <v>32</v>
      </c>
      <c r="D2427" s="34">
        <v>45701</v>
      </c>
      <c r="E2427" s="35" t="s">
        <v>4088</v>
      </c>
      <c r="F2427" s="36">
        <v>-316511</v>
      </c>
      <c r="G2427" s="35" t="s">
        <v>1210</v>
      </c>
      <c r="H2427" s="36">
        <v>-34025</v>
      </c>
      <c r="I2427" s="37">
        <v>45735</v>
      </c>
      <c r="J2427" s="38">
        <v>-293066</v>
      </c>
      <c r="K2427" s="39">
        <v>0.11</v>
      </c>
      <c r="L2427" s="40">
        <f t="shared" si="111"/>
        <v>-32237.26</v>
      </c>
      <c r="M2427" s="41">
        <f t="shared" si="112"/>
        <v>-34816.2408</v>
      </c>
      <c r="N2427" s="42">
        <f t="shared" si="113"/>
        <v>-791.24079999999958</v>
      </c>
      <c r="O2427" s="43"/>
      <c r="P2427" s="43"/>
      <c r="Q2427" s="44"/>
    </row>
    <row r="2428" spans="1:17" x14ac:dyDescent="0.2">
      <c r="A2428" s="32">
        <v>2425</v>
      </c>
      <c r="B2428" s="35"/>
      <c r="C2428" s="33">
        <v>49</v>
      </c>
      <c r="D2428" s="34">
        <v>45708</v>
      </c>
      <c r="E2428" s="35" t="s">
        <v>4089</v>
      </c>
      <c r="F2428" s="36">
        <v>-766260</v>
      </c>
      <c r="G2428" s="35" t="s">
        <v>1210</v>
      </c>
      <c r="H2428" s="36">
        <v>-82373</v>
      </c>
      <c r="I2428" s="37">
        <v>45735</v>
      </c>
      <c r="J2428" s="38">
        <v>-709500</v>
      </c>
      <c r="K2428" s="39">
        <v>0.11</v>
      </c>
      <c r="L2428" s="40">
        <f t="shared" si="111"/>
        <v>-78045</v>
      </c>
      <c r="M2428" s="41">
        <f t="shared" si="112"/>
        <v>-84288.6</v>
      </c>
      <c r="N2428" s="42">
        <f t="shared" si="113"/>
        <v>-1915.6000000000058</v>
      </c>
      <c r="O2428" s="43"/>
      <c r="P2428" s="43"/>
      <c r="Q2428" s="44"/>
    </row>
    <row r="2429" spans="1:17" x14ac:dyDescent="0.2">
      <c r="A2429" s="32">
        <v>2426</v>
      </c>
      <c r="B2429" s="35"/>
      <c r="C2429" s="33">
        <v>34</v>
      </c>
      <c r="D2429" s="34">
        <v>45701</v>
      </c>
      <c r="E2429" s="35" t="s">
        <v>4090</v>
      </c>
      <c r="F2429" s="36">
        <v>-43358</v>
      </c>
      <c r="G2429" s="35" t="s">
        <v>1210</v>
      </c>
      <c r="H2429" s="36">
        <v>-4661</v>
      </c>
      <c r="I2429" s="37">
        <v>45735</v>
      </c>
      <c r="J2429" s="38">
        <v>-40146</v>
      </c>
      <c r="K2429" s="39">
        <v>0.11</v>
      </c>
      <c r="L2429" s="40">
        <f t="shared" si="111"/>
        <v>-4416.0600000000004</v>
      </c>
      <c r="M2429" s="41">
        <f t="shared" si="112"/>
        <v>-4769.3448000000008</v>
      </c>
      <c r="N2429" s="42">
        <f t="shared" si="113"/>
        <v>-108.34480000000076</v>
      </c>
      <c r="O2429" s="43"/>
      <c r="P2429" s="43"/>
      <c r="Q2429" s="44"/>
    </row>
    <row r="2430" spans="1:17" x14ac:dyDescent="0.2">
      <c r="A2430" s="32">
        <v>2427</v>
      </c>
      <c r="B2430" s="35" t="s">
        <v>4091</v>
      </c>
      <c r="C2430" s="33" t="s">
        <v>4092</v>
      </c>
      <c r="D2430" s="34">
        <v>45708</v>
      </c>
      <c r="E2430" s="35" t="s">
        <v>49</v>
      </c>
      <c r="F2430" s="36">
        <v>1027338</v>
      </c>
      <c r="G2430" s="35" t="s">
        <v>1210</v>
      </c>
      <c r="H2430" s="36">
        <v>110439</v>
      </c>
      <c r="I2430" s="37">
        <v>45735</v>
      </c>
      <c r="J2430" s="38">
        <v>951239</v>
      </c>
      <c r="K2430" s="39">
        <v>0.11</v>
      </c>
      <c r="L2430" s="40">
        <f t="shared" si="111"/>
        <v>104636.29</v>
      </c>
      <c r="M2430" s="41">
        <f t="shared" si="112"/>
        <v>113007.19319999999</v>
      </c>
      <c r="N2430" s="42">
        <f t="shared" si="113"/>
        <v>2568.1931999999942</v>
      </c>
      <c r="O2430" s="43"/>
      <c r="P2430" s="43"/>
      <c r="Q2430" s="44"/>
    </row>
    <row r="2431" spans="1:17" x14ac:dyDescent="0.2">
      <c r="A2431" s="32">
        <v>2428</v>
      </c>
      <c r="B2431" s="35"/>
      <c r="C2431" s="33" t="s">
        <v>4093</v>
      </c>
      <c r="D2431" s="34">
        <v>45696</v>
      </c>
      <c r="E2431" s="35" t="s">
        <v>49</v>
      </c>
      <c r="F2431" s="36">
        <v>1528144</v>
      </c>
      <c r="G2431" s="35" t="s">
        <v>1210</v>
      </c>
      <c r="H2431" s="36">
        <v>164276</v>
      </c>
      <c r="I2431" s="37">
        <v>45735</v>
      </c>
      <c r="J2431" s="38">
        <v>1414948</v>
      </c>
      <c r="K2431" s="39">
        <v>0.11</v>
      </c>
      <c r="L2431" s="40">
        <f t="shared" si="111"/>
        <v>155644.28</v>
      </c>
      <c r="M2431" s="41">
        <f t="shared" si="112"/>
        <v>168095.8224</v>
      </c>
      <c r="N2431" s="42">
        <f t="shared" si="113"/>
        <v>3819.8224000000046</v>
      </c>
      <c r="O2431" s="43"/>
      <c r="P2431" s="43"/>
      <c r="Q2431" s="44"/>
    </row>
    <row r="2432" spans="1:17" x14ac:dyDescent="0.2">
      <c r="A2432" s="32">
        <v>2429</v>
      </c>
      <c r="B2432" s="35"/>
      <c r="C2432" s="33" t="s">
        <v>4094</v>
      </c>
      <c r="D2432" s="34">
        <v>45715</v>
      </c>
      <c r="E2432" s="35" t="s">
        <v>49</v>
      </c>
      <c r="F2432" s="36">
        <v>237916</v>
      </c>
      <c r="G2432" s="35" t="s">
        <v>1210</v>
      </c>
      <c r="H2432" s="36">
        <v>25576</v>
      </c>
      <c r="I2432" s="37">
        <v>45735</v>
      </c>
      <c r="J2432" s="38">
        <v>220293</v>
      </c>
      <c r="K2432" s="39">
        <v>0.11</v>
      </c>
      <c r="L2432" s="40">
        <f t="shared" si="111"/>
        <v>24232.23</v>
      </c>
      <c r="M2432" s="41">
        <f t="shared" si="112"/>
        <v>26170.808400000002</v>
      </c>
      <c r="N2432" s="42">
        <f t="shared" si="113"/>
        <v>594.80840000000171</v>
      </c>
      <c r="O2432" s="43"/>
      <c r="P2432" s="43"/>
      <c r="Q2432" s="44"/>
    </row>
    <row r="2433" spans="1:17" x14ac:dyDescent="0.2">
      <c r="A2433" s="32">
        <v>2430</v>
      </c>
      <c r="B2433" s="35"/>
      <c r="C2433" s="33" t="s">
        <v>4095</v>
      </c>
      <c r="D2433" s="34">
        <v>45696</v>
      </c>
      <c r="E2433" s="35" t="s">
        <v>49</v>
      </c>
      <c r="F2433" s="36">
        <v>667510</v>
      </c>
      <c r="G2433" s="35" t="s">
        <v>1210</v>
      </c>
      <c r="H2433" s="36">
        <v>71757</v>
      </c>
      <c r="I2433" s="37">
        <v>45735</v>
      </c>
      <c r="J2433" s="38">
        <v>618065</v>
      </c>
      <c r="K2433" s="39">
        <v>0.11</v>
      </c>
      <c r="L2433" s="40">
        <f t="shared" si="111"/>
        <v>67987.149999999994</v>
      </c>
      <c r="M2433" s="41">
        <f t="shared" si="112"/>
        <v>73426.122000000003</v>
      </c>
      <c r="N2433" s="42">
        <f t="shared" si="113"/>
        <v>1669.122000000003</v>
      </c>
      <c r="O2433" s="43"/>
      <c r="P2433" s="43"/>
      <c r="Q2433" s="44"/>
    </row>
    <row r="2434" spans="1:17" x14ac:dyDescent="0.2">
      <c r="A2434" s="32">
        <v>2431</v>
      </c>
      <c r="B2434" s="35"/>
      <c r="C2434" s="33" t="s">
        <v>4096</v>
      </c>
      <c r="D2434" s="34">
        <v>45708</v>
      </c>
      <c r="E2434" s="35" t="s">
        <v>49</v>
      </c>
      <c r="F2434" s="36">
        <v>1551735</v>
      </c>
      <c r="G2434" s="35" t="s">
        <v>1210</v>
      </c>
      <c r="H2434" s="36">
        <v>166812</v>
      </c>
      <c r="I2434" s="37">
        <v>45735</v>
      </c>
      <c r="J2434" s="38">
        <v>1436792</v>
      </c>
      <c r="K2434" s="39">
        <v>0.11</v>
      </c>
      <c r="L2434" s="40">
        <f t="shared" si="111"/>
        <v>158047.12</v>
      </c>
      <c r="M2434" s="41">
        <f t="shared" si="112"/>
        <v>170690.88959999999</v>
      </c>
      <c r="N2434" s="42">
        <f t="shared" si="113"/>
        <v>3878.889599999995</v>
      </c>
      <c r="O2434" s="43"/>
      <c r="P2434" s="43"/>
      <c r="Q2434" s="44"/>
    </row>
    <row r="2435" spans="1:17" x14ac:dyDescent="0.2">
      <c r="A2435" s="32">
        <v>2432</v>
      </c>
      <c r="B2435" s="35"/>
      <c r="C2435" s="33" t="s">
        <v>4097</v>
      </c>
      <c r="D2435" s="34">
        <v>45698</v>
      </c>
      <c r="E2435" s="35" t="s">
        <v>49</v>
      </c>
      <c r="F2435" s="36">
        <v>2694260</v>
      </c>
      <c r="G2435" s="35" t="s">
        <v>1210</v>
      </c>
      <c r="H2435" s="36">
        <v>289633</v>
      </c>
      <c r="I2435" s="37">
        <v>45735</v>
      </c>
      <c r="J2435" s="38">
        <v>2494685</v>
      </c>
      <c r="K2435" s="39">
        <v>0.11</v>
      </c>
      <c r="L2435" s="40">
        <f t="shared" si="111"/>
        <v>274415.34999999998</v>
      </c>
      <c r="M2435" s="41">
        <f t="shared" si="112"/>
        <v>296368.57799999998</v>
      </c>
      <c r="N2435" s="42">
        <f t="shared" si="113"/>
        <v>6735.5779999999795</v>
      </c>
      <c r="O2435" s="43"/>
      <c r="P2435" s="43"/>
      <c r="Q2435" s="44"/>
    </row>
    <row r="2436" spans="1:17" x14ac:dyDescent="0.2">
      <c r="A2436" s="32">
        <v>2433</v>
      </c>
      <c r="B2436" s="35"/>
      <c r="C2436" s="33" t="s">
        <v>4098</v>
      </c>
      <c r="D2436" s="34">
        <v>45696</v>
      </c>
      <c r="E2436" s="35" t="s">
        <v>49</v>
      </c>
      <c r="F2436" s="36">
        <v>538852</v>
      </c>
      <c r="G2436" s="35" t="s">
        <v>1210</v>
      </c>
      <c r="H2436" s="36">
        <v>57927</v>
      </c>
      <c r="I2436" s="37">
        <v>45735</v>
      </c>
      <c r="J2436" s="38">
        <v>498937</v>
      </c>
      <c r="K2436" s="39">
        <v>0.11</v>
      </c>
      <c r="L2436" s="40">
        <f t="shared" ref="L2436:L2499" si="114">J2436*K2436</f>
        <v>54883.07</v>
      </c>
      <c r="M2436" s="41">
        <f t="shared" ref="M2436:M2499" si="115">L2436*1.08</f>
        <v>59273.715600000003</v>
      </c>
      <c r="N2436" s="42">
        <f t="shared" ref="N2436:N2499" si="116">M2436-H2436</f>
        <v>1346.7156000000032</v>
      </c>
      <c r="O2436" s="43"/>
      <c r="P2436" s="43"/>
      <c r="Q2436" s="44"/>
    </row>
    <row r="2437" spans="1:17" x14ac:dyDescent="0.2">
      <c r="A2437" s="32">
        <v>2434</v>
      </c>
      <c r="B2437" s="35"/>
      <c r="C2437" s="33" t="s">
        <v>4099</v>
      </c>
      <c r="D2437" s="34">
        <v>45702</v>
      </c>
      <c r="E2437" s="35" t="s">
        <v>49</v>
      </c>
      <c r="F2437" s="36">
        <v>1068460</v>
      </c>
      <c r="G2437" s="35" t="s">
        <v>1210</v>
      </c>
      <c r="H2437" s="36">
        <v>114859</v>
      </c>
      <c r="I2437" s="37">
        <v>45735</v>
      </c>
      <c r="J2437" s="38">
        <v>989315</v>
      </c>
      <c r="K2437" s="39">
        <v>0.11</v>
      </c>
      <c r="L2437" s="40">
        <f t="shared" si="114"/>
        <v>108824.65</v>
      </c>
      <c r="M2437" s="41">
        <f t="shared" si="115"/>
        <v>117530.622</v>
      </c>
      <c r="N2437" s="42">
        <f t="shared" si="116"/>
        <v>2671.622000000003</v>
      </c>
      <c r="O2437" s="43"/>
      <c r="P2437" s="43"/>
      <c r="Q2437" s="44"/>
    </row>
    <row r="2438" spans="1:17" x14ac:dyDescent="0.2">
      <c r="A2438" s="32">
        <v>2435</v>
      </c>
      <c r="B2438" s="35"/>
      <c r="C2438" s="33" t="s">
        <v>4100</v>
      </c>
      <c r="D2438" s="34">
        <v>45708</v>
      </c>
      <c r="E2438" s="35" t="s">
        <v>49</v>
      </c>
      <c r="F2438" s="36">
        <v>1099912</v>
      </c>
      <c r="G2438" s="35" t="s">
        <v>1210</v>
      </c>
      <c r="H2438" s="36">
        <v>118241</v>
      </c>
      <c r="I2438" s="37">
        <v>45735</v>
      </c>
      <c r="J2438" s="38">
        <v>1018437</v>
      </c>
      <c r="K2438" s="39">
        <v>0.11</v>
      </c>
      <c r="L2438" s="40">
        <f t="shared" si="114"/>
        <v>112028.07</v>
      </c>
      <c r="M2438" s="41">
        <f t="shared" si="115"/>
        <v>120990.31560000002</v>
      </c>
      <c r="N2438" s="42">
        <f t="shared" si="116"/>
        <v>2749.3156000000163</v>
      </c>
      <c r="O2438" s="43"/>
      <c r="P2438" s="43"/>
      <c r="Q2438" s="44"/>
    </row>
    <row r="2439" spans="1:17" x14ac:dyDescent="0.2">
      <c r="A2439" s="32">
        <v>2436</v>
      </c>
      <c r="B2439" s="35" t="s">
        <v>4101</v>
      </c>
      <c r="C2439" s="33" t="s">
        <v>4102</v>
      </c>
      <c r="D2439" s="34">
        <v>45726</v>
      </c>
      <c r="E2439" s="35" t="s">
        <v>49</v>
      </c>
      <c r="F2439" s="36">
        <v>641520</v>
      </c>
      <c r="G2439" s="35" t="s">
        <v>1210</v>
      </c>
      <c r="H2439" s="36">
        <v>68963</v>
      </c>
      <c r="I2439" s="37">
        <v>45735</v>
      </c>
      <c r="J2439" s="38">
        <v>594000</v>
      </c>
      <c r="K2439" s="39">
        <v>0.11</v>
      </c>
      <c r="L2439" s="40">
        <f t="shared" si="114"/>
        <v>65340</v>
      </c>
      <c r="M2439" s="41">
        <f t="shared" si="115"/>
        <v>70567.200000000012</v>
      </c>
      <c r="N2439" s="42">
        <f t="shared" si="116"/>
        <v>1604.2000000000116</v>
      </c>
      <c r="O2439" s="43"/>
      <c r="P2439" s="43"/>
      <c r="Q2439" s="44"/>
    </row>
    <row r="2440" spans="1:17" x14ac:dyDescent="0.2">
      <c r="A2440" s="32">
        <v>2437</v>
      </c>
      <c r="B2440" s="35" t="s">
        <v>4103</v>
      </c>
      <c r="C2440" s="33" t="s">
        <v>4104</v>
      </c>
      <c r="D2440" s="34">
        <v>45657</v>
      </c>
      <c r="E2440" s="35" t="s">
        <v>49</v>
      </c>
      <c r="F2440" s="36">
        <v>2694260</v>
      </c>
      <c r="G2440" s="35" t="s">
        <v>1210</v>
      </c>
      <c r="H2440" s="36">
        <v>289633</v>
      </c>
      <c r="I2440" s="37">
        <v>45735</v>
      </c>
      <c r="J2440" s="38">
        <v>2494685</v>
      </c>
      <c r="K2440" s="39">
        <v>0.1075</v>
      </c>
      <c r="L2440" s="40">
        <f t="shared" si="114"/>
        <v>268178.63750000001</v>
      </c>
      <c r="M2440" s="41">
        <f t="shared" si="115"/>
        <v>289632.92850000004</v>
      </c>
      <c r="N2440" s="42">
        <f t="shared" si="116"/>
        <v>-7.1499999961815774E-2</v>
      </c>
      <c r="O2440" s="43"/>
      <c r="P2440" s="43"/>
      <c r="Q2440" s="44"/>
    </row>
    <row r="2441" spans="1:17" x14ac:dyDescent="0.2">
      <c r="A2441" s="32">
        <v>2438</v>
      </c>
      <c r="B2441" s="35"/>
      <c r="C2441" s="33" t="s">
        <v>4105</v>
      </c>
      <c r="D2441" s="34">
        <v>45657</v>
      </c>
      <c r="E2441" s="35" t="s">
        <v>49</v>
      </c>
      <c r="F2441" s="36">
        <v>2035724</v>
      </c>
      <c r="G2441" s="35" t="s">
        <v>1210</v>
      </c>
      <c r="H2441" s="36">
        <v>218840</v>
      </c>
      <c r="I2441" s="37">
        <v>45735</v>
      </c>
      <c r="J2441" s="38">
        <v>1884930</v>
      </c>
      <c r="K2441" s="39">
        <v>0.1075</v>
      </c>
      <c r="L2441" s="40">
        <f t="shared" si="114"/>
        <v>202629.97500000001</v>
      </c>
      <c r="M2441" s="41">
        <f t="shared" si="115"/>
        <v>218840.37300000002</v>
      </c>
      <c r="N2441" s="42">
        <f t="shared" si="116"/>
        <v>0.37300000002142042</v>
      </c>
      <c r="O2441" s="43"/>
      <c r="P2441" s="43"/>
      <c r="Q2441" s="44"/>
    </row>
    <row r="2442" spans="1:17" x14ac:dyDescent="0.2">
      <c r="A2442" s="32">
        <v>2439</v>
      </c>
      <c r="B2442" s="35"/>
      <c r="C2442" s="33" t="s">
        <v>4106</v>
      </c>
      <c r="D2442" s="34">
        <v>45657</v>
      </c>
      <c r="E2442" s="35" t="s">
        <v>49</v>
      </c>
      <c r="F2442" s="36">
        <v>1616556</v>
      </c>
      <c r="G2442" s="35" t="s">
        <v>1210</v>
      </c>
      <c r="H2442" s="36">
        <v>173780</v>
      </c>
      <c r="I2442" s="37">
        <v>45735</v>
      </c>
      <c r="J2442" s="38">
        <v>1496811</v>
      </c>
      <c r="K2442" s="39">
        <v>0.1075</v>
      </c>
      <c r="L2442" s="40">
        <f t="shared" si="114"/>
        <v>160907.1825</v>
      </c>
      <c r="M2442" s="41">
        <f t="shared" si="115"/>
        <v>173779.75710000002</v>
      </c>
      <c r="N2442" s="42">
        <f t="shared" si="116"/>
        <v>-0.24289999998291023</v>
      </c>
      <c r="O2442" s="43"/>
      <c r="P2442" s="43"/>
      <c r="Q2442" s="44"/>
    </row>
    <row r="2443" spans="1:17" x14ac:dyDescent="0.2">
      <c r="A2443" s="32">
        <v>2440</v>
      </c>
      <c r="B2443" s="35" t="s">
        <v>4107</v>
      </c>
      <c r="C2443" s="33">
        <v>30</v>
      </c>
      <c r="D2443" s="34">
        <v>45698</v>
      </c>
      <c r="E2443" s="35" t="s">
        <v>4108</v>
      </c>
      <c r="F2443" s="36">
        <v>-926199</v>
      </c>
      <c r="G2443" s="35" t="s">
        <v>1210</v>
      </c>
      <c r="H2443" s="36">
        <v>-99566</v>
      </c>
      <c r="I2443" s="37">
        <v>45735</v>
      </c>
      <c r="J2443" s="38">
        <v>-857592</v>
      </c>
      <c r="K2443" s="39">
        <v>0.11</v>
      </c>
      <c r="L2443" s="40">
        <f t="shared" si="114"/>
        <v>-94335.12</v>
      </c>
      <c r="M2443" s="41">
        <f t="shared" si="115"/>
        <v>-101881.9296</v>
      </c>
      <c r="N2443" s="42">
        <f t="shared" si="116"/>
        <v>-2315.9296000000031</v>
      </c>
      <c r="O2443" s="43"/>
      <c r="P2443" s="43"/>
      <c r="Q2443" s="44"/>
    </row>
    <row r="2444" spans="1:17" x14ac:dyDescent="0.2">
      <c r="A2444" s="32">
        <v>2441</v>
      </c>
      <c r="B2444" s="35"/>
      <c r="C2444" s="33">
        <v>68</v>
      </c>
      <c r="D2444" s="34">
        <v>45713</v>
      </c>
      <c r="E2444" s="35" t="s">
        <v>4109</v>
      </c>
      <c r="F2444" s="36">
        <v>-1084530</v>
      </c>
      <c r="G2444" s="35" t="s">
        <v>1210</v>
      </c>
      <c r="H2444" s="36">
        <v>-116587</v>
      </c>
      <c r="I2444" s="37">
        <v>45735</v>
      </c>
      <c r="J2444" s="38">
        <v>-1004194</v>
      </c>
      <c r="K2444" s="39">
        <v>0.11</v>
      </c>
      <c r="L2444" s="40">
        <f t="shared" si="114"/>
        <v>-110461.34</v>
      </c>
      <c r="M2444" s="41">
        <f t="shared" si="115"/>
        <v>-119298.2472</v>
      </c>
      <c r="N2444" s="42">
        <f t="shared" si="116"/>
        <v>-2711.247199999998</v>
      </c>
      <c r="O2444" s="43"/>
      <c r="P2444" s="43"/>
      <c r="Q2444" s="44"/>
    </row>
    <row r="2445" spans="1:17" x14ac:dyDescent="0.2">
      <c r="A2445" s="32">
        <v>2442</v>
      </c>
      <c r="B2445" s="35"/>
      <c r="C2445" s="33">
        <v>50</v>
      </c>
      <c r="D2445" s="34">
        <v>45709</v>
      </c>
      <c r="E2445" s="35" t="s">
        <v>4110</v>
      </c>
      <c r="F2445" s="36">
        <v>-519124</v>
      </c>
      <c r="G2445" s="35" t="s">
        <v>1210</v>
      </c>
      <c r="H2445" s="36">
        <v>-55806</v>
      </c>
      <c r="I2445" s="37">
        <v>45735</v>
      </c>
      <c r="J2445" s="38">
        <v>-480670</v>
      </c>
      <c r="K2445" s="39">
        <v>0.11</v>
      </c>
      <c r="L2445" s="40">
        <f t="shared" si="114"/>
        <v>-52873.7</v>
      </c>
      <c r="M2445" s="41">
        <f t="shared" si="115"/>
        <v>-57103.595999999998</v>
      </c>
      <c r="N2445" s="42">
        <f t="shared" si="116"/>
        <v>-1297.5959999999977</v>
      </c>
      <c r="O2445" s="43"/>
      <c r="P2445" s="43"/>
      <c r="Q2445" s="44"/>
    </row>
    <row r="2446" spans="1:17" x14ac:dyDescent="0.2">
      <c r="A2446" s="32">
        <v>2443</v>
      </c>
      <c r="B2446" s="35"/>
      <c r="C2446" s="33">
        <v>54</v>
      </c>
      <c r="D2446" s="34">
        <v>45709</v>
      </c>
      <c r="E2446" s="35" t="s">
        <v>4111</v>
      </c>
      <c r="F2446" s="36">
        <v>-687667</v>
      </c>
      <c r="G2446" s="35" t="s">
        <v>1210</v>
      </c>
      <c r="H2446" s="36">
        <v>-73924</v>
      </c>
      <c r="I2446" s="37">
        <v>45735</v>
      </c>
      <c r="J2446" s="38">
        <v>-636729</v>
      </c>
      <c r="K2446" s="39">
        <v>0.11</v>
      </c>
      <c r="L2446" s="40">
        <f t="shared" si="114"/>
        <v>-70040.19</v>
      </c>
      <c r="M2446" s="41">
        <f t="shared" si="115"/>
        <v>-75643.405200000008</v>
      </c>
      <c r="N2446" s="42">
        <f t="shared" si="116"/>
        <v>-1719.4052000000083</v>
      </c>
      <c r="O2446" s="43"/>
      <c r="P2446" s="43"/>
      <c r="Q2446" s="44"/>
    </row>
    <row r="2447" spans="1:17" x14ac:dyDescent="0.2">
      <c r="A2447" s="32">
        <v>2444</v>
      </c>
      <c r="B2447" s="35" t="s">
        <v>4112</v>
      </c>
      <c r="C2447" s="33" t="s">
        <v>4113</v>
      </c>
      <c r="D2447" s="34">
        <v>45712</v>
      </c>
      <c r="E2447" s="35" t="s">
        <v>49</v>
      </c>
      <c r="F2447" s="36">
        <v>1641043</v>
      </c>
      <c r="G2447" s="35" t="s">
        <v>1210</v>
      </c>
      <c r="H2447" s="36">
        <v>176412</v>
      </c>
      <c r="I2447" s="37">
        <v>45735</v>
      </c>
      <c r="J2447" s="38">
        <v>1519484</v>
      </c>
      <c r="K2447" s="39">
        <v>0.11</v>
      </c>
      <c r="L2447" s="40">
        <f t="shared" si="114"/>
        <v>167143.24</v>
      </c>
      <c r="M2447" s="41">
        <f t="shared" si="115"/>
        <v>180514.6992</v>
      </c>
      <c r="N2447" s="42">
        <f t="shared" si="116"/>
        <v>4102.6992000000027</v>
      </c>
      <c r="O2447" s="43"/>
      <c r="P2447" s="43"/>
      <c r="Q2447" s="44"/>
    </row>
    <row r="2448" spans="1:17" x14ac:dyDescent="0.2">
      <c r="A2448" s="32">
        <v>2445</v>
      </c>
      <c r="B2448" s="35"/>
      <c r="C2448" s="33" t="s">
        <v>4114</v>
      </c>
      <c r="D2448" s="34">
        <v>45712</v>
      </c>
      <c r="E2448" s="35" t="s">
        <v>49</v>
      </c>
      <c r="F2448" s="36">
        <v>1108630</v>
      </c>
      <c r="G2448" s="35" t="s">
        <v>1210</v>
      </c>
      <c r="H2448" s="36">
        <v>119178</v>
      </c>
      <c r="I2448" s="37">
        <v>45735</v>
      </c>
      <c r="J2448" s="38">
        <v>1026509</v>
      </c>
      <c r="K2448" s="39">
        <v>0.11</v>
      </c>
      <c r="L2448" s="40">
        <f t="shared" si="114"/>
        <v>112915.99</v>
      </c>
      <c r="M2448" s="41">
        <f t="shared" si="115"/>
        <v>121949.26920000001</v>
      </c>
      <c r="N2448" s="42">
        <f t="shared" si="116"/>
        <v>2771.2692000000097</v>
      </c>
      <c r="O2448" s="43"/>
      <c r="P2448" s="43"/>
      <c r="Q2448" s="44"/>
    </row>
    <row r="2449" spans="1:17" x14ac:dyDescent="0.2">
      <c r="A2449" s="32">
        <v>2446</v>
      </c>
      <c r="B2449" s="35"/>
      <c r="C2449" s="33" t="s">
        <v>4115</v>
      </c>
      <c r="D2449" s="34">
        <v>45698</v>
      </c>
      <c r="E2449" s="35" t="s">
        <v>49</v>
      </c>
      <c r="F2449" s="36">
        <v>1141204</v>
      </c>
      <c r="G2449" s="35" t="s">
        <v>1210</v>
      </c>
      <c r="H2449" s="36">
        <v>122679</v>
      </c>
      <c r="I2449" s="37">
        <v>45735</v>
      </c>
      <c r="J2449" s="38">
        <v>1056670</v>
      </c>
      <c r="K2449" s="39">
        <v>0.11</v>
      </c>
      <c r="L2449" s="40">
        <f t="shared" si="114"/>
        <v>116233.7</v>
      </c>
      <c r="M2449" s="41">
        <f t="shared" si="115"/>
        <v>125532.39600000001</v>
      </c>
      <c r="N2449" s="42">
        <f t="shared" si="116"/>
        <v>2853.3960000000079</v>
      </c>
      <c r="O2449" s="43"/>
      <c r="P2449" s="43"/>
      <c r="Q2449" s="44"/>
    </row>
    <row r="2450" spans="1:17" x14ac:dyDescent="0.2">
      <c r="A2450" s="32">
        <v>2447</v>
      </c>
      <c r="B2450" s="35"/>
      <c r="C2450" s="33" t="s">
        <v>4116</v>
      </c>
      <c r="D2450" s="34">
        <v>45705</v>
      </c>
      <c r="E2450" s="35" t="s">
        <v>49</v>
      </c>
      <c r="F2450" s="36">
        <v>838314</v>
      </c>
      <c r="G2450" s="35" t="s">
        <v>1210</v>
      </c>
      <c r="H2450" s="36">
        <v>90119</v>
      </c>
      <c r="I2450" s="37">
        <v>45735</v>
      </c>
      <c r="J2450" s="38">
        <v>776217</v>
      </c>
      <c r="K2450" s="39">
        <v>0.11</v>
      </c>
      <c r="L2450" s="40">
        <f t="shared" si="114"/>
        <v>85383.87</v>
      </c>
      <c r="M2450" s="41">
        <f t="shared" si="115"/>
        <v>92214.579599999997</v>
      </c>
      <c r="N2450" s="42">
        <f t="shared" si="116"/>
        <v>2095.5795999999973</v>
      </c>
      <c r="O2450" s="43"/>
      <c r="P2450" s="43"/>
      <c r="Q2450" s="44"/>
    </row>
    <row r="2451" spans="1:17" x14ac:dyDescent="0.2">
      <c r="A2451" s="32">
        <v>2448</v>
      </c>
      <c r="B2451" s="35"/>
      <c r="C2451" s="33" t="s">
        <v>4117</v>
      </c>
      <c r="D2451" s="34">
        <v>45705</v>
      </c>
      <c r="E2451" s="35" t="s">
        <v>49</v>
      </c>
      <c r="F2451" s="36">
        <v>838314</v>
      </c>
      <c r="G2451" s="35" t="s">
        <v>1210</v>
      </c>
      <c r="H2451" s="36">
        <v>90119</v>
      </c>
      <c r="I2451" s="37">
        <v>45735</v>
      </c>
      <c r="J2451" s="38">
        <v>776217</v>
      </c>
      <c r="K2451" s="39">
        <v>0.11</v>
      </c>
      <c r="L2451" s="40">
        <f t="shared" si="114"/>
        <v>85383.87</v>
      </c>
      <c r="M2451" s="41">
        <f t="shared" si="115"/>
        <v>92214.579599999997</v>
      </c>
      <c r="N2451" s="42">
        <f t="shared" si="116"/>
        <v>2095.5795999999973</v>
      </c>
      <c r="O2451" s="43"/>
      <c r="P2451" s="43"/>
      <c r="Q2451" s="44"/>
    </row>
    <row r="2452" spans="1:17" x14ac:dyDescent="0.2">
      <c r="A2452" s="32">
        <v>2449</v>
      </c>
      <c r="B2452" s="35"/>
      <c r="C2452" s="33" t="s">
        <v>4118</v>
      </c>
      <c r="D2452" s="34">
        <v>45698</v>
      </c>
      <c r="E2452" s="35" t="s">
        <v>49</v>
      </c>
      <c r="F2452" s="36">
        <v>908080</v>
      </c>
      <c r="G2452" s="35" t="s">
        <v>1210</v>
      </c>
      <c r="H2452" s="36">
        <v>97619</v>
      </c>
      <c r="I2452" s="37">
        <v>45735</v>
      </c>
      <c r="J2452" s="38">
        <v>840815</v>
      </c>
      <c r="K2452" s="39">
        <v>0.11</v>
      </c>
      <c r="L2452" s="40">
        <f t="shared" si="114"/>
        <v>92489.65</v>
      </c>
      <c r="M2452" s="41">
        <f t="shared" si="115"/>
        <v>99888.822</v>
      </c>
      <c r="N2452" s="42">
        <f t="shared" si="116"/>
        <v>2269.8220000000001</v>
      </c>
      <c r="O2452" s="43"/>
      <c r="P2452" s="43"/>
      <c r="Q2452" s="44"/>
    </row>
    <row r="2453" spans="1:17" x14ac:dyDescent="0.2">
      <c r="A2453" s="32">
        <v>2450</v>
      </c>
      <c r="B2453" s="35" t="s">
        <v>4119</v>
      </c>
      <c r="C2453" s="33">
        <v>72</v>
      </c>
      <c r="D2453" s="34">
        <v>45701</v>
      </c>
      <c r="E2453" s="35" t="s">
        <v>4120</v>
      </c>
      <c r="F2453" s="36">
        <v>-326401</v>
      </c>
      <c r="G2453" s="35" t="s">
        <v>1210</v>
      </c>
      <c r="H2453" s="36">
        <v>-35088</v>
      </c>
      <c r="I2453" s="37">
        <v>45735</v>
      </c>
      <c r="J2453" s="38">
        <v>-302223</v>
      </c>
      <c r="K2453" s="39">
        <v>0.11</v>
      </c>
      <c r="L2453" s="40">
        <f t="shared" si="114"/>
        <v>-33244.53</v>
      </c>
      <c r="M2453" s="41">
        <f t="shared" si="115"/>
        <v>-35904.092400000001</v>
      </c>
      <c r="N2453" s="42">
        <f t="shared" si="116"/>
        <v>-816.09240000000136</v>
      </c>
      <c r="O2453" s="43"/>
      <c r="P2453" s="43"/>
      <c r="Q2453" s="44"/>
    </row>
    <row r="2454" spans="1:17" x14ac:dyDescent="0.2">
      <c r="A2454" s="32">
        <v>2451</v>
      </c>
      <c r="B2454" s="35"/>
      <c r="C2454" s="33">
        <v>55</v>
      </c>
      <c r="D2454" s="34">
        <v>45699</v>
      </c>
      <c r="E2454" s="35" t="s">
        <v>4121</v>
      </c>
      <c r="F2454" s="36">
        <v>-119943</v>
      </c>
      <c r="G2454" s="35" t="s">
        <v>1210</v>
      </c>
      <c r="H2454" s="36">
        <v>-12894</v>
      </c>
      <c r="I2454" s="37">
        <v>45735</v>
      </c>
      <c r="J2454" s="38">
        <v>-111058</v>
      </c>
      <c r="K2454" s="39">
        <v>0.11</v>
      </c>
      <c r="L2454" s="40">
        <f t="shared" si="114"/>
        <v>-12216.38</v>
      </c>
      <c r="M2454" s="41">
        <f t="shared" si="115"/>
        <v>-13193.690399999999</v>
      </c>
      <c r="N2454" s="42">
        <f t="shared" si="116"/>
        <v>-299.6903999999995</v>
      </c>
      <c r="O2454" s="43"/>
      <c r="P2454" s="43"/>
      <c r="Q2454" s="44"/>
    </row>
    <row r="2455" spans="1:17" x14ac:dyDescent="0.2">
      <c r="A2455" s="32">
        <v>2452</v>
      </c>
      <c r="B2455" s="35"/>
      <c r="C2455" s="33">
        <v>69</v>
      </c>
      <c r="D2455" s="34">
        <v>45701</v>
      </c>
      <c r="E2455" s="35" t="s">
        <v>4122</v>
      </c>
      <c r="F2455" s="36">
        <v>-160380</v>
      </c>
      <c r="G2455" s="35" t="s">
        <v>1210</v>
      </c>
      <c r="H2455" s="36">
        <v>-17241</v>
      </c>
      <c r="I2455" s="37">
        <v>45735</v>
      </c>
      <c r="J2455" s="38">
        <v>-148500</v>
      </c>
      <c r="K2455" s="39">
        <v>0.11</v>
      </c>
      <c r="L2455" s="40">
        <f t="shared" si="114"/>
        <v>-16335</v>
      </c>
      <c r="M2455" s="41">
        <f t="shared" si="115"/>
        <v>-17641.800000000003</v>
      </c>
      <c r="N2455" s="42">
        <f t="shared" si="116"/>
        <v>-400.80000000000291</v>
      </c>
      <c r="O2455" s="43"/>
      <c r="P2455" s="43"/>
      <c r="Q2455" s="44"/>
    </row>
    <row r="2456" spans="1:17" x14ac:dyDescent="0.2">
      <c r="A2456" s="32">
        <v>2453</v>
      </c>
      <c r="B2456" s="35"/>
      <c r="C2456" s="33">
        <v>90</v>
      </c>
      <c r="D2456" s="34">
        <v>45706</v>
      </c>
      <c r="E2456" s="35" t="s">
        <v>4123</v>
      </c>
      <c r="F2456" s="36">
        <v>-617010</v>
      </c>
      <c r="G2456" s="35" t="s">
        <v>1210</v>
      </c>
      <c r="H2456" s="36">
        <v>-66329</v>
      </c>
      <c r="I2456" s="37">
        <v>45735</v>
      </c>
      <c r="J2456" s="38">
        <v>-571306</v>
      </c>
      <c r="K2456" s="39">
        <v>0.11</v>
      </c>
      <c r="L2456" s="40">
        <f t="shared" si="114"/>
        <v>-62843.66</v>
      </c>
      <c r="M2456" s="41">
        <f t="shared" si="115"/>
        <v>-67871.152800000011</v>
      </c>
      <c r="N2456" s="42">
        <f t="shared" si="116"/>
        <v>-1542.1528000000108</v>
      </c>
      <c r="O2456" s="43"/>
      <c r="P2456" s="43"/>
      <c r="Q2456" s="44"/>
    </row>
    <row r="2457" spans="1:17" x14ac:dyDescent="0.2">
      <c r="A2457" s="32">
        <v>2454</v>
      </c>
      <c r="B2457" s="35"/>
      <c r="C2457" s="33">
        <v>63</v>
      </c>
      <c r="D2457" s="34">
        <v>45701</v>
      </c>
      <c r="E2457" s="35" t="s">
        <v>4124</v>
      </c>
      <c r="F2457" s="36">
        <v>-206658</v>
      </c>
      <c r="G2457" s="35" t="s">
        <v>1210</v>
      </c>
      <c r="H2457" s="36">
        <v>-22216</v>
      </c>
      <c r="I2457" s="37">
        <v>45735</v>
      </c>
      <c r="J2457" s="38">
        <v>-191350</v>
      </c>
      <c r="K2457" s="39">
        <v>0.11</v>
      </c>
      <c r="L2457" s="40">
        <f t="shared" si="114"/>
        <v>-21048.5</v>
      </c>
      <c r="M2457" s="41">
        <f t="shared" si="115"/>
        <v>-22732.38</v>
      </c>
      <c r="N2457" s="42">
        <f t="shared" si="116"/>
        <v>-516.38000000000102</v>
      </c>
      <c r="O2457" s="43"/>
      <c r="P2457" s="43"/>
      <c r="Q2457" s="44"/>
    </row>
    <row r="2458" spans="1:17" x14ac:dyDescent="0.2">
      <c r="A2458" s="32">
        <v>2455</v>
      </c>
      <c r="B2458" s="35"/>
      <c r="C2458" s="33">
        <v>57</v>
      </c>
      <c r="D2458" s="34">
        <v>45699</v>
      </c>
      <c r="E2458" s="35" t="s">
        <v>4125</v>
      </c>
      <c r="F2458" s="36">
        <v>-360420</v>
      </c>
      <c r="G2458" s="35" t="s">
        <v>1210</v>
      </c>
      <c r="H2458" s="36">
        <v>-38745</v>
      </c>
      <c r="I2458" s="37">
        <v>45735</v>
      </c>
      <c r="J2458" s="38">
        <v>-333722</v>
      </c>
      <c r="K2458" s="39">
        <v>0.11</v>
      </c>
      <c r="L2458" s="40">
        <f t="shared" si="114"/>
        <v>-36709.42</v>
      </c>
      <c r="M2458" s="41">
        <f t="shared" si="115"/>
        <v>-39646.173600000002</v>
      </c>
      <c r="N2458" s="42">
        <f t="shared" si="116"/>
        <v>-901.1736000000019</v>
      </c>
      <c r="O2458" s="43"/>
      <c r="P2458" s="43"/>
      <c r="Q2458" s="44"/>
    </row>
    <row r="2459" spans="1:17" x14ac:dyDescent="0.2">
      <c r="A2459" s="32">
        <v>2456</v>
      </c>
      <c r="B2459" s="35"/>
      <c r="C2459" s="33">
        <v>59</v>
      </c>
      <c r="D2459" s="34">
        <v>45699</v>
      </c>
      <c r="E2459" s="35" t="s">
        <v>4126</v>
      </c>
      <c r="F2459" s="36">
        <v>-444635</v>
      </c>
      <c r="G2459" s="35" t="s">
        <v>1210</v>
      </c>
      <c r="H2459" s="36">
        <v>-47798</v>
      </c>
      <c r="I2459" s="37">
        <v>45735</v>
      </c>
      <c r="J2459" s="38">
        <v>-411699</v>
      </c>
      <c r="K2459" s="39">
        <v>0.11</v>
      </c>
      <c r="L2459" s="40">
        <f t="shared" si="114"/>
        <v>-45286.89</v>
      </c>
      <c r="M2459" s="41">
        <f t="shared" si="115"/>
        <v>-48909.841200000003</v>
      </c>
      <c r="N2459" s="42">
        <f t="shared" si="116"/>
        <v>-1111.8412000000026</v>
      </c>
      <c r="O2459" s="43"/>
      <c r="P2459" s="43"/>
      <c r="Q2459" s="44"/>
    </row>
    <row r="2460" spans="1:17" x14ac:dyDescent="0.2">
      <c r="A2460" s="32">
        <v>2457</v>
      </c>
      <c r="B2460" s="35"/>
      <c r="C2460" s="33">
        <v>53</v>
      </c>
      <c r="D2460" s="34">
        <v>45699</v>
      </c>
      <c r="E2460" s="35" t="s">
        <v>4127</v>
      </c>
      <c r="F2460" s="36">
        <v>-359828</v>
      </c>
      <c r="G2460" s="35" t="s">
        <v>1210</v>
      </c>
      <c r="H2460" s="36">
        <v>-38682</v>
      </c>
      <c r="I2460" s="37">
        <v>45735</v>
      </c>
      <c r="J2460" s="38">
        <v>-333174</v>
      </c>
      <c r="K2460" s="39">
        <v>0.11</v>
      </c>
      <c r="L2460" s="40">
        <f t="shared" si="114"/>
        <v>-36649.14</v>
      </c>
      <c r="M2460" s="41">
        <f t="shared" si="115"/>
        <v>-39581.071199999998</v>
      </c>
      <c r="N2460" s="42">
        <f t="shared" si="116"/>
        <v>-899.0711999999985</v>
      </c>
      <c r="O2460" s="43"/>
      <c r="P2460" s="43"/>
      <c r="Q2460" s="44"/>
    </row>
    <row r="2461" spans="1:17" x14ac:dyDescent="0.2">
      <c r="A2461" s="32">
        <v>2458</v>
      </c>
      <c r="B2461" s="35" t="s">
        <v>4128</v>
      </c>
      <c r="C2461" s="33" t="s">
        <v>4129</v>
      </c>
      <c r="D2461" s="34">
        <v>45700</v>
      </c>
      <c r="E2461" s="35" t="s">
        <v>49</v>
      </c>
      <c r="F2461" s="36">
        <v>1195530</v>
      </c>
      <c r="G2461" s="35" t="s">
        <v>1210</v>
      </c>
      <c r="H2461" s="36">
        <v>128519</v>
      </c>
      <c r="I2461" s="37">
        <v>45735</v>
      </c>
      <c r="J2461" s="38">
        <v>1106972</v>
      </c>
      <c r="K2461" s="39">
        <v>0.11</v>
      </c>
      <c r="L2461" s="40">
        <f t="shared" si="114"/>
        <v>121766.92</v>
      </c>
      <c r="M2461" s="41">
        <f t="shared" si="115"/>
        <v>131508.27360000001</v>
      </c>
      <c r="N2461" s="42">
        <f t="shared" si="116"/>
        <v>2989.273600000015</v>
      </c>
      <c r="O2461" s="43"/>
      <c r="P2461" s="43"/>
      <c r="Q2461" s="44"/>
    </row>
    <row r="2462" spans="1:17" x14ac:dyDescent="0.2">
      <c r="A2462" s="32">
        <v>2459</v>
      </c>
      <c r="B2462" s="35"/>
      <c r="C2462" s="33" t="s">
        <v>4130</v>
      </c>
      <c r="D2462" s="34">
        <v>45710</v>
      </c>
      <c r="E2462" s="35" t="s">
        <v>49</v>
      </c>
      <c r="F2462" s="36">
        <v>1934734</v>
      </c>
      <c r="G2462" s="35" t="s">
        <v>1210</v>
      </c>
      <c r="H2462" s="36">
        <v>207984</v>
      </c>
      <c r="I2462" s="37">
        <v>45735</v>
      </c>
      <c r="J2462" s="38">
        <v>1791420</v>
      </c>
      <c r="K2462" s="39">
        <v>0.11</v>
      </c>
      <c r="L2462" s="40">
        <f t="shared" si="114"/>
        <v>197056.2</v>
      </c>
      <c r="M2462" s="41">
        <f t="shared" si="115"/>
        <v>212820.69600000003</v>
      </c>
      <c r="N2462" s="42">
        <f t="shared" si="116"/>
        <v>4836.6960000000254</v>
      </c>
      <c r="O2462" s="43"/>
      <c r="P2462" s="43"/>
      <c r="Q2462" s="44"/>
    </row>
    <row r="2463" spans="1:17" x14ac:dyDescent="0.2">
      <c r="A2463" s="32">
        <v>2460</v>
      </c>
      <c r="B2463" s="35" t="s">
        <v>4131</v>
      </c>
      <c r="C2463" s="33"/>
      <c r="D2463" s="34">
        <v>45727</v>
      </c>
      <c r="E2463" s="35" t="s">
        <v>4132</v>
      </c>
      <c r="F2463" s="36">
        <v>-22364524</v>
      </c>
      <c r="G2463" s="35">
        <v>0</v>
      </c>
      <c r="H2463" s="36">
        <v>0</v>
      </c>
      <c r="I2463" s="37">
        <v>45735</v>
      </c>
      <c r="J2463" s="38">
        <v>0</v>
      </c>
      <c r="K2463" s="39">
        <v>0.11</v>
      </c>
      <c r="L2463" s="40">
        <f t="shared" si="114"/>
        <v>0</v>
      </c>
      <c r="M2463" s="41">
        <f t="shared" si="115"/>
        <v>0</v>
      </c>
      <c r="N2463" s="42">
        <f t="shared" si="116"/>
        <v>0</v>
      </c>
      <c r="O2463" s="43"/>
      <c r="P2463" s="43"/>
      <c r="Q2463" s="44"/>
    </row>
    <row r="2464" spans="1:17" x14ac:dyDescent="0.2">
      <c r="A2464" s="32">
        <v>2461</v>
      </c>
      <c r="B2464" s="35" t="s">
        <v>4133</v>
      </c>
      <c r="C2464" s="33" t="s">
        <v>4134</v>
      </c>
      <c r="D2464" s="34">
        <v>45743</v>
      </c>
      <c r="E2464" s="35" t="s">
        <v>32</v>
      </c>
      <c r="F2464" s="36">
        <v>793055</v>
      </c>
      <c r="G2464" s="35" t="s">
        <v>1210</v>
      </c>
      <c r="H2464" s="36">
        <v>85253</v>
      </c>
      <c r="I2464" s="37">
        <v>45766</v>
      </c>
      <c r="J2464" s="38">
        <v>734310</v>
      </c>
      <c r="K2464" s="39">
        <v>0.11</v>
      </c>
      <c r="L2464" s="40">
        <f t="shared" si="114"/>
        <v>80774.100000000006</v>
      </c>
      <c r="M2464" s="41">
        <f t="shared" si="115"/>
        <v>87236.028000000006</v>
      </c>
      <c r="N2464" s="42">
        <f t="shared" si="116"/>
        <v>1983.0280000000057</v>
      </c>
      <c r="O2464" s="43"/>
      <c r="P2464" s="43"/>
      <c r="Q2464" s="44"/>
    </row>
    <row r="2465" spans="1:17" x14ac:dyDescent="0.2">
      <c r="A2465" s="32">
        <v>2462</v>
      </c>
      <c r="B2465" s="35"/>
      <c r="C2465" s="33" t="s">
        <v>4135</v>
      </c>
      <c r="D2465" s="34">
        <v>45729</v>
      </c>
      <c r="E2465" s="35" t="s">
        <v>28</v>
      </c>
      <c r="F2465" s="36">
        <v>2785536</v>
      </c>
      <c r="G2465" s="35" t="s">
        <v>1210</v>
      </c>
      <c r="H2465" s="36">
        <v>299445</v>
      </c>
      <c r="I2465" s="37">
        <v>45766</v>
      </c>
      <c r="J2465" s="38">
        <v>2579200</v>
      </c>
      <c r="K2465" s="39">
        <v>0.11</v>
      </c>
      <c r="L2465" s="40">
        <f t="shared" si="114"/>
        <v>283712</v>
      </c>
      <c r="M2465" s="41">
        <f t="shared" si="115"/>
        <v>306408.96000000002</v>
      </c>
      <c r="N2465" s="42">
        <f t="shared" si="116"/>
        <v>6963.960000000021</v>
      </c>
      <c r="O2465" s="43"/>
      <c r="P2465" s="43"/>
      <c r="Q2465" s="44"/>
    </row>
    <row r="2466" spans="1:17" x14ac:dyDescent="0.2">
      <c r="A2466" s="32">
        <v>2463</v>
      </c>
      <c r="B2466" s="35"/>
      <c r="C2466" s="33" t="s">
        <v>4136</v>
      </c>
      <c r="D2466" s="34">
        <v>45719</v>
      </c>
      <c r="E2466" s="35" t="s">
        <v>28</v>
      </c>
      <c r="F2466" s="36">
        <v>1992481</v>
      </c>
      <c r="G2466" s="35" t="s">
        <v>1210</v>
      </c>
      <c r="H2466" s="36">
        <v>214192</v>
      </c>
      <c r="I2466" s="37">
        <v>45766</v>
      </c>
      <c r="J2466" s="38">
        <v>1844890</v>
      </c>
      <c r="K2466" s="39">
        <v>0.11</v>
      </c>
      <c r="L2466" s="40">
        <f t="shared" si="114"/>
        <v>202937.9</v>
      </c>
      <c r="M2466" s="41">
        <f t="shared" si="115"/>
        <v>219172.932</v>
      </c>
      <c r="N2466" s="42">
        <f t="shared" si="116"/>
        <v>4980.9320000000007</v>
      </c>
      <c r="O2466" s="43"/>
      <c r="P2466" s="43"/>
      <c r="Q2466" s="44"/>
    </row>
    <row r="2467" spans="1:17" x14ac:dyDescent="0.2">
      <c r="A2467" s="32">
        <v>2464</v>
      </c>
      <c r="B2467" s="35"/>
      <c r="C2467" s="33" t="s">
        <v>4137</v>
      </c>
      <c r="D2467" s="34">
        <v>45736</v>
      </c>
      <c r="E2467" s="35" t="s">
        <v>32</v>
      </c>
      <c r="F2467" s="36">
        <v>1113815</v>
      </c>
      <c r="G2467" s="35" t="s">
        <v>1210</v>
      </c>
      <c r="H2467" s="36">
        <v>119735</v>
      </c>
      <c r="I2467" s="37">
        <v>45766</v>
      </c>
      <c r="J2467" s="38">
        <v>1031310</v>
      </c>
      <c r="K2467" s="39">
        <v>0.11</v>
      </c>
      <c r="L2467" s="40">
        <f t="shared" si="114"/>
        <v>113444.1</v>
      </c>
      <c r="M2467" s="41">
        <f t="shared" si="115"/>
        <v>122519.62800000001</v>
      </c>
      <c r="N2467" s="42">
        <f t="shared" si="116"/>
        <v>2784.6280000000115</v>
      </c>
      <c r="O2467" s="43"/>
      <c r="P2467" s="43"/>
      <c r="Q2467" s="44"/>
    </row>
    <row r="2468" spans="1:17" x14ac:dyDescent="0.2">
      <c r="A2468" s="32">
        <v>2465</v>
      </c>
      <c r="B2468" s="35"/>
      <c r="C2468" s="33" t="s">
        <v>4138</v>
      </c>
      <c r="D2468" s="34">
        <v>45729</v>
      </c>
      <c r="E2468" s="35" t="s">
        <v>606</v>
      </c>
      <c r="F2468" s="36">
        <v>641520</v>
      </c>
      <c r="G2468" s="35" t="s">
        <v>1210</v>
      </c>
      <c r="H2468" s="36">
        <v>68963</v>
      </c>
      <c r="I2468" s="37">
        <v>45766</v>
      </c>
      <c r="J2468" s="38">
        <v>594000</v>
      </c>
      <c r="K2468" s="39">
        <v>0.11</v>
      </c>
      <c r="L2468" s="40">
        <f t="shared" si="114"/>
        <v>65340</v>
      </c>
      <c r="M2468" s="41">
        <f t="shared" si="115"/>
        <v>70567.200000000012</v>
      </c>
      <c r="N2468" s="42">
        <f t="shared" si="116"/>
        <v>1604.2000000000116</v>
      </c>
      <c r="O2468" s="43"/>
      <c r="P2468" s="43"/>
      <c r="Q2468" s="44"/>
    </row>
    <row r="2469" spans="1:17" x14ac:dyDescent="0.2">
      <c r="A2469" s="32">
        <v>2466</v>
      </c>
      <c r="B2469" s="35" t="s">
        <v>4139</v>
      </c>
      <c r="C2469" s="33">
        <v>309</v>
      </c>
      <c r="D2469" s="34">
        <v>45727</v>
      </c>
      <c r="E2469" s="35" t="s">
        <v>4140</v>
      </c>
      <c r="F2469" s="36">
        <v>-158611</v>
      </c>
      <c r="G2469" s="35" t="s">
        <v>1210</v>
      </c>
      <c r="H2469" s="36">
        <v>-17051</v>
      </c>
      <c r="I2469" s="37">
        <v>45766</v>
      </c>
      <c r="J2469" s="38">
        <v>-146862</v>
      </c>
      <c r="K2469" s="39">
        <v>0.11</v>
      </c>
      <c r="L2469" s="40">
        <f t="shared" si="114"/>
        <v>-16154.82</v>
      </c>
      <c r="M2469" s="41">
        <f t="shared" si="115"/>
        <v>-17447.205600000001</v>
      </c>
      <c r="N2469" s="42">
        <f t="shared" si="116"/>
        <v>-396.20560000000114</v>
      </c>
      <c r="O2469" s="43"/>
      <c r="P2469" s="43"/>
      <c r="Q2469" s="44"/>
    </row>
    <row r="2470" spans="1:17" x14ac:dyDescent="0.2">
      <c r="A2470" s="32">
        <v>2467</v>
      </c>
      <c r="B2470" s="35" t="s">
        <v>4141</v>
      </c>
      <c r="C2470" s="33" t="s">
        <v>4142</v>
      </c>
      <c r="D2470" s="34">
        <v>45738</v>
      </c>
      <c r="E2470" s="35" t="s">
        <v>28</v>
      </c>
      <c r="F2470" s="36">
        <v>2035724</v>
      </c>
      <c r="G2470" s="35" t="s">
        <v>1210</v>
      </c>
      <c r="H2470" s="36">
        <v>218840</v>
      </c>
      <c r="I2470" s="37">
        <v>45766</v>
      </c>
      <c r="J2470" s="38">
        <v>1884930</v>
      </c>
      <c r="K2470" s="39">
        <v>0.11</v>
      </c>
      <c r="L2470" s="40">
        <f t="shared" si="114"/>
        <v>207342.3</v>
      </c>
      <c r="M2470" s="41">
        <f t="shared" si="115"/>
        <v>223929.68400000001</v>
      </c>
      <c r="N2470" s="42">
        <f t="shared" si="116"/>
        <v>5089.6840000000084</v>
      </c>
      <c r="O2470" s="43"/>
      <c r="P2470" s="43"/>
      <c r="Q2470" s="44"/>
    </row>
    <row r="2471" spans="1:17" x14ac:dyDescent="0.2">
      <c r="A2471" s="32">
        <v>2468</v>
      </c>
      <c r="B2471" s="35"/>
      <c r="C2471" s="33" t="s">
        <v>4143</v>
      </c>
      <c r="D2471" s="34">
        <v>45724</v>
      </c>
      <c r="E2471" s="35" t="s">
        <v>28</v>
      </c>
      <c r="F2471" s="36">
        <v>2341105</v>
      </c>
      <c r="G2471" s="35" t="s">
        <v>1210</v>
      </c>
      <c r="H2471" s="36">
        <v>251669</v>
      </c>
      <c r="I2471" s="37">
        <v>45766</v>
      </c>
      <c r="J2471" s="38">
        <v>2167690</v>
      </c>
      <c r="K2471" s="39">
        <v>0.11</v>
      </c>
      <c r="L2471" s="40">
        <f t="shared" si="114"/>
        <v>238445.9</v>
      </c>
      <c r="M2471" s="41">
        <f t="shared" si="115"/>
        <v>257521.57200000001</v>
      </c>
      <c r="N2471" s="42">
        <f t="shared" si="116"/>
        <v>5852.5720000000147</v>
      </c>
      <c r="O2471" s="43"/>
      <c r="P2471" s="43"/>
      <c r="Q2471" s="44"/>
    </row>
    <row r="2472" spans="1:17" x14ac:dyDescent="0.2">
      <c r="A2472" s="32">
        <v>2469</v>
      </c>
      <c r="B2472" s="35"/>
      <c r="C2472" s="33" t="s">
        <v>4144</v>
      </c>
      <c r="D2472" s="34">
        <v>45717</v>
      </c>
      <c r="E2472" s="35" t="s">
        <v>28</v>
      </c>
      <c r="F2472" s="36">
        <v>3878107</v>
      </c>
      <c r="G2472" s="35" t="s">
        <v>1210</v>
      </c>
      <c r="H2472" s="36">
        <v>416897</v>
      </c>
      <c r="I2472" s="37">
        <v>45766</v>
      </c>
      <c r="J2472" s="38">
        <v>3590840</v>
      </c>
      <c r="K2472" s="39">
        <v>0.11</v>
      </c>
      <c r="L2472" s="40">
        <f t="shared" si="114"/>
        <v>394992.4</v>
      </c>
      <c r="M2472" s="41">
        <f t="shared" si="115"/>
        <v>426591.79200000007</v>
      </c>
      <c r="N2472" s="42">
        <f t="shared" si="116"/>
        <v>9694.792000000074</v>
      </c>
      <c r="O2472" s="43"/>
      <c r="P2472" s="43"/>
      <c r="Q2472" s="44"/>
    </row>
    <row r="2473" spans="1:17" x14ac:dyDescent="0.2">
      <c r="A2473" s="32">
        <v>2470</v>
      </c>
      <c r="B2473" s="35" t="s">
        <v>4145</v>
      </c>
      <c r="C2473" s="33" t="s">
        <v>4146</v>
      </c>
      <c r="D2473" s="34">
        <v>45741</v>
      </c>
      <c r="E2473" s="35" t="s">
        <v>28</v>
      </c>
      <c r="F2473" s="36">
        <v>4264790</v>
      </c>
      <c r="G2473" s="35" t="s">
        <v>1210</v>
      </c>
      <c r="H2473" s="36">
        <v>458465</v>
      </c>
      <c r="I2473" s="37">
        <v>45766</v>
      </c>
      <c r="J2473" s="38">
        <v>3948880</v>
      </c>
      <c r="K2473" s="39">
        <v>0.11</v>
      </c>
      <c r="L2473" s="40">
        <f t="shared" si="114"/>
        <v>434376.8</v>
      </c>
      <c r="M2473" s="41">
        <f t="shared" si="115"/>
        <v>469126.94400000002</v>
      </c>
      <c r="N2473" s="42">
        <f t="shared" si="116"/>
        <v>10661.944000000018</v>
      </c>
      <c r="O2473" s="43"/>
      <c r="P2473" s="43"/>
      <c r="Q2473" s="44"/>
    </row>
    <row r="2474" spans="1:17" x14ac:dyDescent="0.2">
      <c r="A2474" s="32">
        <v>2471</v>
      </c>
      <c r="B2474" s="35"/>
      <c r="C2474" s="33" t="s">
        <v>4147</v>
      </c>
      <c r="D2474" s="34">
        <v>45734</v>
      </c>
      <c r="E2474" s="35" t="s">
        <v>28</v>
      </c>
      <c r="F2474" s="36">
        <v>599713</v>
      </c>
      <c r="G2474" s="35" t="s">
        <v>1210</v>
      </c>
      <c r="H2474" s="36">
        <v>64469</v>
      </c>
      <c r="I2474" s="37">
        <v>45766</v>
      </c>
      <c r="J2474" s="38">
        <v>555290</v>
      </c>
      <c r="K2474" s="39">
        <v>0.11</v>
      </c>
      <c r="L2474" s="40">
        <f t="shared" si="114"/>
        <v>61081.9</v>
      </c>
      <c r="M2474" s="41">
        <f t="shared" si="115"/>
        <v>65968.452000000005</v>
      </c>
      <c r="N2474" s="42">
        <f t="shared" si="116"/>
        <v>1499.4520000000048</v>
      </c>
      <c r="O2474" s="43"/>
      <c r="P2474" s="43"/>
      <c r="Q2474" s="44"/>
    </row>
    <row r="2475" spans="1:17" x14ac:dyDescent="0.2">
      <c r="A2475" s="32">
        <v>2472</v>
      </c>
      <c r="B2475" s="35"/>
      <c r="C2475" s="33" t="s">
        <v>4148</v>
      </c>
      <c r="D2475" s="34">
        <v>45727</v>
      </c>
      <c r="E2475" s="35" t="s">
        <v>28</v>
      </c>
      <c r="F2475" s="36">
        <v>4123516</v>
      </c>
      <c r="G2475" s="35" t="s">
        <v>1210</v>
      </c>
      <c r="H2475" s="36">
        <v>443278</v>
      </c>
      <c r="I2475" s="37">
        <v>45766</v>
      </c>
      <c r="J2475" s="38">
        <v>3818070</v>
      </c>
      <c r="K2475" s="39">
        <v>0.11</v>
      </c>
      <c r="L2475" s="40">
        <f t="shared" si="114"/>
        <v>419987.7</v>
      </c>
      <c r="M2475" s="41">
        <f t="shared" si="115"/>
        <v>453586.71600000001</v>
      </c>
      <c r="N2475" s="42">
        <f t="shared" si="116"/>
        <v>10308.716000000015</v>
      </c>
      <c r="O2475" s="43"/>
      <c r="P2475" s="43"/>
      <c r="Q2475" s="44"/>
    </row>
    <row r="2476" spans="1:17" x14ac:dyDescent="0.2">
      <c r="A2476" s="32">
        <v>2473</v>
      </c>
      <c r="B2476" s="35"/>
      <c r="C2476" s="33" t="s">
        <v>4149</v>
      </c>
      <c r="D2476" s="34">
        <v>45721</v>
      </c>
      <c r="E2476" s="35" t="s">
        <v>28</v>
      </c>
      <c r="F2476" s="36">
        <v>1639197</v>
      </c>
      <c r="G2476" s="35" t="s">
        <v>1210</v>
      </c>
      <c r="H2476" s="36">
        <v>176214</v>
      </c>
      <c r="I2476" s="37">
        <v>45766</v>
      </c>
      <c r="J2476" s="38">
        <v>1517775</v>
      </c>
      <c r="K2476" s="39">
        <v>0.11</v>
      </c>
      <c r="L2476" s="40">
        <f t="shared" si="114"/>
        <v>166955.25</v>
      </c>
      <c r="M2476" s="41">
        <f t="shared" si="115"/>
        <v>180311.67</v>
      </c>
      <c r="N2476" s="42">
        <f t="shared" si="116"/>
        <v>4097.6700000000128</v>
      </c>
      <c r="O2476" s="43"/>
      <c r="P2476" s="43"/>
      <c r="Q2476" s="44"/>
    </row>
    <row r="2477" spans="1:17" x14ac:dyDescent="0.2">
      <c r="A2477" s="32">
        <v>2474</v>
      </c>
      <c r="B2477" s="35"/>
      <c r="C2477" s="33" t="s">
        <v>4150</v>
      </c>
      <c r="D2477" s="34">
        <v>45741</v>
      </c>
      <c r="E2477" s="35" t="s">
        <v>32</v>
      </c>
      <c r="F2477" s="36">
        <v>1039484</v>
      </c>
      <c r="G2477" s="35" t="s">
        <v>1210</v>
      </c>
      <c r="H2477" s="36">
        <v>111745</v>
      </c>
      <c r="I2477" s="37">
        <v>45766</v>
      </c>
      <c r="J2477" s="38">
        <v>962485</v>
      </c>
      <c r="K2477" s="39">
        <v>0.11</v>
      </c>
      <c r="L2477" s="40">
        <f t="shared" si="114"/>
        <v>105873.35</v>
      </c>
      <c r="M2477" s="41">
        <f t="shared" si="115"/>
        <v>114343.21800000001</v>
      </c>
      <c r="N2477" s="42">
        <f t="shared" si="116"/>
        <v>2598.218000000008</v>
      </c>
      <c r="O2477" s="43"/>
      <c r="P2477" s="43"/>
      <c r="Q2477" s="44"/>
    </row>
    <row r="2478" spans="1:17" x14ac:dyDescent="0.2">
      <c r="A2478" s="32">
        <v>2475</v>
      </c>
      <c r="B2478" s="35"/>
      <c r="C2478" s="33" t="s">
        <v>4151</v>
      </c>
      <c r="D2478" s="34">
        <v>45727</v>
      </c>
      <c r="E2478" s="35" t="s">
        <v>606</v>
      </c>
      <c r="F2478" s="36">
        <v>641520</v>
      </c>
      <c r="G2478" s="35" t="s">
        <v>1210</v>
      </c>
      <c r="H2478" s="36">
        <v>68963</v>
      </c>
      <c r="I2478" s="37">
        <v>45766</v>
      </c>
      <c r="J2478" s="38">
        <v>594000</v>
      </c>
      <c r="K2478" s="39">
        <v>0.11</v>
      </c>
      <c r="L2478" s="40">
        <f t="shared" si="114"/>
        <v>65340</v>
      </c>
      <c r="M2478" s="41">
        <f t="shared" si="115"/>
        <v>70567.200000000012</v>
      </c>
      <c r="N2478" s="42">
        <f t="shared" si="116"/>
        <v>1604.2000000000116</v>
      </c>
      <c r="O2478" s="43"/>
      <c r="P2478" s="43"/>
      <c r="Q2478" s="44"/>
    </row>
    <row r="2479" spans="1:17" x14ac:dyDescent="0.2">
      <c r="A2479" s="32">
        <v>2476</v>
      </c>
      <c r="B2479" s="35"/>
      <c r="C2479" s="33" t="s">
        <v>4152</v>
      </c>
      <c r="D2479" s="34">
        <v>45721</v>
      </c>
      <c r="E2479" s="35" t="s">
        <v>28</v>
      </c>
      <c r="F2479" s="36">
        <v>1141679</v>
      </c>
      <c r="G2479" s="35" t="s">
        <v>1210</v>
      </c>
      <c r="H2479" s="36">
        <v>122730</v>
      </c>
      <c r="I2479" s="37">
        <v>45766</v>
      </c>
      <c r="J2479" s="38">
        <v>1057110</v>
      </c>
      <c r="K2479" s="39">
        <v>0.11</v>
      </c>
      <c r="L2479" s="40">
        <f t="shared" si="114"/>
        <v>116282.1</v>
      </c>
      <c r="M2479" s="41">
        <f t="shared" si="115"/>
        <v>125584.66800000002</v>
      </c>
      <c r="N2479" s="42">
        <f t="shared" si="116"/>
        <v>2854.6680000000197</v>
      </c>
      <c r="O2479" s="43"/>
      <c r="P2479" s="43"/>
      <c r="Q2479" s="44"/>
    </row>
    <row r="2480" spans="1:17" x14ac:dyDescent="0.2">
      <c r="A2480" s="32">
        <v>2477</v>
      </c>
      <c r="B2480" s="35" t="s">
        <v>4153</v>
      </c>
      <c r="C2480" s="33">
        <v>267</v>
      </c>
      <c r="D2480" s="34">
        <v>45734</v>
      </c>
      <c r="E2480" s="35" t="s">
        <v>4154</v>
      </c>
      <c r="F2480" s="36">
        <v>-429106</v>
      </c>
      <c r="G2480" s="35" t="s">
        <v>1210</v>
      </c>
      <c r="H2480" s="36">
        <v>-46129</v>
      </c>
      <c r="I2480" s="37">
        <v>45766</v>
      </c>
      <c r="J2480" s="38">
        <v>-397320</v>
      </c>
      <c r="K2480" s="39">
        <v>0.11</v>
      </c>
      <c r="L2480" s="40">
        <f t="shared" si="114"/>
        <v>-43705.2</v>
      </c>
      <c r="M2480" s="41">
        <f t="shared" si="115"/>
        <v>-47201.616000000002</v>
      </c>
      <c r="N2480" s="42">
        <f t="shared" si="116"/>
        <v>-1072.6160000000018</v>
      </c>
      <c r="O2480" s="43"/>
      <c r="P2480" s="43"/>
      <c r="Q2480" s="44"/>
    </row>
    <row r="2481" spans="1:17" x14ac:dyDescent="0.2">
      <c r="A2481" s="32">
        <v>2478</v>
      </c>
      <c r="B2481" s="35" t="s">
        <v>4155</v>
      </c>
      <c r="C2481" s="33" t="s">
        <v>4156</v>
      </c>
      <c r="D2481" s="34">
        <v>45673</v>
      </c>
      <c r="E2481" s="35" t="s">
        <v>49</v>
      </c>
      <c r="F2481" s="36">
        <v>713750</v>
      </c>
      <c r="G2481" s="35" t="s">
        <v>1210</v>
      </c>
      <c r="H2481" s="36">
        <v>76728</v>
      </c>
      <c r="I2481" s="37">
        <v>45766</v>
      </c>
      <c r="J2481" s="38">
        <v>660880</v>
      </c>
      <c r="K2481" s="39">
        <v>0.11</v>
      </c>
      <c r="L2481" s="40">
        <f t="shared" si="114"/>
        <v>72696.800000000003</v>
      </c>
      <c r="M2481" s="41">
        <f t="shared" si="115"/>
        <v>78512.544000000009</v>
      </c>
      <c r="N2481" s="42">
        <f t="shared" si="116"/>
        <v>1784.544000000009</v>
      </c>
      <c r="O2481" s="43"/>
      <c r="P2481" s="43"/>
      <c r="Q2481" s="44"/>
    </row>
    <row r="2482" spans="1:17" x14ac:dyDescent="0.2">
      <c r="A2482" s="32">
        <v>2479</v>
      </c>
      <c r="B2482" s="35" t="s">
        <v>4157</v>
      </c>
      <c r="C2482" s="33" t="s">
        <v>4158</v>
      </c>
      <c r="D2482" s="34">
        <v>45715</v>
      </c>
      <c r="E2482" s="35" t="s">
        <v>49</v>
      </c>
      <c r="F2482" s="36">
        <v>962388</v>
      </c>
      <c r="G2482" s="35" t="s">
        <v>1210</v>
      </c>
      <c r="H2482" s="36">
        <v>103457</v>
      </c>
      <c r="I2482" s="37">
        <v>45766</v>
      </c>
      <c r="J2482" s="38">
        <v>891100</v>
      </c>
      <c r="K2482" s="39">
        <v>0.11</v>
      </c>
      <c r="L2482" s="40">
        <f t="shared" si="114"/>
        <v>98021</v>
      </c>
      <c r="M2482" s="41">
        <f t="shared" si="115"/>
        <v>105862.68000000001</v>
      </c>
      <c r="N2482" s="42">
        <f t="shared" si="116"/>
        <v>2405.6800000000076</v>
      </c>
      <c r="O2482" s="43"/>
      <c r="P2482" s="43"/>
      <c r="Q2482" s="44"/>
    </row>
    <row r="2483" spans="1:17" x14ac:dyDescent="0.2">
      <c r="A2483" s="32">
        <v>2480</v>
      </c>
      <c r="B2483" s="35"/>
      <c r="C2483" s="33" t="s">
        <v>4159</v>
      </c>
      <c r="D2483" s="34">
        <v>45714</v>
      </c>
      <c r="E2483" s="35" t="s">
        <v>49</v>
      </c>
      <c r="F2483" s="36">
        <v>1966018</v>
      </c>
      <c r="G2483" s="35" t="s">
        <v>1210</v>
      </c>
      <c r="H2483" s="36">
        <v>211347</v>
      </c>
      <c r="I2483" s="37">
        <v>45766</v>
      </c>
      <c r="J2483" s="38">
        <v>1820387</v>
      </c>
      <c r="K2483" s="39">
        <v>0.11</v>
      </c>
      <c r="L2483" s="40">
        <f t="shared" si="114"/>
        <v>200242.57</v>
      </c>
      <c r="M2483" s="41">
        <f t="shared" si="115"/>
        <v>216261.97560000003</v>
      </c>
      <c r="N2483" s="42">
        <f t="shared" si="116"/>
        <v>4914.9756000000343</v>
      </c>
      <c r="O2483" s="43"/>
      <c r="P2483" s="43"/>
      <c r="Q2483" s="44"/>
    </row>
    <row r="2484" spans="1:17" x14ac:dyDescent="0.2">
      <c r="A2484" s="32">
        <v>2481</v>
      </c>
      <c r="B2484" s="35" t="s">
        <v>4160</v>
      </c>
      <c r="C2484" s="33" t="s">
        <v>4161</v>
      </c>
      <c r="D2484" s="34">
        <v>45727</v>
      </c>
      <c r="E2484" s="35" t="s">
        <v>49</v>
      </c>
      <c r="F2484" s="36">
        <v>641520</v>
      </c>
      <c r="G2484" s="35" t="s">
        <v>1210</v>
      </c>
      <c r="H2484" s="36">
        <v>68963</v>
      </c>
      <c r="I2484" s="37">
        <v>45766</v>
      </c>
      <c r="J2484" s="38">
        <v>594000</v>
      </c>
      <c r="K2484" s="39">
        <v>0.11</v>
      </c>
      <c r="L2484" s="40">
        <f t="shared" si="114"/>
        <v>65340</v>
      </c>
      <c r="M2484" s="41">
        <f t="shared" si="115"/>
        <v>70567.200000000012</v>
      </c>
      <c r="N2484" s="42">
        <f t="shared" si="116"/>
        <v>1604.2000000000116</v>
      </c>
      <c r="O2484" s="43"/>
      <c r="P2484" s="43"/>
      <c r="Q2484" s="44"/>
    </row>
    <row r="2485" spans="1:17" x14ac:dyDescent="0.2">
      <c r="A2485" s="32">
        <v>2482</v>
      </c>
      <c r="B2485" s="35"/>
      <c r="C2485" s="33" t="s">
        <v>4162</v>
      </c>
      <c r="D2485" s="34">
        <v>45721</v>
      </c>
      <c r="E2485" s="35" t="s">
        <v>49</v>
      </c>
      <c r="F2485" s="36">
        <v>989355</v>
      </c>
      <c r="G2485" s="35" t="s">
        <v>1210</v>
      </c>
      <c r="H2485" s="36">
        <v>106356</v>
      </c>
      <c r="I2485" s="37">
        <v>45766</v>
      </c>
      <c r="J2485" s="38">
        <v>916069</v>
      </c>
      <c r="K2485" s="39">
        <v>0.11</v>
      </c>
      <c r="L2485" s="40">
        <f t="shared" si="114"/>
        <v>100767.59</v>
      </c>
      <c r="M2485" s="41">
        <f t="shared" si="115"/>
        <v>108828.9972</v>
      </c>
      <c r="N2485" s="42">
        <f t="shared" si="116"/>
        <v>2472.997199999998</v>
      </c>
      <c r="O2485" s="43"/>
      <c r="P2485" s="43"/>
      <c r="Q2485" s="44"/>
    </row>
    <row r="2486" spans="1:17" x14ac:dyDescent="0.2">
      <c r="A2486" s="32">
        <v>2483</v>
      </c>
      <c r="B2486" s="35" t="s">
        <v>4163</v>
      </c>
      <c r="C2486" s="33" t="s">
        <v>4164</v>
      </c>
      <c r="D2486" s="34">
        <v>45736</v>
      </c>
      <c r="E2486" s="35" t="s">
        <v>49</v>
      </c>
      <c r="F2486" s="36">
        <v>1253826</v>
      </c>
      <c r="G2486" s="35" t="s">
        <v>1210</v>
      </c>
      <c r="H2486" s="36">
        <v>134786</v>
      </c>
      <c r="I2486" s="37">
        <v>45766</v>
      </c>
      <c r="J2486" s="38">
        <v>1160950</v>
      </c>
      <c r="K2486" s="39">
        <v>0.11</v>
      </c>
      <c r="L2486" s="40">
        <f t="shared" si="114"/>
        <v>127704.5</v>
      </c>
      <c r="M2486" s="41">
        <f t="shared" si="115"/>
        <v>137920.86000000002</v>
      </c>
      <c r="N2486" s="42">
        <f t="shared" si="116"/>
        <v>3134.8600000000151</v>
      </c>
      <c r="O2486" s="43"/>
      <c r="P2486" s="43"/>
      <c r="Q2486" s="44"/>
    </row>
    <row r="2487" spans="1:17" x14ac:dyDescent="0.2">
      <c r="A2487" s="32">
        <v>2484</v>
      </c>
      <c r="B2487" s="35"/>
      <c r="C2487" s="33" t="s">
        <v>4165</v>
      </c>
      <c r="D2487" s="34">
        <v>45742</v>
      </c>
      <c r="E2487" s="35" t="s">
        <v>49</v>
      </c>
      <c r="F2487" s="36">
        <v>760334</v>
      </c>
      <c r="G2487" s="35" t="s">
        <v>1210</v>
      </c>
      <c r="H2487" s="36">
        <v>81736</v>
      </c>
      <c r="I2487" s="37">
        <v>45766</v>
      </c>
      <c r="J2487" s="38">
        <v>704013</v>
      </c>
      <c r="K2487" s="39">
        <v>0.11</v>
      </c>
      <c r="L2487" s="40">
        <f t="shared" si="114"/>
        <v>77441.430000000008</v>
      </c>
      <c r="M2487" s="41">
        <f t="shared" si="115"/>
        <v>83636.744400000011</v>
      </c>
      <c r="N2487" s="42">
        <f t="shared" si="116"/>
        <v>1900.7444000000105</v>
      </c>
      <c r="O2487" s="43"/>
      <c r="P2487" s="43"/>
      <c r="Q2487" s="44"/>
    </row>
    <row r="2488" spans="1:17" x14ac:dyDescent="0.2">
      <c r="A2488" s="32">
        <v>2485</v>
      </c>
      <c r="B2488" s="35"/>
      <c r="C2488" s="33" t="s">
        <v>4166</v>
      </c>
      <c r="D2488" s="34">
        <v>45744</v>
      </c>
      <c r="E2488" s="35" t="s">
        <v>49</v>
      </c>
      <c r="F2488" s="36">
        <v>630384</v>
      </c>
      <c r="G2488" s="35" t="s">
        <v>1210</v>
      </c>
      <c r="H2488" s="36">
        <v>67766</v>
      </c>
      <c r="I2488" s="37">
        <v>45766</v>
      </c>
      <c r="J2488" s="38">
        <v>583689</v>
      </c>
      <c r="K2488" s="39">
        <v>0.11</v>
      </c>
      <c r="L2488" s="40">
        <f t="shared" si="114"/>
        <v>64205.79</v>
      </c>
      <c r="M2488" s="41">
        <f t="shared" si="115"/>
        <v>69342.253200000006</v>
      </c>
      <c r="N2488" s="42">
        <f t="shared" si="116"/>
        <v>1576.2532000000065</v>
      </c>
      <c r="O2488" s="43"/>
      <c r="P2488" s="43"/>
      <c r="Q2488" s="44"/>
    </row>
    <row r="2489" spans="1:17" x14ac:dyDescent="0.2">
      <c r="A2489" s="32">
        <v>2486</v>
      </c>
      <c r="B2489" s="35"/>
      <c r="C2489" s="33" t="s">
        <v>4167</v>
      </c>
      <c r="D2489" s="34">
        <v>45743</v>
      </c>
      <c r="E2489" s="35" t="s">
        <v>49</v>
      </c>
      <c r="F2489" s="36">
        <v>592962</v>
      </c>
      <c r="G2489" s="35" t="s">
        <v>1210</v>
      </c>
      <c r="H2489" s="36">
        <v>63743</v>
      </c>
      <c r="I2489" s="37">
        <v>45766</v>
      </c>
      <c r="J2489" s="38">
        <v>549039</v>
      </c>
      <c r="K2489" s="39">
        <v>0.11</v>
      </c>
      <c r="L2489" s="40">
        <f t="shared" si="114"/>
        <v>60394.29</v>
      </c>
      <c r="M2489" s="41">
        <f t="shared" si="115"/>
        <v>65225.833200000008</v>
      </c>
      <c r="N2489" s="42">
        <f t="shared" si="116"/>
        <v>1482.8332000000082</v>
      </c>
      <c r="O2489" s="43"/>
      <c r="P2489" s="43"/>
      <c r="Q2489" s="44"/>
    </row>
    <row r="2490" spans="1:17" x14ac:dyDescent="0.2">
      <c r="A2490" s="32">
        <v>2487</v>
      </c>
      <c r="B2490" s="35"/>
      <c r="C2490" s="33" t="s">
        <v>4168</v>
      </c>
      <c r="D2490" s="34">
        <v>45737</v>
      </c>
      <c r="E2490" s="35" t="s">
        <v>49</v>
      </c>
      <c r="F2490" s="36">
        <v>477802</v>
      </c>
      <c r="G2490" s="35" t="s">
        <v>1210</v>
      </c>
      <c r="H2490" s="36">
        <v>51364</v>
      </c>
      <c r="I2490" s="37">
        <v>45766</v>
      </c>
      <c r="J2490" s="38">
        <v>442409</v>
      </c>
      <c r="K2490" s="39">
        <v>0.11</v>
      </c>
      <c r="L2490" s="40">
        <f t="shared" si="114"/>
        <v>48664.99</v>
      </c>
      <c r="M2490" s="41">
        <f t="shared" si="115"/>
        <v>52558.189200000001</v>
      </c>
      <c r="N2490" s="42">
        <f t="shared" si="116"/>
        <v>1194.1892000000007</v>
      </c>
      <c r="O2490" s="43"/>
      <c r="P2490" s="43"/>
      <c r="Q2490" s="44"/>
    </row>
    <row r="2491" spans="1:17" x14ac:dyDescent="0.2">
      <c r="A2491" s="32">
        <v>2488</v>
      </c>
      <c r="B2491" s="35"/>
      <c r="C2491" s="33" t="s">
        <v>4169</v>
      </c>
      <c r="D2491" s="34">
        <v>45738</v>
      </c>
      <c r="E2491" s="35" t="s">
        <v>49</v>
      </c>
      <c r="F2491" s="36">
        <v>641520</v>
      </c>
      <c r="G2491" s="35" t="s">
        <v>1210</v>
      </c>
      <c r="H2491" s="36">
        <v>68963</v>
      </c>
      <c r="I2491" s="37">
        <v>45766</v>
      </c>
      <c r="J2491" s="38">
        <v>594000</v>
      </c>
      <c r="K2491" s="39">
        <v>0.11</v>
      </c>
      <c r="L2491" s="40">
        <f t="shared" si="114"/>
        <v>65340</v>
      </c>
      <c r="M2491" s="41">
        <f t="shared" si="115"/>
        <v>70567.200000000012</v>
      </c>
      <c r="N2491" s="42">
        <f t="shared" si="116"/>
        <v>1604.2000000000116</v>
      </c>
      <c r="O2491" s="43"/>
      <c r="P2491" s="43"/>
      <c r="Q2491" s="44"/>
    </row>
    <row r="2492" spans="1:17" x14ac:dyDescent="0.2">
      <c r="A2492" s="32">
        <v>2489</v>
      </c>
      <c r="B2492" s="35"/>
      <c r="C2492" s="33" t="s">
        <v>4170</v>
      </c>
      <c r="D2492" s="34">
        <v>45737</v>
      </c>
      <c r="E2492" s="35" t="s">
        <v>49</v>
      </c>
      <c r="F2492" s="36">
        <v>396527</v>
      </c>
      <c r="G2492" s="35" t="s">
        <v>1210</v>
      </c>
      <c r="H2492" s="36">
        <v>42627</v>
      </c>
      <c r="I2492" s="37">
        <v>45766</v>
      </c>
      <c r="J2492" s="38">
        <v>367155</v>
      </c>
      <c r="K2492" s="39">
        <v>0.11</v>
      </c>
      <c r="L2492" s="40">
        <f t="shared" si="114"/>
        <v>40387.050000000003</v>
      </c>
      <c r="M2492" s="41">
        <f t="shared" si="115"/>
        <v>43618.014000000003</v>
      </c>
      <c r="N2492" s="42">
        <f t="shared" si="116"/>
        <v>991.01400000000285</v>
      </c>
      <c r="O2492" s="43"/>
      <c r="P2492" s="43"/>
      <c r="Q2492" s="44"/>
    </row>
    <row r="2493" spans="1:17" x14ac:dyDescent="0.2">
      <c r="A2493" s="32">
        <v>2490</v>
      </c>
      <c r="B2493" s="35"/>
      <c r="C2493" s="33" t="s">
        <v>4171</v>
      </c>
      <c r="D2493" s="34">
        <v>45736</v>
      </c>
      <c r="E2493" s="35" t="s">
        <v>49</v>
      </c>
      <c r="F2493" s="36">
        <v>654113</v>
      </c>
      <c r="G2493" s="35" t="s">
        <v>1210</v>
      </c>
      <c r="H2493" s="36">
        <v>70317</v>
      </c>
      <c r="I2493" s="37">
        <v>45766</v>
      </c>
      <c r="J2493" s="38">
        <v>605660</v>
      </c>
      <c r="K2493" s="39">
        <v>0.11</v>
      </c>
      <c r="L2493" s="40">
        <f t="shared" si="114"/>
        <v>66622.600000000006</v>
      </c>
      <c r="M2493" s="41">
        <f t="shared" si="115"/>
        <v>71952.40800000001</v>
      </c>
      <c r="N2493" s="42">
        <f t="shared" si="116"/>
        <v>1635.4080000000104</v>
      </c>
      <c r="O2493" s="43"/>
      <c r="P2493" s="43"/>
      <c r="Q2493" s="44"/>
    </row>
    <row r="2494" spans="1:17" x14ac:dyDescent="0.2">
      <c r="A2494" s="32">
        <v>2491</v>
      </c>
      <c r="B2494" s="35"/>
      <c r="C2494" s="33" t="s">
        <v>4172</v>
      </c>
      <c r="D2494" s="34">
        <v>45735</v>
      </c>
      <c r="E2494" s="35" t="s">
        <v>49</v>
      </c>
      <c r="F2494" s="36">
        <v>870496</v>
      </c>
      <c r="G2494" s="35" t="s">
        <v>1210</v>
      </c>
      <c r="H2494" s="36">
        <v>93578</v>
      </c>
      <c r="I2494" s="37">
        <v>45766</v>
      </c>
      <c r="J2494" s="38">
        <v>806015</v>
      </c>
      <c r="K2494" s="39">
        <v>0.11</v>
      </c>
      <c r="L2494" s="40">
        <f t="shared" si="114"/>
        <v>88661.65</v>
      </c>
      <c r="M2494" s="41">
        <f t="shared" si="115"/>
        <v>95754.581999999995</v>
      </c>
      <c r="N2494" s="42">
        <f t="shared" si="116"/>
        <v>2176.5819999999949</v>
      </c>
      <c r="O2494" s="43"/>
      <c r="P2494" s="43"/>
      <c r="Q2494" s="44"/>
    </row>
    <row r="2495" spans="1:17" x14ac:dyDescent="0.2">
      <c r="A2495" s="32">
        <v>2492</v>
      </c>
      <c r="B2495" s="35"/>
      <c r="C2495" s="33" t="s">
        <v>4173</v>
      </c>
      <c r="D2495" s="34">
        <v>45735</v>
      </c>
      <c r="E2495" s="35" t="s">
        <v>49</v>
      </c>
      <c r="F2495" s="36">
        <v>1201245</v>
      </c>
      <c r="G2495" s="35" t="s">
        <v>1210</v>
      </c>
      <c r="H2495" s="36">
        <v>129134</v>
      </c>
      <c r="I2495" s="37">
        <v>45766</v>
      </c>
      <c r="J2495" s="38">
        <v>1112264</v>
      </c>
      <c r="K2495" s="39">
        <v>0.11</v>
      </c>
      <c r="L2495" s="40">
        <f t="shared" si="114"/>
        <v>122349.04</v>
      </c>
      <c r="M2495" s="41">
        <f t="shared" si="115"/>
        <v>132136.9632</v>
      </c>
      <c r="N2495" s="42">
        <f t="shared" si="116"/>
        <v>3002.9631999999983</v>
      </c>
      <c r="O2495" s="43"/>
      <c r="P2495" s="43"/>
      <c r="Q2495" s="44"/>
    </row>
    <row r="2496" spans="1:17" x14ac:dyDescent="0.2">
      <c r="A2496" s="32">
        <v>2493</v>
      </c>
      <c r="B2496" s="35"/>
      <c r="C2496" s="33" t="s">
        <v>4174</v>
      </c>
      <c r="D2496" s="34">
        <v>45734</v>
      </c>
      <c r="E2496" s="35" t="s">
        <v>49</v>
      </c>
      <c r="F2496" s="36">
        <v>907395</v>
      </c>
      <c r="G2496" s="35" t="s">
        <v>1210</v>
      </c>
      <c r="H2496" s="36">
        <v>97545</v>
      </c>
      <c r="I2496" s="37">
        <v>45766</v>
      </c>
      <c r="J2496" s="38">
        <v>840181</v>
      </c>
      <c r="K2496" s="39">
        <v>0.11</v>
      </c>
      <c r="L2496" s="40">
        <f t="shared" si="114"/>
        <v>92419.91</v>
      </c>
      <c r="M2496" s="41">
        <f t="shared" si="115"/>
        <v>99813.502800000017</v>
      </c>
      <c r="N2496" s="42">
        <f t="shared" si="116"/>
        <v>2268.5028000000166</v>
      </c>
      <c r="O2496" s="43"/>
      <c r="P2496" s="43"/>
      <c r="Q2496" s="44"/>
    </row>
    <row r="2497" spans="1:17" x14ac:dyDescent="0.2">
      <c r="A2497" s="32">
        <v>2494</v>
      </c>
      <c r="B2497" s="35"/>
      <c r="C2497" s="33" t="s">
        <v>4175</v>
      </c>
      <c r="D2497" s="34">
        <v>45734</v>
      </c>
      <c r="E2497" s="35" t="s">
        <v>49</v>
      </c>
      <c r="F2497" s="36">
        <v>760334</v>
      </c>
      <c r="G2497" s="35" t="s">
        <v>1210</v>
      </c>
      <c r="H2497" s="36">
        <v>81736</v>
      </c>
      <c r="I2497" s="37">
        <v>45766</v>
      </c>
      <c r="J2497" s="38">
        <v>704013</v>
      </c>
      <c r="K2497" s="39">
        <v>0.11</v>
      </c>
      <c r="L2497" s="40">
        <f t="shared" si="114"/>
        <v>77441.430000000008</v>
      </c>
      <c r="M2497" s="41">
        <f t="shared" si="115"/>
        <v>83636.744400000011</v>
      </c>
      <c r="N2497" s="42">
        <f t="shared" si="116"/>
        <v>1900.7444000000105</v>
      </c>
      <c r="O2497" s="43"/>
      <c r="P2497" s="43"/>
      <c r="Q2497" s="44"/>
    </row>
    <row r="2498" spans="1:17" x14ac:dyDescent="0.2">
      <c r="A2498" s="32">
        <v>2495</v>
      </c>
      <c r="B2498" s="35"/>
      <c r="C2498" s="33" t="s">
        <v>4176</v>
      </c>
      <c r="D2498" s="34">
        <v>45729</v>
      </c>
      <c r="E2498" s="35" t="s">
        <v>49</v>
      </c>
      <c r="F2498" s="36">
        <v>849213</v>
      </c>
      <c r="G2498" s="35" t="s">
        <v>1210</v>
      </c>
      <c r="H2498" s="36">
        <v>91290</v>
      </c>
      <c r="I2498" s="37">
        <v>45766</v>
      </c>
      <c r="J2498" s="38">
        <v>786308</v>
      </c>
      <c r="K2498" s="39">
        <v>0.11</v>
      </c>
      <c r="L2498" s="40">
        <f t="shared" si="114"/>
        <v>86493.88</v>
      </c>
      <c r="M2498" s="41">
        <f t="shared" si="115"/>
        <v>93413.390400000018</v>
      </c>
      <c r="N2498" s="42">
        <f t="shared" si="116"/>
        <v>2123.3904000000184</v>
      </c>
      <c r="O2498" s="43"/>
      <c r="P2498" s="43"/>
      <c r="Q2498" s="44"/>
    </row>
    <row r="2499" spans="1:17" x14ac:dyDescent="0.2">
      <c r="A2499" s="32">
        <v>2496</v>
      </c>
      <c r="B2499" s="35"/>
      <c r="C2499" s="33" t="s">
        <v>4177</v>
      </c>
      <c r="D2499" s="34">
        <v>45729</v>
      </c>
      <c r="E2499" s="35" t="s">
        <v>49</v>
      </c>
      <c r="F2499" s="36">
        <v>398496</v>
      </c>
      <c r="G2499" s="35" t="s">
        <v>1210</v>
      </c>
      <c r="H2499" s="36">
        <v>42838</v>
      </c>
      <c r="I2499" s="37">
        <v>45766</v>
      </c>
      <c r="J2499" s="38">
        <v>368978</v>
      </c>
      <c r="K2499" s="39">
        <v>0.11</v>
      </c>
      <c r="L2499" s="40">
        <f t="shared" si="114"/>
        <v>40587.58</v>
      </c>
      <c r="M2499" s="41">
        <f t="shared" si="115"/>
        <v>43834.586400000007</v>
      </c>
      <c r="N2499" s="42">
        <f t="shared" si="116"/>
        <v>996.58640000000742</v>
      </c>
      <c r="O2499" s="43"/>
      <c r="P2499" s="43"/>
      <c r="Q2499" s="44"/>
    </row>
    <row r="2500" spans="1:17" x14ac:dyDescent="0.2">
      <c r="A2500" s="32">
        <v>2497</v>
      </c>
      <c r="B2500" s="35"/>
      <c r="C2500" s="33" t="s">
        <v>4178</v>
      </c>
      <c r="D2500" s="34">
        <v>45729</v>
      </c>
      <c r="E2500" s="35" t="s">
        <v>49</v>
      </c>
      <c r="F2500" s="36">
        <v>667510</v>
      </c>
      <c r="G2500" s="35" t="s">
        <v>1210</v>
      </c>
      <c r="H2500" s="36">
        <v>71757</v>
      </c>
      <c r="I2500" s="37">
        <v>45766</v>
      </c>
      <c r="J2500" s="38">
        <v>618065</v>
      </c>
      <c r="K2500" s="39">
        <v>0.11</v>
      </c>
      <c r="L2500" s="40">
        <f t="shared" ref="L2500:L2563" si="117">J2500*K2500</f>
        <v>67987.149999999994</v>
      </c>
      <c r="M2500" s="41">
        <f t="shared" ref="M2500:M2563" si="118">L2500*1.08</f>
        <v>73426.122000000003</v>
      </c>
      <c r="N2500" s="42">
        <f t="shared" ref="N2500:N2563" si="119">M2500-H2500</f>
        <v>1669.122000000003</v>
      </c>
      <c r="O2500" s="43"/>
      <c r="P2500" s="43"/>
      <c r="Q2500" s="44"/>
    </row>
    <row r="2501" spans="1:17" x14ac:dyDescent="0.2">
      <c r="A2501" s="32">
        <v>2498</v>
      </c>
      <c r="B2501" s="35"/>
      <c r="C2501" s="33" t="s">
        <v>4179</v>
      </c>
      <c r="D2501" s="34">
        <v>45729</v>
      </c>
      <c r="E2501" s="35" t="s">
        <v>49</v>
      </c>
      <c r="F2501" s="36">
        <v>641520</v>
      </c>
      <c r="G2501" s="35" t="s">
        <v>1210</v>
      </c>
      <c r="H2501" s="36">
        <v>68963</v>
      </c>
      <c r="I2501" s="37">
        <v>45766</v>
      </c>
      <c r="J2501" s="38">
        <v>594000</v>
      </c>
      <c r="K2501" s="39">
        <v>0.11</v>
      </c>
      <c r="L2501" s="40">
        <f t="shared" si="117"/>
        <v>65340</v>
      </c>
      <c r="M2501" s="41">
        <f t="shared" si="118"/>
        <v>70567.200000000012</v>
      </c>
      <c r="N2501" s="42">
        <f t="shared" si="119"/>
        <v>1604.2000000000116</v>
      </c>
      <c r="O2501" s="43"/>
      <c r="P2501" s="43"/>
      <c r="Q2501" s="44"/>
    </row>
    <row r="2502" spans="1:17" x14ac:dyDescent="0.2">
      <c r="A2502" s="32">
        <v>2499</v>
      </c>
      <c r="B2502" s="35"/>
      <c r="C2502" s="33" t="s">
        <v>4180</v>
      </c>
      <c r="D2502" s="34">
        <v>45729</v>
      </c>
      <c r="E2502" s="35" t="s">
        <v>49</v>
      </c>
      <c r="F2502" s="36">
        <v>321201</v>
      </c>
      <c r="G2502" s="35" t="s">
        <v>1210</v>
      </c>
      <c r="H2502" s="36">
        <v>34529</v>
      </c>
      <c r="I2502" s="37">
        <v>45766</v>
      </c>
      <c r="J2502" s="38">
        <v>297408</v>
      </c>
      <c r="K2502" s="39">
        <v>0.11</v>
      </c>
      <c r="L2502" s="40">
        <f t="shared" si="117"/>
        <v>32714.880000000001</v>
      </c>
      <c r="M2502" s="41">
        <f t="shared" si="118"/>
        <v>35332.070400000004</v>
      </c>
      <c r="N2502" s="42">
        <f t="shared" si="119"/>
        <v>803.07040000000416</v>
      </c>
      <c r="O2502" s="43"/>
      <c r="P2502" s="43"/>
      <c r="Q2502" s="44"/>
    </row>
    <row r="2503" spans="1:17" x14ac:dyDescent="0.2">
      <c r="A2503" s="32">
        <v>2500</v>
      </c>
      <c r="B2503" s="35"/>
      <c r="C2503" s="33" t="s">
        <v>4181</v>
      </c>
      <c r="D2503" s="34">
        <v>45727</v>
      </c>
      <c r="E2503" s="35" t="s">
        <v>49</v>
      </c>
      <c r="F2503" s="36">
        <v>641520</v>
      </c>
      <c r="G2503" s="35" t="s">
        <v>1210</v>
      </c>
      <c r="H2503" s="36">
        <v>68963</v>
      </c>
      <c r="I2503" s="37">
        <v>45766</v>
      </c>
      <c r="J2503" s="38">
        <v>594000</v>
      </c>
      <c r="K2503" s="39">
        <v>0.11</v>
      </c>
      <c r="L2503" s="40">
        <f t="shared" si="117"/>
        <v>65340</v>
      </c>
      <c r="M2503" s="41">
        <f t="shared" si="118"/>
        <v>70567.200000000012</v>
      </c>
      <c r="N2503" s="42">
        <f t="shared" si="119"/>
        <v>1604.2000000000116</v>
      </c>
      <c r="O2503" s="43"/>
      <c r="P2503" s="43"/>
      <c r="Q2503" s="44"/>
    </row>
    <row r="2504" spans="1:17" x14ac:dyDescent="0.2">
      <c r="A2504" s="32">
        <v>2501</v>
      </c>
      <c r="B2504" s="35"/>
      <c r="C2504" s="33" t="s">
        <v>4182</v>
      </c>
      <c r="D2504" s="34">
        <v>45728</v>
      </c>
      <c r="E2504" s="35" t="s">
        <v>49</v>
      </c>
      <c r="F2504" s="36">
        <v>641520</v>
      </c>
      <c r="G2504" s="35" t="s">
        <v>1210</v>
      </c>
      <c r="H2504" s="36">
        <v>68963</v>
      </c>
      <c r="I2504" s="37">
        <v>45766</v>
      </c>
      <c r="J2504" s="38">
        <v>594000</v>
      </c>
      <c r="K2504" s="39">
        <v>0.11</v>
      </c>
      <c r="L2504" s="40">
        <f t="shared" si="117"/>
        <v>65340</v>
      </c>
      <c r="M2504" s="41">
        <f t="shared" si="118"/>
        <v>70567.200000000012</v>
      </c>
      <c r="N2504" s="42">
        <f t="shared" si="119"/>
        <v>1604.2000000000116</v>
      </c>
      <c r="O2504" s="43"/>
      <c r="P2504" s="43"/>
      <c r="Q2504" s="44"/>
    </row>
    <row r="2505" spans="1:17" x14ac:dyDescent="0.2">
      <c r="A2505" s="32">
        <v>2502</v>
      </c>
      <c r="B2505" s="35"/>
      <c r="C2505" s="33" t="s">
        <v>4183</v>
      </c>
      <c r="D2505" s="34">
        <v>45728</v>
      </c>
      <c r="E2505" s="35" t="s">
        <v>49</v>
      </c>
      <c r="F2505" s="36">
        <v>641520</v>
      </c>
      <c r="G2505" s="35" t="s">
        <v>1210</v>
      </c>
      <c r="H2505" s="36">
        <v>68963</v>
      </c>
      <c r="I2505" s="37">
        <v>45766</v>
      </c>
      <c r="J2505" s="38">
        <v>594000</v>
      </c>
      <c r="K2505" s="39">
        <v>0.11</v>
      </c>
      <c r="L2505" s="40">
        <f t="shared" si="117"/>
        <v>65340</v>
      </c>
      <c r="M2505" s="41">
        <f t="shared" si="118"/>
        <v>70567.200000000012</v>
      </c>
      <c r="N2505" s="42">
        <f t="shared" si="119"/>
        <v>1604.2000000000116</v>
      </c>
      <c r="O2505" s="43"/>
      <c r="P2505" s="43"/>
      <c r="Q2505" s="44"/>
    </row>
    <row r="2506" spans="1:17" x14ac:dyDescent="0.2">
      <c r="A2506" s="32">
        <v>2503</v>
      </c>
      <c r="B2506" s="35"/>
      <c r="C2506" s="33" t="s">
        <v>4184</v>
      </c>
      <c r="D2506" s="34">
        <v>45728</v>
      </c>
      <c r="E2506" s="35" t="s">
        <v>49</v>
      </c>
      <c r="F2506" s="36">
        <v>955603</v>
      </c>
      <c r="G2506" s="35" t="s">
        <v>1210</v>
      </c>
      <c r="H2506" s="36">
        <v>102727</v>
      </c>
      <c r="I2506" s="37">
        <v>45766</v>
      </c>
      <c r="J2506" s="38">
        <v>884818</v>
      </c>
      <c r="K2506" s="39">
        <v>0.11</v>
      </c>
      <c r="L2506" s="40">
        <f t="shared" si="117"/>
        <v>97329.98</v>
      </c>
      <c r="M2506" s="41">
        <f t="shared" si="118"/>
        <v>105116.3784</v>
      </c>
      <c r="N2506" s="42">
        <f t="shared" si="119"/>
        <v>2389.3784000000014</v>
      </c>
      <c r="O2506" s="43"/>
      <c r="P2506" s="43"/>
      <c r="Q2506" s="44"/>
    </row>
    <row r="2507" spans="1:17" x14ac:dyDescent="0.2">
      <c r="A2507" s="32">
        <v>2504</v>
      </c>
      <c r="B2507" s="35"/>
      <c r="C2507" s="33" t="s">
        <v>4185</v>
      </c>
      <c r="D2507" s="34">
        <v>45727</v>
      </c>
      <c r="E2507" s="35" t="s">
        <v>49</v>
      </c>
      <c r="F2507" s="36">
        <v>641520</v>
      </c>
      <c r="G2507" s="35" t="s">
        <v>1210</v>
      </c>
      <c r="H2507" s="36">
        <v>68963</v>
      </c>
      <c r="I2507" s="37">
        <v>45766</v>
      </c>
      <c r="J2507" s="38">
        <v>594000</v>
      </c>
      <c r="K2507" s="39">
        <v>0.11</v>
      </c>
      <c r="L2507" s="40">
        <f t="shared" si="117"/>
        <v>65340</v>
      </c>
      <c r="M2507" s="41">
        <f t="shared" si="118"/>
        <v>70567.200000000012</v>
      </c>
      <c r="N2507" s="42">
        <f t="shared" si="119"/>
        <v>1604.2000000000116</v>
      </c>
      <c r="O2507" s="43"/>
      <c r="P2507" s="43"/>
      <c r="Q2507" s="44"/>
    </row>
    <row r="2508" spans="1:17" x14ac:dyDescent="0.2">
      <c r="A2508" s="32">
        <v>2505</v>
      </c>
      <c r="B2508" s="35"/>
      <c r="C2508" s="33" t="s">
        <v>4186</v>
      </c>
      <c r="D2508" s="34">
        <v>45726</v>
      </c>
      <c r="E2508" s="35" t="s">
        <v>49</v>
      </c>
      <c r="F2508" s="36">
        <v>641520</v>
      </c>
      <c r="G2508" s="35" t="s">
        <v>1210</v>
      </c>
      <c r="H2508" s="36">
        <v>68963</v>
      </c>
      <c r="I2508" s="37">
        <v>45766</v>
      </c>
      <c r="J2508" s="38">
        <v>594000</v>
      </c>
      <c r="K2508" s="39">
        <v>0.11</v>
      </c>
      <c r="L2508" s="40">
        <f t="shared" si="117"/>
        <v>65340</v>
      </c>
      <c r="M2508" s="41">
        <f t="shared" si="118"/>
        <v>70567.200000000012</v>
      </c>
      <c r="N2508" s="42">
        <f t="shared" si="119"/>
        <v>1604.2000000000116</v>
      </c>
      <c r="O2508" s="43"/>
      <c r="P2508" s="43"/>
      <c r="Q2508" s="44"/>
    </row>
    <row r="2509" spans="1:17" x14ac:dyDescent="0.2">
      <c r="A2509" s="32">
        <v>2506</v>
      </c>
      <c r="B2509" s="35"/>
      <c r="C2509" s="33" t="s">
        <v>4187</v>
      </c>
      <c r="D2509" s="34">
        <v>45731</v>
      </c>
      <c r="E2509" s="35" t="s">
        <v>49</v>
      </c>
      <c r="F2509" s="36">
        <v>1223403</v>
      </c>
      <c r="G2509" s="35" t="s">
        <v>1210</v>
      </c>
      <c r="H2509" s="36">
        <v>131516</v>
      </c>
      <c r="I2509" s="37">
        <v>45766</v>
      </c>
      <c r="J2509" s="38">
        <v>1132781</v>
      </c>
      <c r="K2509" s="39">
        <v>0.11</v>
      </c>
      <c r="L2509" s="40">
        <f t="shared" si="117"/>
        <v>124605.91</v>
      </c>
      <c r="M2509" s="41">
        <f t="shared" si="118"/>
        <v>134574.38280000002</v>
      </c>
      <c r="N2509" s="42">
        <f t="shared" si="119"/>
        <v>3058.3828000000212</v>
      </c>
      <c r="O2509" s="43"/>
      <c r="P2509" s="43"/>
      <c r="Q2509" s="44"/>
    </row>
    <row r="2510" spans="1:17" x14ac:dyDescent="0.2">
      <c r="A2510" s="32">
        <v>2507</v>
      </c>
      <c r="B2510" s="35"/>
      <c r="C2510" s="33" t="s">
        <v>4188</v>
      </c>
      <c r="D2510" s="34">
        <v>45730</v>
      </c>
      <c r="E2510" s="35" t="s">
        <v>49</v>
      </c>
      <c r="F2510" s="36">
        <v>667510</v>
      </c>
      <c r="G2510" s="35" t="s">
        <v>1210</v>
      </c>
      <c r="H2510" s="36">
        <v>71757</v>
      </c>
      <c r="I2510" s="37">
        <v>45766</v>
      </c>
      <c r="J2510" s="38">
        <v>618065</v>
      </c>
      <c r="K2510" s="39">
        <v>0.11</v>
      </c>
      <c r="L2510" s="40">
        <f t="shared" si="117"/>
        <v>67987.149999999994</v>
      </c>
      <c r="M2510" s="41">
        <f t="shared" si="118"/>
        <v>73426.122000000003</v>
      </c>
      <c r="N2510" s="42">
        <f t="shared" si="119"/>
        <v>1669.122000000003</v>
      </c>
      <c r="O2510" s="43"/>
      <c r="P2510" s="43"/>
      <c r="Q2510" s="44"/>
    </row>
    <row r="2511" spans="1:17" x14ac:dyDescent="0.2">
      <c r="A2511" s="32">
        <v>2508</v>
      </c>
      <c r="B2511" s="35"/>
      <c r="C2511" s="33" t="s">
        <v>4189</v>
      </c>
      <c r="D2511" s="34">
        <v>45730</v>
      </c>
      <c r="E2511" s="35" t="s">
        <v>49</v>
      </c>
      <c r="F2511" s="36">
        <v>1541416</v>
      </c>
      <c r="G2511" s="35" t="s">
        <v>1210</v>
      </c>
      <c r="H2511" s="36">
        <v>165702</v>
      </c>
      <c r="I2511" s="37">
        <v>45766</v>
      </c>
      <c r="J2511" s="38">
        <v>1427237</v>
      </c>
      <c r="K2511" s="39">
        <v>0.11</v>
      </c>
      <c r="L2511" s="40">
        <f t="shared" si="117"/>
        <v>156996.07</v>
      </c>
      <c r="M2511" s="41">
        <f t="shared" si="118"/>
        <v>169555.75560000003</v>
      </c>
      <c r="N2511" s="42">
        <f t="shared" si="119"/>
        <v>3853.7556000000332</v>
      </c>
      <c r="O2511" s="43"/>
      <c r="P2511" s="43"/>
      <c r="Q2511" s="44"/>
    </row>
    <row r="2512" spans="1:17" x14ac:dyDescent="0.2">
      <c r="A2512" s="32">
        <v>2509</v>
      </c>
      <c r="B2512" s="35"/>
      <c r="C2512" s="33" t="s">
        <v>4190</v>
      </c>
      <c r="D2512" s="34">
        <v>45728</v>
      </c>
      <c r="E2512" s="35" t="s">
        <v>49</v>
      </c>
      <c r="F2512" s="36">
        <v>1039366</v>
      </c>
      <c r="G2512" s="35" t="s">
        <v>1210</v>
      </c>
      <c r="H2512" s="36">
        <v>111732</v>
      </c>
      <c r="I2512" s="37">
        <v>45766</v>
      </c>
      <c r="J2512" s="38">
        <v>962376</v>
      </c>
      <c r="K2512" s="39">
        <v>0.11</v>
      </c>
      <c r="L2512" s="40">
        <f t="shared" si="117"/>
        <v>105861.36</v>
      </c>
      <c r="M2512" s="41">
        <f t="shared" si="118"/>
        <v>114330.26880000001</v>
      </c>
      <c r="N2512" s="42">
        <f t="shared" si="119"/>
        <v>2598.2688000000053</v>
      </c>
      <c r="O2512" s="43"/>
      <c r="P2512" s="43"/>
      <c r="Q2512" s="44"/>
    </row>
    <row r="2513" spans="1:17" x14ac:dyDescent="0.2">
      <c r="A2513" s="32">
        <v>2510</v>
      </c>
      <c r="B2513" s="35"/>
      <c r="C2513" s="33" t="s">
        <v>4191</v>
      </c>
      <c r="D2513" s="34">
        <v>45728</v>
      </c>
      <c r="E2513" s="35" t="s">
        <v>49</v>
      </c>
      <c r="F2513" s="36">
        <v>591743</v>
      </c>
      <c r="G2513" s="35" t="s">
        <v>1210</v>
      </c>
      <c r="H2513" s="36">
        <v>63612</v>
      </c>
      <c r="I2513" s="37">
        <v>45766</v>
      </c>
      <c r="J2513" s="38">
        <v>547910</v>
      </c>
      <c r="K2513" s="39">
        <v>0.11</v>
      </c>
      <c r="L2513" s="40">
        <f t="shared" si="117"/>
        <v>60270.1</v>
      </c>
      <c r="M2513" s="41">
        <f t="shared" si="118"/>
        <v>65091.708000000006</v>
      </c>
      <c r="N2513" s="42">
        <f t="shared" si="119"/>
        <v>1479.708000000006</v>
      </c>
      <c r="O2513" s="43"/>
      <c r="P2513" s="43"/>
      <c r="Q2513" s="44"/>
    </row>
    <row r="2514" spans="1:17" x14ac:dyDescent="0.2">
      <c r="A2514" s="32">
        <v>2511</v>
      </c>
      <c r="B2514" s="35"/>
      <c r="C2514" s="33" t="s">
        <v>4192</v>
      </c>
      <c r="D2514" s="34">
        <v>45726</v>
      </c>
      <c r="E2514" s="35" t="s">
        <v>49</v>
      </c>
      <c r="F2514" s="36">
        <v>641520</v>
      </c>
      <c r="G2514" s="35" t="s">
        <v>1210</v>
      </c>
      <c r="H2514" s="36">
        <v>68963</v>
      </c>
      <c r="I2514" s="37">
        <v>45766</v>
      </c>
      <c r="J2514" s="38">
        <v>594000</v>
      </c>
      <c r="K2514" s="39">
        <v>0.11</v>
      </c>
      <c r="L2514" s="40">
        <f t="shared" si="117"/>
        <v>65340</v>
      </c>
      <c r="M2514" s="41">
        <f t="shared" si="118"/>
        <v>70567.200000000012</v>
      </c>
      <c r="N2514" s="42">
        <f t="shared" si="119"/>
        <v>1604.2000000000116</v>
      </c>
      <c r="O2514" s="43"/>
      <c r="P2514" s="43"/>
      <c r="Q2514" s="44"/>
    </row>
    <row r="2515" spans="1:17" x14ac:dyDescent="0.2">
      <c r="A2515" s="32">
        <v>2512</v>
      </c>
      <c r="B2515" s="35"/>
      <c r="C2515" s="33" t="s">
        <v>4193</v>
      </c>
      <c r="D2515" s="34">
        <v>45726</v>
      </c>
      <c r="E2515" s="35" t="s">
        <v>49</v>
      </c>
      <c r="F2515" s="36">
        <v>641520</v>
      </c>
      <c r="G2515" s="35" t="s">
        <v>1210</v>
      </c>
      <c r="H2515" s="36">
        <v>68963</v>
      </c>
      <c r="I2515" s="37">
        <v>45766</v>
      </c>
      <c r="J2515" s="38">
        <v>594000</v>
      </c>
      <c r="K2515" s="39">
        <v>0.11</v>
      </c>
      <c r="L2515" s="40">
        <f t="shared" si="117"/>
        <v>65340</v>
      </c>
      <c r="M2515" s="41">
        <f t="shared" si="118"/>
        <v>70567.200000000012</v>
      </c>
      <c r="N2515" s="42">
        <f t="shared" si="119"/>
        <v>1604.2000000000116</v>
      </c>
      <c r="O2515" s="43"/>
      <c r="P2515" s="43"/>
      <c r="Q2515" s="44"/>
    </row>
    <row r="2516" spans="1:17" x14ac:dyDescent="0.2">
      <c r="A2516" s="32">
        <v>2513</v>
      </c>
      <c r="B2516" s="35"/>
      <c r="C2516" s="33" t="s">
        <v>4194</v>
      </c>
      <c r="D2516" s="34">
        <v>45726</v>
      </c>
      <c r="E2516" s="35" t="s">
        <v>49</v>
      </c>
      <c r="F2516" s="36">
        <v>641520</v>
      </c>
      <c r="G2516" s="35" t="s">
        <v>1210</v>
      </c>
      <c r="H2516" s="36">
        <v>68963</v>
      </c>
      <c r="I2516" s="37">
        <v>45766</v>
      </c>
      <c r="J2516" s="38">
        <v>594000</v>
      </c>
      <c r="K2516" s="39">
        <v>0.11</v>
      </c>
      <c r="L2516" s="40">
        <f t="shared" si="117"/>
        <v>65340</v>
      </c>
      <c r="M2516" s="41">
        <f t="shared" si="118"/>
        <v>70567.200000000012</v>
      </c>
      <c r="N2516" s="42">
        <f t="shared" si="119"/>
        <v>1604.2000000000116</v>
      </c>
      <c r="O2516" s="43"/>
      <c r="P2516" s="43"/>
      <c r="Q2516" s="44"/>
    </row>
    <row r="2517" spans="1:17" x14ac:dyDescent="0.2">
      <c r="A2517" s="32">
        <v>2514</v>
      </c>
      <c r="B2517" s="35"/>
      <c r="C2517" s="33" t="s">
        <v>4195</v>
      </c>
      <c r="D2517" s="34">
        <v>45726</v>
      </c>
      <c r="E2517" s="35" t="s">
        <v>49</v>
      </c>
      <c r="F2517" s="36">
        <v>641520</v>
      </c>
      <c r="G2517" s="35" t="s">
        <v>1210</v>
      </c>
      <c r="H2517" s="36">
        <v>68963</v>
      </c>
      <c r="I2517" s="37">
        <v>45766</v>
      </c>
      <c r="J2517" s="38">
        <v>594000</v>
      </c>
      <c r="K2517" s="39">
        <v>0.11</v>
      </c>
      <c r="L2517" s="40">
        <f t="shared" si="117"/>
        <v>65340</v>
      </c>
      <c r="M2517" s="41">
        <f t="shared" si="118"/>
        <v>70567.200000000012</v>
      </c>
      <c r="N2517" s="42">
        <f t="shared" si="119"/>
        <v>1604.2000000000116</v>
      </c>
      <c r="O2517" s="43"/>
      <c r="P2517" s="43"/>
      <c r="Q2517" s="44"/>
    </row>
    <row r="2518" spans="1:17" x14ac:dyDescent="0.2">
      <c r="A2518" s="32">
        <v>2515</v>
      </c>
      <c r="B2518" s="35"/>
      <c r="C2518" s="33" t="s">
        <v>4196</v>
      </c>
      <c r="D2518" s="34">
        <v>45722</v>
      </c>
      <c r="E2518" s="35" t="s">
        <v>49</v>
      </c>
      <c r="F2518" s="36">
        <v>396527</v>
      </c>
      <c r="G2518" s="35" t="s">
        <v>1210</v>
      </c>
      <c r="H2518" s="36">
        <v>42627</v>
      </c>
      <c r="I2518" s="37">
        <v>45766</v>
      </c>
      <c r="J2518" s="38">
        <v>367155</v>
      </c>
      <c r="K2518" s="39">
        <v>0.11</v>
      </c>
      <c r="L2518" s="40">
        <f t="shared" si="117"/>
        <v>40387.050000000003</v>
      </c>
      <c r="M2518" s="41">
        <f t="shared" si="118"/>
        <v>43618.014000000003</v>
      </c>
      <c r="N2518" s="42">
        <f t="shared" si="119"/>
        <v>991.01400000000285</v>
      </c>
      <c r="O2518" s="43"/>
      <c r="P2518" s="43"/>
      <c r="Q2518" s="44"/>
    </row>
    <row r="2519" spans="1:17" x14ac:dyDescent="0.2">
      <c r="A2519" s="32">
        <v>2516</v>
      </c>
      <c r="B2519" s="35"/>
      <c r="C2519" s="33" t="s">
        <v>4197</v>
      </c>
      <c r="D2519" s="34">
        <v>45726</v>
      </c>
      <c r="E2519" s="35" t="s">
        <v>49</v>
      </c>
      <c r="F2519" s="36">
        <v>641520</v>
      </c>
      <c r="G2519" s="35" t="s">
        <v>1210</v>
      </c>
      <c r="H2519" s="36">
        <v>68963</v>
      </c>
      <c r="I2519" s="37">
        <v>45766</v>
      </c>
      <c r="J2519" s="38">
        <v>594000</v>
      </c>
      <c r="K2519" s="39">
        <v>0.11</v>
      </c>
      <c r="L2519" s="40">
        <f t="shared" si="117"/>
        <v>65340</v>
      </c>
      <c r="M2519" s="41">
        <f t="shared" si="118"/>
        <v>70567.200000000012</v>
      </c>
      <c r="N2519" s="42">
        <f t="shared" si="119"/>
        <v>1604.2000000000116</v>
      </c>
      <c r="O2519" s="43"/>
      <c r="P2519" s="43"/>
      <c r="Q2519" s="44"/>
    </row>
    <row r="2520" spans="1:17" x14ac:dyDescent="0.2">
      <c r="A2520" s="32">
        <v>2517</v>
      </c>
      <c r="B2520" s="35"/>
      <c r="C2520" s="33" t="s">
        <v>4198</v>
      </c>
      <c r="D2520" s="34">
        <v>45726</v>
      </c>
      <c r="E2520" s="35" t="s">
        <v>49</v>
      </c>
      <c r="F2520" s="36">
        <v>641520</v>
      </c>
      <c r="G2520" s="35" t="s">
        <v>1210</v>
      </c>
      <c r="H2520" s="36">
        <v>68963</v>
      </c>
      <c r="I2520" s="37">
        <v>45766</v>
      </c>
      <c r="J2520" s="38">
        <v>594000</v>
      </c>
      <c r="K2520" s="39">
        <v>0.11</v>
      </c>
      <c r="L2520" s="40">
        <f t="shared" si="117"/>
        <v>65340</v>
      </c>
      <c r="M2520" s="41">
        <f t="shared" si="118"/>
        <v>70567.200000000012</v>
      </c>
      <c r="N2520" s="42">
        <f t="shared" si="119"/>
        <v>1604.2000000000116</v>
      </c>
      <c r="O2520" s="43"/>
      <c r="P2520" s="43"/>
      <c r="Q2520" s="44"/>
    </row>
    <row r="2521" spans="1:17" x14ac:dyDescent="0.2">
      <c r="A2521" s="32">
        <v>2518</v>
      </c>
      <c r="B2521" s="35"/>
      <c r="C2521" s="33" t="s">
        <v>4199</v>
      </c>
      <c r="D2521" s="34">
        <v>45726</v>
      </c>
      <c r="E2521" s="35" t="s">
        <v>49</v>
      </c>
      <c r="F2521" s="36">
        <v>641520</v>
      </c>
      <c r="G2521" s="35" t="s">
        <v>1210</v>
      </c>
      <c r="H2521" s="36">
        <v>68963</v>
      </c>
      <c r="I2521" s="37">
        <v>45766</v>
      </c>
      <c r="J2521" s="38">
        <v>594000</v>
      </c>
      <c r="K2521" s="39">
        <v>0.11</v>
      </c>
      <c r="L2521" s="40">
        <f t="shared" si="117"/>
        <v>65340</v>
      </c>
      <c r="M2521" s="41">
        <f t="shared" si="118"/>
        <v>70567.200000000012</v>
      </c>
      <c r="N2521" s="42">
        <f t="shared" si="119"/>
        <v>1604.2000000000116</v>
      </c>
      <c r="O2521" s="43"/>
      <c r="P2521" s="43"/>
      <c r="Q2521" s="44"/>
    </row>
    <row r="2522" spans="1:17" x14ac:dyDescent="0.2">
      <c r="A2522" s="32">
        <v>2519</v>
      </c>
      <c r="B2522" s="35"/>
      <c r="C2522" s="33" t="s">
        <v>4200</v>
      </c>
      <c r="D2522" s="34">
        <v>45726</v>
      </c>
      <c r="E2522" s="35" t="s">
        <v>49</v>
      </c>
      <c r="F2522" s="36">
        <v>641520</v>
      </c>
      <c r="G2522" s="35" t="s">
        <v>1210</v>
      </c>
      <c r="H2522" s="36">
        <v>68963</v>
      </c>
      <c r="I2522" s="37">
        <v>45766</v>
      </c>
      <c r="J2522" s="38">
        <v>594000</v>
      </c>
      <c r="K2522" s="39">
        <v>0.11</v>
      </c>
      <c r="L2522" s="40">
        <f t="shared" si="117"/>
        <v>65340</v>
      </c>
      <c r="M2522" s="41">
        <f t="shared" si="118"/>
        <v>70567.200000000012</v>
      </c>
      <c r="N2522" s="42">
        <f t="shared" si="119"/>
        <v>1604.2000000000116</v>
      </c>
      <c r="O2522" s="43"/>
      <c r="P2522" s="43"/>
      <c r="Q2522" s="44"/>
    </row>
    <row r="2523" spans="1:17" x14ac:dyDescent="0.2">
      <c r="A2523" s="32">
        <v>2520</v>
      </c>
      <c r="B2523" s="35"/>
      <c r="C2523" s="33" t="s">
        <v>4201</v>
      </c>
      <c r="D2523" s="34">
        <v>45723</v>
      </c>
      <c r="E2523" s="35" t="s">
        <v>49</v>
      </c>
      <c r="F2523" s="36">
        <v>1941277</v>
      </c>
      <c r="G2523" s="35" t="s">
        <v>1210</v>
      </c>
      <c r="H2523" s="36">
        <v>208687</v>
      </c>
      <c r="I2523" s="37">
        <v>45766</v>
      </c>
      <c r="J2523" s="38">
        <v>1797479</v>
      </c>
      <c r="K2523" s="39">
        <v>0.11</v>
      </c>
      <c r="L2523" s="40">
        <f t="shared" si="117"/>
        <v>197722.69</v>
      </c>
      <c r="M2523" s="41">
        <f t="shared" si="118"/>
        <v>213540.50520000001</v>
      </c>
      <c r="N2523" s="42">
        <f t="shared" si="119"/>
        <v>4853.5052000000142</v>
      </c>
      <c r="O2523" s="43"/>
      <c r="P2523" s="43"/>
      <c r="Q2523" s="44"/>
    </row>
    <row r="2524" spans="1:17" x14ac:dyDescent="0.2">
      <c r="A2524" s="32">
        <v>2521</v>
      </c>
      <c r="B2524" s="35"/>
      <c r="C2524" s="33" t="s">
        <v>4202</v>
      </c>
      <c r="D2524" s="34">
        <v>45723</v>
      </c>
      <c r="E2524" s="35" t="s">
        <v>49</v>
      </c>
      <c r="F2524" s="36">
        <v>803666</v>
      </c>
      <c r="G2524" s="35" t="s">
        <v>1210</v>
      </c>
      <c r="H2524" s="36">
        <v>86394</v>
      </c>
      <c r="I2524" s="37">
        <v>45766</v>
      </c>
      <c r="J2524" s="38">
        <v>744135</v>
      </c>
      <c r="K2524" s="39">
        <v>0.11</v>
      </c>
      <c r="L2524" s="40">
        <f t="shared" si="117"/>
        <v>81854.850000000006</v>
      </c>
      <c r="M2524" s="41">
        <f t="shared" si="118"/>
        <v>88403.238000000012</v>
      </c>
      <c r="N2524" s="42">
        <f t="shared" si="119"/>
        <v>2009.2380000000121</v>
      </c>
      <c r="O2524" s="43"/>
      <c r="P2524" s="43"/>
      <c r="Q2524" s="44"/>
    </row>
    <row r="2525" spans="1:17" x14ac:dyDescent="0.2">
      <c r="A2525" s="32">
        <v>2522</v>
      </c>
      <c r="B2525" s="35"/>
      <c r="C2525" s="33" t="s">
        <v>4203</v>
      </c>
      <c r="D2525" s="34">
        <v>45719</v>
      </c>
      <c r="E2525" s="35" t="s">
        <v>49</v>
      </c>
      <c r="F2525" s="36">
        <v>828090</v>
      </c>
      <c r="G2525" s="35" t="s">
        <v>1210</v>
      </c>
      <c r="H2525" s="36">
        <v>89020</v>
      </c>
      <c r="I2525" s="37">
        <v>45766</v>
      </c>
      <c r="J2525" s="38">
        <v>766750</v>
      </c>
      <c r="K2525" s="39">
        <v>0.11</v>
      </c>
      <c r="L2525" s="40">
        <f t="shared" si="117"/>
        <v>84342.5</v>
      </c>
      <c r="M2525" s="41">
        <f t="shared" si="118"/>
        <v>91089.900000000009</v>
      </c>
      <c r="N2525" s="42">
        <f t="shared" si="119"/>
        <v>2069.9000000000087</v>
      </c>
      <c r="O2525" s="43"/>
      <c r="P2525" s="43"/>
      <c r="Q2525" s="44"/>
    </row>
    <row r="2526" spans="1:17" x14ac:dyDescent="0.2">
      <c r="A2526" s="32">
        <v>2523</v>
      </c>
      <c r="B2526" s="35"/>
      <c r="C2526" s="33" t="s">
        <v>4204</v>
      </c>
      <c r="D2526" s="34">
        <v>45720</v>
      </c>
      <c r="E2526" s="35" t="s">
        <v>49</v>
      </c>
      <c r="F2526" s="36">
        <v>1034124</v>
      </c>
      <c r="G2526" s="35" t="s">
        <v>1210</v>
      </c>
      <c r="H2526" s="36">
        <v>111168</v>
      </c>
      <c r="I2526" s="37">
        <v>45766</v>
      </c>
      <c r="J2526" s="38">
        <v>957522</v>
      </c>
      <c r="K2526" s="39">
        <v>0.11</v>
      </c>
      <c r="L2526" s="40">
        <f t="shared" si="117"/>
        <v>105327.42</v>
      </c>
      <c r="M2526" s="41">
        <f t="shared" si="118"/>
        <v>113753.61360000001</v>
      </c>
      <c r="N2526" s="42">
        <f t="shared" si="119"/>
        <v>2585.6136000000115</v>
      </c>
      <c r="O2526" s="43"/>
      <c r="P2526" s="43"/>
      <c r="Q2526" s="44"/>
    </row>
    <row r="2527" spans="1:17" x14ac:dyDescent="0.2">
      <c r="A2527" s="32">
        <v>2524</v>
      </c>
      <c r="B2527" s="35"/>
      <c r="C2527" s="33" t="s">
        <v>4205</v>
      </c>
      <c r="D2527" s="34">
        <v>45719</v>
      </c>
      <c r="E2527" s="35" t="s">
        <v>49</v>
      </c>
      <c r="F2527" s="36">
        <v>799191</v>
      </c>
      <c r="G2527" s="35" t="s">
        <v>1210</v>
      </c>
      <c r="H2527" s="36">
        <v>85913</v>
      </c>
      <c r="I2527" s="37">
        <v>45766</v>
      </c>
      <c r="J2527" s="38">
        <v>739992</v>
      </c>
      <c r="K2527" s="39">
        <v>0.11</v>
      </c>
      <c r="L2527" s="40">
        <f t="shared" si="117"/>
        <v>81399.12</v>
      </c>
      <c r="M2527" s="41">
        <f t="shared" si="118"/>
        <v>87911.049599999998</v>
      </c>
      <c r="N2527" s="42">
        <f t="shared" si="119"/>
        <v>1998.0495999999985</v>
      </c>
      <c r="O2527" s="43"/>
      <c r="P2527" s="43"/>
      <c r="Q2527" s="44"/>
    </row>
    <row r="2528" spans="1:17" x14ac:dyDescent="0.2">
      <c r="A2528" s="32">
        <v>2525</v>
      </c>
      <c r="B2528" s="35"/>
      <c r="C2528" s="33" t="s">
        <v>4206</v>
      </c>
      <c r="D2528" s="34">
        <v>45719</v>
      </c>
      <c r="E2528" s="35" t="s">
        <v>49</v>
      </c>
      <c r="F2528" s="36">
        <v>477802</v>
      </c>
      <c r="G2528" s="35" t="s">
        <v>1210</v>
      </c>
      <c r="H2528" s="36">
        <v>51364</v>
      </c>
      <c r="I2528" s="37">
        <v>45766</v>
      </c>
      <c r="J2528" s="38">
        <v>442409</v>
      </c>
      <c r="K2528" s="39">
        <v>0.11</v>
      </c>
      <c r="L2528" s="40">
        <f t="shared" si="117"/>
        <v>48664.99</v>
      </c>
      <c r="M2528" s="41">
        <f t="shared" si="118"/>
        <v>52558.189200000001</v>
      </c>
      <c r="N2528" s="42">
        <f t="shared" si="119"/>
        <v>1194.1892000000007</v>
      </c>
      <c r="O2528" s="43"/>
      <c r="P2528" s="43"/>
      <c r="Q2528" s="44"/>
    </row>
    <row r="2529" spans="1:17" x14ac:dyDescent="0.2">
      <c r="A2529" s="32">
        <v>2526</v>
      </c>
      <c r="B2529" s="35"/>
      <c r="C2529" s="33" t="s">
        <v>4207</v>
      </c>
      <c r="D2529" s="34">
        <v>45721</v>
      </c>
      <c r="E2529" s="35" t="s">
        <v>49</v>
      </c>
      <c r="F2529" s="36">
        <v>972653</v>
      </c>
      <c r="G2529" s="35" t="s">
        <v>1210</v>
      </c>
      <c r="H2529" s="36">
        <v>104560</v>
      </c>
      <c r="I2529" s="37">
        <v>45766</v>
      </c>
      <c r="J2529" s="38">
        <v>900605</v>
      </c>
      <c r="K2529" s="39">
        <v>0.11</v>
      </c>
      <c r="L2529" s="40">
        <f t="shared" si="117"/>
        <v>99066.55</v>
      </c>
      <c r="M2529" s="41">
        <f t="shared" si="118"/>
        <v>106991.87400000001</v>
      </c>
      <c r="N2529" s="42">
        <f t="shared" si="119"/>
        <v>2431.8740000000107</v>
      </c>
      <c r="O2529" s="43"/>
      <c r="P2529" s="43"/>
      <c r="Q2529" s="44"/>
    </row>
    <row r="2530" spans="1:17" x14ac:dyDescent="0.2">
      <c r="A2530" s="32">
        <v>2527</v>
      </c>
      <c r="B2530" s="35"/>
      <c r="C2530" s="33" t="s">
        <v>4208</v>
      </c>
      <c r="D2530" s="34">
        <v>45721</v>
      </c>
      <c r="E2530" s="35" t="s">
        <v>49</v>
      </c>
      <c r="F2530" s="36">
        <v>270983</v>
      </c>
      <c r="G2530" s="35" t="s">
        <v>1210</v>
      </c>
      <c r="H2530" s="36">
        <v>29131</v>
      </c>
      <c r="I2530" s="37">
        <v>45766</v>
      </c>
      <c r="J2530" s="38">
        <v>250910</v>
      </c>
      <c r="K2530" s="39">
        <v>0.11</v>
      </c>
      <c r="L2530" s="40">
        <f t="shared" si="117"/>
        <v>27600.1</v>
      </c>
      <c r="M2530" s="41">
        <f t="shared" si="118"/>
        <v>29808.108</v>
      </c>
      <c r="N2530" s="42">
        <f t="shared" si="119"/>
        <v>677.10800000000017</v>
      </c>
      <c r="O2530" s="43"/>
      <c r="P2530" s="43"/>
      <c r="Q2530" s="44"/>
    </row>
    <row r="2531" spans="1:17" x14ac:dyDescent="0.2">
      <c r="A2531" s="32">
        <v>2528</v>
      </c>
      <c r="B2531" s="35"/>
      <c r="C2531" s="33" t="s">
        <v>4209</v>
      </c>
      <c r="D2531" s="34">
        <v>45722</v>
      </c>
      <c r="E2531" s="35" t="s">
        <v>49</v>
      </c>
      <c r="F2531" s="36">
        <v>1267223</v>
      </c>
      <c r="G2531" s="35" t="s">
        <v>1210</v>
      </c>
      <c r="H2531" s="36">
        <v>136226</v>
      </c>
      <c r="I2531" s="37">
        <v>45766</v>
      </c>
      <c r="J2531" s="38">
        <v>1173355</v>
      </c>
      <c r="K2531" s="39">
        <v>0.11</v>
      </c>
      <c r="L2531" s="40">
        <f t="shared" si="117"/>
        <v>129069.05</v>
      </c>
      <c r="M2531" s="41">
        <f t="shared" si="118"/>
        <v>139394.57400000002</v>
      </c>
      <c r="N2531" s="42">
        <f t="shared" si="119"/>
        <v>3168.5740000000224</v>
      </c>
      <c r="O2531" s="43"/>
      <c r="P2531" s="43"/>
      <c r="Q2531" s="44"/>
    </row>
    <row r="2532" spans="1:17" x14ac:dyDescent="0.2">
      <c r="A2532" s="32">
        <v>2529</v>
      </c>
      <c r="B2532" s="35"/>
      <c r="C2532" s="33" t="s">
        <v>4210</v>
      </c>
      <c r="D2532" s="34">
        <v>45742</v>
      </c>
      <c r="E2532" s="35" t="s">
        <v>49</v>
      </c>
      <c r="F2532" s="36">
        <v>788249</v>
      </c>
      <c r="G2532" s="35" t="s">
        <v>1210</v>
      </c>
      <c r="H2532" s="36">
        <v>84737</v>
      </c>
      <c r="I2532" s="37">
        <v>45766</v>
      </c>
      <c r="J2532" s="38">
        <v>729860</v>
      </c>
      <c r="K2532" s="39">
        <v>0.11</v>
      </c>
      <c r="L2532" s="40">
        <f t="shared" si="117"/>
        <v>80284.600000000006</v>
      </c>
      <c r="M2532" s="41">
        <f t="shared" si="118"/>
        <v>86707.368000000017</v>
      </c>
      <c r="N2532" s="42">
        <f t="shared" si="119"/>
        <v>1970.3680000000168</v>
      </c>
      <c r="O2532" s="43"/>
      <c r="P2532" s="43"/>
      <c r="Q2532" s="44"/>
    </row>
    <row r="2533" spans="1:17" x14ac:dyDescent="0.2">
      <c r="A2533" s="32">
        <v>2530</v>
      </c>
      <c r="B2533" s="35"/>
      <c r="C2533" s="33" t="s">
        <v>4211</v>
      </c>
      <c r="D2533" s="34">
        <v>45742</v>
      </c>
      <c r="E2533" s="35" t="s">
        <v>49</v>
      </c>
      <c r="F2533" s="36">
        <v>1175151</v>
      </c>
      <c r="G2533" s="35" t="s">
        <v>1210</v>
      </c>
      <c r="H2533" s="36">
        <v>126329</v>
      </c>
      <c r="I2533" s="37">
        <v>45766</v>
      </c>
      <c r="J2533" s="38">
        <v>1088103</v>
      </c>
      <c r="K2533" s="39">
        <v>0.11</v>
      </c>
      <c r="L2533" s="40">
        <f t="shared" si="117"/>
        <v>119691.33</v>
      </c>
      <c r="M2533" s="41">
        <f t="shared" si="118"/>
        <v>129266.63640000002</v>
      </c>
      <c r="N2533" s="42">
        <f t="shared" si="119"/>
        <v>2937.6364000000176</v>
      </c>
      <c r="O2533" s="43"/>
      <c r="P2533" s="43"/>
      <c r="Q2533" s="44"/>
    </row>
    <row r="2534" spans="1:17" x14ac:dyDescent="0.2">
      <c r="A2534" s="32">
        <v>2531</v>
      </c>
      <c r="B2534" s="35"/>
      <c r="C2534" s="33" t="s">
        <v>4212</v>
      </c>
      <c r="D2534" s="34">
        <v>45742</v>
      </c>
      <c r="E2534" s="35" t="s">
        <v>49</v>
      </c>
      <c r="F2534" s="36">
        <v>1071472</v>
      </c>
      <c r="G2534" s="35" t="s">
        <v>1210</v>
      </c>
      <c r="H2534" s="36">
        <v>115183</v>
      </c>
      <c r="I2534" s="37">
        <v>45766</v>
      </c>
      <c r="J2534" s="38">
        <v>992104</v>
      </c>
      <c r="K2534" s="39">
        <v>0.11</v>
      </c>
      <c r="L2534" s="40">
        <f t="shared" si="117"/>
        <v>109131.44</v>
      </c>
      <c r="M2534" s="41">
        <f t="shared" si="118"/>
        <v>117861.95520000001</v>
      </c>
      <c r="N2534" s="42">
        <f t="shared" si="119"/>
        <v>2678.9552000000112</v>
      </c>
      <c r="O2534" s="43"/>
      <c r="P2534" s="43"/>
      <c r="Q2534" s="44"/>
    </row>
    <row r="2535" spans="1:17" x14ac:dyDescent="0.2">
      <c r="A2535" s="32">
        <v>2532</v>
      </c>
      <c r="B2535" s="35"/>
      <c r="C2535" s="33" t="s">
        <v>4213</v>
      </c>
      <c r="D2535" s="34">
        <v>45744</v>
      </c>
      <c r="E2535" s="35" t="s">
        <v>49</v>
      </c>
      <c r="F2535" s="36">
        <v>760334</v>
      </c>
      <c r="G2535" s="35" t="s">
        <v>1210</v>
      </c>
      <c r="H2535" s="36">
        <v>81736</v>
      </c>
      <c r="I2535" s="37">
        <v>45766</v>
      </c>
      <c r="J2535" s="38">
        <v>704013</v>
      </c>
      <c r="K2535" s="39">
        <v>0.11</v>
      </c>
      <c r="L2535" s="40">
        <f t="shared" si="117"/>
        <v>77441.430000000008</v>
      </c>
      <c r="M2535" s="41">
        <f t="shared" si="118"/>
        <v>83636.744400000011</v>
      </c>
      <c r="N2535" s="42">
        <f t="shared" si="119"/>
        <v>1900.7444000000105</v>
      </c>
      <c r="O2535" s="43"/>
      <c r="P2535" s="43"/>
      <c r="Q2535" s="44"/>
    </row>
    <row r="2536" spans="1:17" x14ac:dyDescent="0.2">
      <c r="A2536" s="32">
        <v>2533</v>
      </c>
      <c r="B2536" s="35"/>
      <c r="C2536" s="33" t="s">
        <v>4214</v>
      </c>
      <c r="D2536" s="34">
        <v>45743</v>
      </c>
      <c r="E2536" s="35" t="s">
        <v>49</v>
      </c>
      <c r="F2536" s="36">
        <v>396527</v>
      </c>
      <c r="G2536" s="35" t="s">
        <v>1210</v>
      </c>
      <c r="H2536" s="36">
        <v>42627</v>
      </c>
      <c r="I2536" s="37">
        <v>45766</v>
      </c>
      <c r="J2536" s="38">
        <v>367155</v>
      </c>
      <c r="K2536" s="39">
        <v>0.11</v>
      </c>
      <c r="L2536" s="40">
        <f t="shared" si="117"/>
        <v>40387.050000000003</v>
      </c>
      <c r="M2536" s="41">
        <f t="shared" si="118"/>
        <v>43618.014000000003</v>
      </c>
      <c r="N2536" s="42">
        <f t="shared" si="119"/>
        <v>991.01400000000285</v>
      </c>
      <c r="O2536" s="43"/>
      <c r="P2536" s="43"/>
      <c r="Q2536" s="44"/>
    </row>
    <row r="2537" spans="1:17" x14ac:dyDescent="0.2">
      <c r="A2537" s="32">
        <v>2534</v>
      </c>
      <c r="B2537" s="35"/>
      <c r="C2537" s="33" t="s">
        <v>4215</v>
      </c>
      <c r="D2537" s="34">
        <v>45743</v>
      </c>
      <c r="E2537" s="35" t="s">
        <v>49</v>
      </c>
      <c r="F2537" s="36">
        <v>396527</v>
      </c>
      <c r="G2537" s="35" t="s">
        <v>1210</v>
      </c>
      <c r="H2537" s="36">
        <v>42627</v>
      </c>
      <c r="I2537" s="37">
        <v>45766</v>
      </c>
      <c r="J2537" s="38">
        <v>367155</v>
      </c>
      <c r="K2537" s="39">
        <v>0.11</v>
      </c>
      <c r="L2537" s="40">
        <f t="shared" si="117"/>
        <v>40387.050000000003</v>
      </c>
      <c r="M2537" s="41">
        <f t="shared" si="118"/>
        <v>43618.014000000003</v>
      </c>
      <c r="N2537" s="42">
        <f t="shared" si="119"/>
        <v>991.01400000000285</v>
      </c>
      <c r="O2537" s="43"/>
      <c r="P2537" s="43"/>
      <c r="Q2537" s="44"/>
    </row>
    <row r="2538" spans="1:17" x14ac:dyDescent="0.2">
      <c r="A2538" s="32">
        <v>2535</v>
      </c>
      <c r="B2538" s="35"/>
      <c r="C2538" s="33" t="s">
        <v>4216</v>
      </c>
      <c r="D2538" s="34">
        <v>45737</v>
      </c>
      <c r="E2538" s="35" t="s">
        <v>49</v>
      </c>
      <c r="F2538" s="36">
        <v>270983</v>
      </c>
      <c r="G2538" s="35" t="s">
        <v>1210</v>
      </c>
      <c r="H2538" s="36">
        <v>29131</v>
      </c>
      <c r="I2538" s="37">
        <v>45766</v>
      </c>
      <c r="J2538" s="38">
        <v>250910</v>
      </c>
      <c r="K2538" s="39">
        <v>0.11</v>
      </c>
      <c r="L2538" s="40">
        <f t="shared" si="117"/>
        <v>27600.1</v>
      </c>
      <c r="M2538" s="41">
        <f t="shared" si="118"/>
        <v>29808.108</v>
      </c>
      <c r="N2538" s="42">
        <f t="shared" si="119"/>
        <v>677.10800000000017</v>
      </c>
      <c r="O2538" s="43"/>
      <c r="P2538" s="43"/>
      <c r="Q2538" s="44"/>
    </row>
    <row r="2539" spans="1:17" x14ac:dyDescent="0.2">
      <c r="A2539" s="32">
        <v>2536</v>
      </c>
      <c r="B2539" s="35"/>
      <c r="C2539" s="33" t="s">
        <v>4217</v>
      </c>
      <c r="D2539" s="34">
        <v>45738</v>
      </c>
      <c r="E2539" s="35" t="s">
        <v>49</v>
      </c>
      <c r="F2539" s="36">
        <v>961151</v>
      </c>
      <c r="G2539" s="35" t="s">
        <v>1210</v>
      </c>
      <c r="H2539" s="36">
        <v>103324</v>
      </c>
      <c r="I2539" s="37">
        <v>45766</v>
      </c>
      <c r="J2539" s="38">
        <v>889955</v>
      </c>
      <c r="K2539" s="39">
        <v>0.11</v>
      </c>
      <c r="L2539" s="40">
        <f t="shared" si="117"/>
        <v>97895.05</v>
      </c>
      <c r="M2539" s="41">
        <f t="shared" si="118"/>
        <v>105726.65400000001</v>
      </c>
      <c r="N2539" s="42">
        <f t="shared" si="119"/>
        <v>2402.6540000000095</v>
      </c>
      <c r="O2539" s="43"/>
      <c r="P2539" s="43"/>
      <c r="Q2539" s="44"/>
    </row>
    <row r="2540" spans="1:17" x14ac:dyDescent="0.2">
      <c r="A2540" s="32">
        <v>2537</v>
      </c>
      <c r="B2540" s="35"/>
      <c r="C2540" s="33" t="s">
        <v>4218</v>
      </c>
      <c r="D2540" s="34">
        <v>45737</v>
      </c>
      <c r="E2540" s="35" t="s">
        <v>49</v>
      </c>
      <c r="F2540" s="36">
        <v>854927</v>
      </c>
      <c r="G2540" s="35" t="s">
        <v>1210</v>
      </c>
      <c r="H2540" s="36">
        <v>91905</v>
      </c>
      <c r="I2540" s="37">
        <v>45766</v>
      </c>
      <c r="J2540" s="38">
        <v>791599</v>
      </c>
      <c r="K2540" s="39">
        <v>0.11</v>
      </c>
      <c r="L2540" s="40">
        <f t="shared" si="117"/>
        <v>87075.89</v>
      </c>
      <c r="M2540" s="41">
        <f t="shared" si="118"/>
        <v>94041.961200000005</v>
      </c>
      <c r="N2540" s="42">
        <f t="shared" si="119"/>
        <v>2136.9612000000052</v>
      </c>
      <c r="O2540" s="43"/>
      <c r="P2540" s="43"/>
      <c r="Q2540" s="44"/>
    </row>
    <row r="2541" spans="1:17" x14ac:dyDescent="0.2">
      <c r="A2541" s="32">
        <v>2538</v>
      </c>
      <c r="B2541" s="35"/>
      <c r="C2541" s="33" t="s">
        <v>4219</v>
      </c>
      <c r="D2541" s="34">
        <v>45737</v>
      </c>
      <c r="E2541" s="35" t="s">
        <v>49</v>
      </c>
      <c r="F2541" s="36">
        <v>624797</v>
      </c>
      <c r="G2541" s="35" t="s">
        <v>1210</v>
      </c>
      <c r="H2541" s="36">
        <v>67166</v>
      </c>
      <c r="I2541" s="37">
        <v>45766</v>
      </c>
      <c r="J2541" s="38">
        <v>578516</v>
      </c>
      <c r="K2541" s="39">
        <v>0.11</v>
      </c>
      <c r="L2541" s="40">
        <f t="shared" si="117"/>
        <v>63636.76</v>
      </c>
      <c r="M2541" s="41">
        <f t="shared" si="118"/>
        <v>68727.700800000006</v>
      </c>
      <c r="N2541" s="42">
        <f t="shared" si="119"/>
        <v>1561.700800000006</v>
      </c>
      <c r="O2541" s="43"/>
      <c r="P2541" s="43"/>
      <c r="Q2541" s="44"/>
    </row>
    <row r="2542" spans="1:17" x14ac:dyDescent="0.2">
      <c r="A2542" s="32">
        <v>2539</v>
      </c>
      <c r="B2542" s="35"/>
      <c r="C2542" s="33" t="s">
        <v>4220</v>
      </c>
      <c r="D2542" s="34">
        <v>45733</v>
      </c>
      <c r="E2542" s="35" t="s">
        <v>49</v>
      </c>
      <c r="F2542" s="36">
        <v>786280</v>
      </c>
      <c r="G2542" s="35" t="s">
        <v>1210</v>
      </c>
      <c r="H2542" s="36">
        <v>84525</v>
      </c>
      <c r="I2542" s="37">
        <v>45766</v>
      </c>
      <c r="J2542" s="38">
        <v>728037</v>
      </c>
      <c r="K2542" s="39">
        <v>0.11</v>
      </c>
      <c r="L2542" s="40">
        <f t="shared" si="117"/>
        <v>80084.070000000007</v>
      </c>
      <c r="M2542" s="41">
        <f t="shared" si="118"/>
        <v>86490.795600000012</v>
      </c>
      <c r="N2542" s="42">
        <f t="shared" si="119"/>
        <v>1965.7956000000122</v>
      </c>
      <c r="O2542" s="43"/>
      <c r="P2542" s="43"/>
      <c r="Q2542" s="44"/>
    </row>
    <row r="2543" spans="1:17" x14ac:dyDescent="0.2">
      <c r="A2543" s="32">
        <v>2540</v>
      </c>
      <c r="B2543" s="35"/>
      <c r="C2543" s="33" t="s">
        <v>4221</v>
      </c>
      <c r="D2543" s="34">
        <v>45736</v>
      </c>
      <c r="E2543" s="35" t="s">
        <v>49</v>
      </c>
      <c r="F2543" s="36">
        <v>400506</v>
      </c>
      <c r="G2543" s="35" t="s">
        <v>1210</v>
      </c>
      <c r="H2543" s="36">
        <v>43054</v>
      </c>
      <c r="I2543" s="37">
        <v>45766</v>
      </c>
      <c r="J2543" s="38">
        <v>370839</v>
      </c>
      <c r="K2543" s="39">
        <v>0.11</v>
      </c>
      <c r="L2543" s="40">
        <f t="shared" si="117"/>
        <v>40792.29</v>
      </c>
      <c r="M2543" s="41">
        <f t="shared" si="118"/>
        <v>44055.673200000005</v>
      </c>
      <c r="N2543" s="42">
        <f t="shared" si="119"/>
        <v>1001.6732000000047</v>
      </c>
      <c r="O2543" s="43"/>
      <c r="P2543" s="43"/>
      <c r="Q2543" s="44"/>
    </row>
    <row r="2544" spans="1:17" x14ac:dyDescent="0.2">
      <c r="A2544" s="32">
        <v>2541</v>
      </c>
      <c r="B2544" s="35"/>
      <c r="C2544" s="33" t="s">
        <v>4222</v>
      </c>
      <c r="D2544" s="34">
        <v>45735</v>
      </c>
      <c r="E2544" s="35" t="s">
        <v>49</v>
      </c>
      <c r="F2544" s="36">
        <v>396527</v>
      </c>
      <c r="G2544" s="35" t="s">
        <v>1210</v>
      </c>
      <c r="H2544" s="36">
        <v>42627</v>
      </c>
      <c r="I2544" s="37">
        <v>45766</v>
      </c>
      <c r="J2544" s="38">
        <v>367155</v>
      </c>
      <c r="K2544" s="39">
        <v>0.11</v>
      </c>
      <c r="L2544" s="40">
        <f t="shared" si="117"/>
        <v>40387.050000000003</v>
      </c>
      <c r="M2544" s="41">
        <f t="shared" si="118"/>
        <v>43618.014000000003</v>
      </c>
      <c r="N2544" s="42">
        <f t="shared" si="119"/>
        <v>991.01400000000285</v>
      </c>
      <c r="O2544" s="43"/>
      <c r="P2544" s="43"/>
      <c r="Q2544" s="44"/>
    </row>
    <row r="2545" spans="1:17" x14ac:dyDescent="0.2">
      <c r="A2545" s="32">
        <v>2542</v>
      </c>
      <c r="B2545" s="35"/>
      <c r="C2545" s="33" t="s">
        <v>4223</v>
      </c>
      <c r="D2545" s="34">
        <v>45736</v>
      </c>
      <c r="E2545" s="35" t="s">
        <v>49</v>
      </c>
      <c r="F2545" s="36">
        <v>1027338</v>
      </c>
      <c r="G2545" s="35" t="s">
        <v>1210</v>
      </c>
      <c r="H2545" s="36">
        <v>110439</v>
      </c>
      <c r="I2545" s="37">
        <v>45766</v>
      </c>
      <c r="J2545" s="38">
        <v>951239</v>
      </c>
      <c r="K2545" s="39">
        <v>0.11</v>
      </c>
      <c r="L2545" s="40">
        <f t="shared" si="117"/>
        <v>104636.29</v>
      </c>
      <c r="M2545" s="41">
        <f t="shared" si="118"/>
        <v>113007.19319999999</v>
      </c>
      <c r="N2545" s="42">
        <f t="shared" si="119"/>
        <v>2568.1931999999942</v>
      </c>
      <c r="O2545" s="43"/>
      <c r="P2545" s="43"/>
      <c r="Q2545" s="44"/>
    </row>
    <row r="2546" spans="1:17" x14ac:dyDescent="0.2">
      <c r="A2546" s="32">
        <v>2543</v>
      </c>
      <c r="B2546" s="35"/>
      <c r="C2546" s="33" t="s">
        <v>4224</v>
      </c>
      <c r="D2546" s="34">
        <v>45734</v>
      </c>
      <c r="E2546" s="35" t="s">
        <v>49</v>
      </c>
      <c r="F2546" s="36">
        <v>634444</v>
      </c>
      <c r="G2546" s="35" t="s">
        <v>1210</v>
      </c>
      <c r="H2546" s="36">
        <v>68203</v>
      </c>
      <c r="I2546" s="37">
        <v>45766</v>
      </c>
      <c r="J2546" s="38">
        <v>587448</v>
      </c>
      <c r="K2546" s="39">
        <v>0.11</v>
      </c>
      <c r="L2546" s="40">
        <f t="shared" si="117"/>
        <v>64619.28</v>
      </c>
      <c r="M2546" s="41">
        <f t="shared" si="118"/>
        <v>69788.822400000005</v>
      </c>
      <c r="N2546" s="42">
        <f t="shared" si="119"/>
        <v>1585.8224000000046</v>
      </c>
      <c r="O2546" s="43"/>
      <c r="P2546" s="43"/>
      <c r="Q2546" s="44"/>
    </row>
    <row r="2547" spans="1:17" x14ac:dyDescent="0.2">
      <c r="A2547" s="32">
        <v>2544</v>
      </c>
      <c r="B2547" s="35"/>
      <c r="C2547" s="33" t="s">
        <v>4225</v>
      </c>
      <c r="D2547" s="34">
        <v>45728</v>
      </c>
      <c r="E2547" s="35" t="s">
        <v>49</v>
      </c>
      <c r="F2547" s="36">
        <v>641520</v>
      </c>
      <c r="G2547" s="35" t="s">
        <v>1210</v>
      </c>
      <c r="H2547" s="36">
        <v>68963</v>
      </c>
      <c r="I2547" s="37">
        <v>45766</v>
      </c>
      <c r="J2547" s="38">
        <v>594000</v>
      </c>
      <c r="K2547" s="39">
        <v>0.11</v>
      </c>
      <c r="L2547" s="40">
        <f t="shared" si="117"/>
        <v>65340</v>
      </c>
      <c r="M2547" s="41">
        <f t="shared" si="118"/>
        <v>70567.200000000012</v>
      </c>
      <c r="N2547" s="42">
        <f t="shared" si="119"/>
        <v>1604.2000000000116</v>
      </c>
      <c r="O2547" s="43"/>
      <c r="P2547" s="43"/>
      <c r="Q2547" s="44"/>
    </row>
    <row r="2548" spans="1:17" x14ac:dyDescent="0.2">
      <c r="A2548" s="32">
        <v>2545</v>
      </c>
      <c r="B2548" s="35"/>
      <c r="C2548" s="33" t="s">
        <v>4226</v>
      </c>
      <c r="D2548" s="34">
        <v>45727</v>
      </c>
      <c r="E2548" s="35" t="s">
        <v>49</v>
      </c>
      <c r="F2548" s="36">
        <v>641520</v>
      </c>
      <c r="G2548" s="35" t="s">
        <v>1210</v>
      </c>
      <c r="H2548" s="36">
        <v>68963</v>
      </c>
      <c r="I2548" s="37">
        <v>45766</v>
      </c>
      <c r="J2548" s="38">
        <v>594000</v>
      </c>
      <c r="K2548" s="39">
        <v>0.11</v>
      </c>
      <c r="L2548" s="40">
        <f t="shared" si="117"/>
        <v>65340</v>
      </c>
      <c r="M2548" s="41">
        <f t="shared" si="118"/>
        <v>70567.200000000012</v>
      </c>
      <c r="N2548" s="42">
        <f t="shared" si="119"/>
        <v>1604.2000000000116</v>
      </c>
      <c r="O2548" s="43"/>
      <c r="P2548" s="43"/>
      <c r="Q2548" s="44"/>
    </row>
    <row r="2549" spans="1:17" x14ac:dyDescent="0.2">
      <c r="A2549" s="32">
        <v>2546</v>
      </c>
      <c r="B2549" s="35"/>
      <c r="C2549" s="33" t="s">
        <v>4227</v>
      </c>
      <c r="D2549" s="34">
        <v>45727</v>
      </c>
      <c r="E2549" s="35" t="s">
        <v>49</v>
      </c>
      <c r="F2549" s="36">
        <v>641520</v>
      </c>
      <c r="G2549" s="35" t="s">
        <v>1210</v>
      </c>
      <c r="H2549" s="36">
        <v>68963</v>
      </c>
      <c r="I2549" s="37">
        <v>45766</v>
      </c>
      <c r="J2549" s="38">
        <v>594000</v>
      </c>
      <c r="K2549" s="39">
        <v>0.11</v>
      </c>
      <c r="L2549" s="40">
        <f t="shared" si="117"/>
        <v>65340</v>
      </c>
      <c r="M2549" s="41">
        <f t="shared" si="118"/>
        <v>70567.200000000012</v>
      </c>
      <c r="N2549" s="42">
        <f t="shared" si="119"/>
        <v>1604.2000000000116</v>
      </c>
      <c r="O2549" s="43"/>
      <c r="P2549" s="43"/>
      <c r="Q2549" s="44"/>
    </row>
    <row r="2550" spans="1:17" x14ac:dyDescent="0.2">
      <c r="A2550" s="32">
        <v>2547</v>
      </c>
      <c r="B2550" s="35"/>
      <c r="C2550" s="33" t="s">
        <v>4228</v>
      </c>
      <c r="D2550" s="34">
        <v>45727</v>
      </c>
      <c r="E2550" s="35" t="s">
        <v>49</v>
      </c>
      <c r="F2550" s="36">
        <v>641520</v>
      </c>
      <c r="G2550" s="35" t="s">
        <v>1210</v>
      </c>
      <c r="H2550" s="36">
        <v>68963</v>
      </c>
      <c r="I2550" s="37">
        <v>45766</v>
      </c>
      <c r="J2550" s="38">
        <v>594000</v>
      </c>
      <c r="K2550" s="39">
        <v>0.11</v>
      </c>
      <c r="L2550" s="40">
        <f t="shared" si="117"/>
        <v>65340</v>
      </c>
      <c r="M2550" s="41">
        <f t="shared" si="118"/>
        <v>70567.200000000012</v>
      </c>
      <c r="N2550" s="42">
        <f t="shared" si="119"/>
        <v>1604.2000000000116</v>
      </c>
      <c r="O2550" s="43"/>
      <c r="P2550" s="43"/>
      <c r="Q2550" s="44"/>
    </row>
    <row r="2551" spans="1:17" x14ac:dyDescent="0.2">
      <c r="A2551" s="32">
        <v>2548</v>
      </c>
      <c r="B2551" s="35"/>
      <c r="C2551" s="33" t="s">
        <v>4229</v>
      </c>
      <c r="D2551" s="34">
        <v>45726</v>
      </c>
      <c r="E2551" s="35" t="s">
        <v>49</v>
      </c>
      <c r="F2551" s="36">
        <v>641520</v>
      </c>
      <c r="G2551" s="35" t="s">
        <v>1210</v>
      </c>
      <c r="H2551" s="36">
        <v>68963</v>
      </c>
      <c r="I2551" s="37">
        <v>45766</v>
      </c>
      <c r="J2551" s="38">
        <v>594000</v>
      </c>
      <c r="K2551" s="39">
        <v>0.11</v>
      </c>
      <c r="L2551" s="40">
        <f t="shared" si="117"/>
        <v>65340</v>
      </c>
      <c r="M2551" s="41">
        <f t="shared" si="118"/>
        <v>70567.200000000012</v>
      </c>
      <c r="N2551" s="42">
        <f t="shared" si="119"/>
        <v>1604.2000000000116</v>
      </c>
      <c r="O2551" s="43"/>
      <c r="P2551" s="43"/>
      <c r="Q2551" s="44"/>
    </row>
    <row r="2552" spans="1:17" x14ac:dyDescent="0.2">
      <c r="A2552" s="32">
        <v>2549</v>
      </c>
      <c r="B2552" s="35"/>
      <c r="C2552" s="33" t="s">
        <v>4230</v>
      </c>
      <c r="D2552" s="34">
        <v>45730</v>
      </c>
      <c r="E2552" s="35" t="s">
        <v>49</v>
      </c>
      <c r="F2552" s="36">
        <v>719656</v>
      </c>
      <c r="G2552" s="35" t="s">
        <v>1210</v>
      </c>
      <c r="H2552" s="36">
        <v>77363</v>
      </c>
      <c r="I2552" s="37">
        <v>45766</v>
      </c>
      <c r="J2552" s="38">
        <v>666348</v>
      </c>
      <c r="K2552" s="39">
        <v>0.11</v>
      </c>
      <c r="L2552" s="40">
        <f t="shared" si="117"/>
        <v>73298.28</v>
      </c>
      <c r="M2552" s="41">
        <f t="shared" si="118"/>
        <v>79162.142399999997</v>
      </c>
      <c r="N2552" s="42">
        <f t="shared" si="119"/>
        <v>1799.142399999997</v>
      </c>
      <c r="O2552" s="43"/>
      <c r="P2552" s="43"/>
      <c r="Q2552" s="44"/>
    </row>
    <row r="2553" spans="1:17" x14ac:dyDescent="0.2">
      <c r="A2553" s="32">
        <v>2550</v>
      </c>
      <c r="B2553" s="35"/>
      <c r="C2553" s="33" t="s">
        <v>4231</v>
      </c>
      <c r="D2553" s="34">
        <v>45728</v>
      </c>
      <c r="E2553" s="35" t="s">
        <v>49</v>
      </c>
      <c r="F2553" s="36">
        <v>740820</v>
      </c>
      <c r="G2553" s="35" t="s">
        <v>1210</v>
      </c>
      <c r="H2553" s="36">
        <v>79638</v>
      </c>
      <c r="I2553" s="37">
        <v>45766</v>
      </c>
      <c r="J2553" s="38">
        <v>685944</v>
      </c>
      <c r="K2553" s="39">
        <v>0.11</v>
      </c>
      <c r="L2553" s="40">
        <f t="shared" si="117"/>
        <v>75453.84</v>
      </c>
      <c r="M2553" s="41">
        <f t="shared" si="118"/>
        <v>81490.147200000007</v>
      </c>
      <c r="N2553" s="42">
        <f t="shared" si="119"/>
        <v>1852.1472000000067</v>
      </c>
      <c r="O2553" s="43"/>
      <c r="P2553" s="43"/>
      <c r="Q2553" s="44"/>
    </row>
    <row r="2554" spans="1:17" x14ac:dyDescent="0.2">
      <c r="A2554" s="32">
        <v>2551</v>
      </c>
      <c r="B2554" s="35"/>
      <c r="C2554" s="33" t="s">
        <v>4232</v>
      </c>
      <c r="D2554" s="34">
        <v>45728</v>
      </c>
      <c r="E2554" s="35" t="s">
        <v>49</v>
      </c>
      <c r="F2554" s="36">
        <v>656757</v>
      </c>
      <c r="G2554" s="35" t="s">
        <v>1210</v>
      </c>
      <c r="H2554" s="36">
        <v>70601</v>
      </c>
      <c r="I2554" s="37">
        <v>45766</v>
      </c>
      <c r="J2554" s="38">
        <v>608108</v>
      </c>
      <c r="K2554" s="39">
        <v>0.11</v>
      </c>
      <c r="L2554" s="40">
        <f t="shared" si="117"/>
        <v>66891.88</v>
      </c>
      <c r="M2554" s="41">
        <f t="shared" si="118"/>
        <v>72243.230400000015</v>
      </c>
      <c r="N2554" s="42">
        <f t="shared" si="119"/>
        <v>1642.2304000000149</v>
      </c>
      <c r="O2554" s="43"/>
      <c r="P2554" s="43"/>
      <c r="Q2554" s="44"/>
    </row>
    <row r="2555" spans="1:17" x14ac:dyDescent="0.2">
      <c r="A2555" s="32">
        <v>2552</v>
      </c>
      <c r="B2555" s="35"/>
      <c r="C2555" s="33" t="s">
        <v>4233</v>
      </c>
      <c r="D2555" s="34">
        <v>45728</v>
      </c>
      <c r="E2555" s="35" t="s">
        <v>49</v>
      </c>
      <c r="F2555" s="36">
        <v>430372</v>
      </c>
      <c r="G2555" s="35" t="s">
        <v>1210</v>
      </c>
      <c r="H2555" s="36">
        <v>46265</v>
      </c>
      <c r="I2555" s="37">
        <v>45766</v>
      </c>
      <c r="J2555" s="38">
        <v>398493</v>
      </c>
      <c r="K2555" s="39">
        <v>0.11</v>
      </c>
      <c r="L2555" s="40">
        <f t="shared" si="117"/>
        <v>43834.23</v>
      </c>
      <c r="M2555" s="41">
        <f t="shared" si="118"/>
        <v>47340.968400000005</v>
      </c>
      <c r="N2555" s="42">
        <f t="shared" si="119"/>
        <v>1075.9684000000052</v>
      </c>
      <c r="O2555" s="43"/>
      <c r="P2555" s="43"/>
      <c r="Q2555" s="44"/>
    </row>
    <row r="2556" spans="1:17" x14ac:dyDescent="0.2">
      <c r="A2556" s="32">
        <v>2553</v>
      </c>
      <c r="B2556" s="35"/>
      <c r="C2556" s="33" t="s">
        <v>4234</v>
      </c>
      <c r="D2556" s="34">
        <v>45726</v>
      </c>
      <c r="E2556" s="35" t="s">
        <v>49</v>
      </c>
      <c r="F2556" s="36">
        <v>641520</v>
      </c>
      <c r="G2556" s="35" t="s">
        <v>1210</v>
      </c>
      <c r="H2556" s="36">
        <v>68963</v>
      </c>
      <c r="I2556" s="37">
        <v>45766</v>
      </c>
      <c r="J2556" s="38">
        <v>594000</v>
      </c>
      <c r="K2556" s="39">
        <v>0.11</v>
      </c>
      <c r="L2556" s="40">
        <f t="shared" si="117"/>
        <v>65340</v>
      </c>
      <c r="M2556" s="41">
        <f t="shared" si="118"/>
        <v>70567.200000000012</v>
      </c>
      <c r="N2556" s="42">
        <f t="shared" si="119"/>
        <v>1604.2000000000116</v>
      </c>
      <c r="O2556" s="43"/>
      <c r="P2556" s="43"/>
      <c r="Q2556" s="44"/>
    </row>
    <row r="2557" spans="1:17" x14ac:dyDescent="0.2">
      <c r="A2557" s="32">
        <v>2554</v>
      </c>
      <c r="B2557" s="35"/>
      <c r="C2557" s="33" t="s">
        <v>4235</v>
      </c>
      <c r="D2557" s="34">
        <v>45726</v>
      </c>
      <c r="E2557" s="35" t="s">
        <v>49</v>
      </c>
      <c r="F2557" s="36">
        <v>641520</v>
      </c>
      <c r="G2557" s="35" t="s">
        <v>1210</v>
      </c>
      <c r="H2557" s="36">
        <v>68963</v>
      </c>
      <c r="I2557" s="37">
        <v>45766</v>
      </c>
      <c r="J2557" s="38">
        <v>594000</v>
      </c>
      <c r="K2557" s="39">
        <v>0.11</v>
      </c>
      <c r="L2557" s="40">
        <f t="shared" si="117"/>
        <v>65340</v>
      </c>
      <c r="M2557" s="41">
        <f t="shared" si="118"/>
        <v>70567.200000000012</v>
      </c>
      <c r="N2557" s="42">
        <f t="shared" si="119"/>
        <v>1604.2000000000116</v>
      </c>
      <c r="O2557" s="43"/>
      <c r="P2557" s="43"/>
      <c r="Q2557" s="44"/>
    </row>
    <row r="2558" spans="1:17" x14ac:dyDescent="0.2">
      <c r="A2558" s="32">
        <v>2555</v>
      </c>
      <c r="B2558" s="35"/>
      <c r="C2558" s="33" t="s">
        <v>4236</v>
      </c>
      <c r="D2558" s="34">
        <v>45726</v>
      </c>
      <c r="E2558" s="35" t="s">
        <v>49</v>
      </c>
      <c r="F2558" s="36">
        <v>641520</v>
      </c>
      <c r="G2558" s="35" t="s">
        <v>1210</v>
      </c>
      <c r="H2558" s="36">
        <v>68963</v>
      </c>
      <c r="I2558" s="37">
        <v>45766</v>
      </c>
      <c r="J2558" s="38">
        <v>594000</v>
      </c>
      <c r="K2558" s="39">
        <v>0.11</v>
      </c>
      <c r="L2558" s="40">
        <f t="shared" si="117"/>
        <v>65340</v>
      </c>
      <c r="M2558" s="41">
        <f t="shared" si="118"/>
        <v>70567.200000000012</v>
      </c>
      <c r="N2558" s="42">
        <f t="shared" si="119"/>
        <v>1604.2000000000116</v>
      </c>
      <c r="O2558" s="43"/>
      <c r="P2558" s="43"/>
      <c r="Q2558" s="44"/>
    </row>
    <row r="2559" spans="1:17" x14ac:dyDescent="0.2">
      <c r="A2559" s="32">
        <v>2556</v>
      </c>
      <c r="B2559" s="35"/>
      <c r="C2559" s="33" t="s">
        <v>4237</v>
      </c>
      <c r="D2559" s="34">
        <v>45722</v>
      </c>
      <c r="E2559" s="35" t="s">
        <v>49</v>
      </c>
      <c r="F2559" s="36">
        <v>793055</v>
      </c>
      <c r="G2559" s="35" t="s">
        <v>1210</v>
      </c>
      <c r="H2559" s="36">
        <v>85253</v>
      </c>
      <c r="I2559" s="37">
        <v>45766</v>
      </c>
      <c r="J2559" s="38">
        <v>734310</v>
      </c>
      <c r="K2559" s="39">
        <v>0.11</v>
      </c>
      <c r="L2559" s="40">
        <f t="shared" si="117"/>
        <v>80774.100000000006</v>
      </c>
      <c r="M2559" s="41">
        <f t="shared" si="118"/>
        <v>87236.028000000006</v>
      </c>
      <c r="N2559" s="42">
        <f t="shared" si="119"/>
        <v>1983.0280000000057</v>
      </c>
      <c r="O2559" s="43"/>
      <c r="P2559" s="43"/>
      <c r="Q2559" s="44"/>
    </row>
    <row r="2560" spans="1:17" x14ac:dyDescent="0.2">
      <c r="A2560" s="32">
        <v>2557</v>
      </c>
      <c r="B2560" s="35"/>
      <c r="C2560" s="33" t="s">
        <v>4238</v>
      </c>
      <c r="D2560" s="34">
        <v>45722</v>
      </c>
      <c r="E2560" s="35" t="s">
        <v>49</v>
      </c>
      <c r="F2560" s="36">
        <v>603492</v>
      </c>
      <c r="G2560" s="35" t="s">
        <v>1210</v>
      </c>
      <c r="H2560" s="36">
        <v>64875</v>
      </c>
      <c r="I2560" s="37">
        <v>45766</v>
      </c>
      <c r="J2560" s="38">
        <v>558789</v>
      </c>
      <c r="K2560" s="39">
        <v>0.11</v>
      </c>
      <c r="L2560" s="40">
        <f t="shared" si="117"/>
        <v>61466.79</v>
      </c>
      <c r="M2560" s="41">
        <f t="shared" si="118"/>
        <v>66384.133200000011</v>
      </c>
      <c r="N2560" s="42">
        <f t="shared" si="119"/>
        <v>1509.1332000000111</v>
      </c>
      <c r="O2560" s="43"/>
      <c r="P2560" s="43"/>
      <c r="Q2560" s="44"/>
    </row>
    <row r="2561" spans="1:17" x14ac:dyDescent="0.2">
      <c r="A2561" s="32">
        <v>2558</v>
      </c>
      <c r="B2561" s="35"/>
      <c r="C2561" s="33" t="s">
        <v>4239</v>
      </c>
      <c r="D2561" s="34">
        <v>45724</v>
      </c>
      <c r="E2561" s="35" t="s">
        <v>49</v>
      </c>
      <c r="F2561" s="36">
        <v>346310</v>
      </c>
      <c r="G2561" s="35" t="s">
        <v>1210</v>
      </c>
      <c r="H2561" s="36">
        <v>37228</v>
      </c>
      <c r="I2561" s="37">
        <v>45766</v>
      </c>
      <c r="J2561" s="38">
        <v>320657</v>
      </c>
      <c r="K2561" s="39">
        <v>0.11</v>
      </c>
      <c r="L2561" s="40">
        <f t="shared" si="117"/>
        <v>35272.269999999997</v>
      </c>
      <c r="M2561" s="41">
        <f t="shared" si="118"/>
        <v>38094.051599999999</v>
      </c>
      <c r="N2561" s="42">
        <f t="shared" si="119"/>
        <v>866.05159999999887</v>
      </c>
      <c r="O2561" s="43"/>
      <c r="P2561" s="43"/>
      <c r="Q2561" s="44"/>
    </row>
    <row r="2562" spans="1:17" x14ac:dyDescent="0.2">
      <c r="A2562" s="32">
        <v>2559</v>
      </c>
      <c r="B2562" s="35"/>
      <c r="C2562" s="33" t="s">
        <v>4240</v>
      </c>
      <c r="D2562" s="34">
        <v>45726</v>
      </c>
      <c r="E2562" s="35" t="s">
        <v>49</v>
      </c>
      <c r="F2562" s="36">
        <v>641520</v>
      </c>
      <c r="G2562" s="35" t="s">
        <v>1210</v>
      </c>
      <c r="H2562" s="36">
        <v>68963</v>
      </c>
      <c r="I2562" s="37">
        <v>45766</v>
      </c>
      <c r="J2562" s="38">
        <v>594000</v>
      </c>
      <c r="K2562" s="39">
        <v>0.11</v>
      </c>
      <c r="L2562" s="40">
        <f t="shared" si="117"/>
        <v>65340</v>
      </c>
      <c r="M2562" s="41">
        <f t="shared" si="118"/>
        <v>70567.200000000012</v>
      </c>
      <c r="N2562" s="42">
        <f t="shared" si="119"/>
        <v>1604.2000000000116</v>
      </c>
      <c r="O2562" s="43"/>
      <c r="P2562" s="43"/>
      <c r="Q2562" s="44"/>
    </row>
    <row r="2563" spans="1:17" x14ac:dyDescent="0.2">
      <c r="A2563" s="32">
        <v>2560</v>
      </c>
      <c r="B2563" s="35"/>
      <c r="C2563" s="33" t="s">
        <v>4241</v>
      </c>
      <c r="D2563" s="34">
        <v>45726</v>
      </c>
      <c r="E2563" s="35" t="s">
        <v>49</v>
      </c>
      <c r="F2563" s="36">
        <v>641520</v>
      </c>
      <c r="G2563" s="35" t="s">
        <v>1210</v>
      </c>
      <c r="H2563" s="36">
        <v>68963</v>
      </c>
      <c r="I2563" s="37">
        <v>45766</v>
      </c>
      <c r="J2563" s="38">
        <v>594000</v>
      </c>
      <c r="K2563" s="39">
        <v>0.11</v>
      </c>
      <c r="L2563" s="40">
        <f t="shared" si="117"/>
        <v>65340</v>
      </c>
      <c r="M2563" s="41">
        <f t="shared" si="118"/>
        <v>70567.200000000012</v>
      </c>
      <c r="N2563" s="42">
        <f t="shared" si="119"/>
        <v>1604.2000000000116</v>
      </c>
      <c r="O2563" s="43"/>
      <c r="P2563" s="43"/>
      <c r="Q2563" s="44"/>
    </row>
    <row r="2564" spans="1:17" x14ac:dyDescent="0.2">
      <c r="A2564" s="32">
        <v>2561</v>
      </c>
      <c r="B2564" s="35"/>
      <c r="C2564" s="33" t="s">
        <v>4242</v>
      </c>
      <c r="D2564" s="34">
        <v>45719</v>
      </c>
      <c r="E2564" s="35" t="s">
        <v>49</v>
      </c>
      <c r="F2564" s="36">
        <v>1382330</v>
      </c>
      <c r="G2564" s="35" t="s">
        <v>1210</v>
      </c>
      <c r="H2564" s="36">
        <v>148600</v>
      </c>
      <c r="I2564" s="37">
        <v>45766</v>
      </c>
      <c r="J2564" s="38">
        <v>1279935</v>
      </c>
      <c r="K2564" s="39">
        <v>0.11</v>
      </c>
      <c r="L2564" s="40">
        <f t="shared" ref="L2564:L2627" si="120">J2564*K2564</f>
        <v>140792.85</v>
      </c>
      <c r="M2564" s="41">
        <f t="shared" ref="M2564:M2627" si="121">L2564*1.08</f>
        <v>152056.27800000002</v>
      </c>
      <c r="N2564" s="42">
        <f t="shared" ref="N2564:N2627" si="122">M2564-H2564</f>
        <v>3456.2780000000203</v>
      </c>
      <c r="O2564" s="43"/>
      <c r="P2564" s="43"/>
      <c r="Q2564" s="44"/>
    </row>
    <row r="2565" spans="1:17" x14ac:dyDescent="0.2">
      <c r="A2565" s="32">
        <v>2562</v>
      </c>
      <c r="B2565" s="35"/>
      <c r="C2565" s="33" t="s">
        <v>4243</v>
      </c>
      <c r="D2565" s="34">
        <v>45720</v>
      </c>
      <c r="E2565" s="35" t="s">
        <v>49</v>
      </c>
      <c r="F2565" s="36">
        <v>396527</v>
      </c>
      <c r="G2565" s="35" t="s">
        <v>1210</v>
      </c>
      <c r="H2565" s="36">
        <v>42627</v>
      </c>
      <c r="I2565" s="37">
        <v>45766</v>
      </c>
      <c r="J2565" s="38">
        <v>367155</v>
      </c>
      <c r="K2565" s="39">
        <v>0.11</v>
      </c>
      <c r="L2565" s="40">
        <f t="shared" si="120"/>
        <v>40387.050000000003</v>
      </c>
      <c r="M2565" s="41">
        <f t="shared" si="121"/>
        <v>43618.014000000003</v>
      </c>
      <c r="N2565" s="42">
        <f t="shared" si="122"/>
        <v>991.01400000000285</v>
      </c>
      <c r="O2565" s="43"/>
      <c r="P2565" s="43"/>
      <c r="Q2565" s="44"/>
    </row>
    <row r="2566" spans="1:17" x14ac:dyDescent="0.2">
      <c r="A2566" s="32">
        <v>2563</v>
      </c>
      <c r="B2566" s="35"/>
      <c r="C2566" s="33" t="s">
        <v>4244</v>
      </c>
      <c r="D2566" s="34">
        <v>45720</v>
      </c>
      <c r="E2566" s="35" t="s">
        <v>49</v>
      </c>
      <c r="F2566" s="36">
        <v>758131</v>
      </c>
      <c r="G2566" s="35" t="s">
        <v>1210</v>
      </c>
      <c r="H2566" s="36">
        <v>81499</v>
      </c>
      <c r="I2566" s="37">
        <v>45766</v>
      </c>
      <c r="J2566" s="38">
        <v>701973</v>
      </c>
      <c r="K2566" s="39">
        <v>0.11</v>
      </c>
      <c r="L2566" s="40">
        <f t="shared" si="120"/>
        <v>77217.03</v>
      </c>
      <c r="M2566" s="41">
        <f t="shared" si="121"/>
        <v>83394.392399999997</v>
      </c>
      <c r="N2566" s="42">
        <f t="shared" si="122"/>
        <v>1895.392399999997</v>
      </c>
      <c r="O2566" s="43"/>
      <c r="P2566" s="43"/>
      <c r="Q2566" s="44"/>
    </row>
    <row r="2567" spans="1:17" x14ac:dyDescent="0.2">
      <c r="A2567" s="32">
        <v>2564</v>
      </c>
      <c r="B2567" s="35"/>
      <c r="C2567" s="33" t="s">
        <v>4245</v>
      </c>
      <c r="D2567" s="34">
        <v>45719</v>
      </c>
      <c r="E2567" s="35" t="s">
        <v>49</v>
      </c>
      <c r="F2567" s="36">
        <v>237916</v>
      </c>
      <c r="G2567" s="35" t="s">
        <v>1210</v>
      </c>
      <c r="H2567" s="36">
        <v>25576</v>
      </c>
      <c r="I2567" s="37">
        <v>45766</v>
      </c>
      <c r="J2567" s="38">
        <v>220293</v>
      </c>
      <c r="K2567" s="39">
        <v>0.11</v>
      </c>
      <c r="L2567" s="40">
        <f t="shared" si="120"/>
        <v>24232.23</v>
      </c>
      <c r="M2567" s="41">
        <f t="shared" si="121"/>
        <v>26170.808400000002</v>
      </c>
      <c r="N2567" s="42">
        <f t="shared" si="122"/>
        <v>594.80840000000171</v>
      </c>
      <c r="O2567" s="43"/>
      <c r="P2567" s="43"/>
      <c r="Q2567" s="44"/>
    </row>
    <row r="2568" spans="1:17" x14ac:dyDescent="0.2">
      <c r="A2568" s="32">
        <v>2565</v>
      </c>
      <c r="B2568" s="35"/>
      <c r="C2568" s="33" t="s">
        <v>4246</v>
      </c>
      <c r="D2568" s="34">
        <v>45719</v>
      </c>
      <c r="E2568" s="35" t="s">
        <v>49</v>
      </c>
      <c r="F2568" s="36">
        <v>838314</v>
      </c>
      <c r="G2568" s="35" t="s">
        <v>1210</v>
      </c>
      <c r="H2568" s="36">
        <v>90119</v>
      </c>
      <c r="I2568" s="37">
        <v>45766</v>
      </c>
      <c r="J2568" s="38">
        <v>776217</v>
      </c>
      <c r="K2568" s="39">
        <v>0.11</v>
      </c>
      <c r="L2568" s="40">
        <f t="shared" si="120"/>
        <v>85383.87</v>
      </c>
      <c r="M2568" s="41">
        <f t="shared" si="121"/>
        <v>92214.579599999997</v>
      </c>
      <c r="N2568" s="42">
        <f t="shared" si="122"/>
        <v>2095.5795999999973</v>
      </c>
      <c r="O2568" s="43"/>
      <c r="P2568" s="43"/>
      <c r="Q2568" s="44"/>
    </row>
    <row r="2569" spans="1:17" x14ac:dyDescent="0.2">
      <c r="A2569" s="32">
        <v>2566</v>
      </c>
      <c r="B2569" s="35"/>
      <c r="C2569" s="33" t="s">
        <v>4247</v>
      </c>
      <c r="D2569" s="34">
        <v>45721</v>
      </c>
      <c r="E2569" s="35" t="s">
        <v>49</v>
      </c>
      <c r="F2569" s="36">
        <v>391168</v>
      </c>
      <c r="G2569" s="35" t="s">
        <v>1210</v>
      </c>
      <c r="H2569" s="36">
        <v>42051</v>
      </c>
      <c r="I2569" s="37">
        <v>45766</v>
      </c>
      <c r="J2569" s="38">
        <v>362193</v>
      </c>
      <c r="K2569" s="39">
        <v>0.11</v>
      </c>
      <c r="L2569" s="40">
        <f t="shared" si="120"/>
        <v>39841.230000000003</v>
      </c>
      <c r="M2569" s="41">
        <f t="shared" si="121"/>
        <v>43028.528400000003</v>
      </c>
      <c r="N2569" s="42">
        <f t="shared" si="122"/>
        <v>977.52840000000288</v>
      </c>
      <c r="O2569" s="43"/>
      <c r="P2569" s="43"/>
      <c r="Q2569" s="44"/>
    </row>
    <row r="2570" spans="1:17" x14ac:dyDescent="0.2">
      <c r="A2570" s="32">
        <v>2567</v>
      </c>
      <c r="B2570" s="35"/>
      <c r="C2570" s="33" t="s">
        <v>4248</v>
      </c>
      <c r="D2570" s="34">
        <v>45721</v>
      </c>
      <c r="E2570" s="35" t="s">
        <v>49</v>
      </c>
      <c r="F2570" s="36">
        <v>1039484</v>
      </c>
      <c r="G2570" s="35" t="s">
        <v>1210</v>
      </c>
      <c r="H2570" s="36">
        <v>111745</v>
      </c>
      <c r="I2570" s="37">
        <v>45766</v>
      </c>
      <c r="J2570" s="38">
        <v>962485</v>
      </c>
      <c r="K2570" s="39">
        <v>0.11</v>
      </c>
      <c r="L2570" s="40">
        <f t="shared" si="120"/>
        <v>105873.35</v>
      </c>
      <c r="M2570" s="41">
        <f t="shared" si="121"/>
        <v>114343.21800000001</v>
      </c>
      <c r="N2570" s="42">
        <f t="shared" si="122"/>
        <v>2598.218000000008</v>
      </c>
      <c r="O2570" s="43"/>
      <c r="P2570" s="43"/>
      <c r="Q2570" s="44"/>
    </row>
    <row r="2571" spans="1:17" x14ac:dyDescent="0.2">
      <c r="A2571" s="32">
        <v>2568</v>
      </c>
      <c r="B2571" s="35"/>
      <c r="C2571" s="33" t="s">
        <v>4249</v>
      </c>
      <c r="D2571" s="34">
        <v>45721</v>
      </c>
      <c r="E2571" s="35" t="s">
        <v>49</v>
      </c>
      <c r="F2571" s="36">
        <v>599713</v>
      </c>
      <c r="G2571" s="35" t="s">
        <v>1210</v>
      </c>
      <c r="H2571" s="36">
        <v>64469</v>
      </c>
      <c r="I2571" s="37">
        <v>45766</v>
      </c>
      <c r="J2571" s="38">
        <v>555290</v>
      </c>
      <c r="K2571" s="39">
        <v>0.11</v>
      </c>
      <c r="L2571" s="40">
        <f t="shared" si="120"/>
        <v>61081.9</v>
      </c>
      <c r="M2571" s="41">
        <f t="shared" si="121"/>
        <v>65968.452000000005</v>
      </c>
      <c r="N2571" s="42">
        <f t="shared" si="122"/>
        <v>1499.4520000000048</v>
      </c>
      <c r="O2571" s="43"/>
      <c r="P2571" s="43"/>
      <c r="Q2571" s="44"/>
    </row>
    <row r="2572" spans="1:17" x14ac:dyDescent="0.2">
      <c r="A2572" s="32">
        <v>2569</v>
      </c>
      <c r="B2572" s="35"/>
      <c r="C2572" s="33" t="s">
        <v>4250</v>
      </c>
      <c r="D2572" s="34">
        <v>45745</v>
      </c>
      <c r="E2572" s="35" t="s">
        <v>49</v>
      </c>
      <c r="F2572" s="36">
        <v>395595</v>
      </c>
      <c r="G2572" s="35" t="s">
        <v>1210</v>
      </c>
      <c r="H2572" s="36">
        <v>42526</v>
      </c>
      <c r="I2572" s="37">
        <v>45766</v>
      </c>
      <c r="J2572" s="38">
        <v>366292</v>
      </c>
      <c r="K2572" s="39">
        <v>0.11</v>
      </c>
      <c r="L2572" s="40">
        <f t="shared" si="120"/>
        <v>40292.120000000003</v>
      </c>
      <c r="M2572" s="41">
        <f t="shared" si="121"/>
        <v>43515.489600000008</v>
      </c>
      <c r="N2572" s="42">
        <f t="shared" si="122"/>
        <v>989.48960000000807</v>
      </c>
      <c r="O2572" s="43"/>
      <c r="P2572" s="43"/>
      <c r="Q2572" s="44"/>
    </row>
    <row r="2573" spans="1:17" x14ac:dyDescent="0.2">
      <c r="A2573" s="32">
        <v>2570</v>
      </c>
      <c r="B2573" s="35"/>
      <c r="C2573" s="33" t="s">
        <v>4251</v>
      </c>
      <c r="D2573" s="34">
        <v>45743</v>
      </c>
      <c r="E2573" s="35" t="s">
        <v>49</v>
      </c>
      <c r="F2573" s="36">
        <v>2014357</v>
      </c>
      <c r="G2573" s="35" t="s">
        <v>1210</v>
      </c>
      <c r="H2573" s="36">
        <v>216543</v>
      </c>
      <c r="I2573" s="37">
        <v>45766</v>
      </c>
      <c r="J2573" s="38">
        <v>1865145</v>
      </c>
      <c r="K2573" s="39">
        <v>0.11</v>
      </c>
      <c r="L2573" s="40">
        <f t="shared" si="120"/>
        <v>205165.95</v>
      </c>
      <c r="M2573" s="41">
        <f t="shared" si="121"/>
        <v>221579.22600000002</v>
      </c>
      <c r="N2573" s="42">
        <f t="shared" si="122"/>
        <v>5036.2260000000242</v>
      </c>
      <c r="O2573" s="43"/>
      <c r="P2573" s="43"/>
      <c r="Q2573" s="44"/>
    </row>
    <row r="2574" spans="1:17" x14ac:dyDescent="0.2">
      <c r="A2574" s="32">
        <v>2571</v>
      </c>
      <c r="B2574" s="35"/>
      <c r="C2574" s="33" t="s">
        <v>4252</v>
      </c>
      <c r="D2574" s="34">
        <v>45743</v>
      </c>
      <c r="E2574" s="35" t="s">
        <v>49</v>
      </c>
      <c r="F2574" s="36">
        <v>952790</v>
      </c>
      <c r="G2574" s="35" t="s">
        <v>1210</v>
      </c>
      <c r="H2574" s="36">
        <v>102425</v>
      </c>
      <c r="I2574" s="37">
        <v>45766</v>
      </c>
      <c r="J2574" s="38">
        <v>882213</v>
      </c>
      <c r="K2574" s="39">
        <v>0.11</v>
      </c>
      <c r="L2574" s="40">
        <f t="shared" si="120"/>
        <v>97043.430000000008</v>
      </c>
      <c r="M2574" s="41">
        <f t="shared" si="121"/>
        <v>104806.90440000001</v>
      </c>
      <c r="N2574" s="42">
        <f t="shared" si="122"/>
        <v>2381.904400000014</v>
      </c>
      <c r="O2574" s="43"/>
      <c r="P2574" s="43"/>
      <c r="Q2574" s="44"/>
    </row>
    <row r="2575" spans="1:17" x14ac:dyDescent="0.2">
      <c r="A2575" s="32">
        <v>2572</v>
      </c>
      <c r="B2575" s="35"/>
      <c r="C2575" s="33" t="s">
        <v>4253</v>
      </c>
      <c r="D2575" s="34">
        <v>45738</v>
      </c>
      <c r="E2575" s="35" t="s">
        <v>49</v>
      </c>
      <c r="F2575" s="36">
        <v>522418</v>
      </c>
      <c r="G2575" s="35" t="s">
        <v>1210</v>
      </c>
      <c r="H2575" s="36">
        <v>56160</v>
      </c>
      <c r="I2575" s="37">
        <v>45766</v>
      </c>
      <c r="J2575" s="38">
        <v>483720</v>
      </c>
      <c r="K2575" s="39">
        <v>0.11</v>
      </c>
      <c r="L2575" s="40">
        <f t="shared" si="120"/>
        <v>53209.2</v>
      </c>
      <c r="M2575" s="41">
        <f t="shared" si="121"/>
        <v>57465.936000000002</v>
      </c>
      <c r="N2575" s="42">
        <f t="shared" si="122"/>
        <v>1305.9360000000015</v>
      </c>
      <c r="O2575" s="43"/>
      <c r="P2575" s="43"/>
      <c r="Q2575" s="44"/>
    </row>
    <row r="2576" spans="1:17" x14ac:dyDescent="0.2">
      <c r="A2576" s="32">
        <v>2573</v>
      </c>
      <c r="B2576" s="35"/>
      <c r="C2576" s="33" t="s">
        <v>4254</v>
      </c>
      <c r="D2576" s="34">
        <v>45738</v>
      </c>
      <c r="E2576" s="35" t="s">
        <v>49</v>
      </c>
      <c r="F2576" s="36">
        <v>522418</v>
      </c>
      <c r="G2576" s="35" t="s">
        <v>1210</v>
      </c>
      <c r="H2576" s="36">
        <v>56160</v>
      </c>
      <c r="I2576" s="37">
        <v>45766</v>
      </c>
      <c r="J2576" s="38">
        <v>483720</v>
      </c>
      <c r="K2576" s="39">
        <v>0.11</v>
      </c>
      <c r="L2576" s="40">
        <f t="shared" si="120"/>
        <v>53209.2</v>
      </c>
      <c r="M2576" s="41">
        <f t="shared" si="121"/>
        <v>57465.936000000002</v>
      </c>
      <c r="N2576" s="42">
        <f t="shared" si="122"/>
        <v>1305.9360000000015</v>
      </c>
      <c r="O2576" s="43"/>
      <c r="P2576" s="43"/>
      <c r="Q2576" s="44"/>
    </row>
    <row r="2577" spans="1:17" x14ac:dyDescent="0.2">
      <c r="A2577" s="32">
        <v>2574</v>
      </c>
      <c r="B2577" s="35"/>
      <c r="C2577" s="33" t="s">
        <v>4255</v>
      </c>
      <c r="D2577" s="34">
        <v>45737</v>
      </c>
      <c r="E2577" s="35" t="s">
        <v>49</v>
      </c>
      <c r="F2577" s="36">
        <v>990212</v>
      </c>
      <c r="G2577" s="35" t="s">
        <v>1210</v>
      </c>
      <c r="H2577" s="36">
        <v>106448</v>
      </c>
      <c r="I2577" s="37">
        <v>45766</v>
      </c>
      <c r="J2577" s="38">
        <v>916863</v>
      </c>
      <c r="K2577" s="39">
        <v>0.11</v>
      </c>
      <c r="L2577" s="40">
        <f t="shared" si="120"/>
        <v>100854.93000000001</v>
      </c>
      <c r="M2577" s="41">
        <f t="shared" si="121"/>
        <v>108923.32440000001</v>
      </c>
      <c r="N2577" s="42">
        <f t="shared" si="122"/>
        <v>2475.3244000000122</v>
      </c>
      <c r="O2577" s="43"/>
      <c r="P2577" s="43"/>
      <c r="Q2577" s="44"/>
    </row>
    <row r="2578" spans="1:17" x14ac:dyDescent="0.2">
      <c r="A2578" s="32">
        <v>2575</v>
      </c>
      <c r="B2578" s="35"/>
      <c r="C2578" s="33" t="s">
        <v>4256</v>
      </c>
      <c r="D2578" s="34">
        <v>45736</v>
      </c>
      <c r="E2578" s="35" t="s">
        <v>49</v>
      </c>
      <c r="F2578" s="36">
        <v>1681451</v>
      </c>
      <c r="G2578" s="35" t="s">
        <v>1210</v>
      </c>
      <c r="H2578" s="36">
        <v>180756</v>
      </c>
      <c r="I2578" s="37">
        <v>45766</v>
      </c>
      <c r="J2578" s="38">
        <v>1556899</v>
      </c>
      <c r="K2578" s="39">
        <v>0.11</v>
      </c>
      <c r="L2578" s="40">
        <f t="shared" si="120"/>
        <v>171258.89</v>
      </c>
      <c r="M2578" s="41">
        <f t="shared" si="121"/>
        <v>184959.60120000003</v>
      </c>
      <c r="N2578" s="42">
        <f t="shared" si="122"/>
        <v>4203.6012000000337</v>
      </c>
      <c r="O2578" s="43"/>
      <c r="P2578" s="43"/>
      <c r="Q2578" s="44"/>
    </row>
    <row r="2579" spans="1:17" x14ac:dyDescent="0.2">
      <c r="A2579" s="32">
        <v>2576</v>
      </c>
      <c r="B2579" s="35"/>
      <c r="C2579" s="33" t="s">
        <v>4257</v>
      </c>
      <c r="D2579" s="34">
        <v>45735</v>
      </c>
      <c r="E2579" s="35" t="s">
        <v>49</v>
      </c>
      <c r="F2579" s="36">
        <v>357859</v>
      </c>
      <c r="G2579" s="35" t="s">
        <v>1210</v>
      </c>
      <c r="H2579" s="36">
        <v>38470</v>
      </c>
      <c r="I2579" s="37">
        <v>45766</v>
      </c>
      <c r="J2579" s="38">
        <v>331351</v>
      </c>
      <c r="K2579" s="39">
        <v>0.11</v>
      </c>
      <c r="L2579" s="40">
        <f t="shared" si="120"/>
        <v>36448.61</v>
      </c>
      <c r="M2579" s="41">
        <f t="shared" si="121"/>
        <v>39364.498800000001</v>
      </c>
      <c r="N2579" s="42">
        <f t="shared" si="122"/>
        <v>894.49880000000121</v>
      </c>
      <c r="O2579" s="43"/>
      <c r="P2579" s="43"/>
      <c r="Q2579" s="44"/>
    </row>
    <row r="2580" spans="1:17" x14ac:dyDescent="0.2">
      <c r="A2580" s="32">
        <v>2577</v>
      </c>
      <c r="B2580" s="35"/>
      <c r="C2580" s="33" t="s">
        <v>4258</v>
      </c>
      <c r="D2580" s="34">
        <v>45734</v>
      </c>
      <c r="E2580" s="35" t="s">
        <v>49</v>
      </c>
      <c r="F2580" s="36">
        <v>1556896</v>
      </c>
      <c r="G2580" s="35" t="s">
        <v>1210</v>
      </c>
      <c r="H2580" s="36">
        <v>167366</v>
      </c>
      <c r="I2580" s="37">
        <v>45766</v>
      </c>
      <c r="J2580" s="38">
        <v>1441570</v>
      </c>
      <c r="K2580" s="39">
        <v>0.11</v>
      </c>
      <c r="L2580" s="40">
        <f t="shared" si="120"/>
        <v>158572.70000000001</v>
      </c>
      <c r="M2580" s="41">
        <f t="shared" si="121"/>
        <v>171258.51600000003</v>
      </c>
      <c r="N2580" s="42">
        <f t="shared" si="122"/>
        <v>3892.5160000000324</v>
      </c>
      <c r="O2580" s="43"/>
      <c r="P2580" s="43"/>
      <c r="Q2580" s="44"/>
    </row>
    <row r="2581" spans="1:17" x14ac:dyDescent="0.2">
      <c r="A2581" s="32">
        <v>2578</v>
      </c>
      <c r="B2581" s="35"/>
      <c r="C2581" s="33" t="s">
        <v>4259</v>
      </c>
      <c r="D2581" s="34">
        <v>45734</v>
      </c>
      <c r="E2581" s="35" t="s">
        <v>49</v>
      </c>
      <c r="F2581" s="36">
        <v>760334</v>
      </c>
      <c r="G2581" s="35" t="s">
        <v>1210</v>
      </c>
      <c r="H2581" s="36">
        <v>81736</v>
      </c>
      <c r="I2581" s="37">
        <v>45766</v>
      </c>
      <c r="J2581" s="38">
        <v>704013</v>
      </c>
      <c r="K2581" s="39">
        <v>0.11</v>
      </c>
      <c r="L2581" s="40">
        <f t="shared" si="120"/>
        <v>77441.430000000008</v>
      </c>
      <c r="M2581" s="41">
        <f t="shared" si="121"/>
        <v>83636.744400000011</v>
      </c>
      <c r="N2581" s="42">
        <f t="shared" si="122"/>
        <v>1900.7444000000105</v>
      </c>
      <c r="O2581" s="43"/>
      <c r="P2581" s="43"/>
      <c r="Q2581" s="44"/>
    </row>
    <row r="2582" spans="1:17" x14ac:dyDescent="0.2">
      <c r="A2582" s="32">
        <v>2579</v>
      </c>
      <c r="B2582" s="35"/>
      <c r="C2582" s="33" t="s">
        <v>4260</v>
      </c>
      <c r="D2582" s="34">
        <v>45729</v>
      </c>
      <c r="E2582" s="35" t="s">
        <v>49</v>
      </c>
      <c r="F2582" s="36">
        <v>1317204</v>
      </c>
      <c r="G2582" s="35" t="s">
        <v>1210</v>
      </c>
      <c r="H2582" s="36">
        <v>141599</v>
      </c>
      <c r="I2582" s="37">
        <v>45766</v>
      </c>
      <c r="J2582" s="38">
        <v>1219633</v>
      </c>
      <c r="K2582" s="39">
        <v>0.11</v>
      </c>
      <c r="L2582" s="40">
        <f t="shared" si="120"/>
        <v>134159.63</v>
      </c>
      <c r="M2582" s="41">
        <f t="shared" si="121"/>
        <v>144892.40040000001</v>
      </c>
      <c r="N2582" s="42">
        <f t="shared" si="122"/>
        <v>3293.4004000000132</v>
      </c>
      <c r="O2582" s="43"/>
      <c r="P2582" s="43"/>
      <c r="Q2582" s="44"/>
    </row>
    <row r="2583" spans="1:17" x14ac:dyDescent="0.2">
      <c r="A2583" s="32">
        <v>2580</v>
      </c>
      <c r="B2583" s="35"/>
      <c r="C2583" s="33" t="s">
        <v>4261</v>
      </c>
      <c r="D2583" s="34">
        <v>45729</v>
      </c>
      <c r="E2583" s="35" t="s">
        <v>49</v>
      </c>
      <c r="F2583" s="36">
        <v>641520</v>
      </c>
      <c r="G2583" s="35" t="s">
        <v>1210</v>
      </c>
      <c r="H2583" s="36">
        <v>68963</v>
      </c>
      <c r="I2583" s="37">
        <v>45766</v>
      </c>
      <c r="J2583" s="38">
        <v>594000</v>
      </c>
      <c r="K2583" s="39">
        <v>0.11</v>
      </c>
      <c r="L2583" s="40">
        <f t="shared" si="120"/>
        <v>65340</v>
      </c>
      <c r="M2583" s="41">
        <f t="shared" si="121"/>
        <v>70567.200000000012</v>
      </c>
      <c r="N2583" s="42">
        <f t="shared" si="122"/>
        <v>1604.2000000000116</v>
      </c>
      <c r="O2583" s="43"/>
      <c r="P2583" s="43"/>
      <c r="Q2583" s="44"/>
    </row>
    <row r="2584" spans="1:17" x14ac:dyDescent="0.2">
      <c r="A2584" s="32">
        <v>2581</v>
      </c>
      <c r="B2584" s="35"/>
      <c r="C2584" s="33" t="s">
        <v>4262</v>
      </c>
      <c r="D2584" s="34">
        <v>45729</v>
      </c>
      <c r="E2584" s="35" t="s">
        <v>49</v>
      </c>
      <c r="F2584" s="36">
        <v>641520</v>
      </c>
      <c r="G2584" s="35" t="s">
        <v>1210</v>
      </c>
      <c r="H2584" s="36">
        <v>68963</v>
      </c>
      <c r="I2584" s="37">
        <v>45766</v>
      </c>
      <c r="J2584" s="38">
        <v>594000</v>
      </c>
      <c r="K2584" s="39">
        <v>0.11</v>
      </c>
      <c r="L2584" s="40">
        <f t="shared" si="120"/>
        <v>65340</v>
      </c>
      <c r="M2584" s="41">
        <f t="shared" si="121"/>
        <v>70567.200000000012</v>
      </c>
      <c r="N2584" s="42">
        <f t="shared" si="122"/>
        <v>1604.2000000000116</v>
      </c>
      <c r="O2584" s="43"/>
      <c r="P2584" s="43"/>
      <c r="Q2584" s="44"/>
    </row>
    <row r="2585" spans="1:17" x14ac:dyDescent="0.2">
      <c r="A2585" s="32">
        <v>2582</v>
      </c>
      <c r="B2585" s="35"/>
      <c r="C2585" s="33" t="s">
        <v>4263</v>
      </c>
      <c r="D2585" s="34">
        <v>45729</v>
      </c>
      <c r="E2585" s="35" t="s">
        <v>49</v>
      </c>
      <c r="F2585" s="36">
        <v>641520</v>
      </c>
      <c r="G2585" s="35" t="s">
        <v>1210</v>
      </c>
      <c r="H2585" s="36">
        <v>68963</v>
      </c>
      <c r="I2585" s="37">
        <v>45766</v>
      </c>
      <c r="J2585" s="38">
        <v>594000</v>
      </c>
      <c r="K2585" s="39">
        <v>0.11</v>
      </c>
      <c r="L2585" s="40">
        <f t="shared" si="120"/>
        <v>65340</v>
      </c>
      <c r="M2585" s="41">
        <f t="shared" si="121"/>
        <v>70567.200000000012</v>
      </c>
      <c r="N2585" s="42">
        <f t="shared" si="122"/>
        <v>1604.2000000000116</v>
      </c>
      <c r="O2585" s="43"/>
      <c r="P2585" s="43"/>
      <c r="Q2585" s="44"/>
    </row>
    <row r="2586" spans="1:17" x14ac:dyDescent="0.2">
      <c r="A2586" s="32">
        <v>2583</v>
      </c>
      <c r="B2586" s="35"/>
      <c r="C2586" s="33" t="s">
        <v>4264</v>
      </c>
      <c r="D2586" s="34">
        <v>45729</v>
      </c>
      <c r="E2586" s="35" t="s">
        <v>49</v>
      </c>
      <c r="F2586" s="36">
        <v>641520</v>
      </c>
      <c r="G2586" s="35" t="s">
        <v>1210</v>
      </c>
      <c r="H2586" s="36">
        <v>68963</v>
      </c>
      <c r="I2586" s="37">
        <v>45766</v>
      </c>
      <c r="J2586" s="38">
        <v>594000</v>
      </c>
      <c r="K2586" s="39">
        <v>0.11</v>
      </c>
      <c r="L2586" s="40">
        <f t="shared" si="120"/>
        <v>65340</v>
      </c>
      <c r="M2586" s="41">
        <f t="shared" si="121"/>
        <v>70567.200000000012</v>
      </c>
      <c r="N2586" s="42">
        <f t="shared" si="122"/>
        <v>1604.2000000000116</v>
      </c>
      <c r="O2586" s="43"/>
      <c r="P2586" s="43"/>
      <c r="Q2586" s="44"/>
    </row>
    <row r="2587" spans="1:17" x14ac:dyDescent="0.2">
      <c r="A2587" s="32">
        <v>2584</v>
      </c>
      <c r="B2587" s="35"/>
      <c r="C2587" s="33" t="s">
        <v>4265</v>
      </c>
      <c r="D2587" s="34">
        <v>45729</v>
      </c>
      <c r="E2587" s="35" t="s">
        <v>49</v>
      </c>
      <c r="F2587" s="36">
        <v>396527</v>
      </c>
      <c r="G2587" s="35" t="s">
        <v>1210</v>
      </c>
      <c r="H2587" s="36">
        <v>42627</v>
      </c>
      <c r="I2587" s="37">
        <v>45766</v>
      </c>
      <c r="J2587" s="38">
        <v>367155</v>
      </c>
      <c r="K2587" s="39">
        <v>0.11</v>
      </c>
      <c r="L2587" s="40">
        <f t="shared" si="120"/>
        <v>40387.050000000003</v>
      </c>
      <c r="M2587" s="41">
        <f t="shared" si="121"/>
        <v>43618.014000000003</v>
      </c>
      <c r="N2587" s="42">
        <f t="shared" si="122"/>
        <v>991.01400000000285</v>
      </c>
      <c r="O2587" s="43"/>
      <c r="P2587" s="43"/>
      <c r="Q2587" s="44"/>
    </row>
    <row r="2588" spans="1:17" x14ac:dyDescent="0.2">
      <c r="A2588" s="32">
        <v>2585</v>
      </c>
      <c r="B2588" s="35"/>
      <c r="C2588" s="33" t="s">
        <v>4266</v>
      </c>
      <c r="D2588" s="34">
        <v>45727</v>
      </c>
      <c r="E2588" s="35" t="s">
        <v>49</v>
      </c>
      <c r="F2588" s="36">
        <v>641520</v>
      </c>
      <c r="G2588" s="35" t="s">
        <v>1210</v>
      </c>
      <c r="H2588" s="36">
        <v>68963</v>
      </c>
      <c r="I2588" s="37">
        <v>45766</v>
      </c>
      <c r="J2588" s="38">
        <v>594000</v>
      </c>
      <c r="K2588" s="39">
        <v>0.11</v>
      </c>
      <c r="L2588" s="40">
        <f t="shared" si="120"/>
        <v>65340</v>
      </c>
      <c r="M2588" s="41">
        <f t="shared" si="121"/>
        <v>70567.200000000012</v>
      </c>
      <c r="N2588" s="42">
        <f t="shared" si="122"/>
        <v>1604.2000000000116</v>
      </c>
      <c r="O2588" s="43"/>
      <c r="P2588" s="43"/>
      <c r="Q2588" s="44"/>
    </row>
    <row r="2589" spans="1:17" x14ac:dyDescent="0.2">
      <c r="A2589" s="32">
        <v>2586</v>
      </c>
      <c r="B2589" s="35"/>
      <c r="C2589" s="33" t="s">
        <v>4267</v>
      </c>
      <c r="D2589" s="34">
        <v>45728</v>
      </c>
      <c r="E2589" s="35" t="s">
        <v>49</v>
      </c>
      <c r="F2589" s="36">
        <v>641520</v>
      </c>
      <c r="G2589" s="35" t="s">
        <v>1210</v>
      </c>
      <c r="H2589" s="36">
        <v>68963</v>
      </c>
      <c r="I2589" s="37">
        <v>45766</v>
      </c>
      <c r="J2589" s="38">
        <v>594000</v>
      </c>
      <c r="K2589" s="39">
        <v>0.11</v>
      </c>
      <c r="L2589" s="40">
        <f t="shared" si="120"/>
        <v>65340</v>
      </c>
      <c r="M2589" s="41">
        <f t="shared" si="121"/>
        <v>70567.200000000012</v>
      </c>
      <c r="N2589" s="42">
        <f t="shared" si="122"/>
        <v>1604.2000000000116</v>
      </c>
      <c r="O2589" s="43"/>
      <c r="P2589" s="43"/>
      <c r="Q2589" s="44"/>
    </row>
    <row r="2590" spans="1:17" x14ac:dyDescent="0.2">
      <c r="A2590" s="32">
        <v>2587</v>
      </c>
      <c r="B2590" s="35"/>
      <c r="C2590" s="33" t="s">
        <v>4268</v>
      </c>
      <c r="D2590" s="34">
        <v>45727</v>
      </c>
      <c r="E2590" s="35" t="s">
        <v>49</v>
      </c>
      <c r="F2590" s="36">
        <v>641520</v>
      </c>
      <c r="G2590" s="35" t="s">
        <v>1210</v>
      </c>
      <c r="H2590" s="36">
        <v>68963</v>
      </c>
      <c r="I2590" s="37">
        <v>45766</v>
      </c>
      <c r="J2590" s="38">
        <v>594000</v>
      </c>
      <c r="K2590" s="39">
        <v>0.11</v>
      </c>
      <c r="L2590" s="40">
        <f t="shared" si="120"/>
        <v>65340</v>
      </c>
      <c r="M2590" s="41">
        <f t="shared" si="121"/>
        <v>70567.200000000012</v>
      </c>
      <c r="N2590" s="42">
        <f t="shared" si="122"/>
        <v>1604.2000000000116</v>
      </c>
      <c r="O2590" s="43"/>
      <c r="P2590" s="43"/>
      <c r="Q2590" s="44"/>
    </row>
    <row r="2591" spans="1:17" x14ac:dyDescent="0.2">
      <c r="A2591" s="32">
        <v>2588</v>
      </c>
      <c r="B2591" s="35"/>
      <c r="C2591" s="33" t="s">
        <v>4269</v>
      </c>
      <c r="D2591" s="34">
        <v>45727</v>
      </c>
      <c r="E2591" s="35" t="s">
        <v>49</v>
      </c>
      <c r="F2591" s="36">
        <v>641520</v>
      </c>
      <c r="G2591" s="35" t="s">
        <v>1210</v>
      </c>
      <c r="H2591" s="36">
        <v>68963</v>
      </c>
      <c r="I2591" s="37">
        <v>45766</v>
      </c>
      <c r="J2591" s="38">
        <v>594000</v>
      </c>
      <c r="K2591" s="39">
        <v>0.11</v>
      </c>
      <c r="L2591" s="40">
        <f t="shared" si="120"/>
        <v>65340</v>
      </c>
      <c r="M2591" s="41">
        <f t="shared" si="121"/>
        <v>70567.200000000012</v>
      </c>
      <c r="N2591" s="42">
        <f t="shared" si="122"/>
        <v>1604.2000000000116</v>
      </c>
      <c r="O2591" s="43"/>
      <c r="P2591" s="43"/>
      <c r="Q2591" s="44"/>
    </row>
    <row r="2592" spans="1:17" x14ac:dyDescent="0.2">
      <c r="A2592" s="32">
        <v>2589</v>
      </c>
      <c r="B2592" s="35"/>
      <c r="C2592" s="33" t="s">
        <v>4270</v>
      </c>
      <c r="D2592" s="34">
        <v>45730</v>
      </c>
      <c r="E2592" s="35" t="s">
        <v>49</v>
      </c>
      <c r="F2592" s="36">
        <v>1182802</v>
      </c>
      <c r="G2592" s="35" t="s">
        <v>1210</v>
      </c>
      <c r="H2592" s="36">
        <v>127151</v>
      </c>
      <c r="I2592" s="37">
        <v>45766</v>
      </c>
      <c r="J2592" s="38">
        <v>1095187</v>
      </c>
      <c r="K2592" s="39">
        <v>0.11</v>
      </c>
      <c r="L2592" s="40">
        <f t="shared" si="120"/>
        <v>120470.57</v>
      </c>
      <c r="M2592" s="41">
        <f t="shared" si="121"/>
        <v>130108.21560000001</v>
      </c>
      <c r="N2592" s="42">
        <f t="shared" si="122"/>
        <v>2957.2156000000105</v>
      </c>
      <c r="O2592" s="43"/>
      <c r="P2592" s="43"/>
      <c r="Q2592" s="44"/>
    </row>
    <row r="2593" spans="1:17" x14ac:dyDescent="0.2">
      <c r="A2593" s="32">
        <v>2590</v>
      </c>
      <c r="B2593" s="35"/>
      <c r="C2593" s="33" t="s">
        <v>4271</v>
      </c>
      <c r="D2593" s="34">
        <v>45726</v>
      </c>
      <c r="E2593" s="35" t="s">
        <v>49</v>
      </c>
      <c r="F2593" s="36">
        <v>641520</v>
      </c>
      <c r="G2593" s="35" t="s">
        <v>1210</v>
      </c>
      <c r="H2593" s="36">
        <v>68963</v>
      </c>
      <c r="I2593" s="37">
        <v>45766</v>
      </c>
      <c r="J2593" s="38">
        <v>594000</v>
      </c>
      <c r="K2593" s="39">
        <v>0.11</v>
      </c>
      <c r="L2593" s="40">
        <f t="shared" si="120"/>
        <v>65340</v>
      </c>
      <c r="M2593" s="41">
        <f t="shared" si="121"/>
        <v>70567.200000000012</v>
      </c>
      <c r="N2593" s="42">
        <f t="shared" si="122"/>
        <v>1604.2000000000116</v>
      </c>
      <c r="O2593" s="43"/>
      <c r="P2593" s="43"/>
      <c r="Q2593" s="44"/>
    </row>
    <row r="2594" spans="1:17" x14ac:dyDescent="0.2">
      <c r="A2594" s="32">
        <v>2591</v>
      </c>
      <c r="B2594" s="35"/>
      <c r="C2594" s="33" t="s">
        <v>4272</v>
      </c>
      <c r="D2594" s="34">
        <v>45726</v>
      </c>
      <c r="E2594" s="35" t="s">
        <v>49</v>
      </c>
      <c r="F2594" s="36">
        <v>641520</v>
      </c>
      <c r="G2594" s="35" t="s">
        <v>1210</v>
      </c>
      <c r="H2594" s="36">
        <v>68963</v>
      </c>
      <c r="I2594" s="37">
        <v>45766</v>
      </c>
      <c r="J2594" s="38">
        <v>594000</v>
      </c>
      <c r="K2594" s="39">
        <v>0.11</v>
      </c>
      <c r="L2594" s="40">
        <f t="shared" si="120"/>
        <v>65340</v>
      </c>
      <c r="M2594" s="41">
        <f t="shared" si="121"/>
        <v>70567.200000000012</v>
      </c>
      <c r="N2594" s="42">
        <f t="shared" si="122"/>
        <v>1604.2000000000116</v>
      </c>
      <c r="O2594" s="43"/>
      <c r="P2594" s="43"/>
      <c r="Q2594" s="44"/>
    </row>
    <row r="2595" spans="1:17" x14ac:dyDescent="0.2">
      <c r="A2595" s="32">
        <v>2592</v>
      </c>
      <c r="B2595" s="35"/>
      <c r="C2595" s="33" t="s">
        <v>4273</v>
      </c>
      <c r="D2595" s="34">
        <v>45726</v>
      </c>
      <c r="E2595" s="35" t="s">
        <v>49</v>
      </c>
      <c r="F2595" s="36">
        <v>641520</v>
      </c>
      <c r="G2595" s="35" t="s">
        <v>1210</v>
      </c>
      <c r="H2595" s="36">
        <v>68963</v>
      </c>
      <c r="I2595" s="37">
        <v>45766</v>
      </c>
      <c r="J2595" s="38">
        <v>594000</v>
      </c>
      <c r="K2595" s="39">
        <v>0.11</v>
      </c>
      <c r="L2595" s="40">
        <f t="shared" si="120"/>
        <v>65340</v>
      </c>
      <c r="M2595" s="41">
        <f t="shared" si="121"/>
        <v>70567.200000000012</v>
      </c>
      <c r="N2595" s="42">
        <f t="shared" si="122"/>
        <v>1604.2000000000116</v>
      </c>
      <c r="O2595" s="43"/>
      <c r="P2595" s="43"/>
      <c r="Q2595" s="44"/>
    </row>
    <row r="2596" spans="1:17" x14ac:dyDescent="0.2">
      <c r="A2596" s="32">
        <v>2593</v>
      </c>
      <c r="B2596" s="35"/>
      <c r="C2596" s="33" t="s">
        <v>4274</v>
      </c>
      <c r="D2596" s="34">
        <v>45726</v>
      </c>
      <c r="E2596" s="35" t="s">
        <v>49</v>
      </c>
      <c r="F2596" s="36">
        <v>641520</v>
      </c>
      <c r="G2596" s="35" t="s">
        <v>1210</v>
      </c>
      <c r="H2596" s="36">
        <v>68963</v>
      </c>
      <c r="I2596" s="37">
        <v>45766</v>
      </c>
      <c r="J2596" s="38">
        <v>594000</v>
      </c>
      <c r="K2596" s="39">
        <v>0.11</v>
      </c>
      <c r="L2596" s="40">
        <f t="shared" si="120"/>
        <v>65340</v>
      </c>
      <c r="M2596" s="41">
        <f t="shared" si="121"/>
        <v>70567.200000000012</v>
      </c>
      <c r="N2596" s="42">
        <f t="shared" si="122"/>
        <v>1604.2000000000116</v>
      </c>
      <c r="O2596" s="43"/>
      <c r="P2596" s="43"/>
      <c r="Q2596" s="44"/>
    </row>
    <row r="2597" spans="1:17" x14ac:dyDescent="0.2">
      <c r="A2597" s="32">
        <v>2594</v>
      </c>
      <c r="B2597" s="35"/>
      <c r="C2597" s="33" t="s">
        <v>4275</v>
      </c>
      <c r="D2597" s="34">
        <v>45726</v>
      </c>
      <c r="E2597" s="35" t="s">
        <v>49</v>
      </c>
      <c r="F2597" s="36">
        <v>641520</v>
      </c>
      <c r="G2597" s="35" t="s">
        <v>1210</v>
      </c>
      <c r="H2597" s="36">
        <v>68963</v>
      </c>
      <c r="I2597" s="37">
        <v>45766</v>
      </c>
      <c r="J2597" s="38">
        <v>594000</v>
      </c>
      <c r="K2597" s="39">
        <v>0.11</v>
      </c>
      <c r="L2597" s="40">
        <f t="shared" si="120"/>
        <v>65340</v>
      </c>
      <c r="M2597" s="41">
        <f t="shared" si="121"/>
        <v>70567.200000000012</v>
      </c>
      <c r="N2597" s="42">
        <f t="shared" si="122"/>
        <v>1604.2000000000116</v>
      </c>
      <c r="O2597" s="43"/>
      <c r="P2597" s="43"/>
      <c r="Q2597" s="44"/>
    </row>
    <row r="2598" spans="1:17" x14ac:dyDescent="0.2">
      <c r="A2598" s="32">
        <v>2595</v>
      </c>
      <c r="B2598" s="35"/>
      <c r="C2598" s="33" t="s">
        <v>4276</v>
      </c>
      <c r="D2598" s="34">
        <v>45724</v>
      </c>
      <c r="E2598" s="35" t="s">
        <v>49</v>
      </c>
      <c r="F2598" s="36">
        <v>1039484</v>
      </c>
      <c r="G2598" s="35" t="s">
        <v>1210</v>
      </c>
      <c r="H2598" s="36">
        <v>111745</v>
      </c>
      <c r="I2598" s="37">
        <v>45766</v>
      </c>
      <c r="J2598" s="38">
        <v>962485</v>
      </c>
      <c r="K2598" s="39">
        <v>0.11</v>
      </c>
      <c r="L2598" s="40">
        <f t="shared" si="120"/>
        <v>105873.35</v>
      </c>
      <c r="M2598" s="41">
        <f t="shared" si="121"/>
        <v>114343.21800000001</v>
      </c>
      <c r="N2598" s="42">
        <f t="shared" si="122"/>
        <v>2598.218000000008</v>
      </c>
      <c r="O2598" s="43"/>
      <c r="P2598" s="43"/>
      <c r="Q2598" s="44"/>
    </row>
    <row r="2599" spans="1:17" x14ac:dyDescent="0.2">
      <c r="A2599" s="32">
        <v>2596</v>
      </c>
      <c r="B2599" s="35"/>
      <c r="C2599" s="33" t="s">
        <v>4277</v>
      </c>
      <c r="D2599" s="34">
        <v>45724</v>
      </c>
      <c r="E2599" s="35" t="s">
        <v>49</v>
      </c>
      <c r="F2599" s="36">
        <v>856222</v>
      </c>
      <c r="G2599" s="35" t="s">
        <v>1210</v>
      </c>
      <c r="H2599" s="36">
        <v>92044</v>
      </c>
      <c r="I2599" s="37">
        <v>45766</v>
      </c>
      <c r="J2599" s="38">
        <v>792798</v>
      </c>
      <c r="K2599" s="39">
        <v>0.11</v>
      </c>
      <c r="L2599" s="40">
        <f t="shared" si="120"/>
        <v>87207.78</v>
      </c>
      <c r="M2599" s="41">
        <f t="shared" si="121"/>
        <v>94184.402400000006</v>
      </c>
      <c r="N2599" s="42">
        <f t="shared" si="122"/>
        <v>2140.4024000000063</v>
      </c>
      <c r="O2599" s="43"/>
      <c r="P2599" s="43"/>
      <c r="Q2599" s="44"/>
    </row>
    <row r="2600" spans="1:17" x14ac:dyDescent="0.2">
      <c r="A2600" s="32">
        <v>2597</v>
      </c>
      <c r="B2600" s="35"/>
      <c r="C2600" s="33" t="s">
        <v>4278</v>
      </c>
      <c r="D2600" s="34">
        <v>45726</v>
      </c>
      <c r="E2600" s="35" t="s">
        <v>49</v>
      </c>
      <c r="F2600" s="36">
        <v>641520</v>
      </c>
      <c r="G2600" s="35" t="s">
        <v>1210</v>
      </c>
      <c r="H2600" s="36">
        <v>68963</v>
      </c>
      <c r="I2600" s="37">
        <v>45766</v>
      </c>
      <c r="J2600" s="38">
        <v>594000</v>
      </c>
      <c r="K2600" s="39">
        <v>0.11</v>
      </c>
      <c r="L2600" s="40">
        <f t="shared" si="120"/>
        <v>65340</v>
      </c>
      <c r="M2600" s="41">
        <f t="shared" si="121"/>
        <v>70567.200000000012</v>
      </c>
      <c r="N2600" s="42">
        <f t="shared" si="122"/>
        <v>1604.2000000000116</v>
      </c>
      <c r="O2600" s="43"/>
      <c r="P2600" s="43"/>
      <c r="Q2600" s="44"/>
    </row>
    <row r="2601" spans="1:17" x14ac:dyDescent="0.2">
      <c r="A2601" s="32">
        <v>2598</v>
      </c>
      <c r="B2601" s="35"/>
      <c r="C2601" s="33" t="s">
        <v>4279</v>
      </c>
      <c r="D2601" s="34">
        <v>45726</v>
      </c>
      <c r="E2601" s="35" t="s">
        <v>49</v>
      </c>
      <c r="F2601" s="36">
        <v>641520</v>
      </c>
      <c r="G2601" s="35" t="s">
        <v>1210</v>
      </c>
      <c r="H2601" s="36">
        <v>68963</v>
      </c>
      <c r="I2601" s="37">
        <v>45766</v>
      </c>
      <c r="J2601" s="38">
        <v>594000</v>
      </c>
      <c r="K2601" s="39">
        <v>0.11</v>
      </c>
      <c r="L2601" s="40">
        <f t="shared" si="120"/>
        <v>65340</v>
      </c>
      <c r="M2601" s="41">
        <f t="shared" si="121"/>
        <v>70567.200000000012</v>
      </c>
      <c r="N2601" s="42">
        <f t="shared" si="122"/>
        <v>1604.2000000000116</v>
      </c>
      <c r="O2601" s="43"/>
      <c r="P2601" s="43"/>
      <c r="Q2601" s="44"/>
    </row>
    <row r="2602" spans="1:17" x14ac:dyDescent="0.2">
      <c r="A2602" s="32">
        <v>2599</v>
      </c>
      <c r="B2602" s="35"/>
      <c r="C2602" s="33" t="s">
        <v>4280</v>
      </c>
      <c r="D2602" s="34">
        <v>45720</v>
      </c>
      <c r="E2602" s="35" t="s">
        <v>49</v>
      </c>
      <c r="F2602" s="36">
        <v>1428488</v>
      </c>
      <c r="G2602" s="35" t="s">
        <v>1210</v>
      </c>
      <c r="H2602" s="36">
        <v>153562</v>
      </c>
      <c r="I2602" s="37">
        <v>45766</v>
      </c>
      <c r="J2602" s="38">
        <v>1322674</v>
      </c>
      <c r="K2602" s="39">
        <v>0.11</v>
      </c>
      <c r="L2602" s="40">
        <f t="shared" si="120"/>
        <v>145494.14000000001</v>
      </c>
      <c r="M2602" s="41">
        <f t="shared" si="121"/>
        <v>157133.67120000001</v>
      </c>
      <c r="N2602" s="42">
        <f t="shared" si="122"/>
        <v>3571.6712000000116</v>
      </c>
      <c r="O2602" s="43"/>
      <c r="P2602" s="43"/>
      <c r="Q2602" s="44"/>
    </row>
    <row r="2603" spans="1:17" x14ac:dyDescent="0.2">
      <c r="A2603" s="32">
        <v>2600</v>
      </c>
      <c r="B2603" s="35"/>
      <c r="C2603" s="33" t="s">
        <v>4281</v>
      </c>
      <c r="D2603" s="34">
        <v>45719</v>
      </c>
      <c r="E2603" s="35" t="s">
        <v>49</v>
      </c>
      <c r="F2603" s="36">
        <v>1510220</v>
      </c>
      <c r="G2603" s="35" t="s">
        <v>1210</v>
      </c>
      <c r="H2603" s="36">
        <v>162349</v>
      </c>
      <c r="I2603" s="37">
        <v>45766</v>
      </c>
      <c r="J2603" s="38">
        <v>1398352</v>
      </c>
      <c r="K2603" s="39">
        <v>0.11</v>
      </c>
      <c r="L2603" s="40">
        <f t="shared" si="120"/>
        <v>153818.72</v>
      </c>
      <c r="M2603" s="41">
        <f t="shared" si="121"/>
        <v>166124.2176</v>
      </c>
      <c r="N2603" s="42">
        <f t="shared" si="122"/>
        <v>3775.2176000000036</v>
      </c>
      <c r="O2603" s="43"/>
      <c r="P2603" s="43"/>
      <c r="Q2603" s="44"/>
    </row>
    <row r="2604" spans="1:17" x14ac:dyDescent="0.2">
      <c r="A2604" s="32">
        <v>2601</v>
      </c>
      <c r="B2604" s="35"/>
      <c r="C2604" s="33" t="s">
        <v>4282</v>
      </c>
      <c r="D2604" s="34">
        <v>45719</v>
      </c>
      <c r="E2604" s="35" t="s">
        <v>49</v>
      </c>
      <c r="F2604" s="36">
        <v>796992</v>
      </c>
      <c r="G2604" s="35" t="s">
        <v>1210</v>
      </c>
      <c r="H2604" s="36">
        <v>85677</v>
      </c>
      <c r="I2604" s="37">
        <v>45766</v>
      </c>
      <c r="J2604" s="38">
        <v>737956</v>
      </c>
      <c r="K2604" s="39">
        <v>0.11</v>
      </c>
      <c r="L2604" s="40">
        <f t="shared" si="120"/>
        <v>81175.16</v>
      </c>
      <c r="M2604" s="41">
        <f t="shared" si="121"/>
        <v>87669.172800000015</v>
      </c>
      <c r="N2604" s="42">
        <f t="shared" si="122"/>
        <v>1992.1728000000148</v>
      </c>
      <c r="O2604" s="43"/>
      <c r="P2604" s="43"/>
      <c r="Q2604" s="44"/>
    </row>
    <row r="2605" spans="1:17" x14ac:dyDescent="0.2">
      <c r="A2605" s="32">
        <v>2602</v>
      </c>
      <c r="B2605" s="35"/>
      <c r="C2605" s="33" t="s">
        <v>4283</v>
      </c>
      <c r="D2605" s="34">
        <v>45721</v>
      </c>
      <c r="E2605" s="35" t="s">
        <v>49</v>
      </c>
      <c r="F2605" s="36">
        <v>867402</v>
      </c>
      <c r="G2605" s="35" t="s">
        <v>1210</v>
      </c>
      <c r="H2605" s="36">
        <v>93246</v>
      </c>
      <c r="I2605" s="37">
        <v>45766</v>
      </c>
      <c r="J2605" s="38">
        <v>803150</v>
      </c>
      <c r="K2605" s="39">
        <v>0.11</v>
      </c>
      <c r="L2605" s="40">
        <f t="shared" si="120"/>
        <v>88346.5</v>
      </c>
      <c r="M2605" s="41">
        <f t="shared" si="121"/>
        <v>95414.22</v>
      </c>
      <c r="N2605" s="42">
        <f t="shared" si="122"/>
        <v>2168.2200000000012</v>
      </c>
      <c r="O2605" s="43"/>
      <c r="P2605" s="43"/>
      <c r="Q2605" s="44"/>
    </row>
    <row r="2606" spans="1:17" x14ac:dyDescent="0.2">
      <c r="A2606" s="32">
        <v>2603</v>
      </c>
      <c r="B2606" s="35"/>
      <c r="C2606" s="33" t="s">
        <v>4284</v>
      </c>
      <c r="D2606" s="34">
        <v>45745</v>
      </c>
      <c r="E2606" s="35" t="s">
        <v>49</v>
      </c>
      <c r="F2606" s="36">
        <v>840460</v>
      </c>
      <c r="G2606" s="35" t="s">
        <v>1210</v>
      </c>
      <c r="H2606" s="36">
        <v>90349</v>
      </c>
      <c r="I2606" s="37">
        <v>45766</v>
      </c>
      <c r="J2606" s="38">
        <v>778204</v>
      </c>
      <c r="K2606" s="39">
        <v>0.11</v>
      </c>
      <c r="L2606" s="40">
        <f t="shared" si="120"/>
        <v>85602.44</v>
      </c>
      <c r="M2606" s="41">
        <f t="shared" si="121"/>
        <v>92450.635200000004</v>
      </c>
      <c r="N2606" s="42">
        <f t="shared" si="122"/>
        <v>2101.6352000000043</v>
      </c>
      <c r="O2606" s="43"/>
      <c r="P2606" s="43"/>
      <c r="Q2606" s="44"/>
    </row>
    <row r="2607" spans="1:17" x14ac:dyDescent="0.2">
      <c r="A2607" s="32">
        <v>2604</v>
      </c>
      <c r="B2607" s="35"/>
      <c r="C2607" s="33" t="s">
        <v>4285</v>
      </c>
      <c r="D2607" s="34">
        <v>45747</v>
      </c>
      <c r="E2607" s="35" t="s">
        <v>49</v>
      </c>
      <c r="F2607" s="36">
        <v>667510</v>
      </c>
      <c r="G2607" s="35" t="s">
        <v>1210</v>
      </c>
      <c r="H2607" s="36">
        <v>71757</v>
      </c>
      <c r="I2607" s="37">
        <v>45766</v>
      </c>
      <c r="J2607" s="38">
        <v>618065</v>
      </c>
      <c r="K2607" s="39">
        <v>0.11</v>
      </c>
      <c r="L2607" s="40">
        <f t="shared" si="120"/>
        <v>67987.149999999994</v>
      </c>
      <c r="M2607" s="41">
        <f t="shared" si="121"/>
        <v>73426.122000000003</v>
      </c>
      <c r="N2607" s="42">
        <f t="shared" si="122"/>
        <v>1669.122000000003</v>
      </c>
      <c r="O2607" s="43"/>
      <c r="P2607" s="43"/>
      <c r="Q2607" s="44"/>
    </row>
    <row r="2608" spans="1:17" x14ac:dyDescent="0.2">
      <c r="A2608" s="32">
        <v>2605</v>
      </c>
      <c r="B2608" s="35"/>
      <c r="C2608" s="33" t="s">
        <v>4286</v>
      </c>
      <c r="D2608" s="34">
        <v>45743</v>
      </c>
      <c r="E2608" s="35" t="s">
        <v>49</v>
      </c>
      <c r="F2608" s="36">
        <v>1039366</v>
      </c>
      <c r="G2608" s="35" t="s">
        <v>1210</v>
      </c>
      <c r="H2608" s="36">
        <v>111732</v>
      </c>
      <c r="I2608" s="37">
        <v>45766</v>
      </c>
      <c r="J2608" s="38">
        <v>962376</v>
      </c>
      <c r="K2608" s="39">
        <v>0.11</v>
      </c>
      <c r="L2608" s="40">
        <f t="shared" si="120"/>
        <v>105861.36</v>
      </c>
      <c r="M2608" s="41">
        <f t="shared" si="121"/>
        <v>114330.26880000001</v>
      </c>
      <c r="N2608" s="42">
        <f t="shared" si="122"/>
        <v>2598.2688000000053</v>
      </c>
      <c r="O2608" s="43"/>
      <c r="P2608" s="43"/>
      <c r="Q2608" s="44"/>
    </row>
    <row r="2609" spans="1:17" x14ac:dyDescent="0.2">
      <c r="A2609" s="32">
        <v>2606</v>
      </c>
      <c r="B2609" s="35"/>
      <c r="C2609" s="33" t="s">
        <v>4287</v>
      </c>
      <c r="D2609" s="34">
        <v>45742</v>
      </c>
      <c r="E2609" s="35" t="s">
        <v>49</v>
      </c>
      <c r="F2609" s="36">
        <v>1001789</v>
      </c>
      <c r="G2609" s="35" t="s">
        <v>1210</v>
      </c>
      <c r="H2609" s="36">
        <v>107692</v>
      </c>
      <c r="I2609" s="37">
        <v>45766</v>
      </c>
      <c r="J2609" s="38">
        <v>927582</v>
      </c>
      <c r="K2609" s="39">
        <v>0.11</v>
      </c>
      <c r="L2609" s="40">
        <f t="shared" si="120"/>
        <v>102034.02</v>
      </c>
      <c r="M2609" s="41">
        <f t="shared" si="121"/>
        <v>110196.74160000001</v>
      </c>
      <c r="N2609" s="42">
        <f t="shared" si="122"/>
        <v>2504.7416000000085</v>
      </c>
      <c r="O2609" s="43"/>
      <c r="P2609" s="43"/>
      <c r="Q2609" s="44"/>
    </row>
    <row r="2610" spans="1:17" x14ac:dyDescent="0.2">
      <c r="A2610" s="32">
        <v>2607</v>
      </c>
      <c r="B2610" s="35"/>
      <c r="C2610" s="33" t="s">
        <v>4288</v>
      </c>
      <c r="D2610" s="34">
        <v>45742</v>
      </c>
      <c r="E2610" s="35" t="s">
        <v>49</v>
      </c>
      <c r="F2610" s="36">
        <v>760334</v>
      </c>
      <c r="G2610" s="35" t="s">
        <v>1210</v>
      </c>
      <c r="H2610" s="36">
        <v>81736</v>
      </c>
      <c r="I2610" s="37">
        <v>45766</v>
      </c>
      <c r="J2610" s="38">
        <v>704013</v>
      </c>
      <c r="K2610" s="39">
        <v>0.11</v>
      </c>
      <c r="L2610" s="40">
        <f t="shared" si="120"/>
        <v>77441.430000000008</v>
      </c>
      <c r="M2610" s="41">
        <f t="shared" si="121"/>
        <v>83636.744400000011</v>
      </c>
      <c r="N2610" s="42">
        <f t="shared" si="122"/>
        <v>1900.7444000000105</v>
      </c>
      <c r="O2610" s="43"/>
      <c r="P2610" s="43"/>
      <c r="Q2610" s="44"/>
    </row>
    <row r="2611" spans="1:17" x14ac:dyDescent="0.2">
      <c r="A2611" s="32">
        <v>2608</v>
      </c>
      <c r="B2611" s="35"/>
      <c r="C2611" s="33" t="s">
        <v>4289</v>
      </c>
      <c r="D2611" s="34">
        <v>45742</v>
      </c>
      <c r="E2611" s="35" t="s">
        <v>49</v>
      </c>
      <c r="F2611" s="36">
        <v>321201</v>
      </c>
      <c r="G2611" s="35" t="s">
        <v>1210</v>
      </c>
      <c r="H2611" s="36">
        <v>34529</v>
      </c>
      <c r="I2611" s="37">
        <v>45766</v>
      </c>
      <c r="J2611" s="38">
        <v>297408</v>
      </c>
      <c r="K2611" s="39">
        <v>0.11</v>
      </c>
      <c r="L2611" s="40">
        <f t="shared" si="120"/>
        <v>32714.880000000001</v>
      </c>
      <c r="M2611" s="41">
        <f t="shared" si="121"/>
        <v>35332.070400000004</v>
      </c>
      <c r="N2611" s="42">
        <f t="shared" si="122"/>
        <v>803.07040000000416</v>
      </c>
      <c r="O2611" s="43"/>
      <c r="P2611" s="43"/>
      <c r="Q2611" s="44"/>
    </row>
    <row r="2612" spans="1:17" x14ac:dyDescent="0.2">
      <c r="A2612" s="32">
        <v>2609</v>
      </c>
      <c r="B2612" s="35"/>
      <c r="C2612" s="33" t="s">
        <v>4290</v>
      </c>
      <c r="D2612" s="34">
        <v>45742</v>
      </c>
      <c r="E2612" s="35" t="s">
        <v>49</v>
      </c>
      <c r="F2612" s="36">
        <v>920473</v>
      </c>
      <c r="G2612" s="35" t="s">
        <v>1210</v>
      </c>
      <c r="H2612" s="36">
        <v>98951</v>
      </c>
      <c r="I2612" s="37">
        <v>45766</v>
      </c>
      <c r="J2612" s="38">
        <v>852290</v>
      </c>
      <c r="K2612" s="39">
        <v>0.11</v>
      </c>
      <c r="L2612" s="40">
        <f t="shared" si="120"/>
        <v>93751.9</v>
      </c>
      <c r="M2612" s="41">
        <f t="shared" si="121"/>
        <v>101252.052</v>
      </c>
      <c r="N2612" s="42">
        <f t="shared" si="122"/>
        <v>2301.051999999996</v>
      </c>
      <c r="O2612" s="43"/>
      <c r="P2612" s="43"/>
      <c r="Q2612" s="44"/>
    </row>
    <row r="2613" spans="1:17" x14ac:dyDescent="0.2">
      <c r="A2613" s="32">
        <v>2610</v>
      </c>
      <c r="B2613" s="35"/>
      <c r="C2613" s="33" t="s">
        <v>4291</v>
      </c>
      <c r="D2613" s="34">
        <v>45742</v>
      </c>
      <c r="E2613" s="35" t="s">
        <v>49</v>
      </c>
      <c r="F2613" s="36">
        <v>1252491</v>
      </c>
      <c r="G2613" s="35" t="s">
        <v>1210</v>
      </c>
      <c r="H2613" s="36">
        <v>134643</v>
      </c>
      <c r="I2613" s="37">
        <v>45766</v>
      </c>
      <c r="J2613" s="38">
        <v>1159714</v>
      </c>
      <c r="K2613" s="39">
        <v>0.11</v>
      </c>
      <c r="L2613" s="40">
        <f t="shared" si="120"/>
        <v>127568.54</v>
      </c>
      <c r="M2613" s="41">
        <f t="shared" si="121"/>
        <v>137774.0232</v>
      </c>
      <c r="N2613" s="42">
        <f t="shared" si="122"/>
        <v>3131.023199999996</v>
      </c>
      <c r="O2613" s="43"/>
      <c r="P2613" s="43"/>
      <c r="Q2613" s="44"/>
    </row>
    <row r="2614" spans="1:17" x14ac:dyDescent="0.2">
      <c r="A2614" s="32">
        <v>2611</v>
      </c>
      <c r="B2614" s="35"/>
      <c r="C2614" s="33" t="s">
        <v>4292</v>
      </c>
      <c r="D2614" s="34">
        <v>45741</v>
      </c>
      <c r="E2614" s="35" t="s">
        <v>49</v>
      </c>
      <c r="F2614" s="36">
        <v>649745</v>
      </c>
      <c r="G2614" s="35" t="s">
        <v>1210</v>
      </c>
      <c r="H2614" s="36">
        <v>69848</v>
      </c>
      <c r="I2614" s="37">
        <v>45766</v>
      </c>
      <c r="J2614" s="38">
        <v>601616</v>
      </c>
      <c r="K2614" s="39">
        <v>0.11</v>
      </c>
      <c r="L2614" s="40">
        <f t="shared" si="120"/>
        <v>66177.759999999995</v>
      </c>
      <c r="M2614" s="41">
        <f t="shared" si="121"/>
        <v>71471.980800000005</v>
      </c>
      <c r="N2614" s="42">
        <f t="shared" si="122"/>
        <v>1623.9808000000048</v>
      </c>
      <c r="O2614" s="43"/>
      <c r="P2614" s="43"/>
      <c r="Q2614" s="44"/>
    </row>
    <row r="2615" spans="1:17" x14ac:dyDescent="0.2">
      <c r="A2615" s="32">
        <v>2612</v>
      </c>
      <c r="B2615" s="35"/>
      <c r="C2615" s="33" t="s">
        <v>4293</v>
      </c>
      <c r="D2615" s="34">
        <v>45737</v>
      </c>
      <c r="E2615" s="35" t="s">
        <v>49</v>
      </c>
      <c r="F2615" s="36">
        <v>589706</v>
      </c>
      <c r="G2615" s="35" t="s">
        <v>1210</v>
      </c>
      <c r="H2615" s="36">
        <v>63393</v>
      </c>
      <c r="I2615" s="37">
        <v>45766</v>
      </c>
      <c r="J2615" s="38">
        <v>546024</v>
      </c>
      <c r="K2615" s="39">
        <v>0.11</v>
      </c>
      <c r="L2615" s="40">
        <f t="shared" si="120"/>
        <v>60062.64</v>
      </c>
      <c r="M2615" s="41">
        <f t="shared" si="121"/>
        <v>64867.6512</v>
      </c>
      <c r="N2615" s="42">
        <f t="shared" si="122"/>
        <v>1474.6512000000002</v>
      </c>
      <c r="O2615" s="43"/>
      <c r="P2615" s="43"/>
      <c r="Q2615" s="44"/>
    </row>
    <row r="2616" spans="1:17" x14ac:dyDescent="0.2">
      <c r="A2616" s="32">
        <v>2613</v>
      </c>
      <c r="B2616" s="35"/>
      <c r="C2616" s="33" t="s">
        <v>4294</v>
      </c>
      <c r="D2616" s="34">
        <v>45733</v>
      </c>
      <c r="E2616" s="35" t="s">
        <v>49</v>
      </c>
      <c r="F2616" s="36">
        <v>400506</v>
      </c>
      <c r="G2616" s="35" t="s">
        <v>1210</v>
      </c>
      <c r="H2616" s="36">
        <v>43054</v>
      </c>
      <c r="I2616" s="37">
        <v>45766</v>
      </c>
      <c r="J2616" s="38">
        <v>370839</v>
      </c>
      <c r="K2616" s="39">
        <v>0.11</v>
      </c>
      <c r="L2616" s="40">
        <f t="shared" si="120"/>
        <v>40792.29</v>
      </c>
      <c r="M2616" s="41">
        <f t="shared" si="121"/>
        <v>44055.673200000005</v>
      </c>
      <c r="N2616" s="42">
        <f t="shared" si="122"/>
        <v>1001.6732000000047</v>
      </c>
      <c r="O2616" s="43"/>
      <c r="P2616" s="43"/>
      <c r="Q2616" s="44"/>
    </row>
    <row r="2617" spans="1:17" x14ac:dyDescent="0.2">
      <c r="A2617" s="32">
        <v>2614</v>
      </c>
      <c r="B2617" s="35"/>
      <c r="C2617" s="33" t="s">
        <v>4295</v>
      </c>
      <c r="D2617" s="34">
        <v>45727</v>
      </c>
      <c r="E2617" s="35" t="s">
        <v>49</v>
      </c>
      <c r="F2617" s="36">
        <v>641520</v>
      </c>
      <c r="G2617" s="35" t="s">
        <v>1210</v>
      </c>
      <c r="H2617" s="36">
        <v>68963</v>
      </c>
      <c r="I2617" s="37">
        <v>45766</v>
      </c>
      <c r="J2617" s="38">
        <v>594000</v>
      </c>
      <c r="K2617" s="39">
        <v>0.11</v>
      </c>
      <c r="L2617" s="40">
        <f t="shared" si="120"/>
        <v>65340</v>
      </c>
      <c r="M2617" s="41">
        <f t="shared" si="121"/>
        <v>70567.200000000012</v>
      </c>
      <c r="N2617" s="42">
        <f t="shared" si="122"/>
        <v>1604.2000000000116</v>
      </c>
      <c r="O2617" s="43"/>
      <c r="P2617" s="43"/>
      <c r="Q2617" s="44"/>
    </row>
    <row r="2618" spans="1:17" x14ac:dyDescent="0.2">
      <c r="A2618" s="32">
        <v>2615</v>
      </c>
      <c r="B2618" s="35"/>
      <c r="C2618" s="33" t="s">
        <v>4296</v>
      </c>
      <c r="D2618" s="34">
        <v>45736</v>
      </c>
      <c r="E2618" s="35" t="s">
        <v>49</v>
      </c>
      <c r="F2618" s="36">
        <v>667510</v>
      </c>
      <c r="G2618" s="35" t="s">
        <v>1210</v>
      </c>
      <c r="H2618" s="36">
        <v>71757</v>
      </c>
      <c r="I2618" s="37">
        <v>45766</v>
      </c>
      <c r="J2618" s="38">
        <v>618065</v>
      </c>
      <c r="K2618" s="39">
        <v>0.11</v>
      </c>
      <c r="L2618" s="40">
        <f t="shared" si="120"/>
        <v>67987.149999999994</v>
      </c>
      <c r="M2618" s="41">
        <f t="shared" si="121"/>
        <v>73426.122000000003</v>
      </c>
      <c r="N2618" s="42">
        <f t="shared" si="122"/>
        <v>1669.122000000003</v>
      </c>
      <c r="O2618" s="43"/>
      <c r="P2618" s="43"/>
      <c r="Q2618" s="44"/>
    </row>
    <row r="2619" spans="1:17" x14ac:dyDescent="0.2">
      <c r="A2619" s="32">
        <v>2616</v>
      </c>
      <c r="B2619" s="35"/>
      <c r="C2619" s="33" t="s">
        <v>4297</v>
      </c>
      <c r="D2619" s="34">
        <v>45735</v>
      </c>
      <c r="E2619" s="35" t="s">
        <v>49</v>
      </c>
      <c r="F2619" s="36">
        <v>756355</v>
      </c>
      <c r="G2619" s="35" t="s">
        <v>1210</v>
      </c>
      <c r="H2619" s="36">
        <v>81308</v>
      </c>
      <c r="I2619" s="37">
        <v>45766</v>
      </c>
      <c r="J2619" s="38">
        <v>700329</v>
      </c>
      <c r="K2619" s="39">
        <v>0.11</v>
      </c>
      <c r="L2619" s="40">
        <f t="shared" si="120"/>
        <v>77036.19</v>
      </c>
      <c r="M2619" s="41">
        <f t="shared" si="121"/>
        <v>83199.085200000001</v>
      </c>
      <c r="N2619" s="42">
        <f t="shared" si="122"/>
        <v>1891.0852000000014</v>
      </c>
      <c r="O2619" s="43"/>
      <c r="P2619" s="43"/>
      <c r="Q2619" s="44"/>
    </row>
    <row r="2620" spans="1:17" x14ac:dyDescent="0.2">
      <c r="A2620" s="32">
        <v>2617</v>
      </c>
      <c r="B2620" s="35"/>
      <c r="C2620" s="33" t="s">
        <v>4298</v>
      </c>
      <c r="D2620" s="34">
        <v>45734</v>
      </c>
      <c r="E2620" s="35" t="s">
        <v>49</v>
      </c>
      <c r="F2620" s="36">
        <v>706534</v>
      </c>
      <c r="G2620" s="35" t="s">
        <v>1210</v>
      </c>
      <c r="H2620" s="36">
        <v>75952</v>
      </c>
      <c r="I2620" s="37">
        <v>45766</v>
      </c>
      <c r="J2620" s="38">
        <v>654198</v>
      </c>
      <c r="K2620" s="39">
        <v>0.11</v>
      </c>
      <c r="L2620" s="40">
        <f t="shared" si="120"/>
        <v>71961.78</v>
      </c>
      <c r="M2620" s="41">
        <f t="shared" si="121"/>
        <v>77718.722399999999</v>
      </c>
      <c r="N2620" s="42">
        <f t="shared" si="122"/>
        <v>1766.7223999999987</v>
      </c>
      <c r="O2620" s="43"/>
      <c r="P2620" s="43"/>
      <c r="Q2620" s="44"/>
    </row>
    <row r="2621" spans="1:17" x14ac:dyDescent="0.2">
      <c r="A2621" s="32">
        <v>2618</v>
      </c>
      <c r="B2621" s="35"/>
      <c r="C2621" s="33" t="s">
        <v>4299</v>
      </c>
      <c r="D2621" s="34">
        <v>45734</v>
      </c>
      <c r="E2621" s="35" t="s">
        <v>49</v>
      </c>
      <c r="F2621" s="36">
        <v>786280</v>
      </c>
      <c r="G2621" s="35" t="s">
        <v>1210</v>
      </c>
      <c r="H2621" s="36">
        <v>84525</v>
      </c>
      <c r="I2621" s="37">
        <v>45766</v>
      </c>
      <c r="J2621" s="38">
        <v>728037</v>
      </c>
      <c r="K2621" s="39">
        <v>0.11</v>
      </c>
      <c r="L2621" s="40">
        <f t="shared" si="120"/>
        <v>80084.070000000007</v>
      </c>
      <c r="M2621" s="41">
        <f t="shared" si="121"/>
        <v>86490.795600000012</v>
      </c>
      <c r="N2621" s="42">
        <f t="shared" si="122"/>
        <v>1965.7956000000122</v>
      </c>
      <c r="O2621" s="43"/>
      <c r="P2621" s="43"/>
      <c r="Q2621" s="44"/>
    </row>
    <row r="2622" spans="1:17" x14ac:dyDescent="0.2">
      <c r="A2622" s="32">
        <v>2619</v>
      </c>
      <c r="B2622" s="35"/>
      <c r="C2622" s="33" t="s">
        <v>4300</v>
      </c>
      <c r="D2622" s="34">
        <v>45729</v>
      </c>
      <c r="E2622" s="35" t="s">
        <v>49</v>
      </c>
      <c r="F2622" s="36">
        <v>645939</v>
      </c>
      <c r="G2622" s="35" t="s">
        <v>1210</v>
      </c>
      <c r="H2622" s="36">
        <v>69438</v>
      </c>
      <c r="I2622" s="37">
        <v>45766</v>
      </c>
      <c r="J2622" s="38">
        <v>598092</v>
      </c>
      <c r="K2622" s="39">
        <v>0.11</v>
      </c>
      <c r="L2622" s="40">
        <f t="shared" si="120"/>
        <v>65790.12</v>
      </c>
      <c r="M2622" s="41">
        <f t="shared" si="121"/>
        <v>71053.329599999997</v>
      </c>
      <c r="N2622" s="42">
        <f t="shared" si="122"/>
        <v>1615.3295999999973</v>
      </c>
      <c r="O2622" s="43"/>
      <c r="P2622" s="43"/>
      <c r="Q2622" s="44"/>
    </row>
    <row r="2623" spans="1:17" x14ac:dyDescent="0.2">
      <c r="A2623" s="32">
        <v>2620</v>
      </c>
      <c r="B2623" s="35"/>
      <c r="C2623" s="33" t="s">
        <v>4301</v>
      </c>
      <c r="D2623" s="34">
        <v>45729</v>
      </c>
      <c r="E2623" s="35" t="s">
        <v>49</v>
      </c>
      <c r="F2623" s="36">
        <v>477802</v>
      </c>
      <c r="G2623" s="35" t="s">
        <v>1210</v>
      </c>
      <c r="H2623" s="36">
        <v>51364</v>
      </c>
      <c r="I2623" s="37">
        <v>45766</v>
      </c>
      <c r="J2623" s="38">
        <v>442409</v>
      </c>
      <c r="K2623" s="39">
        <v>0.11</v>
      </c>
      <c r="L2623" s="40">
        <f t="shared" si="120"/>
        <v>48664.99</v>
      </c>
      <c r="M2623" s="41">
        <f t="shared" si="121"/>
        <v>52558.189200000001</v>
      </c>
      <c r="N2623" s="42">
        <f t="shared" si="122"/>
        <v>1194.1892000000007</v>
      </c>
      <c r="O2623" s="43"/>
      <c r="P2623" s="43"/>
      <c r="Q2623" s="44"/>
    </row>
    <row r="2624" spans="1:17" x14ac:dyDescent="0.2">
      <c r="A2624" s="32">
        <v>2621</v>
      </c>
      <c r="B2624" s="35"/>
      <c r="C2624" s="33" t="s">
        <v>4302</v>
      </c>
      <c r="D2624" s="34">
        <v>45727</v>
      </c>
      <c r="E2624" s="35" t="s">
        <v>49</v>
      </c>
      <c r="F2624" s="36">
        <v>641520</v>
      </c>
      <c r="G2624" s="35" t="s">
        <v>1210</v>
      </c>
      <c r="H2624" s="36">
        <v>68963</v>
      </c>
      <c r="I2624" s="37">
        <v>45766</v>
      </c>
      <c r="J2624" s="38">
        <v>594000</v>
      </c>
      <c r="K2624" s="39">
        <v>0.11</v>
      </c>
      <c r="L2624" s="40">
        <f t="shared" si="120"/>
        <v>65340</v>
      </c>
      <c r="M2624" s="41">
        <f t="shared" si="121"/>
        <v>70567.200000000012</v>
      </c>
      <c r="N2624" s="42">
        <f t="shared" si="122"/>
        <v>1604.2000000000116</v>
      </c>
      <c r="O2624" s="43"/>
      <c r="P2624" s="43"/>
      <c r="Q2624" s="44"/>
    </row>
    <row r="2625" spans="1:17" x14ac:dyDescent="0.2">
      <c r="A2625" s="32">
        <v>2622</v>
      </c>
      <c r="B2625" s="35"/>
      <c r="C2625" s="33" t="s">
        <v>4303</v>
      </c>
      <c r="D2625" s="34">
        <v>45728</v>
      </c>
      <c r="E2625" s="35" t="s">
        <v>49</v>
      </c>
      <c r="F2625" s="36">
        <v>641520</v>
      </c>
      <c r="G2625" s="35" t="s">
        <v>1210</v>
      </c>
      <c r="H2625" s="36">
        <v>68963</v>
      </c>
      <c r="I2625" s="37">
        <v>45766</v>
      </c>
      <c r="J2625" s="38">
        <v>594000</v>
      </c>
      <c r="K2625" s="39">
        <v>0.11</v>
      </c>
      <c r="L2625" s="40">
        <f t="shared" si="120"/>
        <v>65340</v>
      </c>
      <c r="M2625" s="41">
        <f t="shared" si="121"/>
        <v>70567.200000000012</v>
      </c>
      <c r="N2625" s="42">
        <f t="shared" si="122"/>
        <v>1604.2000000000116</v>
      </c>
      <c r="O2625" s="43"/>
      <c r="P2625" s="43"/>
      <c r="Q2625" s="44"/>
    </row>
    <row r="2626" spans="1:17" x14ac:dyDescent="0.2">
      <c r="A2626" s="32">
        <v>2623</v>
      </c>
      <c r="B2626" s="35"/>
      <c r="C2626" s="33" t="s">
        <v>4304</v>
      </c>
      <c r="D2626" s="34">
        <v>45727</v>
      </c>
      <c r="E2626" s="35" t="s">
        <v>49</v>
      </c>
      <c r="F2626" s="36">
        <v>703890</v>
      </c>
      <c r="G2626" s="35" t="s">
        <v>1210</v>
      </c>
      <c r="H2626" s="36">
        <v>75668</v>
      </c>
      <c r="I2626" s="37">
        <v>45766</v>
      </c>
      <c r="J2626" s="38">
        <v>651750</v>
      </c>
      <c r="K2626" s="39">
        <v>0.11</v>
      </c>
      <c r="L2626" s="40">
        <f t="shared" si="120"/>
        <v>71692.5</v>
      </c>
      <c r="M2626" s="41">
        <f t="shared" si="121"/>
        <v>77427.900000000009</v>
      </c>
      <c r="N2626" s="42">
        <f t="shared" si="122"/>
        <v>1759.9000000000087</v>
      </c>
      <c r="O2626" s="43"/>
      <c r="P2626" s="43"/>
      <c r="Q2626" s="44"/>
    </row>
    <row r="2627" spans="1:17" x14ac:dyDescent="0.2">
      <c r="A2627" s="32">
        <v>2624</v>
      </c>
      <c r="B2627" s="35"/>
      <c r="C2627" s="33" t="s">
        <v>4305</v>
      </c>
      <c r="D2627" s="34">
        <v>45727</v>
      </c>
      <c r="E2627" s="35" t="s">
        <v>49</v>
      </c>
      <c r="F2627" s="36">
        <v>641520</v>
      </c>
      <c r="G2627" s="35" t="s">
        <v>1210</v>
      </c>
      <c r="H2627" s="36">
        <v>68963</v>
      </c>
      <c r="I2627" s="37">
        <v>45766</v>
      </c>
      <c r="J2627" s="38">
        <v>594000</v>
      </c>
      <c r="K2627" s="39">
        <v>0.11</v>
      </c>
      <c r="L2627" s="40">
        <f t="shared" si="120"/>
        <v>65340</v>
      </c>
      <c r="M2627" s="41">
        <f t="shared" si="121"/>
        <v>70567.200000000012</v>
      </c>
      <c r="N2627" s="42">
        <f t="shared" si="122"/>
        <v>1604.2000000000116</v>
      </c>
      <c r="O2627" s="43"/>
      <c r="P2627" s="43"/>
      <c r="Q2627" s="44"/>
    </row>
    <row r="2628" spans="1:17" x14ac:dyDescent="0.2">
      <c r="A2628" s="32">
        <v>2625</v>
      </c>
      <c r="B2628" s="35"/>
      <c r="C2628" s="33" t="s">
        <v>4306</v>
      </c>
      <c r="D2628" s="34">
        <v>45727</v>
      </c>
      <c r="E2628" s="35" t="s">
        <v>49</v>
      </c>
      <c r="F2628" s="36">
        <v>1267223</v>
      </c>
      <c r="G2628" s="35" t="s">
        <v>1210</v>
      </c>
      <c r="H2628" s="36">
        <v>136226</v>
      </c>
      <c r="I2628" s="37">
        <v>45766</v>
      </c>
      <c r="J2628" s="38">
        <v>1173355</v>
      </c>
      <c r="K2628" s="39">
        <v>0.11</v>
      </c>
      <c r="L2628" s="40">
        <f t="shared" ref="L2628:L2691" si="123">J2628*K2628</f>
        <v>129069.05</v>
      </c>
      <c r="M2628" s="41">
        <f t="shared" ref="M2628:M2691" si="124">L2628*1.08</f>
        <v>139394.57400000002</v>
      </c>
      <c r="N2628" s="42">
        <f t="shared" ref="N2628:N2691" si="125">M2628-H2628</f>
        <v>3168.5740000000224</v>
      </c>
      <c r="O2628" s="43"/>
      <c r="P2628" s="43"/>
      <c r="Q2628" s="44"/>
    </row>
    <row r="2629" spans="1:17" x14ac:dyDescent="0.2">
      <c r="A2629" s="32">
        <v>2626</v>
      </c>
      <c r="B2629" s="35"/>
      <c r="C2629" s="33" t="s">
        <v>4307</v>
      </c>
      <c r="D2629" s="34">
        <v>45730</v>
      </c>
      <c r="E2629" s="35" t="s">
        <v>49</v>
      </c>
      <c r="F2629" s="36">
        <v>714874</v>
      </c>
      <c r="G2629" s="35" t="s">
        <v>1210</v>
      </c>
      <c r="H2629" s="36">
        <v>76849</v>
      </c>
      <c r="I2629" s="37">
        <v>45766</v>
      </c>
      <c r="J2629" s="38">
        <v>661920</v>
      </c>
      <c r="K2629" s="39">
        <v>0.11</v>
      </c>
      <c r="L2629" s="40">
        <f t="shared" si="123"/>
        <v>72811.199999999997</v>
      </c>
      <c r="M2629" s="41">
        <f t="shared" si="124"/>
        <v>78636.096000000005</v>
      </c>
      <c r="N2629" s="42">
        <f t="shared" si="125"/>
        <v>1787.096000000005</v>
      </c>
      <c r="O2629" s="43"/>
      <c r="P2629" s="43"/>
      <c r="Q2629" s="44"/>
    </row>
    <row r="2630" spans="1:17" x14ac:dyDescent="0.2">
      <c r="A2630" s="32">
        <v>2627</v>
      </c>
      <c r="B2630" s="35"/>
      <c r="C2630" s="33" t="s">
        <v>4308</v>
      </c>
      <c r="D2630" s="34">
        <v>45728</v>
      </c>
      <c r="E2630" s="35" t="s">
        <v>49</v>
      </c>
      <c r="F2630" s="36">
        <v>641520</v>
      </c>
      <c r="G2630" s="35" t="s">
        <v>1210</v>
      </c>
      <c r="H2630" s="36">
        <v>68963</v>
      </c>
      <c r="I2630" s="37">
        <v>45766</v>
      </c>
      <c r="J2630" s="38">
        <v>594000</v>
      </c>
      <c r="K2630" s="39">
        <v>0.11</v>
      </c>
      <c r="L2630" s="40">
        <f t="shared" si="123"/>
        <v>65340</v>
      </c>
      <c r="M2630" s="41">
        <f t="shared" si="124"/>
        <v>70567.200000000012</v>
      </c>
      <c r="N2630" s="42">
        <f t="shared" si="125"/>
        <v>1604.2000000000116</v>
      </c>
      <c r="O2630" s="43"/>
      <c r="P2630" s="43"/>
      <c r="Q2630" s="44"/>
    </row>
    <row r="2631" spans="1:17" x14ac:dyDescent="0.2">
      <c r="A2631" s="32">
        <v>2628</v>
      </c>
      <c r="B2631" s="35"/>
      <c r="C2631" s="33" t="s">
        <v>4309</v>
      </c>
      <c r="D2631" s="34">
        <v>45726</v>
      </c>
      <c r="E2631" s="35" t="s">
        <v>49</v>
      </c>
      <c r="F2631" s="36">
        <v>641520</v>
      </c>
      <c r="G2631" s="35" t="s">
        <v>1210</v>
      </c>
      <c r="H2631" s="36">
        <v>68963</v>
      </c>
      <c r="I2631" s="37">
        <v>45766</v>
      </c>
      <c r="J2631" s="38">
        <v>594000</v>
      </c>
      <c r="K2631" s="39">
        <v>0.11</v>
      </c>
      <c r="L2631" s="40">
        <f t="shared" si="123"/>
        <v>65340</v>
      </c>
      <c r="M2631" s="41">
        <f t="shared" si="124"/>
        <v>70567.200000000012</v>
      </c>
      <c r="N2631" s="42">
        <f t="shared" si="125"/>
        <v>1604.2000000000116</v>
      </c>
      <c r="O2631" s="43"/>
      <c r="P2631" s="43"/>
      <c r="Q2631" s="44"/>
    </row>
    <row r="2632" spans="1:17" x14ac:dyDescent="0.2">
      <c r="A2632" s="32">
        <v>2629</v>
      </c>
      <c r="B2632" s="35"/>
      <c r="C2632" s="33" t="s">
        <v>4310</v>
      </c>
      <c r="D2632" s="34">
        <v>45726</v>
      </c>
      <c r="E2632" s="35" t="s">
        <v>49</v>
      </c>
      <c r="F2632" s="36">
        <v>641520</v>
      </c>
      <c r="G2632" s="35" t="s">
        <v>1210</v>
      </c>
      <c r="H2632" s="36">
        <v>68963</v>
      </c>
      <c r="I2632" s="37">
        <v>45766</v>
      </c>
      <c r="J2632" s="38">
        <v>594000</v>
      </c>
      <c r="K2632" s="39">
        <v>0.11</v>
      </c>
      <c r="L2632" s="40">
        <f t="shared" si="123"/>
        <v>65340</v>
      </c>
      <c r="M2632" s="41">
        <f t="shared" si="124"/>
        <v>70567.200000000012</v>
      </c>
      <c r="N2632" s="42">
        <f t="shared" si="125"/>
        <v>1604.2000000000116</v>
      </c>
      <c r="O2632" s="43"/>
      <c r="P2632" s="43"/>
      <c r="Q2632" s="44"/>
    </row>
    <row r="2633" spans="1:17" x14ac:dyDescent="0.2">
      <c r="A2633" s="32">
        <v>2630</v>
      </c>
      <c r="B2633" s="35"/>
      <c r="C2633" s="33" t="s">
        <v>4311</v>
      </c>
      <c r="D2633" s="34">
        <v>45726</v>
      </c>
      <c r="E2633" s="35" t="s">
        <v>49</v>
      </c>
      <c r="F2633" s="36">
        <v>641520</v>
      </c>
      <c r="G2633" s="35" t="s">
        <v>1210</v>
      </c>
      <c r="H2633" s="36">
        <v>68963</v>
      </c>
      <c r="I2633" s="37">
        <v>45766</v>
      </c>
      <c r="J2633" s="38">
        <v>594000</v>
      </c>
      <c r="K2633" s="39">
        <v>0.11</v>
      </c>
      <c r="L2633" s="40">
        <f t="shared" si="123"/>
        <v>65340</v>
      </c>
      <c r="M2633" s="41">
        <f t="shared" si="124"/>
        <v>70567.200000000012</v>
      </c>
      <c r="N2633" s="42">
        <f t="shared" si="125"/>
        <v>1604.2000000000116</v>
      </c>
      <c r="O2633" s="43"/>
      <c r="P2633" s="43"/>
      <c r="Q2633" s="44"/>
    </row>
    <row r="2634" spans="1:17" x14ac:dyDescent="0.2">
      <c r="A2634" s="32">
        <v>2631</v>
      </c>
      <c r="B2634" s="35"/>
      <c r="C2634" s="33" t="s">
        <v>4312</v>
      </c>
      <c r="D2634" s="34">
        <v>45724</v>
      </c>
      <c r="E2634" s="35" t="s">
        <v>49</v>
      </c>
      <c r="F2634" s="36">
        <v>1026013</v>
      </c>
      <c r="G2634" s="35" t="s">
        <v>1210</v>
      </c>
      <c r="H2634" s="36">
        <v>110296</v>
      </c>
      <c r="I2634" s="37">
        <v>45766</v>
      </c>
      <c r="J2634" s="38">
        <v>950012</v>
      </c>
      <c r="K2634" s="39">
        <v>0.11</v>
      </c>
      <c r="L2634" s="40">
        <f t="shared" si="123"/>
        <v>104501.32</v>
      </c>
      <c r="M2634" s="41">
        <f t="shared" si="124"/>
        <v>112861.42560000002</v>
      </c>
      <c r="N2634" s="42">
        <f t="shared" si="125"/>
        <v>2565.4256000000169</v>
      </c>
      <c r="O2634" s="43"/>
      <c r="P2634" s="43"/>
      <c r="Q2634" s="44"/>
    </row>
    <row r="2635" spans="1:17" x14ac:dyDescent="0.2">
      <c r="A2635" s="32">
        <v>2632</v>
      </c>
      <c r="B2635" s="35"/>
      <c r="C2635" s="33" t="s">
        <v>4313</v>
      </c>
      <c r="D2635" s="34">
        <v>45724</v>
      </c>
      <c r="E2635" s="35" t="s">
        <v>49</v>
      </c>
      <c r="F2635" s="36">
        <v>1271646</v>
      </c>
      <c r="G2635" s="35" t="s">
        <v>1210</v>
      </c>
      <c r="H2635" s="36">
        <v>136702</v>
      </c>
      <c r="I2635" s="37">
        <v>45766</v>
      </c>
      <c r="J2635" s="38">
        <v>1177450</v>
      </c>
      <c r="K2635" s="39">
        <v>0.11</v>
      </c>
      <c r="L2635" s="40">
        <f t="shared" si="123"/>
        <v>129519.5</v>
      </c>
      <c r="M2635" s="41">
        <f t="shared" si="124"/>
        <v>139881.06</v>
      </c>
      <c r="N2635" s="42">
        <f t="shared" si="125"/>
        <v>3179.0599999999977</v>
      </c>
      <c r="O2635" s="43"/>
      <c r="P2635" s="43"/>
      <c r="Q2635" s="44"/>
    </row>
    <row r="2636" spans="1:17" x14ac:dyDescent="0.2">
      <c r="A2636" s="32">
        <v>2633</v>
      </c>
      <c r="B2636" s="35"/>
      <c r="C2636" s="33" t="s">
        <v>4314</v>
      </c>
      <c r="D2636" s="34">
        <v>45726</v>
      </c>
      <c r="E2636" s="35" t="s">
        <v>49</v>
      </c>
      <c r="F2636" s="36">
        <v>641520</v>
      </c>
      <c r="G2636" s="35" t="s">
        <v>1210</v>
      </c>
      <c r="H2636" s="36">
        <v>68963</v>
      </c>
      <c r="I2636" s="37">
        <v>45766</v>
      </c>
      <c r="J2636" s="38">
        <v>594000</v>
      </c>
      <c r="K2636" s="39">
        <v>0.11</v>
      </c>
      <c r="L2636" s="40">
        <f t="shared" si="123"/>
        <v>65340</v>
      </c>
      <c r="M2636" s="41">
        <f t="shared" si="124"/>
        <v>70567.200000000012</v>
      </c>
      <c r="N2636" s="42">
        <f t="shared" si="125"/>
        <v>1604.2000000000116</v>
      </c>
      <c r="O2636" s="43"/>
      <c r="P2636" s="43"/>
      <c r="Q2636" s="44"/>
    </row>
    <row r="2637" spans="1:17" x14ac:dyDescent="0.2">
      <c r="A2637" s="32">
        <v>2634</v>
      </c>
      <c r="B2637" s="35"/>
      <c r="C2637" s="33" t="s">
        <v>4315</v>
      </c>
      <c r="D2637" s="34">
        <v>45726</v>
      </c>
      <c r="E2637" s="35" t="s">
        <v>49</v>
      </c>
      <c r="F2637" s="36">
        <v>641520</v>
      </c>
      <c r="G2637" s="35" t="s">
        <v>1210</v>
      </c>
      <c r="H2637" s="36">
        <v>68963</v>
      </c>
      <c r="I2637" s="37">
        <v>45766</v>
      </c>
      <c r="J2637" s="38">
        <v>594000</v>
      </c>
      <c r="K2637" s="39">
        <v>0.11</v>
      </c>
      <c r="L2637" s="40">
        <f t="shared" si="123"/>
        <v>65340</v>
      </c>
      <c r="M2637" s="41">
        <f t="shared" si="124"/>
        <v>70567.200000000012</v>
      </c>
      <c r="N2637" s="42">
        <f t="shared" si="125"/>
        <v>1604.2000000000116</v>
      </c>
      <c r="O2637" s="43"/>
      <c r="P2637" s="43"/>
      <c r="Q2637" s="44"/>
    </row>
    <row r="2638" spans="1:17" x14ac:dyDescent="0.2">
      <c r="A2638" s="32">
        <v>2635</v>
      </c>
      <c r="B2638" s="35"/>
      <c r="C2638" s="33" t="s">
        <v>4316</v>
      </c>
      <c r="D2638" s="34">
        <v>45723</v>
      </c>
      <c r="E2638" s="35" t="s">
        <v>49</v>
      </c>
      <c r="F2638" s="36">
        <v>794087</v>
      </c>
      <c r="G2638" s="35" t="s">
        <v>1210</v>
      </c>
      <c r="H2638" s="36">
        <v>85364</v>
      </c>
      <c r="I2638" s="37">
        <v>45766</v>
      </c>
      <c r="J2638" s="38">
        <v>735266</v>
      </c>
      <c r="K2638" s="39">
        <v>0.11</v>
      </c>
      <c r="L2638" s="40">
        <f t="shared" si="123"/>
        <v>80879.259999999995</v>
      </c>
      <c r="M2638" s="41">
        <f t="shared" si="124"/>
        <v>87349.6008</v>
      </c>
      <c r="N2638" s="42">
        <f t="shared" si="125"/>
        <v>1985.6008000000002</v>
      </c>
      <c r="O2638" s="43"/>
      <c r="P2638" s="43"/>
      <c r="Q2638" s="44"/>
    </row>
    <row r="2639" spans="1:17" x14ac:dyDescent="0.2">
      <c r="A2639" s="32">
        <v>2636</v>
      </c>
      <c r="B2639" s="35"/>
      <c r="C2639" s="33" t="s">
        <v>4317</v>
      </c>
      <c r="D2639" s="34">
        <v>45723</v>
      </c>
      <c r="E2639" s="35" t="s">
        <v>49</v>
      </c>
      <c r="F2639" s="36">
        <v>800531</v>
      </c>
      <c r="G2639" s="35" t="s">
        <v>1210</v>
      </c>
      <c r="H2639" s="36">
        <v>86057</v>
      </c>
      <c r="I2639" s="37">
        <v>45766</v>
      </c>
      <c r="J2639" s="38">
        <v>741232</v>
      </c>
      <c r="K2639" s="39">
        <v>0.11</v>
      </c>
      <c r="L2639" s="40">
        <f t="shared" si="123"/>
        <v>81535.520000000004</v>
      </c>
      <c r="M2639" s="41">
        <f t="shared" si="124"/>
        <v>88058.361600000004</v>
      </c>
      <c r="N2639" s="42">
        <f t="shared" si="125"/>
        <v>2001.3616000000038</v>
      </c>
      <c r="O2639" s="43"/>
      <c r="P2639" s="43"/>
      <c r="Q2639" s="44"/>
    </row>
    <row r="2640" spans="1:17" x14ac:dyDescent="0.2">
      <c r="A2640" s="32">
        <v>2637</v>
      </c>
      <c r="B2640" s="35"/>
      <c r="C2640" s="33" t="s">
        <v>4318</v>
      </c>
      <c r="D2640" s="34">
        <v>45722</v>
      </c>
      <c r="E2640" s="35" t="s">
        <v>49</v>
      </c>
      <c r="F2640" s="36">
        <v>477802</v>
      </c>
      <c r="G2640" s="35" t="s">
        <v>1210</v>
      </c>
      <c r="H2640" s="36">
        <v>51364</v>
      </c>
      <c r="I2640" s="37">
        <v>45766</v>
      </c>
      <c r="J2640" s="38">
        <v>442409</v>
      </c>
      <c r="K2640" s="39">
        <v>0.11</v>
      </c>
      <c r="L2640" s="40">
        <f t="shared" si="123"/>
        <v>48664.99</v>
      </c>
      <c r="M2640" s="41">
        <f t="shared" si="124"/>
        <v>52558.189200000001</v>
      </c>
      <c r="N2640" s="42">
        <f t="shared" si="125"/>
        <v>1194.1892000000007</v>
      </c>
      <c r="O2640" s="43"/>
      <c r="P2640" s="43"/>
      <c r="Q2640" s="44"/>
    </row>
    <row r="2641" spans="1:17" x14ac:dyDescent="0.2">
      <c r="A2641" s="32">
        <v>2638</v>
      </c>
      <c r="B2641" s="35"/>
      <c r="C2641" s="33" t="s">
        <v>4319</v>
      </c>
      <c r="D2641" s="34">
        <v>45722</v>
      </c>
      <c r="E2641" s="35" t="s">
        <v>49</v>
      </c>
      <c r="F2641" s="36">
        <v>946307</v>
      </c>
      <c r="G2641" s="35" t="s">
        <v>1210</v>
      </c>
      <c r="H2641" s="36">
        <v>101728</v>
      </c>
      <c r="I2641" s="37">
        <v>45766</v>
      </c>
      <c r="J2641" s="38">
        <v>876210</v>
      </c>
      <c r="K2641" s="39">
        <v>0.11</v>
      </c>
      <c r="L2641" s="40">
        <f t="shared" si="123"/>
        <v>96383.1</v>
      </c>
      <c r="M2641" s="41">
        <f t="shared" si="124"/>
        <v>104093.74800000001</v>
      </c>
      <c r="N2641" s="42">
        <f t="shared" si="125"/>
        <v>2365.7480000000069</v>
      </c>
      <c r="O2641" s="43"/>
      <c r="P2641" s="43"/>
      <c r="Q2641" s="44"/>
    </row>
    <row r="2642" spans="1:17" x14ac:dyDescent="0.2">
      <c r="A2642" s="32">
        <v>2639</v>
      </c>
      <c r="B2642" s="35"/>
      <c r="C2642" s="33" t="s">
        <v>4320</v>
      </c>
      <c r="D2642" s="34">
        <v>45719</v>
      </c>
      <c r="E2642" s="35" t="s">
        <v>49</v>
      </c>
      <c r="F2642" s="36">
        <v>639565</v>
      </c>
      <c r="G2642" s="35" t="s">
        <v>1210</v>
      </c>
      <c r="H2642" s="36">
        <v>68753</v>
      </c>
      <c r="I2642" s="37">
        <v>45766</v>
      </c>
      <c r="J2642" s="38">
        <v>592190</v>
      </c>
      <c r="K2642" s="39">
        <v>0.11</v>
      </c>
      <c r="L2642" s="40">
        <f t="shared" si="123"/>
        <v>65140.9</v>
      </c>
      <c r="M2642" s="41">
        <f t="shared" si="124"/>
        <v>70352.172000000006</v>
      </c>
      <c r="N2642" s="42">
        <f t="shared" si="125"/>
        <v>1599.1720000000059</v>
      </c>
      <c r="O2642" s="43"/>
      <c r="P2642" s="43"/>
      <c r="Q2642" s="44"/>
    </row>
    <row r="2643" spans="1:17" x14ac:dyDescent="0.2">
      <c r="A2643" s="32">
        <v>2640</v>
      </c>
      <c r="B2643" s="35"/>
      <c r="C2643" s="33" t="s">
        <v>4321</v>
      </c>
      <c r="D2643" s="34">
        <v>45719</v>
      </c>
      <c r="E2643" s="35" t="s">
        <v>49</v>
      </c>
      <c r="F2643" s="36">
        <v>510868</v>
      </c>
      <c r="G2643" s="35" t="s">
        <v>1210</v>
      </c>
      <c r="H2643" s="36">
        <v>54918</v>
      </c>
      <c r="I2643" s="37">
        <v>45766</v>
      </c>
      <c r="J2643" s="38">
        <v>473026</v>
      </c>
      <c r="K2643" s="39">
        <v>0.11</v>
      </c>
      <c r="L2643" s="40">
        <f t="shared" si="123"/>
        <v>52032.86</v>
      </c>
      <c r="M2643" s="41">
        <f t="shared" si="124"/>
        <v>56195.488800000006</v>
      </c>
      <c r="N2643" s="42">
        <f t="shared" si="125"/>
        <v>1277.4888000000064</v>
      </c>
      <c r="O2643" s="43"/>
      <c r="P2643" s="43"/>
      <c r="Q2643" s="44"/>
    </row>
    <row r="2644" spans="1:17" x14ac:dyDescent="0.2">
      <c r="A2644" s="32">
        <v>2641</v>
      </c>
      <c r="B2644" s="35"/>
      <c r="C2644" s="33" t="s">
        <v>4322</v>
      </c>
      <c r="D2644" s="34">
        <v>45719</v>
      </c>
      <c r="E2644" s="35" t="s">
        <v>49</v>
      </c>
      <c r="F2644" s="36">
        <v>470448</v>
      </c>
      <c r="G2644" s="35" t="s">
        <v>1210</v>
      </c>
      <c r="H2644" s="36">
        <v>50573</v>
      </c>
      <c r="I2644" s="37">
        <v>45766</v>
      </c>
      <c r="J2644" s="38">
        <v>435600</v>
      </c>
      <c r="K2644" s="39">
        <v>0.11</v>
      </c>
      <c r="L2644" s="40">
        <f t="shared" si="123"/>
        <v>47916</v>
      </c>
      <c r="M2644" s="41">
        <f t="shared" si="124"/>
        <v>51749.280000000006</v>
      </c>
      <c r="N2644" s="42">
        <f t="shared" si="125"/>
        <v>1176.2800000000061</v>
      </c>
      <c r="O2644" s="43"/>
      <c r="P2644" s="43"/>
      <c r="Q2644" s="44"/>
    </row>
    <row r="2645" spans="1:17" x14ac:dyDescent="0.2">
      <c r="A2645" s="32">
        <v>2642</v>
      </c>
      <c r="B2645" s="35"/>
      <c r="C2645" s="33" t="s">
        <v>4323</v>
      </c>
      <c r="D2645" s="34">
        <v>45719</v>
      </c>
      <c r="E2645" s="35" t="s">
        <v>49</v>
      </c>
      <c r="F2645" s="36">
        <v>760334</v>
      </c>
      <c r="G2645" s="35" t="s">
        <v>1210</v>
      </c>
      <c r="H2645" s="36">
        <v>81736</v>
      </c>
      <c r="I2645" s="37">
        <v>45766</v>
      </c>
      <c r="J2645" s="38">
        <v>704013</v>
      </c>
      <c r="K2645" s="39">
        <v>0.11</v>
      </c>
      <c r="L2645" s="40">
        <f t="shared" si="123"/>
        <v>77441.430000000008</v>
      </c>
      <c r="M2645" s="41">
        <f t="shared" si="124"/>
        <v>83636.744400000011</v>
      </c>
      <c r="N2645" s="42">
        <f t="shared" si="125"/>
        <v>1900.7444000000105</v>
      </c>
      <c r="O2645" s="43"/>
      <c r="P2645" s="43"/>
      <c r="Q2645" s="44"/>
    </row>
    <row r="2646" spans="1:17" x14ac:dyDescent="0.2">
      <c r="A2646" s="32">
        <v>2643</v>
      </c>
      <c r="B2646" s="35"/>
      <c r="C2646" s="33" t="s">
        <v>4324</v>
      </c>
      <c r="D2646" s="34">
        <v>45717</v>
      </c>
      <c r="E2646" s="35" t="s">
        <v>49</v>
      </c>
      <c r="F2646" s="36">
        <v>997810</v>
      </c>
      <c r="G2646" s="35" t="s">
        <v>1210</v>
      </c>
      <c r="H2646" s="36">
        <v>107265</v>
      </c>
      <c r="I2646" s="37">
        <v>45766</v>
      </c>
      <c r="J2646" s="38">
        <v>923898</v>
      </c>
      <c r="K2646" s="39">
        <v>0.11</v>
      </c>
      <c r="L2646" s="40">
        <f t="shared" si="123"/>
        <v>101628.78</v>
      </c>
      <c r="M2646" s="41">
        <f t="shared" si="124"/>
        <v>109759.0824</v>
      </c>
      <c r="N2646" s="42">
        <f t="shared" si="125"/>
        <v>2494.0823999999993</v>
      </c>
      <c r="O2646" s="43"/>
      <c r="P2646" s="43"/>
      <c r="Q2646" s="44"/>
    </row>
    <row r="2647" spans="1:17" x14ac:dyDescent="0.2">
      <c r="A2647" s="32">
        <v>2644</v>
      </c>
      <c r="B2647" s="35"/>
      <c r="C2647" s="33" t="s">
        <v>4325</v>
      </c>
      <c r="D2647" s="34">
        <v>45742</v>
      </c>
      <c r="E2647" s="35" t="s">
        <v>49</v>
      </c>
      <c r="F2647" s="36">
        <v>365576</v>
      </c>
      <c r="G2647" s="35" t="s">
        <v>1210</v>
      </c>
      <c r="H2647" s="36">
        <v>39299</v>
      </c>
      <c r="I2647" s="37">
        <v>45766</v>
      </c>
      <c r="J2647" s="38">
        <v>338496</v>
      </c>
      <c r="K2647" s="39">
        <v>0.11</v>
      </c>
      <c r="L2647" s="40">
        <f t="shared" si="123"/>
        <v>37234.559999999998</v>
      </c>
      <c r="M2647" s="41">
        <f t="shared" si="124"/>
        <v>40213.324800000002</v>
      </c>
      <c r="N2647" s="42">
        <f t="shared" si="125"/>
        <v>914.32480000000214</v>
      </c>
      <c r="O2647" s="43"/>
      <c r="P2647" s="43"/>
      <c r="Q2647" s="44"/>
    </row>
    <row r="2648" spans="1:17" x14ac:dyDescent="0.2">
      <c r="A2648" s="32">
        <v>2645</v>
      </c>
      <c r="B2648" s="35"/>
      <c r="C2648" s="33" t="s">
        <v>4326</v>
      </c>
      <c r="D2648" s="34">
        <v>45721</v>
      </c>
      <c r="E2648" s="35" t="s">
        <v>49</v>
      </c>
      <c r="F2648" s="36">
        <v>400506</v>
      </c>
      <c r="G2648" s="35" t="s">
        <v>1210</v>
      </c>
      <c r="H2648" s="36">
        <v>43054</v>
      </c>
      <c r="I2648" s="37">
        <v>45766</v>
      </c>
      <c r="J2648" s="38">
        <v>370839</v>
      </c>
      <c r="K2648" s="39">
        <v>0.11</v>
      </c>
      <c r="L2648" s="40">
        <f t="shared" si="123"/>
        <v>40792.29</v>
      </c>
      <c r="M2648" s="41">
        <f t="shared" si="124"/>
        <v>44055.673200000005</v>
      </c>
      <c r="N2648" s="42">
        <f t="shared" si="125"/>
        <v>1001.6732000000047</v>
      </c>
      <c r="O2648" s="43"/>
      <c r="P2648" s="43"/>
      <c r="Q2648" s="44"/>
    </row>
    <row r="2649" spans="1:17" x14ac:dyDescent="0.2">
      <c r="A2649" s="32">
        <v>2646</v>
      </c>
      <c r="B2649" s="35"/>
      <c r="C2649" s="33" t="s">
        <v>4327</v>
      </c>
      <c r="D2649" s="34">
        <v>45745</v>
      </c>
      <c r="E2649" s="35" t="s">
        <v>49</v>
      </c>
      <c r="F2649" s="36">
        <v>422334</v>
      </c>
      <c r="G2649" s="35" t="s">
        <v>1210</v>
      </c>
      <c r="H2649" s="36">
        <v>45401</v>
      </c>
      <c r="I2649" s="37">
        <v>45766</v>
      </c>
      <c r="J2649" s="38">
        <v>391050</v>
      </c>
      <c r="K2649" s="39">
        <v>0.11</v>
      </c>
      <c r="L2649" s="40">
        <f t="shared" si="123"/>
        <v>43015.5</v>
      </c>
      <c r="M2649" s="41">
        <f t="shared" si="124"/>
        <v>46456.740000000005</v>
      </c>
      <c r="N2649" s="42">
        <f t="shared" si="125"/>
        <v>1055.7400000000052</v>
      </c>
      <c r="O2649" s="43"/>
      <c r="P2649" s="43"/>
      <c r="Q2649" s="44"/>
    </row>
    <row r="2650" spans="1:17" x14ac:dyDescent="0.2">
      <c r="A2650" s="32">
        <v>2647</v>
      </c>
      <c r="B2650" s="35"/>
      <c r="C2650" s="33" t="s">
        <v>4328</v>
      </c>
      <c r="D2650" s="34">
        <v>45744</v>
      </c>
      <c r="E2650" s="35" t="s">
        <v>49</v>
      </c>
      <c r="F2650" s="36">
        <v>752296</v>
      </c>
      <c r="G2650" s="35" t="s">
        <v>1210</v>
      </c>
      <c r="H2650" s="36">
        <v>80872</v>
      </c>
      <c r="I2650" s="37">
        <v>45766</v>
      </c>
      <c r="J2650" s="38">
        <v>696570</v>
      </c>
      <c r="K2650" s="39">
        <v>0.11</v>
      </c>
      <c r="L2650" s="40">
        <f t="shared" si="123"/>
        <v>76622.7</v>
      </c>
      <c r="M2650" s="41">
        <f t="shared" si="124"/>
        <v>82752.516000000003</v>
      </c>
      <c r="N2650" s="42">
        <f t="shared" si="125"/>
        <v>1880.5160000000033</v>
      </c>
      <c r="O2650" s="43"/>
      <c r="P2650" s="43"/>
      <c r="Q2650" s="44"/>
    </row>
    <row r="2651" spans="1:17" x14ac:dyDescent="0.2">
      <c r="A2651" s="32">
        <v>2648</v>
      </c>
      <c r="B2651" s="35"/>
      <c r="C2651" s="33" t="s">
        <v>4329</v>
      </c>
      <c r="D2651" s="34">
        <v>45743</v>
      </c>
      <c r="E2651" s="35" t="s">
        <v>49</v>
      </c>
      <c r="F2651" s="36">
        <v>1664582</v>
      </c>
      <c r="G2651" s="35" t="s">
        <v>1210</v>
      </c>
      <c r="H2651" s="36">
        <v>178943</v>
      </c>
      <c r="I2651" s="37">
        <v>45766</v>
      </c>
      <c r="J2651" s="38">
        <v>1541280</v>
      </c>
      <c r="K2651" s="39">
        <v>0.11</v>
      </c>
      <c r="L2651" s="40">
        <f t="shared" si="123"/>
        <v>169540.8</v>
      </c>
      <c r="M2651" s="41">
        <f t="shared" si="124"/>
        <v>183104.06400000001</v>
      </c>
      <c r="N2651" s="42">
        <f t="shared" si="125"/>
        <v>4161.064000000013</v>
      </c>
      <c r="O2651" s="43"/>
      <c r="P2651" s="43"/>
      <c r="Q2651" s="44"/>
    </row>
    <row r="2652" spans="1:17" x14ac:dyDescent="0.2">
      <c r="A2652" s="32">
        <v>2649</v>
      </c>
      <c r="B2652" s="35"/>
      <c r="C2652" s="33" t="s">
        <v>4330</v>
      </c>
      <c r="D2652" s="34">
        <v>45743</v>
      </c>
      <c r="E2652" s="35" t="s">
        <v>49</v>
      </c>
      <c r="F2652" s="36">
        <v>396527</v>
      </c>
      <c r="G2652" s="35" t="s">
        <v>1210</v>
      </c>
      <c r="H2652" s="36">
        <v>42627</v>
      </c>
      <c r="I2652" s="37">
        <v>45766</v>
      </c>
      <c r="J2652" s="38">
        <v>367155</v>
      </c>
      <c r="K2652" s="39">
        <v>0.11</v>
      </c>
      <c r="L2652" s="40">
        <f t="shared" si="123"/>
        <v>40387.050000000003</v>
      </c>
      <c r="M2652" s="41">
        <f t="shared" si="124"/>
        <v>43618.014000000003</v>
      </c>
      <c r="N2652" s="42">
        <f t="shared" si="125"/>
        <v>991.01400000000285</v>
      </c>
      <c r="O2652" s="43"/>
      <c r="P2652" s="43"/>
      <c r="Q2652" s="44"/>
    </row>
    <row r="2653" spans="1:17" x14ac:dyDescent="0.2">
      <c r="A2653" s="32">
        <v>2650</v>
      </c>
      <c r="B2653" s="35"/>
      <c r="C2653" s="33" t="s">
        <v>4331</v>
      </c>
      <c r="D2653" s="34">
        <v>45743</v>
      </c>
      <c r="E2653" s="35" t="s">
        <v>49</v>
      </c>
      <c r="F2653" s="36">
        <v>430372</v>
      </c>
      <c r="G2653" s="35" t="s">
        <v>1210</v>
      </c>
      <c r="H2653" s="36">
        <v>46265</v>
      </c>
      <c r="I2653" s="37">
        <v>45766</v>
      </c>
      <c r="J2653" s="38">
        <v>398493</v>
      </c>
      <c r="K2653" s="39">
        <v>0.11</v>
      </c>
      <c r="L2653" s="40">
        <f t="shared" si="123"/>
        <v>43834.23</v>
      </c>
      <c r="M2653" s="41">
        <f t="shared" si="124"/>
        <v>47340.968400000005</v>
      </c>
      <c r="N2653" s="42">
        <f t="shared" si="125"/>
        <v>1075.9684000000052</v>
      </c>
      <c r="O2653" s="43"/>
      <c r="P2653" s="43"/>
      <c r="Q2653" s="44"/>
    </row>
    <row r="2654" spans="1:17" x14ac:dyDescent="0.2">
      <c r="A2654" s="32">
        <v>2651</v>
      </c>
      <c r="B2654" s="35"/>
      <c r="C2654" s="33" t="s">
        <v>4332</v>
      </c>
      <c r="D2654" s="34">
        <v>45743</v>
      </c>
      <c r="E2654" s="35" t="s">
        <v>49</v>
      </c>
      <c r="F2654" s="36">
        <v>672227</v>
      </c>
      <c r="G2654" s="35" t="s">
        <v>1210</v>
      </c>
      <c r="H2654" s="36">
        <v>72264</v>
      </c>
      <c r="I2654" s="37">
        <v>45766</v>
      </c>
      <c r="J2654" s="38">
        <v>622432</v>
      </c>
      <c r="K2654" s="39">
        <v>0.11</v>
      </c>
      <c r="L2654" s="40">
        <f t="shared" si="123"/>
        <v>68467.520000000004</v>
      </c>
      <c r="M2654" s="41">
        <f t="shared" si="124"/>
        <v>73944.921600000016</v>
      </c>
      <c r="N2654" s="42">
        <f t="shared" si="125"/>
        <v>1680.921600000016</v>
      </c>
      <c r="O2654" s="43"/>
      <c r="P2654" s="43"/>
      <c r="Q2654" s="44"/>
    </row>
    <row r="2655" spans="1:17" x14ac:dyDescent="0.2">
      <c r="A2655" s="32">
        <v>2652</v>
      </c>
      <c r="B2655" s="35"/>
      <c r="C2655" s="33" t="s">
        <v>4333</v>
      </c>
      <c r="D2655" s="34">
        <v>45738</v>
      </c>
      <c r="E2655" s="35" t="s">
        <v>49</v>
      </c>
      <c r="F2655" s="36">
        <v>479771</v>
      </c>
      <c r="G2655" s="35" t="s">
        <v>1210</v>
      </c>
      <c r="H2655" s="36">
        <v>51575</v>
      </c>
      <c r="I2655" s="37">
        <v>45766</v>
      </c>
      <c r="J2655" s="38">
        <v>444232</v>
      </c>
      <c r="K2655" s="39">
        <v>0.11</v>
      </c>
      <c r="L2655" s="40">
        <f t="shared" si="123"/>
        <v>48865.52</v>
      </c>
      <c r="M2655" s="41">
        <f t="shared" si="124"/>
        <v>52774.761599999998</v>
      </c>
      <c r="N2655" s="42">
        <f t="shared" si="125"/>
        <v>1199.761599999998</v>
      </c>
      <c r="O2655" s="43"/>
      <c r="P2655" s="43"/>
      <c r="Q2655" s="44"/>
    </row>
    <row r="2656" spans="1:17" x14ac:dyDescent="0.2">
      <c r="A2656" s="32">
        <v>2653</v>
      </c>
      <c r="B2656" s="35"/>
      <c r="C2656" s="33" t="s">
        <v>4334</v>
      </c>
      <c r="D2656" s="34">
        <v>45737</v>
      </c>
      <c r="E2656" s="35" t="s">
        <v>49</v>
      </c>
      <c r="F2656" s="36">
        <v>424235</v>
      </c>
      <c r="G2656" s="35" t="s">
        <v>1210</v>
      </c>
      <c r="H2656" s="36">
        <v>45605</v>
      </c>
      <c r="I2656" s="37">
        <v>45766</v>
      </c>
      <c r="J2656" s="38">
        <v>392810</v>
      </c>
      <c r="K2656" s="39">
        <v>0.11</v>
      </c>
      <c r="L2656" s="40">
        <f t="shared" si="123"/>
        <v>43209.1</v>
      </c>
      <c r="M2656" s="41">
        <f t="shared" si="124"/>
        <v>46665.828000000001</v>
      </c>
      <c r="N2656" s="42">
        <f t="shared" si="125"/>
        <v>1060.8280000000013</v>
      </c>
      <c r="O2656" s="43"/>
      <c r="P2656" s="43"/>
      <c r="Q2656" s="44"/>
    </row>
    <row r="2657" spans="1:17" x14ac:dyDescent="0.2">
      <c r="A2657" s="32">
        <v>2654</v>
      </c>
      <c r="B2657" s="35"/>
      <c r="C2657" s="33" t="s">
        <v>4335</v>
      </c>
      <c r="D2657" s="34">
        <v>45737</v>
      </c>
      <c r="E2657" s="35" t="s">
        <v>49</v>
      </c>
      <c r="F2657" s="36">
        <v>475833</v>
      </c>
      <c r="G2657" s="35" t="s">
        <v>1210</v>
      </c>
      <c r="H2657" s="36">
        <v>51152</v>
      </c>
      <c r="I2657" s="37">
        <v>45766</v>
      </c>
      <c r="J2657" s="38">
        <v>440586</v>
      </c>
      <c r="K2657" s="39">
        <v>0.11</v>
      </c>
      <c r="L2657" s="40">
        <f t="shared" si="123"/>
        <v>48464.46</v>
      </c>
      <c r="M2657" s="41">
        <f t="shared" si="124"/>
        <v>52341.616800000003</v>
      </c>
      <c r="N2657" s="42">
        <f t="shared" si="125"/>
        <v>1189.6168000000034</v>
      </c>
      <c r="O2657" s="43"/>
      <c r="P2657" s="43"/>
      <c r="Q2657" s="44"/>
    </row>
    <row r="2658" spans="1:17" x14ac:dyDescent="0.2">
      <c r="A2658" s="32">
        <v>2655</v>
      </c>
      <c r="B2658" s="35"/>
      <c r="C2658" s="33" t="s">
        <v>4336</v>
      </c>
      <c r="D2658" s="34">
        <v>45737</v>
      </c>
      <c r="E2658" s="35" t="s">
        <v>49</v>
      </c>
      <c r="F2658" s="36">
        <v>386947</v>
      </c>
      <c r="G2658" s="35" t="s">
        <v>1210</v>
      </c>
      <c r="H2658" s="36">
        <v>41597</v>
      </c>
      <c r="I2658" s="37">
        <v>45766</v>
      </c>
      <c r="J2658" s="38">
        <v>358284</v>
      </c>
      <c r="K2658" s="39">
        <v>0.11</v>
      </c>
      <c r="L2658" s="40">
        <f t="shared" si="123"/>
        <v>39411.24</v>
      </c>
      <c r="M2658" s="41">
        <f t="shared" si="124"/>
        <v>42564.139199999998</v>
      </c>
      <c r="N2658" s="42">
        <f t="shared" si="125"/>
        <v>967.1391999999978</v>
      </c>
      <c r="O2658" s="43"/>
      <c r="P2658" s="43"/>
      <c r="Q2658" s="44"/>
    </row>
    <row r="2659" spans="1:17" x14ac:dyDescent="0.2">
      <c r="A2659" s="32">
        <v>2656</v>
      </c>
      <c r="B2659" s="35"/>
      <c r="C2659" s="33" t="s">
        <v>4337</v>
      </c>
      <c r="D2659" s="34">
        <v>45733</v>
      </c>
      <c r="E2659" s="35" t="s">
        <v>49</v>
      </c>
      <c r="F2659" s="36">
        <v>788249</v>
      </c>
      <c r="G2659" s="35" t="s">
        <v>1210</v>
      </c>
      <c r="H2659" s="36">
        <v>84737</v>
      </c>
      <c r="I2659" s="37">
        <v>45766</v>
      </c>
      <c r="J2659" s="38">
        <v>729860</v>
      </c>
      <c r="K2659" s="39">
        <v>0.11</v>
      </c>
      <c r="L2659" s="40">
        <f t="shared" si="123"/>
        <v>80284.600000000006</v>
      </c>
      <c r="M2659" s="41">
        <f t="shared" si="124"/>
        <v>86707.368000000017</v>
      </c>
      <c r="N2659" s="42">
        <f t="shared" si="125"/>
        <v>1970.3680000000168</v>
      </c>
      <c r="O2659" s="43"/>
      <c r="P2659" s="43"/>
      <c r="Q2659" s="44"/>
    </row>
    <row r="2660" spans="1:17" x14ac:dyDescent="0.2">
      <c r="A2660" s="32">
        <v>2657</v>
      </c>
      <c r="B2660" s="35"/>
      <c r="C2660" s="33" t="s">
        <v>4338</v>
      </c>
      <c r="D2660" s="34">
        <v>45736</v>
      </c>
      <c r="E2660" s="35" t="s">
        <v>49</v>
      </c>
      <c r="F2660" s="36">
        <v>1013779</v>
      </c>
      <c r="G2660" s="35" t="s">
        <v>1210</v>
      </c>
      <c r="H2660" s="36">
        <v>108981</v>
      </c>
      <c r="I2660" s="37">
        <v>45766</v>
      </c>
      <c r="J2660" s="38">
        <v>938684</v>
      </c>
      <c r="K2660" s="39">
        <v>0.11</v>
      </c>
      <c r="L2660" s="40">
        <f t="shared" si="123"/>
        <v>103255.24</v>
      </c>
      <c r="M2660" s="41">
        <f t="shared" si="124"/>
        <v>111515.65920000001</v>
      </c>
      <c r="N2660" s="42">
        <f t="shared" si="125"/>
        <v>2534.6592000000092</v>
      </c>
      <c r="O2660" s="43"/>
      <c r="P2660" s="43"/>
      <c r="Q2660" s="44"/>
    </row>
    <row r="2661" spans="1:17" x14ac:dyDescent="0.2">
      <c r="A2661" s="32">
        <v>2658</v>
      </c>
      <c r="B2661" s="35"/>
      <c r="C2661" s="33" t="s">
        <v>4339</v>
      </c>
      <c r="D2661" s="34">
        <v>45735</v>
      </c>
      <c r="E2661" s="35" t="s">
        <v>49</v>
      </c>
      <c r="F2661" s="36">
        <v>552284</v>
      </c>
      <c r="G2661" s="35" t="s">
        <v>1210</v>
      </c>
      <c r="H2661" s="36">
        <v>59371</v>
      </c>
      <c r="I2661" s="37">
        <v>45766</v>
      </c>
      <c r="J2661" s="38">
        <v>511374</v>
      </c>
      <c r="K2661" s="39">
        <v>0.11</v>
      </c>
      <c r="L2661" s="40">
        <f t="shared" si="123"/>
        <v>56251.14</v>
      </c>
      <c r="M2661" s="41">
        <f t="shared" si="124"/>
        <v>60751.231200000002</v>
      </c>
      <c r="N2661" s="42">
        <f t="shared" si="125"/>
        <v>1380.231200000002</v>
      </c>
      <c r="O2661" s="43"/>
      <c r="P2661" s="43"/>
      <c r="Q2661" s="44"/>
    </row>
    <row r="2662" spans="1:17" x14ac:dyDescent="0.2">
      <c r="A2662" s="32">
        <v>2659</v>
      </c>
      <c r="B2662" s="35"/>
      <c r="C2662" s="33" t="s">
        <v>4340</v>
      </c>
      <c r="D2662" s="34">
        <v>45736</v>
      </c>
      <c r="E2662" s="35" t="s">
        <v>49</v>
      </c>
      <c r="F2662" s="36">
        <v>1017517</v>
      </c>
      <c r="G2662" s="35" t="s">
        <v>1210</v>
      </c>
      <c r="H2662" s="36">
        <v>109383</v>
      </c>
      <c r="I2662" s="37">
        <v>45766</v>
      </c>
      <c r="J2662" s="38">
        <v>942145</v>
      </c>
      <c r="K2662" s="39">
        <v>0.11</v>
      </c>
      <c r="L2662" s="40">
        <f t="shared" si="123"/>
        <v>103635.95</v>
      </c>
      <c r="M2662" s="41">
        <f t="shared" si="124"/>
        <v>111926.826</v>
      </c>
      <c r="N2662" s="42">
        <f t="shared" si="125"/>
        <v>2543.8260000000009</v>
      </c>
      <c r="O2662" s="43"/>
      <c r="P2662" s="43"/>
      <c r="Q2662" s="44"/>
    </row>
    <row r="2663" spans="1:17" x14ac:dyDescent="0.2">
      <c r="A2663" s="32">
        <v>2660</v>
      </c>
      <c r="B2663" s="35"/>
      <c r="C2663" s="33" t="s">
        <v>4341</v>
      </c>
      <c r="D2663" s="34">
        <v>45736</v>
      </c>
      <c r="E2663" s="35" t="s">
        <v>49</v>
      </c>
      <c r="F2663" s="36">
        <v>1139710</v>
      </c>
      <c r="G2663" s="35" t="s">
        <v>1210</v>
      </c>
      <c r="H2663" s="36">
        <v>122519</v>
      </c>
      <c r="I2663" s="37">
        <v>45766</v>
      </c>
      <c r="J2663" s="38">
        <v>1055287</v>
      </c>
      <c r="K2663" s="39">
        <v>0.11</v>
      </c>
      <c r="L2663" s="40">
        <f t="shared" si="123"/>
        <v>116081.57</v>
      </c>
      <c r="M2663" s="41">
        <f t="shared" si="124"/>
        <v>125368.09560000002</v>
      </c>
      <c r="N2663" s="42">
        <f t="shared" si="125"/>
        <v>2849.0956000000151</v>
      </c>
      <c r="O2663" s="43"/>
      <c r="P2663" s="43"/>
      <c r="Q2663" s="44"/>
    </row>
    <row r="2664" spans="1:17" x14ac:dyDescent="0.2">
      <c r="A2664" s="32">
        <v>2661</v>
      </c>
      <c r="B2664" s="35"/>
      <c r="C2664" s="33" t="s">
        <v>4342</v>
      </c>
      <c r="D2664" s="34">
        <v>45735</v>
      </c>
      <c r="E2664" s="35" t="s">
        <v>49</v>
      </c>
      <c r="F2664" s="36">
        <v>365576</v>
      </c>
      <c r="G2664" s="35" t="s">
        <v>1210</v>
      </c>
      <c r="H2664" s="36">
        <v>39299</v>
      </c>
      <c r="I2664" s="37">
        <v>45766</v>
      </c>
      <c r="J2664" s="38">
        <v>338496</v>
      </c>
      <c r="K2664" s="39">
        <v>0.11</v>
      </c>
      <c r="L2664" s="40">
        <f t="shared" si="123"/>
        <v>37234.559999999998</v>
      </c>
      <c r="M2664" s="41">
        <f t="shared" si="124"/>
        <v>40213.324800000002</v>
      </c>
      <c r="N2664" s="42">
        <f t="shared" si="125"/>
        <v>914.32480000000214</v>
      </c>
      <c r="O2664" s="43"/>
      <c r="P2664" s="43"/>
      <c r="Q2664" s="44"/>
    </row>
    <row r="2665" spans="1:17" x14ac:dyDescent="0.2">
      <c r="A2665" s="32">
        <v>2662</v>
      </c>
      <c r="B2665" s="35"/>
      <c r="C2665" s="33" t="s">
        <v>4343</v>
      </c>
      <c r="D2665" s="34">
        <v>45734</v>
      </c>
      <c r="E2665" s="35" t="s">
        <v>49</v>
      </c>
      <c r="F2665" s="36">
        <v>640391</v>
      </c>
      <c r="G2665" s="35" t="s">
        <v>1210</v>
      </c>
      <c r="H2665" s="36">
        <v>68842</v>
      </c>
      <c r="I2665" s="37">
        <v>45766</v>
      </c>
      <c r="J2665" s="38">
        <v>592955</v>
      </c>
      <c r="K2665" s="39">
        <v>0.11</v>
      </c>
      <c r="L2665" s="40">
        <f t="shared" si="123"/>
        <v>65225.05</v>
      </c>
      <c r="M2665" s="41">
        <f t="shared" si="124"/>
        <v>70443.054000000004</v>
      </c>
      <c r="N2665" s="42">
        <f t="shared" si="125"/>
        <v>1601.0540000000037</v>
      </c>
      <c r="O2665" s="43"/>
      <c r="P2665" s="43"/>
      <c r="Q2665" s="44"/>
    </row>
    <row r="2666" spans="1:17" x14ac:dyDescent="0.2">
      <c r="A2666" s="32">
        <v>2663</v>
      </c>
      <c r="B2666" s="35"/>
      <c r="C2666" s="33" t="s">
        <v>4344</v>
      </c>
      <c r="D2666" s="34">
        <v>45729</v>
      </c>
      <c r="E2666" s="35" t="s">
        <v>49</v>
      </c>
      <c r="F2666" s="36">
        <v>641520</v>
      </c>
      <c r="G2666" s="35" t="s">
        <v>1210</v>
      </c>
      <c r="H2666" s="36">
        <v>68963</v>
      </c>
      <c r="I2666" s="37">
        <v>45766</v>
      </c>
      <c r="J2666" s="38">
        <v>594000</v>
      </c>
      <c r="K2666" s="39">
        <v>0.11</v>
      </c>
      <c r="L2666" s="40">
        <f t="shared" si="123"/>
        <v>65340</v>
      </c>
      <c r="M2666" s="41">
        <f t="shared" si="124"/>
        <v>70567.200000000012</v>
      </c>
      <c r="N2666" s="42">
        <f t="shared" si="125"/>
        <v>1604.2000000000116</v>
      </c>
      <c r="O2666" s="43"/>
      <c r="P2666" s="43"/>
      <c r="Q2666" s="44"/>
    </row>
    <row r="2667" spans="1:17" x14ac:dyDescent="0.2">
      <c r="A2667" s="32">
        <v>2664</v>
      </c>
      <c r="B2667" s="35"/>
      <c r="C2667" s="33" t="s">
        <v>4345</v>
      </c>
      <c r="D2667" s="34">
        <v>45729</v>
      </c>
      <c r="E2667" s="35" t="s">
        <v>49</v>
      </c>
      <c r="F2667" s="36">
        <v>657689</v>
      </c>
      <c r="G2667" s="35" t="s">
        <v>1210</v>
      </c>
      <c r="H2667" s="36">
        <v>70702</v>
      </c>
      <c r="I2667" s="37">
        <v>45766</v>
      </c>
      <c r="J2667" s="38">
        <v>608971</v>
      </c>
      <c r="K2667" s="39">
        <v>0.11</v>
      </c>
      <c r="L2667" s="40">
        <f t="shared" si="123"/>
        <v>66986.81</v>
      </c>
      <c r="M2667" s="41">
        <f t="shared" si="124"/>
        <v>72345.754799999995</v>
      </c>
      <c r="N2667" s="42">
        <f t="shared" si="125"/>
        <v>1643.7547999999952</v>
      </c>
      <c r="O2667" s="43"/>
      <c r="P2667" s="43"/>
      <c r="Q2667" s="44"/>
    </row>
    <row r="2668" spans="1:17" x14ac:dyDescent="0.2">
      <c r="A2668" s="32">
        <v>2665</v>
      </c>
      <c r="B2668" s="35"/>
      <c r="C2668" s="33" t="s">
        <v>4346</v>
      </c>
      <c r="D2668" s="34">
        <v>45729</v>
      </c>
      <c r="E2668" s="35" t="s">
        <v>49</v>
      </c>
      <c r="F2668" s="36">
        <v>641520</v>
      </c>
      <c r="G2668" s="35" t="s">
        <v>1210</v>
      </c>
      <c r="H2668" s="36">
        <v>68963</v>
      </c>
      <c r="I2668" s="37">
        <v>45766</v>
      </c>
      <c r="J2668" s="38">
        <v>594000</v>
      </c>
      <c r="K2668" s="39">
        <v>0.11</v>
      </c>
      <c r="L2668" s="40">
        <f t="shared" si="123"/>
        <v>65340</v>
      </c>
      <c r="M2668" s="41">
        <f t="shared" si="124"/>
        <v>70567.200000000012</v>
      </c>
      <c r="N2668" s="42">
        <f t="shared" si="125"/>
        <v>1604.2000000000116</v>
      </c>
      <c r="O2668" s="43"/>
      <c r="P2668" s="43"/>
      <c r="Q2668" s="44"/>
    </row>
    <row r="2669" spans="1:17" x14ac:dyDescent="0.2">
      <c r="A2669" s="32">
        <v>2666</v>
      </c>
      <c r="B2669" s="35"/>
      <c r="C2669" s="33" t="s">
        <v>4347</v>
      </c>
      <c r="D2669" s="34">
        <v>45727</v>
      </c>
      <c r="E2669" s="35" t="s">
        <v>49</v>
      </c>
      <c r="F2669" s="36">
        <v>1240701</v>
      </c>
      <c r="G2669" s="35" t="s">
        <v>1210</v>
      </c>
      <c r="H2669" s="36">
        <v>133375</v>
      </c>
      <c r="I2669" s="37">
        <v>45766</v>
      </c>
      <c r="J2669" s="38">
        <v>1148797</v>
      </c>
      <c r="K2669" s="39">
        <v>0.11</v>
      </c>
      <c r="L2669" s="40">
        <f t="shared" si="123"/>
        <v>126367.67</v>
      </c>
      <c r="M2669" s="41">
        <f t="shared" si="124"/>
        <v>136477.08360000001</v>
      </c>
      <c r="N2669" s="42">
        <f t="shared" si="125"/>
        <v>3102.0836000000127</v>
      </c>
      <c r="O2669" s="43"/>
      <c r="P2669" s="43"/>
      <c r="Q2669" s="44"/>
    </row>
    <row r="2670" spans="1:17" x14ac:dyDescent="0.2">
      <c r="A2670" s="32">
        <v>2667</v>
      </c>
      <c r="B2670" s="35"/>
      <c r="C2670" s="33" t="s">
        <v>4348</v>
      </c>
      <c r="D2670" s="34">
        <v>45728</v>
      </c>
      <c r="E2670" s="35" t="s">
        <v>49</v>
      </c>
      <c r="F2670" s="36">
        <v>641520</v>
      </c>
      <c r="G2670" s="35" t="s">
        <v>1210</v>
      </c>
      <c r="H2670" s="36">
        <v>68963</v>
      </c>
      <c r="I2670" s="37">
        <v>45766</v>
      </c>
      <c r="J2670" s="38">
        <v>594000</v>
      </c>
      <c r="K2670" s="39">
        <v>0.11</v>
      </c>
      <c r="L2670" s="40">
        <f t="shared" si="123"/>
        <v>65340</v>
      </c>
      <c r="M2670" s="41">
        <f t="shared" si="124"/>
        <v>70567.200000000012</v>
      </c>
      <c r="N2670" s="42">
        <f t="shared" si="125"/>
        <v>1604.2000000000116</v>
      </c>
      <c r="O2670" s="43"/>
      <c r="P2670" s="43"/>
      <c r="Q2670" s="44"/>
    </row>
    <row r="2671" spans="1:17" x14ac:dyDescent="0.2">
      <c r="A2671" s="32">
        <v>2668</v>
      </c>
      <c r="B2671" s="35"/>
      <c r="C2671" s="33" t="s">
        <v>4349</v>
      </c>
      <c r="D2671" s="34">
        <v>45728</v>
      </c>
      <c r="E2671" s="35" t="s">
        <v>49</v>
      </c>
      <c r="F2671" s="36">
        <v>641520</v>
      </c>
      <c r="G2671" s="35" t="s">
        <v>1210</v>
      </c>
      <c r="H2671" s="36">
        <v>68963</v>
      </c>
      <c r="I2671" s="37">
        <v>45766</v>
      </c>
      <c r="J2671" s="38">
        <v>594000</v>
      </c>
      <c r="K2671" s="39">
        <v>0.11</v>
      </c>
      <c r="L2671" s="40">
        <f t="shared" si="123"/>
        <v>65340</v>
      </c>
      <c r="M2671" s="41">
        <f t="shared" si="124"/>
        <v>70567.200000000012</v>
      </c>
      <c r="N2671" s="42">
        <f t="shared" si="125"/>
        <v>1604.2000000000116</v>
      </c>
      <c r="O2671" s="43"/>
      <c r="P2671" s="43"/>
      <c r="Q2671" s="44"/>
    </row>
    <row r="2672" spans="1:17" x14ac:dyDescent="0.2">
      <c r="A2672" s="32">
        <v>2669</v>
      </c>
      <c r="B2672" s="35"/>
      <c r="C2672" s="33" t="s">
        <v>4350</v>
      </c>
      <c r="D2672" s="34">
        <v>45727</v>
      </c>
      <c r="E2672" s="35" t="s">
        <v>49</v>
      </c>
      <c r="F2672" s="36">
        <v>359828</v>
      </c>
      <c r="G2672" s="35" t="s">
        <v>1210</v>
      </c>
      <c r="H2672" s="36">
        <v>38682</v>
      </c>
      <c r="I2672" s="37">
        <v>45766</v>
      </c>
      <c r="J2672" s="38">
        <v>333174</v>
      </c>
      <c r="K2672" s="39">
        <v>0.11</v>
      </c>
      <c r="L2672" s="40">
        <f t="shared" si="123"/>
        <v>36649.14</v>
      </c>
      <c r="M2672" s="41">
        <f t="shared" si="124"/>
        <v>39581.071199999998</v>
      </c>
      <c r="N2672" s="42">
        <f t="shared" si="125"/>
        <v>899.0711999999985</v>
      </c>
      <c r="O2672" s="43"/>
      <c r="P2672" s="43"/>
      <c r="Q2672" s="44"/>
    </row>
    <row r="2673" spans="1:17" x14ac:dyDescent="0.2">
      <c r="A2673" s="32">
        <v>2670</v>
      </c>
      <c r="B2673" s="35"/>
      <c r="C2673" s="33" t="s">
        <v>4351</v>
      </c>
      <c r="D2673" s="34">
        <v>45727</v>
      </c>
      <c r="E2673" s="35" t="s">
        <v>49</v>
      </c>
      <c r="F2673" s="36">
        <v>641520</v>
      </c>
      <c r="G2673" s="35" t="s">
        <v>1210</v>
      </c>
      <c r="H2673" s="36">
        <v>68963</v>
      </c>
      <c r="I2673" s="37">
        <v>45766</v>
      </c>
      <c r="J2673" s="38">
        <v>594000</v>
      </c>
      <c r="K2673" s="39">
        <v>0.11</v>
      </c>
      <c r="L2673" s="40">
        <f t="shared" si="123"/>
        <v>65340</v>
      </c>
      <c r="M2673" s="41">
        <f t="shared" si="124"/>
        <v>70567.200000000012</v>
      </c>
      <c r="N2673" s="42">
        <f t="shared" si="125"/>
        <v>1604.2000000000116</v>
      </c>
      <c r="O2673" s="43"/>
      <c r="P2673" s="43"/>
      <c r="Q2673" s="44"/>
    </row>
    <row r="2674" spans="1:17" x14ac:dyDescent="0.2">
      <c r="A2674" s="32">
        <v>2671</v>
      </c>
      <c r="B2674" s="35"/>
      <c r="C2674" s="33" t="s">
        <v>4352</v>
      </c>
      <c r="D2674" s="34">
        <v>45731</v>
      </c>
      <c r="E2674" s="35" t="s">
        <v>49</v>
      </c>
      <c r="F2674" s="36">
        <v>597744</v>
      </c>
      <c r="G2674" s="35" t="s">
        <v>1210</v>
      </c>
      <c r="H2674" s="36">
        <v>64257</v>
      </c>
      <c r="I2674" s="37">
        <v>45766</v>
      </c>
      <c r="J2674" s="38">
        <v>553467</v>
      </c>
      <c r="K2674" s="39">
        <v>0.11</v>
      </c>
      <c r="L2674" s="40">
        <f t="shared" si="123"/>
        <v>60881.37</v>
      </c>
      <c r="M2674" s="41">
        <f t="shared" si="124"/>
        <v>65751.8796</v>
      </c>
      <c r="N2674" s="42">
        <f t="shared" si="125"/>
        <v>1494.8796000000002</v>
      </c>
      <c r="O2674" s="43"/>
      <c r="P2674" s="43"/>
      <c r="Q2674" s="44"/>
    </row>
    <row r="2675" spans="1:17" x14ac:dyDescent="0.2">
      <c r="A2675" s="32">
        <v>2672</v>
      </c>
      <c r="B2675" s="35"/>
      <c r="C2675" s="33" t="s">
        <v>4353</v>
      </c>
      <c r="D2675" s="34">
        <v>45728</v>
      </c>
      <c r="E2675" s="35" t="s">
        <v>49</v>
      </c>
      <c r="F2675" s="36">
        <v>641520</v>
      </c>
      <c r="G2675" s="35" t="s">
        <v>1210</v>
      </c>
      <c r="H2675" s="36">
        <v>68963</v>
      </c>
      <c r="I2675" s="37">
        <v>45766</v>
      </c>
      <c r="J2675" s="38">
        <v>594000</v>
      </c>
      <c r="K2675" s="39">
        <v>0.11</v>
      </c>
      <c r="L2675" s="40">
        <f t="shared" si="123"/>
        <v>65340</v>
      </c>
      <c r="M2675" s="41">
        <f t="shared" si="124"/>
        <v>70567.200000000012</v>
      </c>
      <c r="N2675" s="42">
        <f t="shared" si="125"/>
        <v>1604.2000000000116</v>
      </c>
      <c r="O2675" s="43"/>
      <c r="P2675" s="43"/>
      <c r="Q2675" s="44"/>
    </row>
    <row r="2676" spans="1:17" x14ac:dyDescent="0.2">
      <c r="A2676" s="32">
        <v>2673</v>
      </c>
      <c r="B2676" s="35"/>
      <c r="C2676" s="33" t="s">
        <v>4354</v>
      </c>
      <c r="D2676" s="34">
        <v>45726</v>
      </c>
      <c r="E2676" s="35" t="s">
        <v>49</v>
      </c>
      <c r="F2676" s="36">
        <v>641520</v>
      </c>
      <c r="G2676" s="35" t="s">
        <v>1210</v>
      </c>
      <c r="H2676" s="36">
        <v>68963</v>
      </c>
      <c r="I2676" s="37">
        <v>45766</v>
      </c>
      <c r="J2676" s="38">
        <v>594000</v>
      </c>
      <c r="K2676" s="39">
        <v>0.11</v>
      </c>
      <c r="L2676" s="40">
        <f t="shared" si="123"/>
        <v>65340</v>
      </c>
      <c r="M2676" s="41">
        <f t="shared" si="124"/>
        <v>70567.200000000012</v>
      </c>
      <c r="N2676" s="42">
        <f t="shared" si="125"/>
        <v>1604.2000000000116</v>
      </c>
      <c r="O2676" s="43"/>
      <c r="P2676" s="43"/>
      <c r="Q2676" s="44"/>
    </row>
    <row r="2677" spans="1:17" x14ac:dyDescent="0.2">
      <c r="A2677" s="32">
        <v>2674</v>
      </c>
      <c r="B2677" s="35"/>
      <c r="C2677" s="33" t="s">
        <v>4355</v>
      </c>
      <c r="D2677" s="34">
        <v>45726</v>
      </c>
      <c r="E2677" s="35" t="s">
        <v>49</v>
      </c>
      <c r="F2677" s="36">
        <v>641520</v>
      </c>
      <c r="G2677" s="35" t="s">
        <v>1210</v>
      </c>
      <c r="H2677" s="36">
        <v>68963</v>
      </c>
      <c r="I2677" s="37">
        <v>45766</v>
      </c>
      <c r="J2677" s="38">
        <v>594000</v>
      </c>
      <c r="K2677" s="39">
        <v>0.11</v>
      </c>
      <c r="L2677" s="40">
        <f t="shared" si="123"/>
        <v>65340</v>
      </c>
      <c r="M2677" s="41">
        <f t="shared" si="124"/>
        <v>70567.200000000012</v>
      </c>
      <c r="N2677" s="42">
        <f t="shared" si="125"/>
        <v>1604.2000000000116</v>
      </c>
      <c r="O2677" s="43"/>
      <c r="P2677" s="43"/>
      <c r="Q2677" s="44"/>
    </row>
    <row r="2678" spans="1:17" x14ac:dyDescent="0.2">
      <c r="A2678" s="32">
        <v>2675</v>
      </c>
      <c r="B2678" s="35"/>
      <c r="C2678" s="33" t="s">
        <v>4356</v>
      </c>
      <c r="D2678" s="34">
        <v>45726</v>
      </c>
      <c r="E2678" s="35" t="s">
        <v>49</v>
      </c>
      <c r="F2678" s="36">
        <v>641520</v>
      </c>
      <c r="G2678" s="35" t="s">
        <v>1210</v>
      </c>
      <c r="H2678" s="36">
        <v>68963</v>
      </c>
      <c r="I2678" s="37">
        <v>45766</v>
      </c>
      <c r="J2678" s="38">
        <v>594000</v>
      </c>
      <c r="K2678" s="39">
        <v>0.11</v>
      </c>
      <c r="L2678" s="40">
        <f t="shared" si="123"/>
        <v>65340</v>
      </c>
      <c r="M2678" s="41">
        <f t="shared" si="124"/>
        <v>70567.200000000012</v>
      </c>
      <c r="N2678" s="42">
        <f t="shared" si="125"/>
        <v>1604.2000000000116</v>
      </c>
      <c r="O2678" s="43"/>
      <c r="P2678" s="43"/>
      <c r="Q2678" s="44"/>
    </row>
    <row r="2679" spans="1:17" x14ac:dyDescent="0.2">
      <c r="A2679" s="32">
        <v>2676</v>
      </c>
      <c r="B2679" s="35"/>
      <c r="C2679" s="33" t="s">
        <v>4357</v>
      </c>
      <c r="D2679" s="34">
        <v>45722</v>
      </c>
      <c r="E2679" s="35" t="s">
        <v>49</v>
      </c>
      <c r="F2679" s="36">
        <v>597744</v>
      </c>
      <c r="G2679" s="35" t="s">
        <v>1210</v>
      </c>
      <c r="H2679" s="36">
        <v>64257</v>
      </c>
      <c r="I2679" s="37">
        <v>45766</v>
      </c>
      <c r="J2679" s="38">
        <v>553467</v>
      </c>
      <c r="K2679" s="39">
        <v>0.11</v>
      </c>
      <c r="L2679" s="40">
        <f t="shared" si="123"/>
        <v>60881.37</v>
      </c>
      <c r="M2679" s="41">
        <f t="shared" si="124"/>
        <v>65751.8796</v>
      </c>
      <c r="N2679" s="42">
        <f t="shared" si="125"/>
        <v>1494.8796000000002</v>
      </c>
      <c r="O2679" s="43"/>
      <c r="P2679" s="43"/>
      <c r="Q2679" s="44"/>
    </row>
    <row r="2680" spans="1:17" x14ac:dyDescent="0.2">
      <c r="A2680" s="32">
        <v>2677</v>
      </c>
      <c r="B2680" s="35"/>
      <c r="C2680" s="33" t="s">
        <v>4358</v>
      </c>
      <c r="D2680" s="34">
        <v>45722</v>
      </c>
      <c r="E2680" s="35" t="s">
        <v>49</v>
      </c>
      <c r="F2680" s="36">
        <v>838314</v>
      </c>
      <c r="G2680" s="35" t="s">
        <v>1210</v>
      </c>
      <c r="H2680" s="36">
        <v>90119</v>
      </c>
      <c r="I2680" s="37">
        <v>45766</v>
      </c>
      <c r="J2680" s="38">
        <v>776217</v>
      </c>
      <c r="K2680" s="39">
        <v>0.11</v>
      </c>
      <c r="L2680" s="40">
        <f t="shared" si="123"/>
        <v>85383.87</v>
      </c>
      <c r="M2680" s="41">
        <f t="shared" si="124"/>
        <v>92214.579599999997</v>
      </c>
      <c r="N2680" s="42">
        <f t="shared" si="125"/>
        <v>2095.5795999999973</v>
      </c>
      <c r="O2680" s="43"/>
      <c r="P2680" s="43"/>
      <c r="Q2680" s="44"/>
    </row>
    <row r="2681" spans="1:17" x14ac:dyDescent="0.2">
      <c r="A2681" s="32">
        <v>2678</v>
      </c>
      <c r="B2681" s="35"/>
      <c r="C2681" s="33" t="s">
        <v>4359</v>
      </c>
      <c r="D2681" s="34">
        <v>45722</v>
      </c>
      <c r="E2681" s="35" t="s">
        <v>49</v>
      </c>
      <c r="F2681" s="36">
        <v>667510</v>
      </c>
      <c r="G2681" s="35" t="s">
        <v>1210</v>
      </c>
      <c r="H2681" s="36">
        <v>71757</v>
      </c>
      <c r="I2681" s="37">
        <v>45766</v>
      </c>
      <c r="J2681" s="38">
        <v>618065</v>
      </c>
      <c r="K2681" s="39">
        <v>0.11</v>
      </c>
      <c r="L2681" s="40">
        <f t="shared" si="123"/>
        <v>67987.149999999994</v>
      </c>
      <c r="M2681" s="41">
        <f t="shared" si="124"/>
        <v>73426.122000000003</v>
      </c>
      <c r="N2681" s="42">
        <f t="shared" si="125"/>
        <v>1669.122000000003</v>
      </c>
      <c r="O2681" s="43"/>
      <c r="P2681" s="43"/>
      <c r="Q2681" s="44"/>
    </row>
    <row r="2682" spans="1:17" x14ac:dyDescent="0.2">
      <c r="A2682" s="32">
        <v>2679</v>
      </c>
      <c r="B2682" s="35"/>
      <c r="C2682" s="33" t="s">
        <v>4360</v>
      </c>
      <c r="D2682" s="34">
        <v>45726</v>
      </c>
      <c r="E2682" s="35" t="s">
        <v>49</v>
      </c>
      <c r="F2682" s="36">
        <v>641520</v>
      </c>
      <c r="G2682" s="35" t="s">
        <v>1210</v>
      </c>
      <c r="H2682" s="36">
        <v>68963</v>
      </c>
      <c r="I2682" s="37">
        <v>45766</v>
      </c>
      <c r="J2682" s="38">
        <v>594000</v>
      </c>
      <c r="K2682" s="39">
        <v>0.11</v>
      </c>
      <c r="L2682" s="40">
        <f t="shared" si="123"/>
        <v>65340</v>
      </c>
      <c r="M2682" s="41">
        <f t="shared" si="124"/>
        <v>70567.200000000012</v>
      </c>
      <c r="N2682" s="42">
        <f t="shared" si="125"/>
        <v>1604.2000000000116</v>
      </c>
      <c r="O2682" s="43"/>
      <c r="P2682" s="43"/>
      <c r="Q2682" s="44"/>
    </row>
    <row r="2683" spans="1:17" x14ac:dyDescent="0.2">
      <c r="A2683" s="32">
        <v>2680</v>
      </c>
      <c r="B2683" s="35"/>
      <c r="C2683" s="33" t="s">
        <v>4361</v>
      </c>
      <c r="D2683" s="34">
        <v>45726</v>
      </c>
      <c r="E2683" s="35" t="s">
        <v>49</v>
      </c>
      <c r="F2683" s="36">
        <v>641520</v>
      </c>
      <c r="G2683" s="35" t="s">
        <v>1210</v>
      </c>
      <c r="H2683" s="36">
        <v>68963</v>
      </c>
      <c r="I2683" s="37">
        <v>45766</v>
      </c>
      <c r="J2683" s="38">
        <v>594000</v>
      </c>
      <c r="K2683" s="39">
        <v>0.11</v>
      </c>
      <c r="L2683" s="40">
        <f t="shared" si="123"/>
        <v>65340</v>
      </c>
      <c r="M2683" s="41">
        <f t="shared" si="124"/>
        <v>70567.200000000012</v>
      </c>
      <c r="N2683" s="42">
        <f t="shared" si="125"/>
        <v>1604.2000000000116</v>
      </c>
      <c r="O2683" s="43"/>
      <c r="P2683" s="43"/>
      <c r="Q2683" s="44"/>
    </row>
    <row r="2684" spans="1:17" x14ac:dyDescent="0.2">
      <c r="A2684" s="32">
        <v>2681</v>
      </c>
      <c r="B2684" s="35"/>
      <c r="C2684" s="33" t="s">
        <v>4362</v>
      </c>
      <c r="D2684" s="34">
        <v>45726</v>
      </c>
      <c r="E2684" s="35" t="s">
        <v>49</v>
      </c>
      <c r="F2684" s="36">
        <v>641520</v>
      </c>
      <c r="G2684" s="35" t="s">
        <v>1210</v>
      </c>
      <c r="H2684" s="36">
        <v>68963</v>
      </c>
      <c r="I2684" s="37">
        <v>45766</v>
      </c>
      <c r="J2684" s="38">
        <v>594000</v>
      </c>
      <c r="K2684" s="39">
        <v>0.11</v>
      </c>
      <c r="L2684" s="40">
        <f t="shared" si="123"/>
        <v>65340</v>
      </c>
      <c r="M2684" s="41">
        <f t="shared" si="124"/>
        <v>70567.200000000012</v>
      </c>
      <c r="N2684" s="42">
        <f t="shared" si="125"/>
        <v>1604.2000000000116</v>
      </c>
      <c r="O2684" s="43"/>
      <c r="P2684" s="43"/>
      <c r="Q2684" s="44"/>
    </row>
    <row r="2685" spans="1:17" x14ac:dyDescent="0.2">
      <c r="A2685" s="32">
        <v>2682</v>
      </c>
      <c r="B2685" s="35"/>
      <c r="C2685" s="33" t="s">
        <v>4363</v>
      </c>
      <c r="D2685" s="34">
        <v>45726</v>
      </c>
      <c r="E2685" s="35" t="s">
        <v>49</v>
      </c>
      <c r="F2685" s="36">
        <v>641520</v>
      </c>
      <c r="G2685" s="35" t="s">
        <v>1210</v>
      </c>
      <c r="H2685" s="36">
        <v>68963</v>
      </c>
      <c r="I2685" s="37">
        <v>45766</v>
      </c>
      <c r="J2685" s="38">
        <v>594000</v>
      </c>
      <c r="K2685" s="39">
        <v>0.11</v>
      </c>
      <c r="L2685" s="40">
        <f t="shared" si="123"/>
        <v>65340</v>
      </c>
      <c r="M2685" s="41">
        <f t="shared" si="124"/>
        <v>70567.200000000012</v>
      </c>
      <c r="N2685" s="42">
        <f t="shared" si="125"/>
        <v>1604.2000000000116</v>
      </c>
      <c r="O2685" s="43"/>
      <c r="P2685" s="43"/>
      <c r="Q2685" s="44"/>
    </row>
    <row r="2686" spans="1:17" x14ac:dyDescent="0.2">
      <c r="A2686" s="32">
        <v>2683</v>
      </c>
      <c r="B2686" s="35"/>
      <c r="C2686" s="33" t="s">
        <v>4364</v>
      </c>
      <c r="D2686" s="34">
        <v>45726</v>
      </c>
      <c r="E2686" s="35" t="s">
        <v>49</v>
      </c>
      <c r="F2686" s="36">
        <v>1261613</v>
      </c>
      <c r="G2686" s="35" t="s">
        <v>1210</v>
      </c>
      <c r="H2686" s="36">
        <v>135623</v>
      </c>
      <c r="I2686" s="37">
        <v>45766</v>
      </c>
      <c r="J2686" s="38">
        <v>1168160</v>
      </c>
      <c r="K2686" s="39">
        <v>0.11</v>
      </c>
      <c r="L2686" s="40">
        <f t="shared" si="123"/>
        <v>128497.60000000001</v>
      </c>
      <c r="M2686" s="41">
        <f t="shared" si="124"/>
        <v>138777.40800000002</v>
      </c>
      <c r="N2686" s="42">
        <f t="shared" si="125"/>
        <v>3154.4080000000249</v>
      </c>
      <c r="O2686" s="43"/>
      <c r="P2686" s="43"/>
      <c r="Q2686" s="44"/>
    </row>
    <row r="2687" spans="1:17" x14ac:dyDescent="0.2">
      <c r="A2687" s="32">
        <v>2684</v>
      </c>
      <c r="B2687" s="35"/>
      <c r="C2687" s="33" t="s">
        <v>4365</v>
      </c>
      <c r="D2687" s="34">
        <v>45723</v>
      </c>
      <c r="E2687" s="35" t="s">
        <v>49</v>
      </c>
      <c r="F2687" s="36">
        <v>938493</v>
      </c>
      <c r="G2687" s="35" t="s">
        <v>1210</v>
      </c>
      <c r="H2687" s="36">
        <v>100888</v>
      </c>
      <c r="I2687" s="37">
        <v>45766</v>
      </c>
      <c r="J2687" s="38">
        <v>868975</v>
      </c>
      <c r="K2687" s="39">
        <v>0.11</v>
      </c>
      <c r="L2687" s="40">
        <f t="shared" si="123"/>
        <v>95587.25</v>
      </c>
      <c r="M2687" s="41">
        <f t="shared" si="124"/>
        <v>103234.23000000001</v>
      </c>
      <c r="N2687" s="42">
        <f t="shared" si="125"/>
        <v>2346.2300000000105</v>
      </c>
      <c r="O2687" s="43"/>
      <c r="P2687" s="43"/>
      <c r="Q2687" s="44"/>
    </row>
    <row r="2688" spans="1:17" x14ac:dyDescent="0.2">
      <c r="A2688" s="32">
        <v>2685</v>
      </c>
      <c r="B2688" s="35"/>
      <c r="C2688" s="33" t="s">
        <v>4366</v>
      </c>
      <c r="D2688" s="34">
        <v>45719</v>
      </c>
      <c r="E2688" s="35" t="s">
        <v>49</v>
      </c>
      <c r="F2688" s="36">
        <v>268773</v>
      </c>
      <c r="G2688" s="35" t="s">
        <v>1210</v>
      </c>
      <c r="H2688" s="36">
        <v>28893</v>
      </c>
      <c r="I2688" s="37">
        <v>45766</v>
      </c>
      <c r="J2688" s="38">
        <v>248864</v>
      </c>
      <c r="K2688" s="39">
        <v>0.11</v>
      </c>
      <c r="L2688" s="40">
        <f t="shared" si="123"/>
        <v>27375.040000000001</v>
      </c>
      <c r="M2688" s="41">
        <f t="shared" si="124"/>
        <v>29565.043200000004</v>
      </c>
      <c r="N2688" s="42">
        <f t="shared" si="125"/>
        <v>672.04320000000371</v>
      </c>
      <c r="O2688" s="43"/>
      <c r="P2688" s="43"/>
      <c r="Q2688" s="44"/>
    </row>
    <row r="2689" spans="1:17" x14ac:dyDescent="0.2">
      <c r="A2689" s="32">
        <v>2686</v>
      </c>
      <c r="B2689" s="35"/>
      <c r="C2689" s="33" t="s">
        <v>4367</v>
      </c>
      <c r="D2689" s="34">
        <v>45719</v>
      </c>
      <c r="E2689" s="35" t="s">
        <v>49</v>
      </c>
      <c r="F2689" s="36">
        <v>509784</v>
      </c>
      <c r="G2689" s="35" t="s">
        <v>1210</v>
      </c>
      <c r="H2689" s="36">
        <v>54802</v>
      </c>
      <c r="I2689" s="37">
        <v>45766</v>
      </c>
      <c r="J2689" s="38">
        <v>472022</v>
      </c>
      <c r="K2689" s="39">
        <v>0.11</v>
      </c>
      <c r="L2689" s="40">
        <f t="shared" si="123"/>
        <v>51922.42</v>
      </c>
      <c r="M2689" s="41">
        <f t="shared" si="124"/>
        <v>56076.213600000003</v>
      </c>
      <c r="N2689" s="42">
        <f t="shared" si="125"/>
        <v>1274.2136000000028</v>
      </c>
      <c r="O2689" s="43"/>
      <c r="P2689" s="43"/>
      <c r="Q2689" s="44"/>
    </row>
    <row r="2690" spans="1:17" x14ac:dyDescent="0.2">
      <c r="A2690" s="32">
        <v>2687</v>
      </c>
      <c r="B2690" s="35"/>
      <c r="C2690" s="33" t="s">
        <v>4368</v>
      </c>
      <c r="D2690" s="34">
        <v>45717</v>
      </c>
      <c r="E2690" s="35" t="s">
        <v>49</v>
      </c>
      <c r="F2690" s="36">
        <v>396527</v>
      </c>
      <c r="G2690" s="35" t="s">
        <v>1210</v>
      </c>
      <c r="H2690" s="36">
        <v>42627</v>
      </c>
      <c r="I2690" s="37">
        <v>45766</v>
      </c>
      <c r="J2690" s="38">
        <v>367155</v>
      </c>
      <c r="K2690" s="39">
        <v>0.11</v>
      </c>
      <c r="L2690" s="40">
        <f t="shared" si="123"/>
        <v>40387.050000000003</v>
      </c>
      <c r="M2690" s="41">
        <f t="shared" si="124"/>
        <v>43618.014000000003</v>
      </c>
      <c r="N2690" s="42">
        <f t="shared" si="125"/>
        <v>991.01400000000285</v>
      </c>
      <c r="O2690" s="43"/>
      <c r="P2690" s="43"/>
      <c r="Q2690" s="44"/>
    </row>
    <row r="2691" spans="1:17" x14ac:dyDescent="0.2">
      <c r="A2691" s="32">
        <v>2688</v>
      </c>
      <c r="B2691" s="35"/>
      <c r="C2691" s="33" t="s">
        <v>4369</v>
      </c>
      <c r="D2691" s="34">
        <v>45745</v>
      </c>
      <c r="E2691" s="35" t="s">
        <v>49</v>
      </c>
      <c r="F2691" s="36">
        <v>844050</v>
      </c>
      <c r="G2691" s="35" t="s">
        <v>1210</v>
      </c>
      <c r="H2691" s="36">
        <v>90735</v>
      </c>
      <c r="I2691" s="37">
        <v>45766</v>
      </c>
      <c r="J2691" s="38">
        <v>781528</v>
      </c>
      <c r="K2691" s="39">
        <v>0.11</v>
      </c>
      <c r="L2691" s="40">
        <f t="shared" si="123"/>
        <v>85968.08</v>
      </c>
      <c r="M2691" s="41">
        <f t="shared" si="124"/>
        <v>92845.526400000002</v>
      </c>
      <c r="N2691" s="42">
        <f t="shared" si="125"/>
        <v>2110.5264000000025</v>
      </c>
      <c r="O2691" s="43"/>
      <c r="P2691" s="43"/>
      <c r="Q2691" s="44"/>
    </row>
    <row r="2692" spans="1:17" x14ac:dyDescent="0.2">
      <c r="A2692" s="32">
        <v>2689</v>
      </c>
      <c r="B2692" s="35"/>
      <c r="C2692" s="33" t="s">
        <v>4370</v>
      </c>
      <c r="D2692" s="34">
        <v>45745</v>
      </c>
      <c r="E2692" s="35" t="s">
        <v>49</v>
      </c>
      <c r="F2692" s="36">
        <v>667510</v>
      </c>
      <c r="G2692" s="35" t="s">
        <v>1210</v>
      </c>
      <c r="H2692" s="36">
        <v>71757</v>
      </c>
      <c r="I2692" s="37">
        <v>45766</v>
      </c>
      <c r="J2692" s="38">
        <v>618065</v>
      </c>
      <c r="K2692" s="39">
        <v>0.11</v>
      </c>
      <c r="L2692" s="40">
        <f t="shared" ref="L2692:L2755" si="126">J2692*K2692</f>
        <v>67987.149999999994</v>
      </c>
      <c r="M2692" s="41">
        <f t="shared" ref="M2692:M2755" si="127">L2692*1.08</f>
        <v>73426.122000000003</v>
      </c>
      <c r="N2692" s="42">
        <f t="shared" ref="N2692:N2755" si="128">M2692-H2692</f>
        <v>1669.122000000003</v>
      </c>
      <c r="O2692" s="43"/>
      <c r="P2692" s="43"/>
      <c r="Q2692" s="44"/>
    </row>
    <row r="2693" spans="1:17" x14ac:dyDescent="0.2">
      <c r="A2693" s="32">
        <v>2690</v>
      </c>
      <c r="B2693" s="35"/>
      <c r="C2693" s="33" t="s">
        <v>4371</v>
      </c>
      <c r="D2693" s="34">
        <v>45745</v>
      </c>
      <c r="E2693" s="35" t="s">
        <v>49</v>
      </c>
      <c r="F2693" s="36">
        <v>359828</v>
      </c>
      <c r="G2693" s="35" t="s">
        <v>1210</v>
      </c>
      <c r="H2693" s="36">
        <v>38682</v>
      </c>
      <c r="I2693" s="37">
        <v>45766</v>
      </c>
      <c r="J2693" s="38">
        <v>333174</v>
      </c>
      <c r="K2693" s="39">
        <v>0.11</v>
      </c>
      <c r="L2693" s="40">
        <f t="shared" si="126"/>
        <v>36649.14</v>
      </c>
      <c r="M2693" s="41">
        <f t="shared" si="127"/>
        <v>39581.071199999998</v>
      </c>
      <c r="N2693" s="42">
        <f t="shared" si="128"/>
        <v>899.0711999999985</v>
      </c>
      <c r="O2693" s="43"/>
      <c r="P2693" s="43"/>
      <c r="Q2693" s="44"/>
    </row>
    <row r="2694" spans="1:17" x14ac:dyDescent="0.2">
      <c r="A2694" s="32">
        <v>2691</v>
      </c>
      <c r="B2694" s="35"/>
      <c r="C2694" s="33" t="s">
        <v>4372</v>
      </c>
      <c r="D2694" s="34">
        <v>45743</v>
      </c>
      <c r="E2694" s="35" t="s">
        <v>49</v>
      </c>
      <c r="F2694" s="36">
        <v>714874</v>
      </c>
      <c r="G2694" s="35" t="s">
        <v>1210</v>
      </c>
      <c r="H2694" s="36">
        <v>76849</v>
      </c>
      <c r="I2694" s="37">
        <v>45766</v>
      </c>
      <c r="J2694" s="38">
        <v>661920</v>
      </c>
      <c r="K2694" s="39">
        <v>0.11</v>
      </c>
      <c r="L2694" s="40">
        <f t="shared" si="126"/>
        <v>72811.199999999997</v>
      </c>
      <c r="M2694" s="41">
        <f t="shared" si="127"/>
        <v>78636.096000000005</v>
      </c>
      <c r="N2694" s="42">
        <f t="shared" si="128"/>
        <v>1787.096000000005</v>
      </c>
      <c r="O2694" s="43"/>
      <c r="P2694" s="43"/>
      <c r="Q2694" s="44"/>
    </row>
    <row r="2695" spans="1:17" x14ac:dyDescent="0.2">
      <c r="A2695" s="32">
        <v>2692</v>
      </c>
      <c r="B2695" s="35"/>
      <c r="C2695" s="33" t="s">
        <v>4373</v>
      </c>
      <c r="D2695" s="34">
        <v>45742</v>
      </c>
      <c r="E2695" s="35" t="s">
        <v>49</v>
      </c>
      <c r="F2695" s="36">
        <v>685007</v>
      </c>
      <c r="G2695" s="35" t="s">
        <v>1210</v>
      </c>
      <c r="H2695" s="36">
        <v>73638</v>
      </c>
      <c r="I2695" s="37">
        <v>45766</v>
      </c>
      <c r="J2695" s="38">
        <v>634266</v>
      </c>
      <c r="K2695" s="39">
        <v>0.11</v>
      </c>
      <c r="L2695" s="40">
        <f t="shared" si="126"/>
        <v>69769.259999999995</v>
      </c>
      <c r="M2695" s="41">
        <f t="shared" si="127"/>
        <v>75350.800799999997</v>
      </c>
      <c r="N2695" s="42">
        <f t="shared" si="128"/>
        <v>1712.8007999999973</v>
      </c>
      <c r="O2695" s="43"/>
      <c r="P2695" s="43"/>
      <c r="Q2695" s="44"/>
    </row>
    <row r="2696" spans="1:17" x14ac:dyDescent="0.2">
      <c r="A2696" s="32">
        <v>2693</v>
      </c>
      <c r="B2696" s="35"/>
      <c r="C2696" s="33" t="s">
        <v>4374</v>
      </c>
      <c r="D2696" s="34">
        <v>45742</v>
      </c>
      <c r="E2696" s="35" t="s">
        <v>49</v>
      </c>
      <c r="F2696" s="36">
        <v>667510</v>
      </c>
      <c r="G2696" s="35" t="s">
        <v>1210</v>
      </c>
      <c r="H2696" s="36">
        <v>71757</v>
      </c>
      <c r="I2696" s="37">
        <v>45766</v>
      </c>
      <c r="J2696" s="38">
        <v>618065</v>
      </c>
      <c r="K2696" s="39">
        <v>0.11</v>
      </c>
      <c r="L2696" s="40">
        <f t="shared" si="126"/>
        <v>67987.149999999994</v>
      </c>
      <c r="M2696" s="41">
        <f t="shared" si="127"/>
        <v>73426.122000000003</v>
      </c>
      <c r="N2696" s="42">
        <f t="shared" si="128"/>
        <v>1669.122000000003</v>
      </c>
      <c r="O2696" s="43"/>
      <c r="P2696" s="43"/>
      <c r="Q2696" s="44"/>
    </row>
    <row r="2697" spans="1:17" x14ac:dyDescent="0.2">
      <c r="A2697" s="32">
        <v>2694</v>
      </c>
      <c r="B2697" s="35"/>
      <c r="C2697" s="33" t="s">
        <v>4375</v>
      </c>
      <c r="D2697" s="34">
        <v>45744</v>
      </c>
      <c r="E2697" s="35" t="s">
        <v>49</v>
      </c>
      <c r="F2697" s="36">
        <v>528165</v>
      </c>
      <c r="G2697" s="35" t="s">
        <v>1210</v>
      </c>
      <c r="H2697" s="36">
        <v>56778</v>
      </c>
      <c r="I2697" s="37">
        <v>45766</v>
      </c>
      <c r="J2697" s="38">
        <v>489042</v>
      </c>
      <c r="K2697" s="39">
        <v>0.11</v>
      </c>
      <c r="L2697" s="40">
        <f t="shared" si="126"/>
        <v>53794.62</v>
      </c>
      <c r="M2697" s="41">
        <f t="shared" si="127"/>
        <v>58098.189600000005</v>
      </c>
      <c r="N2697" s="42">
        <f t="shared" si="128"/>
        <v>1320.1896000000052</v>
      </c>
      <c r="O2697" s="43"/>
      <c r="P2697" s="43"/>
      <c r="Q2697" s="44"/>
    </row>
    <row r="2698" spans="1:17" x14ac:dyDescent="0.2">
      <c r="A2698" s="32">
        <v>2695</v>
      </c>
      <c r="B2698" s="35"/>
      <c r="C2698" s="33" t="s">
        <v>4376</v>
      </c>
      <c r="D2698" s="34">
        <v>45743</v>
      </c>
      <c r="E2698" s="35" t="s">
        <v>49</v>
      </c>
      <c r="F2698" s="36">
        <v>395308</v>
      </c>
      <c r="G2698" s="35" t="s">
        <v>1210</v>
      </c>
      <c r="H2698" s="36">
        <v>42496</v>
      </c>
      <c r="I2698" s="37">
        <v>45766</v>
      </c>
      <c r="J2698" s="38">
        <v>366026</v>
      </c>
      <c r="K2698" s="39">
        <v>0.11</v>
      </c>
      <c r="L2698" s="40">
        <f t="shared" si="126"/>
        <v>40262.86</v>
      </c>
      <c r="M2698" s="41">
        <f t="shared" si="127"/>
        <v>43483.888800000001</v>
      </c>
      <c r="N2698" s="42">
        <f t="shared" si="128"/>
        <v>987.88880000000063</v>
      </c>
      <c r="O2698" s="43"/>
      <c r="P2698" s="43"/>
      <c r="Q2698" s="44"/>
    </row>
    <row r="2699" spans="1:17" x14ac:dyDescent="0.2">
      <c r="A2699" s="32">
        <v>2696</v>
      </c>
      <c r="B2699" s="35"/>
      <c r="C2699" s="33" t="s">
        <v>4377</v>
      </c>
      <c r="D2699" s="34">
        <v>45743</v>
      </c>
      <c r="E2699" s="35" t="s">
        <v>49</v>
      </c>
      <c r="F2699" s="36">
        <v>822840</v>
      </c>
      <c r="G2699" s="35" t="s">
        <v>1210</v>
      </c>
      <c r="H2699" s="36">
        <v>88455</v>
      </c>
      <c r="I2699" s="37">
        <v>45766</v>
      </c>
      <c r="J2699" s="38">
        <v>761889</v>
      </c>
      <c r="K2699" s="39">
        <v>0.11</v>
      </c>
      <c r="L2699" s="40">
        <f t="shared" si="126"/>
        <v>83807.789999999994</v>
      </c>
      <c r="M2699" s="41">
        <f t="shared" si="127"/>
        <v>90512.413199999995</v>
      </c>
      <c r="N2699" s="42">
        <f t="shared" si="128"/>
        <v>2057.4131999999954</v>
      </c>
      <c r="O2699" s="43"/>
      <c r="P2699" s="43"/>
      <c r="Q2699" s="44"/>
    </row>
    <row r="2700" spans="1:17" x14ac:dyDescent="0.2">
      <c r="A2700" s="32">
        <v>2697</v>
      </c>
      <c r="B2700" s="35"/>
      <c r="C2700" s="33" t="s">
        <v>4378</v>
      </c>
      <c r="D2700" s="34">
        <v>45737</v>
      </c>
      <c r="E2700" s="35" t="s">
        <v>49</v>
      </c>
      <c r="F2700" s="36">
        <v>1546380</v>
      </c>
      <c r="G2700" s="35" t="s">
        <v>1210</v>
      </c>
      <c r="H2700" s="36">
        <v>166236</v>
      </c>
      <c r="I2700" s="37">
        <v>45766</v>
      </c>
      <c r="J2700" s="38">
        <v>1431833</v>
      </c>
      <c r="K2700" s="39">
        <v>0.11</v>
      </c>
      <c r="L2700" s="40">
        <f t="shared" si="126"/>
        <v>157501.63</v>
      </c>
      <c r="M2700" s="41">
        <f t="shared" si="127"/>
        <v>170101.76040000003</v>
      </c>
      <c r="N2700" s="42">
        <f t="shared" si="128"/>
        <v>3865.7604000000283</v>
      </c>
      <c r="O2700" s="43"/>
      <c r="P2700" s="43"/>
      <c r="Q2700" s="44"/>
    </row>
    <row r="2701" spans="1:17" x14ac:dyDescent="0.2">
      <c r="A2701" s="32">
        <v>2698</v>
      </c>
      <c r="B2701" s="35"/>
      <c r="C2701" s="33" t="s">
        <v>4379</v>
      </c>
      <c r="D2701" s="34">
        <v>45741</v>
      </c>
      <c r="E2701" s="35" t="s">
        <v>49</v>
      </c>
      <c r="F2701" s="36">
        <v>773653</v>
      </c>
      <c r="G2701" s="35" t="s">
        <v>1210</v>
      </c>
      <c r="H2701" s="36">
        <v>83168</v>
      </c>
      <c r="I2701" s="37">
        <v>45766</v>
      </c>
      <c r="J2701" s="38">
        <v>716345</v>
      </c>
      <c r="K2701" s="39">
        <v>0.11</v>
      </c>
      <c r="L2701" s="40">
        <f t="shared" si="126"/>
        <v>78797.95</v>
      </c>
      <c r="M2701" s="41">
        <f t="shared" si="127"/>
        <v>85101.786000000007</v>
      </c>
      <c r="N2701" s="42">
        <f t="shared" si="128"/>
        <v>1933.7860000000073</v>
      </c>
      <c r="O2701" s="43"/>
      <c r="P2701" s="43"/>
      <c r="Q2701" s="44"/>
    </row>
    <row r="2702" spans="1:17" x14ac:dyDescent="0.2">
      <c r="A2702" s="32">
        <v>2699</v>
      </c>
      <c r="B2702" s="35"/>
      <c r="C2702" s="33" t="s">
        <v>4380</v>
      </c>
      <c r="D2702" s="34">
        <v>45736</v>
      </c>
      <c r="E2702" s="35" t="s">
        <v>49</v>
      </c>
      <c r="F2702" s="36">
        <v>1061183</v>
      </c>
      <c r="G2702" s="35" t="s">
        <v>1210</v>
      </c>
      <c r="H2702" s="36">
        <v>114077</v>
      </c>
      <c r="I2702" s="37">
        <v>45766</v>
      </c>
      <c r="J2702" s="38">
        <v>982577</v>
      </c>
      <c r="K2702" s="39">
        <v>0.11</v>
      </c>
      <c r="L2702" s="40">
        <f t="shared" si="126"/>
        <v>108083.47</v>
      </c>
      <c r="M2702" s="41">
        <f t="shared" si="127"/>
        <v>116730.14760000001</v>
      </c>
      <c r="N2702" s="42">
        <f t="shared" si="128"/>
        <v>2653.1476000000112</v>
      </c>
      <c r="O2702" s="43"/>
      <c r="P2702" s="43"/>
      <c r="Q2702" s="44"/>
    </row>
    <row r="2703" spans="1:17" x14ac:dyDescent="0.2">
      <c r="A2703" s="32">
        <v>2700</v>
      </c>
      <c r="B2703" s="35"/>
      <c r="C2703" s="33" t="s">
        <v>4381</v>
      </c>
      <c r="D2703" s="34">
        <v>45736</v>
      </c>
      <c r="E2703" s="35" t="s">
        <v>49</v>
      </c>
      <c r="F2703" s="36">
        <v>1134558</v>
      </c>
      <c r="G2703" s="35" t="s">
        <v>1210</v>
      </c>
      <c r="H2703" s="36">
        <v>121965</v>
      </c>
      <c r="I2703" s="37">
        <v>45766</v>
      </c>
      <c r="J2703" s="38">
        <v>1050517</v>
      </c>
      <c r="K2703" s="39">
        <v>0.11</v>
      </c>
      <c r="L2703" s="40">
        <f t="shared" si="126"/>
        <v>115556.87</v>
      </c>
      <c r="M2703" s="41">
        <f t="shared" si="127"/>
        <v>124801.41960000001</v>
      </c>
      <c r="N2703" s="42">
        <f t="shared" si="128"/>
        <v>2836.4196000000084</v>
      </c>
      <c r="O2703" s="43"/>
      <c r="P2703" s="43"/>
      <c r="Q2703" s="44"/>
    </row>
    <row r="2704" spans="1:17" x14ac:dyDescent="0.2">
      <c r="A2704" s="32">
        <v>2701</v>
      </c>
      <c r="B2704" s="35"/>
      <c r="C2704" s="33" t="s">
        <v>4382</v>
      </c>
      <c r="D2704" s="34">
        <v>45736</v>
      </c>
      <c r="E2704" s="35" t="s">
        <v>49</v>
      </c>
      <c r="F2704" s="36">
        <v>281556</v>
      </c>
      <c r="G2704" s="35" t="s">
        <v>1210</v>
      </c>
      <c r="H2704" s="36">
        <v>30267</v>
      </c>
      <c r="I2704" s="37">
        <v>45766</v>
      </c>
      <c r="J2704" s="38">
        <v>260700</v>
      </c>
      <c r="K2704" s="39">
        <v>0.11</v>
      </c>
      <c r="L2704" s="40">
        <f t="shared" si="126"/>
        <v>28677</v>
      </c>
      <c r="M2704" s="41">
        <f t="shared" si="127"/>
        <v>30971.160000000003</v>
      </c>
      <c r="N2704" s="42">
        <f t="shared" si="128"/>
        <v>704.16000000000349</v>
      </c>
      <c r="O2704" s="43"/>
      <c r="P2704" s="43"/>
      <c r="Q2704" s="44"/>
    </row>
    <row r="2705" spans="1:17" x14ac:dyDescent="0.2">
      <c r="A2705" s="32">
        <v>2702</v>
      </c>
      <c r="B2705" s="35"/>
      <c r="C2705" s="33" t="s">
        <v>4383</v>
      </c>
      <c r="D2705" s="34">
        <v>45735</v>
      </c>
      <c r="E2705" s="35" t="s">
        <v>49</v>
      </c>
      <c r="F2705" s="36">
        <v>534008</v>
      </c>
      <c r="G2705" s="35" t="s">
        <v>1210</v>
      </c>
      <c r="H2705" s="36">
        <v>57406</v>
      </c>
      <c r="I2705" s="37">
        <v>45766</v>
      </c>
      <c r="J2705" s="38">
        <v>494452</v>
      </c>
      <c r="K2705" s="39">
        <v>0.11</v>
      </c>
      <c r="L2705" s="40">
        <f t="shared" si="126"/>
        <v>54389.72</v>
      </c>
      <c r="M2705" s="41">
        <f t="shared" si="127"/>
        <v>58740.897600000004</v>
      </c>
      <c r="N2705" s="42">
        <f t="shared" si="128"/>
        <v>1334.8976000000039</v>
      </c>
      <c r="O2705" s="43"/>
      <c r="P2705" s="43"/>
      <c r="Q2705" s="44"/>
    </row>
    <row r="2706" spans="1:17" x14ac:dyDescent="0.2">
      <c r="A2706" s="32">
        <v>2703</v>
      </c>
      <c r="B2706" s="35"/>
      <c r="C2706" s="33" t="s">
        <v>4384</v>
      </c>
      <c r="D2706" s="34">
        <v>45734</v>
      </c>
      <c r="E2706" s="35" t="s">
        <v>49</v>
      </c>
      <c r="F2706" s="36">
        <v>801012</v>
      </c>
      <c r="G2706" s="35" t="s">
        <v>1210</v>
      </c>
      <c r="H2706" s="36">
        <v>86109</v>
      </c>
      <c r="I2706" s="37">
        <v>45766</v>
      </c>
      <c r="J2706" s="38">
        <v>741678</v>
      </c>
      <c r="K2706" s="39">
        <v>0.11</v>
      </c>
      <c r="L2706" s="40">
        <f t="shared" si="126"/>
        <v>81584.58</v>
      </c>
      <c r="M2706" s="41">
        <f t="shared" si="127"/>
        <v>88111.346400000009</v>
      </c>
      <c r="N2706" s="42">
        <f t="shared" si="128"/>
        <v>2002.3464000000095</v>
      </c>
      <c r="O2706" s="43"/>
      <c r="P2706" s="43"/>
      <c r="Q2706" s="44"/>
    </row>
    <row r="2707" spans="1:17" x14ac:dyDescent="0.2">
      <c r="A2707" s="32">
        <v>2704</v>
      </c>
      <c r="B2707" s="35"/>
      <c r="C2707" s="33" t="s">
        <v>4385</v>
      </c>
      <c r="D2707" s="34">
        <v>45734</v>
      </c>
      <c r="E2707" s="35" t="s">
        <v>49</v>
      </c>
      <c r="F2707" s="36">
        <v>667510</v>
      </c>
      <c r="G2707" s="35" t="s">
        <v>1210</v>
      </c>
      <c r="H2707" s="36">
        <v>71757</v>
      </c>
      <c r="I2707" s="37">
        <v>45766</v>
      </c>
      <c r="J2707" s="38">
        <v>618065</v>
      </c>
      <c r="K2707" s="39">
        <v>0.11</v>
      </c>
      <c r="L2707" s="40">
        <f t="shared" si="126"/>
        <v>67987.149999999994</v>
      </c>
      <c r="M2707" s="41">
        <f t="shared" si="127"/>
        <v>73426.122000000003</v>
      </c>
      <c r="N2707" s="42">
        <f t="shared" si="128"/>
        <v>1669.122000000003</v>
      </c>
      <c r="O2707" s="43"/>
      <c r="P2707" s="43"/>
      <c r="Q2707" s="44"/>
    </row>
    <row r="2708" spans="1:17" x14ac:dyDescent="0.2">
      <c r="A2708" s="32">
        <v>2705</v>
      </c>
      <c r="B2708" s="35"/>
      <c r="C2708" s="33" t="s">
        <v>4386</v>
      </c>
      <c r="D2708" s="34">
        <v>45729</v>
      </c>
      <c r="E2708" s="35" t="s">
        <v>49</v>
      </c>
      <c r="F2708" s="36">
        <v>400506</v>
      </c>
      <c r="G2708" s="35" t="s">
        <v>1210</v>
      </c>
      <c r="H2708" s="36">
        <v>43054</v>
      </c>
      <c r="I2708" s="37">
        <v>45766</v>
      </c>
      <c r="J2708" s="38">
        <v>370839</v>
      </c>
      <c r="K2708" s="39">
        <v>0.11</v>
      </c>
      <c r="L2708" s="40">
        <f t="shared" si="126"/>
        <v>40792.29</v>
      </c>
      <c r="M2708" s="41">
        <f t="shared" si="127"/>
        <v>44055.673200000005</v>
      </c>
      <c r="N2708" s="42">
        <f t="shared" si="128"/>
        <v>1001.6732000000047</v>
      </c>
      <c r="O2708" s="43"/>
      <c r="P2708" s="43"/>
      <c r="Q2708" s="44"/>
    </row>
    <row r="2709" spans="1:17" x14ac:dyDescent="0.2">
      <c r="A2709" s="32">
        <v>2706</v>
      </c>
      <c r="B2709" s="35"/>
      <c r="C2709" s="33" t="s">
        <v>4387</v>
      </c>
      <c r="D2709" s="34">
        <v>45727</v>
      </c>
      <c r="E2709" s="35" t="s">
        <v>49</v>
      </c>
      <c r="F2709" s="36">
        <v>640391</v>
      </c>
      <c r="G2709" s="35" t="s">
        <v>1210</v>
      </c>
      <c r="H2709" s="36">
        <v>68842</v>
      </c>
      <c r="I2709" s="37">
        <v>45766</v>
      </c>
      <c r="J2709" s="38">
        <v>592955</v>
      </c>
      <c r="K2709" s="39">
        <v>0.11</v>
      </c>
      <c r="L2709" s="40">
        <f t="shared" si="126"/>
        <v>65225.05</v>
      </c>
      <c r="M2709" s="41">
        <f t="shared" si="127"/>
        <v>70443.054000000004</v>
      </c>
      <c r="N2709" s="42">
        <f t="shared" si="128"/>
        <v>1601.0540000000037</v>
      </c>
      <c r="O2709" s="43"/>
      <c r="P2709" s="43"/>
      <c r="Q2709" s="44"/>
    </row>
    <row r="2710" spans="1:17" x14ac:dyDescent="0.2">
      <c r="A2710" s="32">
        <v>2707</v>
      </c>
      <c r="B2710" s="35"/>
      <c r="C2710" s="33" t="s">
        <v>4388</v>
      </c>
      <c r="D2710" s="34">
        <v>45727</v>
      </c>
      <c r="E2710" s="35" t="s">
        <v>49</v>
      </c>
      <c r="F2710" s="36">
        <v>641520</v>
      </c>
      <c r="G2710" s="35" t="s">
        <v>1210</v>
      </c>
      <c r="H2710" s="36">
        <v>68963</v>
      </c>
      <c r="I2710" s="37">
        <v>45766</v>
      </c>
      <c r="J2710" s="38">
        <v>594000</v>
      </c>
      <c r="K2710" s="39">
        <v>0.11</v>
      </c>
      <c r="L2710" s="40">
        <f t="shared" si="126"/>
        <v>65340</v>
      </c>
      <c r="M2710" s="41">
        <f t="shared" si="127"/>
        <v>70567.200000000012</v>
      </c>
      <c r="N2710" s="42">
        <f t="shared" si="128"/>
        <v>1604.2000000000116</v>
      </c>
      <c r="O2710" s="43"/>
      <c r="P2710" s="43"/>
      <c r="Q2710" s="44"/>
    </row>
    <row r="2711" spans="1:17" x14ac:dyDescent="0.2">
      <c r="A2711" s="32">
        <v>2708</v>
      </c>
      <c r="B2711" s="35"/>
      <c r="C2711" s="33" t="s">
        <v>4389</v>
      </c>
      <c r="D2711" s="34">
        <v>45728</v>
      </c>
      <c r="E2711" s="35" t="s">
        <v>49</v>
      </c>
      <c r="F2711" s="36">
        <v>641520</v>
      </c>
      <c r="G2711" s="35" t="s">
        <v>1210</v>
      </c>
      <c r="H2711" s="36">
        <v>68963</v>
      </c>
      <c r="I2711" s="37">
        <v>45766</v>
      </c>
      <c r="J2711" s="38">
        <v>594000</v>
      </c>
      <c r="K2711" s="39">
        <v>0.11</v>
      </c>
      <c r="L2711" s="40">
        <f t="shared" si="126"/>
        <v>65340</v>
      </c>
      <c r="M2711" s="41">
        <f t="shared" si="127"/>
        <v>70567.200000000012</v>
      </c>
      <c r="N2711" s="42">
        <f t="shared" si="128"/>
        <v>1604.2000000000116</v>
      </c>
      <c r="O2711" s="43"/>
      <c r="P2711" s="43"/>
      <c r="Q2711" s="44"/>
    </row>
    <row r="2712" spans="1:17" x14ac:dyDescent="0.2">
      <c r="A2712" s="32">
        <v>2709</v>
      </c>
      <c r="B2712" s="35"/>
      <c r="C2712" s="33" t="s">
        <v>4390</v>
      </c>
      <c r="D2712" s="34">
        <v>45728</v>
      </c>
      <c r="E2712" s="35" t="s">
        <v>49</v>
      </c>
      <c r="F2712" s="36">
        <v>317222</v>
      </c>
      <c r="G2712" s="35" t="s">
        <v>1210</v>
      </c>
      <c r="H2712" s="36">
        <v>34101</v>
      </c>
      <c r="I2712" s="37">
        <v>45766</v>
      </c>
      <c r="J2712" s="38">
        <v>293724</v>
      </c>
      <c r="K2712" s="39">
        <v>0.11</v>
      </c>
      <c r="L2712" s="40">
        <f t="shared" si="126"/>
        <v>32309.64</v>
      </c>
      <c r="M2712" s="41">
        <f t="shared" si="127"/>
        <v>34894.411200000002</v>
      </c>
      <c r="N2712" s="42">
        <f t="shared" si="128"/>
        <v>793.41120000000228</v>
      </c>
      <c r="O2712" s="43"/>
      <c r="P2712" s="43"/>
      <c r="Q2712" s="44"/>
    </row>
    <row r="2713" spans="1:17" x14ac:dyDescent="0.2">
      <c r="A2713" s="32">
        <v>2710</v>
      </c>
      <c r="B2713" s="35"/>
      <c r="C2713" s="33" t="s">
        <v>4391</v>
      </c>
      <c r="D2713" s="34">
        <v>45727</v>
      </c>
      <c r="E2713" s="35" t="s">
        <v>49</v>
      </c>
      <c r="F2713" s="36">
        <v>641520</v>
      </c>
      <c r="G2713" s="35" t="s">
        <v>1210</v>
      </c>
      <c r="H2713" s="36">
        <v>68963</v>
      </c>
      <c r="I2713" s="37">
        <v>45766</v>
      </c>
      <c r="J2713" s="38">
        <v>594000</v>
      </c>
      <c r="K2713" s="39">
        <v>0.11</v>
      </c>
      <c r="L2713" s="40">
        <f t="shared" si="126"/>
        <v>65340</v>
      </c>
      <c r="M2713" s="41">
        <f t="shared" si="127"/>
        <v>70567.200000000012</v>
      </c>
      <c r="N2713" s="42">
        <f t="shared" si="128"/>
        <v>1604.2000000000116</v>
      </c>
      <c r="O2713" s="43"/>
      <c r="P2713" s="43"/>
      <c r="Q2713" s="44"/>
    </row>
    <row r="2714" spans="1:17" x14ac:dyDescent="0.2">
      <c r="A2714" s="32">
        <v>2711</v>
      </c>
      <c r="B2714" s="35"/>
      <c r="C2714" s="33" t="s">
        <v>4392</v>
      </c>
      <c r="D2714" s="34">
        <v>45727</v>
      </c>
      <c r="E2714" s="35" t="s">
        <v>49</v>
      </c>
      <c r="F2714" s="36">
        <v>641520</v>
      </c>
      <c r="G2714" s="35" t="s">
        <v>1210</v>
      </c>
      <c r="H2714" s="36">
        <v>68963</v>
      </c>
      <c r="I2714" s="37">
        <v>45766</v>
      </c>
      <c r="J2714" s="38">
        <v>594000</v>
      </c>
      <c r="K2714" s="39">
        <v>0.11</v>
      </c>
      <c r="L2714" s="40">
        <f t="shared" si="126"/>
        <v>65340</v>
      </c>
      <c r="M2714" s="41">
        <f t="shared" si="127"/>
        <v>70567.200000000012</v>
      </c>
      <c r="N2714" s="42">
        <f t="shared" si="128"/>
        <v>1604.2000000000116</v>
      </c>
      <c r="O2714" s="43"/>
      <c r="P2714" s="43"/>
      <c r="Q2714" s="44"/>
    </row>
    <row r="2715" spans="1:17" x14ac:dyDescent="0.2">
      <c r="A2715" s="32">
        <v>2712</v>
      </c>
      <c r="B2715" s="35"/>
      <c r="C2715" s="33" t="s">
        <v>4393</v>
      </c>
      <c r="D2715" s="34">
        <v>45727</v>
      </c>
      <c r="E2715" s="35" t="s">
        <v>49</v>
      </c>
      <c r="F2715" s="36">
        <v>641520</v>
      </c>
      <c r="G2715" s="35" t="s">
        <v>1210</v>
      </c>
      <c r="H2715" s="36">
        <v>68963</v>
      </c>
      <c r="I2715" s="37">
        <v>45766</v>
      </c>
      <c r="J2715" s="38">
        <v>594000</v>
      </c>
      <c r="K2715" s="39">
        <v>0.11</v>
      </c>
      <c r="L2715" s="40">
        <f t="shared" si="126"/>
        <v>65340</v>
      </c>
      <c r="M2715" s="41">
        <f t="shared" si="127"/>
        <v>70567.200000000012</v>
      </c>
      <c r="N2715" s="42">
        <f t="shared" si="128"/>
        <v>1604.2000000000116</v>
      </c>
      <c r="O2715" s="43"/>
      <c r="P2715" s="43"/>
      <c r="Q2715" s="44"/>
    </row>
    <row r="2716" spans="1:17" x14ac:dyDescent="0.2">
      <c r="A2716" s="32">
        <v>2713</v>
      </c>
      <c r="B2716" s="35"/>
      <c r="C2716" s="33" t="s">
        <v>4394</v>
      </c>
      <c r="D2716" s="34">
        <v>45727</v>
      </c>
      <c r="E2716" s="35" t="s">
        <v>49</v>
      </c>
      <c r="F2716" s="36">
        <v>641520</v>
      </c>
      <c r="G2716" s="35" t="s">
        <v>1210</v>
      </c>
      <c r="H2716" s="36">
        <v>68963</v>
      </c>
      <c r="I2716" s="37">
        <v>45766</v>
      </c>
      <c r="J2716" s="38">
        <v>594000</v>
      </c>
      <c r="K2716" s="39">
        <v>0.11</v>
      </c>
      <c r="L2716" s="40">
        <f t="shared" si="126"/>
        <v>65340</v>
      </c>
      <c r="M2716" s="41">
        <f t="shared" si="127"/>
        <v>70567.200000000012</v>
      </c>
      <c r="N2716" s="42">
        <f t="shared" si="128"/>
        <v>1604.2000000000116</v>
      </c>
      <c r="O2716" s="43"/>
      <c r="P2716" s="43"/>
      <c r="Q2716" s="44"/>
    </row>
    <row r="2717" spans="1:17" x14ac:dyDescent="0.2">
      <c r="A2717" s="32">
        <v>2714</v>
      </c>
      <c r="B2717" s="35"/>
      <c r="C2717" s="33" t="s">
        <v>4395</v>
      </c>
      <c r="D2717" s="34">
        <v>45727</v>
      </c>
      <c r="E2717" s="35" t="s">
        <v>49</v>
      </c>
      <c r="F2717" s="36">
        <v>641520</v>
      </c>
      <c r="G2717" s="35" t="s">
        <v>1210</v>
      </c>
      <c r="H2717" s="36">
        <v>68963</v>
      </c>
      <c r="I2717" s="37">
        <v>45766</v>
      </c>
      <c r="J2717" s="38">
        <v>594000</v>
      </c>
      <c r="K2717" s="39">
        <v>0.11</v>
      </c>
      <c r="L2717" s="40">
        <f t="shared" si="126"/>
        <v>65340</v>
      </c>
      <c r="M2717" s="41">
        <f t="shared" si="127"/>
        <v>70567.200000000012</v>
      </c>
      <c r="N2717" s="42">
        <f t="shared" si="128"/>
        <v>1604.2000000000116</v>
      </c>
      <c r="O2717" s="43"/>
      <c r="P2717" s="43"/>
      <c r="Q2717" s="44"/>
    </row>
    <row r="2718" spans="1:17" x14ac:dyDescent="0.2">
      <c r="A2718" s="32">
        <v>2715</v>
      </c>
      <c r="B2718" s="35"/>
      <c r="C2718" s="33" t="s">
        <v>4396</v>
      </c>
      <c r="D2718" s="34">
        <v>45727</v>
      </c>
      <c r="E2718" s="35" t="s">
        <v>49</v>
      </c>
      <c r="F2718" s="36">
        <v>641520</v>
      </c>
      <c r="G2718" s="35" t="s">
        <v>1210</v>
      </c>
      <c r="H2718" s="36">
        <v>68963</v>
      </c>
      <c r="I2718" s="37">
        <v>45766</v>
      </c>
      <c r="J2718" s="38">
        <v>594000</v>
      </c>
      <c r="K2718" s="39">
        <v>0.11</v>
      </c>
      <c r="L2718" s="40">
        <f t="shared" si="126"/>
        <v>65340</v>
      </c>
      <c r="M2718" s="41">
        <f t="shared" si="127"/>
        <v>70567.200000000012</v>
      </c>
      <c r="N2718" s="42">
        <f t="shared" si="128"/>
        <v>1604.2000000000116</v>
      </c>
      <c r="O2718" s="43"/>
      <c r="P2718" s="43"/>
      <c r="Q2718" s="44"/>
    </row>
    <row r="2719" spans="1:17" x14ac:dyDescent="0.2">
      <c r="A2719" s="32">
        <v>2716</v>
      </c>
      <c r="B2719" s="35"/>
      <c r="C2719" s="33" t="s">
        <v>4397</v>
      </c>
      <c r="D2719" s="34">
        <v>45731</v>
      </c>
      <c r="E2719" s="35" t="s">
        <v>49</v>
      </c>
      <c r="F2719" s="36">
        <v>747377</v>
      </c>
      <c r="G2719" s="35" t="s">
        <v>1210</v>
      </c>
      <c r="H2719" s="36">
        <v>80343</v>
      </c>
      <c r="I2719" s="37">
        <v>45766</v>
      </c>
      <c r="J2719" s="38">
        <v>692016</v>
      </c>
      <c r="K2719" s="39">
        <v>0.11</v>
      </c>
      <c r="L2719" s="40">
        <f t="shared" si="126"/>
        <v>76121.759999999995</v>
      </c>
      <c r="M2719" s="41">
        <f t="shared" si="127"/>
        <v>82211.500799999994</v>
      </c>
      <c r="N2719" s="42">
        <f t="shared" si="128"/>
        <v>1868.5007999999943</v>
      </c>
      <c r="O2719" s="43"/>
      <c r="P2719" s="43"/>
      <c r="Q2719" s="44"/>
    </row>
    <row r="2720" spans="1:17" x14ac:dyDescent="0.2">
      <c r="A2720" s="32">
        <v>2717</v>
      </c>
      <c r="B2720" s="35"/>
      <c r="C2720" s="33" t="s">
        <v>4398</v>
      </c>
      <c r="D2720" s="34">
        <v>45731</v>
      </c>
      <c r="E2720" s="35" t="s">
        <v>49</v>
      </c>
      <c r="F2720" s="36">
        <v>641520</v>
      </c>
      <c r="G2720" s="35" t="s">
        <v>1210</v>
      </c>
      <c r="H2720" s="36">
        <v>68963</v>
      </c>
      <c r="I2720" s="37">
        <v>45766</v>
      </c>
      <c r="J2720" s="38">
        <v>594000</v>
      </c>
      <c r="K2720" s="39">
        <v>0.11</v>
      </c>
      <c r="L2720" s="40">
        <f t="shared" si="126"/>
        <v>65340</v>
      </c>
      <c r="M2720" s="41">
        <f t="shared" si="127"/>
        <v>70567.200000000012</v>
      </c>
      <c r="N2720" s="42">
        <f t="shared" si="128"/>
        <v>1604.2000000000116</v>
      </c>
      <c r="O2720" s="43"/>
      <c r="P2720" s="43"/>
      <c r="Q2720" s="44"/>
    </row>
    <row r="2721" spans="1:17" x14ac:dyDescent="0.2">
      <c r="A2721" s="32">
        <v>2718</v>
      </c>
      <c r="B2721" s="35"/>
      <c r="C2721" s="33" t="s">
        <v>4399</v>
      </c>
      <c r="D2721" s="34">
        <v>45728</v>
      </c>
      <c r="E2721" s="35" t="s">
        <v>49</v>
      </c>
      <c r="F2721" s="36">
        <v>892376</v>
      </c>
      <c r="G2721" s="35" t="s">
        <v>1210</v>
      </c>
      <c r="H2721" s="36">
        <v>95930</v>
      </c>
      <c r="I2721" s="37">
        <v>45766</v>
      </c>
      <c r="J2721" s="38">
        <v>826274</v>
      </c>
      <c r="K2721" s="39">
        <v>0.11</v>
      </c>
      <c r="L2721" s="40">
        <f t="shared" si="126"/>
        <v>90890.14</v>
      </c>
      <c r="M2721" s="41">
        <f t="shared" si="127"/>
        <v>98161.351200000005</v>
      </c>
      <c r="N2721" s="42">
        <f t="shared" si="128"/>
        <v>2231.3512000000046</v>
      </c>
      <c r="O2721" s="43"/>
      <c r="P2721" s="43"/>
      <c r="Q2721" s="44"/>
    </row>
    <row r="2722" spans="1:17" x14ac:dyDescent="0.2">
      <c r="A2722" s="32">
        <v>2719</v>
      </c>
      <c r="B2722" s="35"/>
      <c r="C2722" s="33" t="s">
        <v>4400</v>
      </c>
      <c r="D2722" s="34">
        <v>45728</v>
      </c>
      <c r="E2722" s="35" t="s">
        <v>49</v>
      </c>
      <c r="F2722" s="36">
        <v>641520</v>
      </c>
      <c r="G2722" s="35" t="s">
        <v>1210</v>
      </c>
      <c r="H2722" s="36">
        <v>68963</v>
      </c>
      <c r="I2722" s="37">
        <v>45766</v>
      </c>
      <c r="J2722" s="38">
        <v>594000</v>
      </c>
      <c r="K2722" s="39">
        <v>0.11</v>
      </c>
      <c r="L2722" s="40">
        <f t="shared" si="126"/>
        <v>65340</v>
      </c>
      <c r="M2722" s="41">
        <f t="shared" si="127"/>
        <v>70567.200000000012</v>
      </c>
      <c r="N2722" s="42">
        <f t="shared" si="128"/>
        <v>1604.2000000000116</v>
      </c>
      <c r="O2722" s="43"/>
      <c r="P2722" s="43"/>
      <c r="Q2722" s="44"/>
    </row>
    <row r="2723" spans="1:17" x14ac:dyDescent="0.2">
      <c r="A2723" s="32">
        <v>2720</v>
      </c>
      <c r="B2723" s="35"/>
      <c r="C2723" s="33" t="s">
        <v>4401</v>
      </c>
      <c r="D2723" s="34">
        <v>45728</v>
      </c>
      <c r="E2723" s="35" t="s">
        <v>49</v>
      </c>
      <c r="F2723" s="36">
        <v>1490170</v>
      </c>
      <c r="G2723" s="35" t="s">
        <v>1210</v>
      </c>
      <c r="H2723" s="36">
        <v>160193</v>
      </c>
      <c r="I2723" s="37">
        <v>45766</v>
      </c>
      <c r="J2723" s="38">
        <v>1379787</v>
      </c>
      <c r="K2723" s="39">
        <v>0.11</v>
      </c>
      <c r="L2723" s="40">
        <f t="shared" si="126"/>
        <v>151776.57</v>
      </c>
      <c r="M2723" s="41">
        <f t="shared" si="127"/>
        <v>163918.69560000001</v>
      </c>
      <c r="N2723" s="42">
        <f t="shared" si="128"/>
        <v>3725.6956000000064</v>
      </c>
      <c r="O2723" s="43"/>
      <c r="P2723" s="43"/>
      <c r="Q2723" s="44"/>
    </row>
    <row r="2724" spans="1:17" x14ac:dyDescent="0.2">
      <c r="A2724" s="32">
        <v>2721</v>
      </c>
      <c r="B2724" s="35"/>
      <c r="C2724" s="33" t="s">
        <v>4402</v>
      </c>
      <c r="D2724" s="34">
        <v>45726</v>
      </c>
      <c r="E2724" s="35" t="s">
        <v>49</v>
      </c>
      <c r="F2724" s="36">
        <v>641520</v>
      </c>
      <c r="G2724" s="35" t="s">
        <v>1210</v>
      </c>
      <c r="H2724" s="36">
        <v>68963</v>
      </c>
      <c r="I2724" s="37">
        <v>45766</v>
      </c>
      <c r="J2724" s="38">
        <v>594000</v>
      </c>
      <c r="K2724" s="39">
        <v>0.11</v>
      </c>
      <c r="L2724" s="40">
        <f t="shared" si="126"/>
        <v>65340</v>
      </c>
      <c r="M2724" s="41">
        <f t="shared" si="127"/>
        <v>70567.200000000012</v>
      </c>
      <c r="N2724" s="42">
        <f t="shared" si="128"/>
        <v>1604.2000000000116</v>
      </c>
      <c r="O2724" s="43"/>
      <c r="P2724" s="43"/>
      <c r="Q2724" s="44"/>
    </row>
    <row r="2725" spans="1:17" x14ac:dyDescent="0.2">
      <c r="A2725" s="32">
        <v>2722</v>
      </c>
      <c r="B2725" s="35"/>
      <c r="C2725" s="33" t="s">
        <v>4403</v>
      </c>
      <c r="D2725" s="34">
        <v>45726</v>
      </c>
      <c r="E2725" s="35" t="s">
        <v>49</v>
      </c>
      <c r="F2725" s="36">
        <v>641520</v>
      </c>
      <c r="G2725" s="35" t="s">
        <v>1210</v>
      </c>
      <c r="H2725" s="36">
        <v>68963</v>
      </c>
      <c r="I2725" s="37">
        <v>45766</v>
      </c>
      <c r="J2725" s="38">
        <v>594000</v>
      </c>
      <c r="K2725" s="39">
        <v>0.11</v>
      </c>
      <c r="L2725" s="40">
        <f t="shared" si="126"/>
        <v>65340</v>
      </c>
      <c r="M2725" s="41">
        <f t="shared" si="127"/>
        <v>70567.200000000012</v>
      </c>
      <c r="N2725" s="42">
        <f t="shared" si="128"/>
        <v>1604.2000000000116</v>
      </c>
      <c r="O2725" s="43"/>
      <c r="P2725" s="43"/>
      <c r="Q2725" s="44"/>
    </row>
    <row r="2726" spans="1:17" x14ac:dyDescent="0.2">
      <c r="A2726" s="32">
        <v>2723</v>
      </c>
      <c r="B2726" s="35"/>
      <c r="C2726" s="33" t="s">
        <v>4404</v>
      </c>
      <c r="D2726" s="34">
        <v>45726</v>
      </c>
      <c r="E2726" s="35" t="s">
        <v>49</v>
      </c>
      <c r="F2726" s="36">
        <v>641520</v>
      </c>
      <c r="G2726" s="35" t="s">
        <v>1210</v>
      </c>
      <c r="H2726" s="36">
        <v>68963</v>
      </c>
      <c r="I2726" s="37">
        <v>45766</v>
      </c>
      <c r="J2726" s="38">
        <v>594000</v>
      </c>
      <c r="K2726" s="39">
        <v>0.11</v>
      </c>
      <c r="L2726" s="40">
        <f t="shared" si="126"/>
        <v>65340</v>
      </c>
      <c r="M2726" s="41">
        <f t="shared" si="127"/>
        <v>70567.200000000012</v>
      </c>
      <c r="N2726" s="42">
        <f t="shared" si="128"/>
        <v>1604.2000000000116</v>
      </c>
      <c r="O2726" s="43"/>
      <c r="P2726" s="43"/>
      <c r="Q2726" s="44"/>
    </row>
    <row r="2727" spans="1:17" x14ac:dyDescent="0.2">
      <c r="A2727" s="32">
        <v>2724</v>
      </c>
      <c r="B2727" s="35"/>
      <c r="C2727" s="33" t="s">
        <v>4405</v>
      </c>
      <c r="D2727" s="34">
        <v>45723</v>
      </c>
      <c r="E2727" s="35" t="s">
        <v>49</v>
      </c>
      <c r="F2727" s="36">
        <v>637097</v>
      </c>
      <c r="G2727" s="35" t="s">
        <v>1210</v>
      </c>
      <c r="H2727" s="36">
        <v>68488</v>
      </c>
      <c r="I2727" s="37">
        <v>45766</v>
      </c>
      <c r="J2727" s="38">
        <v>589905</v>
      </c>
      <c r="K2727" s="39">
        <v>0.11</v>
      </c>
      <c r="L2727" s="40">
        <f t="shared" si="126"/>
        <v>64889.55</v>
      </c>
      <c r="M2727" s="41">
        <f t="shared" si="127"/>
        <v>70080.714000000007</v>
      </c>
      <c r="N2727" s="42">
        <f t="shared" si="128"/>
        <v>1592.7140000000072</v>
      </c>
      <c r="O2727" s="43"/>
      <c r="P2727" s="43"/>
      <c r="Q2727" s="44"/>
    </row>
    <row r="2728" spans="1:17" x14ac:dyDescent="0.2">
      <c r="A2728" s="32">
        <v>2725</v>
      </c>
      <c r="B2728" s="35"/>
      <c r="C2728" s="33" t="s">
        <v>4406</v>
      </c>
      <c r="D2728" s="34">
        <v>45724</v>
      </c>
      <c r="E2728" s="35" t="s">
        <v>49</v>
      </c>
      <c r="F2728" s="36">
        <v>396527</v>
      </c>
      <c r="G2728" s="35" t="s">
        <v>1210</v>
      </c>
      <c r="H2728" s="36">
        <v>42627</v>
      </c>
      <c r="I2728" s="37">
        <v>45766</v>
      </c>
      <c r="J2728" s="38">
        <v>367155</v>
      </c>
      <c r="K2728" s="39">
        <v>0.11</v>
      </c>
      <c r="L2728" s="40">
        <f t="shared" si="126"/>
        <v>40387.050000000003</v>
      </c>
      <c r="M2728" s="41">
        <f t="shared" si="127"/>
        <v>43618.014000000003</v>
      </c>
      <c r="N2728" s="42">
        <f t="shared" si="128"/>
        <v>991.01400000000285</v>
      </c>
      <c r="O2728" s="43"/>
      <c r="P2728" s="43"/>
      <c r="Q2728" s="44"/>
    </row>
    <row r="2729" spans="1:17" x14ac:dyDescent="0.2">
      <c r="A2729" s="32">
        <v>2726</v>
      </c>
      <c r="B2729" s="35"/>
      <c r="C2729" s="33" t="s">
        <v>4407</v>
      </c>
      <c r="D2729" s="34">
        <v>45726</v>
      </c>
      <c r="E2729" s="35" t="s">
        <v>49</v>
      </c>
      <c r="F2729" s="36">
        <v>641520</v>
      </c>
      <c r="G2729" s="35" t="s">
        <v>1210</v>
      </c>
      <c r="H2729" s="36">
        <v>68963</v>
      </c>
      <c r="I2729" s="37">
        <v>45766</v>
      </c>
      <c r="J2729" s="38">
        <v>594000</v>
      </c>
      <c r="K2729" s="39">
        <v>0.11</v>
      </c>
      <c r="L2729" s="40">
        <f t="shared" si="126"/>
        <v>65340</v>
      </c>
      <c r="M2729" s="41">
        <f t="shared" si="127"/>
        <v>70567.200000000012</v>
      </c>
      <c r="N2729" s="42">
        <f t="shared" si="128"/>
        <v>1604.2000000000116</v>
      </c>
      <c r="O2729" s="43"/>
      <c r="P2729" s="43"/>
      <c r="Q2729" s="44"/>
    </row>
    <row r="2730" spans="1:17" x14ac:dyDescent="0.2">
      <c r="A2730" s="32">
        <v>2727</v>
      </c>
      <c r="B2730" s="35"/>
      <c r="C2730" s="33" t="s">
        <v>4408</v>
      </c>
      <c r="D2730" s="34">
        <v>45723</v>
      </c>
      <c r="E2730" s="35" t="s">
        <v>49</v>
      </c>
      <c r="F2730" s="36">
        <v>270983</v>
      </c>
      <c r="G2730" s="35" t="s">
        <v>1210</v>
      </c>
      <c r="H2730" s="36">
        <v>29131</v>
      </c>
      <c r="I2730" s="37">
        <v>45766</v>
      </c>
      <c r="J2730" s="38">
        <v>250910</v>
      </c>
      <c r="K2730" s="39">
        <v>0.11</v>
      </c>
      <c r="L2730" s="40">
        <f t="shared" si="126"/>
        <v>27600.1</v>
      </c>
      <c r="M2730" s="41">
        <f t="shared" si="127"/>
        <v>29808.108</v>
      </c>
      <c r="N2730" s="42">
        <f t="shared" si="128"/>
        <v>677.10800000000017</v>
      </c>
      <c r="O2730" s="43"/>
      <c r="P2730" s="43"/>
      <c r="Q2730" s="44"/>
    </row>
    <row r="2731" spans="1:17" x14ac:dyDescent="0.2">
      <c r="A2731" s="32">
        <v>2728</v>
      </c>
      <c r="B2731" s="35"/>
      <c r="C2731" s="33" t="s">
        <v>4409</v>
      </c>
      <c r="D2731" s="34">
        <v>45723</v>
      </c>
      <c r="E2731" s="35" t="s">
        <v>49</v>
      </c>
      <c r="F2731" s="36">
        <v>522418</v>
      </c>
      <c r="G2731" s="35" t="s">
        <v>1210</v>
      </c>
      <c r="H2731" s="36">
        <v>56160</v>
      </c>
      <c r="I2731" s="37">
        <v>45766</v>
      </c>
      <c r="J2731" s="38">
        <v>483720</v>
      </c>
      <c r="K2731" s="39">
        <v>0.11</v>
      </c>
      <c r="L2731" s="40">
        <f t="shared" si="126"/>
        <v>53209.2</v>
      </c>
      <c r="M2731" s="41">
        <f t="shared" si="127"/>
        <v>57465.936000000002</v>
      </c>
      <c r="N2731" s="42">
        <f t="shared" si="128"/>
        <v>1305.9360000000015</v>
      </c>
      <c r="O2731" s="43"/>
      <c r="P2731" s="43"/>
      <c r="Q2731" s="44"/>
    </row>
    <row r="2732" spans="1:17" x14ac:dyDescent="0.2">
      <c r="A2732" s="32">
        <v>2729</v>
      </c>
      <c r="B2732" s="35"/>
      <c r="C2732" s="33" t="s">
        <v>4410</v>
      </c>
      <c r="D2732" s="34">
        <v>45722</v>
      </c>
      <c r="E2732" s="35" t="s">
        <v>49</v>
      </c>
      <c r="F2732" s="36">
        <v>760334</v>
      </c>
      <c r="G2732" s="35" t="s">
        <v>1210</v>
      </c>
      <c r="H2732" s="36">
        <v>81736</v>
      </c>
      <c r="I2732" s="37">
        <v>45766</v>
      </c>
      <c r="J2732" s="38">
        <v>704013</v>
      </c>
      <c r="K2732" s="39">
        <v>0.11</v>
      </c>
      <c r="L2732" s="40">
        <f t="shared" si="126"/>
        <v>77441.430000000008</v>
      </c>
      <c r="M2732" s="41">
        <f t="shared" si="127"/>
        <v>83636.744400000011</v>
      </c>
      <c r="N2732" s="42">
        <f t="shared" si="128"/>
        <v>1900.7444000000105</v>
      </c>
      <c r="O2732" s="43"/>
      <c r="P2732" s="43"/>
      <c r="Q2732" s="44"/>
    </row>
    <row r="2733" spans="1:17" x14ac:dyDescent="0.2">
      <c r="A2733" s="32">
        <v>2730</v>
      </c>
      <c r="B2733" s="35"/>
      <c r="C2733" s="33" t="s">
        <v>4411</v>
      </c>
      <c r="D2733" s="34">
        <v>45719</v>
      </c>
      <c r="E2733" s="35" t="s">
        <v>49</v>
      </c>
      <c r="F2733" s="36">
        <v>1180607</v>
      </c>
      <c r="G2733" s="35" t="s">
        <v>1210</v>
      </c>
      <c r="H2733" s="36">
        <v>126915</v>
      </c>
      <c r="I2733" s="37">
        <v>45766</v>
      </c>
      <c r="J2733" s="38">
        <v>1093155</v>
      </c>
      <c r="K2733" s="39">
        <v>0.11</v>
      </c>
      <c r="L2733" s="40">
        <f t="shared" si="126"/>
        <v>120247.05</v>
      </c>
      <c r="M2733" s="41">
        <f t="shared" si="127"/>
        <v>129866.81400000001</v>
      </c>
      <c r="N2733" s="42">
        <f t="shared" si="128"/>
        <v>2951.814000000013</v>
      </c>
      <c r="O2733" s="43"/>
      <c r="P2733" s="43"/>
      <c r="Q2733" s="44"/>
    </row>
    <row r="2734" spans="1:17" x14ac:dyDescent="0.2">
      <c r="A2734" s="32">
        <v>2731</v>
      </c>
      <c r="B2734" s="35"/>
      <c r="C2734" s="33" t="s">
        <v>4412</v>
      </c>
      <c r="D2734" s="34">
        <v>45720</v>
      </c>
      <c r="E2734" s="35" t="s">
        <v>49</v>
      </c>
      <c r="F2734" s="36">
        <v>348278</v>
      </c>
      <c r="G2734" s="35" t="s">
        <v>1210</v>
      </c>
      <c r="H2734" s="36">
        <v>37440</v>
      </c>
      <c r="I2734" s="37">
        <v>45766</v>
      </c>
      <c r="J2734" s="38">
        <v>322480</v>
      </c>
      <c r="K2734" s="39">
        <v>0.11</v>
      </c>
      <c r="L2734" s="40">
        <f t="shared" si="126"/>
        <v>35472.800000000003</v>
      </c>
      <c r="M2734" s="41">
        <f t="shared" si="127"/>
        <v>38310.624000000003</v>
      </c>
      <c r="N2734" s="42">
        <f t="shared" si="128"/>
        <v>870.62400000000343</v>
      </c>
      <c r="O2734" s="43"/>
      <c r="P2734" s="43"/>
      <c r="Q2734" s="44"/>
    </row>
    <row r="2735" spans="1:17" x14ac:dyDescent="0.2">
      <c r="A2735" s="32">
        <v>2732</v>
      </c>
      <c r="B2735" s="35"/>
      <c r="C2735" s="33" t="s">
        <v>4413</v>
      </c>
      <c r="D2735" s="34">
        <v>45720</v>
      </c>
      <c r="E2735" s="35" t="s">
        <v>49</v>
      </c>
      <c r="F2735" s="36">
        <v>240570</v>
      </c>
      <c r="G2735" s="35" t="s">
        <v>1210</v>
      </c>
      <c r="H2735" s="36">
        <v>25861</v>
      </c>
      <c r="I2735" s="37">
        <v>45766</v>
      </c>
      <c r="J2735" s="38">
        <v>222750</v>
      </c>
      <c r="K2735" s="39">
        <v>0.11</v>
      </c>
      <c r="L2735" s="40">
        <f t="shared" si="126"/>
        <v>24502.5</v>
      </c>
      <c r="M2735" s="41">
        <f t="shared" si="127"/>
        <v>26462.7</v>
      </c>
      <c r="N2735" s="42">
        <f t="shared" si="128"/>
        <v>601.70000000000073</v>
      </c>
      <c r="O2735" s="43"/>
      <c r="P2735" s="43"/>
      <c r="Q2735" s="44"/>
    </row>
    <row r="2736" spans="1:17" x14ac:dyDescent="0.2">
      <c r="A2736" s="32">
        <v>2733</v>
      </c>
      <c r="B2736" s="35"/>
      <c r="C2736" s="33" t="s">
        <v>4414</v>
      </c>
      <c r="D2736" s="34">
        <v>45719</v>
      </c>
      <c r="E2736" s="35" t="s">
        <v>49</v>
      </c>
      <c r="F2736" s="36">
        <v>557107</v>
      </c>
      <c r="G2736" s="35" t="s">
        <v>1210</v>
      </c>
      <c r="H2736" s="36">
        <v>59889</v>
      </c>
      <c r="I2736" s="37">
        <v>45766</v>
      </c>
      <c r="J2736" s="38">
        <v>515840</v>
      </c>
      <c r="K2736" s="39">
        <v>0.11</v>
      </c>
      <c r="L2736" s="40">
        <f t="shared" si="126"/>
        <v>56742.400000000001</v>
      </c>
      <c r="M2736" s="41">
        <f t="shared" si="127"/>
        <v>61281.792000000009</v>
      </c>
      <c r="N2736" s="42">
        <f t="shared" si="128"/>
        <v>1392.7920000000086</v>
      </c>
      <c r="O2736" s="43"/>
      <c r="P2736" s="43"/>
      <c r="Q2736" s="44"/>
    </row>
    <row r="2737" spans="1:17" x14ac:dyDescent="0.2">
      <c r="A2737" s="32">
        <v>2734</v>
      </c>
      <c r="B2737" s="35"/>
      <c r="C2737" s="33" t="s">
        <v>4415</v>
      </c>
      <c r="D2737" s="34">
        <v>45719</v>
      </c>
      <c r="E2737" s="35" t="s">
        <v>49</v>
      </c>
      <c r="F2737" s="36">
        <v>870954</v>
      </c>
      <c r="G2737" s="35" t="s">
        <v>1210</v>
      </c>
      <c r="H2737" s="36">
        <v>93628</v>
      </c>
      <c r="I2737" s="37">
        <v>45766</v>
      </c>
      <c r="J2737" s="38">
        <v>806439</v>
      </c>
      <c r="K2737" s="39">
        <v>0.11</v>
      </c>
      <c r="L2737" s="40">
        <f t="shared" si="126"/>
        <v>88708.29</v>
      </c>
      <c r="M2737" s="41">
        <f t="shared" si="127"/>
        <v>95804.953200000004</v>
      </c>
      <c r="N2737" s="42">
        <f t="shared" si="128"/>
        <v>2176.9532000000036</v>
      </c>
      <c r="O2737" s="43"/>
      <c r="P2737" s="43"/>
      <c r="Q2737" s="44"/>
    </row>
    <row r="2738" spans="1:17" x14ac:dyDescent="0.2">
      <c r="A2738" s="32">
        <v>2735</v>
      </c>
      <c r="B2738" s="35"/>
      <c r="C2738" s="33" t="s">
        <v>4416</v>
      </c>
      <c r="D2738" s="34">
        <v>45719</v>
      </c>
      <c r="E2738" s="35" t="s">
        <v>49</v>
      </c>
      <c r="F2738" s="36">
        <v>1146108</v>
      </c>
      <c r="G2738" s="35" t="s">
        <v>1210</v>
      </c>
      <c r="H2738" s="36">
        <v>123207</v>
      </c>
      <c r="I2738" s="37">
        <v>45766</v>
      </c>
      <c r="J2738" s="38">
        <v>1061211</v>
      </c>
      <c r="K2738" s="39">
        <v>0.11</v>
      </c>
      <c r="L2738" s="40">
        <f t="shared" si="126"/>
        <v>116733.21</v>
      </c>
      <c r="M2738" s="41">
        <f t="shared" si="127"/>
        <v>126071.86680000002</v>
      </c>
      <c r="N2738" s="42">
        <f t="shared" si="128"/>
        <v>2864.866800000018</v>
      </c>
      <c r="O2738" s="43"/>
      <c r="P2738" s="43"/>
      <c r="Q2738" s="44"/>
    </row>
    <row r="2739" spans="1:17" x14ac:dyDescent="0.2">
      <c r="A2739" s="32">
        <v>2736</v>
      </c>
      <c r="B2739" s="35"/>
      <c r="C2739" s="33" t="s">
        <v>4417</v>
      </c>
      <c r="D2739" s="34">
        <v>45719</v>
      </c>
      <c r="E2739" s="35" t="s">
        <v>49</v>
      </c>
      <c r="F2739" s="36">
        <v>400506</v>
      </c>
      <c r="G2739" s="35" t="s">
        <v>1210</v>
      </c>
      <c r="H2739" s="36">
        <v>43054</v>
      </c>
      <c r="I2739" s="37">
        <v>45766</v>
      </c>
      <c r="J2739" s="38">
        <v>370839</v>
      </c>
      <c r="K2739" s="39">
        <v>0.11</v>
      </c>
      <c r="L2739" s="40">
        <f t="shared" si="126"/>
        <v>40792.29</v>
      </c>
      <c r="M2739" s="41">
        <f t="shared" si="127"/>
        <v>44055.673200000005</v>
      </c>
      <c r="N2739" s="42">
        <f t="shared" si="128"/>
        <v>1001.6732000000047</v>
      </c>
      <c r="O2739" s="43"/>
      <c r="P2739" s="43"/>
      <c r="Q2739" s="44"/>
    </row>
    <row r="2740" spans="1:17" x14ac:dyDescent="0.2">
      <c r="A2740" s="32">
        <v>2737</v>
      </c>
      <c r="B2740" s="35"/>
      <c r="C2740" s="33" t="s">
        <v>4418</v>
      </c>
      <c r="D2740" s="34">
        <v>45721</v>
      </c>
      <c r="E2740" s="35" t="s">
        <v>49</v>
      </c>
      <c r="F2740" s="36">
        <v>2207946</v>
      </c>
      <c r="G2740" s="35" t="s">
        <v>1210</v>
      </c>
      <c r="H2740" s="36">
        <v>237354</v>
      </c>
      <c r="I2740" s="37">
        <v>45766</v>
      </c>
      <c r="J2740" s="38">
        <v>2044394</v>
      </c>
      <c r="K2740" s="39">
        <v>0.11</v>
      </c>
      <c r="L2740" s="40">
        <f t="shared" si="126"/>
        <v>224883.34</v>
      </c>
      <c r="M2740" s="41">
        <f t="shared" si="127"/>
        <v>242874.00720000002</v>
      </c>
      <c r="N2740" s="42">
        <f t="shared" si="128"/>
        <v>5520.0072000000218</v>
      </c>
      <c r="O2740" s="43"/>
      <c r="P2740" s="43"/>
      <c r="Q2740" s="44"/>
    </row>
    <row r="2741" spans="1:17" x14ac:dyDescent="0.2">
      <c r="A2741" s="32">
        <v>2738</v>
      </c>
      <c r="B2741" s="35"/>
      <c r="C2741" s="33" t="s">
        <v>4419</v>
      </c>
      <c r="D2741" s="34">
        <v>45742</v>
      </c>
      <c r="E2741" s="35" t="s">
        <v>49</v>
      </c>
      <c r="F2741" s="36">
        <v>793055</v>
      </c>
      <c r="G2741" s="35" t="s">
        <v>1210</v>
      </c>
      <c r="H2741" s="36">
        <v>85253</v>
      </c>
      <c r="I2741" s="37">
        <v>45766</v>
      </c>
      <c r="J2741" s="38">
        <v>734310</v>
      </c>
      <c r="K2741" s="39">
        <v>0.11</v>
      </c>
      <c r="L2741" s="40">
        <f t="shared" si="126"/>
        <v>80774.100000000006</v>
      </c>
      <c r="M2741" s="41">
        <f t="shared" si="127"/>
        <v>87236.028000000006</v>
      </c>
      <c r="N2741" s="42">
        <f t="shared" si="128"/>
        <v>1983.0280000000057</v>
      </c>
      <c r="O2741" s="43"/>
      <c r="P2741" s="43"/>
      <c r="Q2741" s="44"/>
    </row>
    <row r="2742" spans="1:17" x14ac:dyDescent="0.2">
      <c r="A2742" s="32">
        <v>2739</v>
      </c>
      <c r="B2742" s="35"/>
      <c r="C2742" s="33" t="s">
        <v>4420</v>
      </c>
      <c r="D2742" s="34">
        <v>45742</v>
      </c>
      <c r="E2742" s="35" t="s">
        <v>49</v>
      </c>
      <c r="F2742" s="36">
        <v>667510</v>
      </c>
      <c r="G2742" s="35" t="s">
        <v>1210</v>
      </c>
      <c r="H2742" s="36">
        <v>71757</v>
      </c>
      <c r="I2742" s="37">
        <v>45766</v>
      </c>
      <c r="J2742" s="38">
        <v>618065</v>
      </c>
      <c r="K2742" s="39">
        <v>0.11</v>
      </c>
      <c r="L2742" s="40">
        <f t="shared" si="126"/>
        <v>67987.149999999994</v>
      </c>
      <c r="M2742" s="41">
        <f t="shared" si="127"/>
        <v>73426.122000000003</v>
      </c>
      <c r="N2742" s="42">
        <f t="shared" si="128"/>
        <v>1669.122000000003</v>
      </c>
      <c r="O2742" s="43"/>
      <c r="P2742" s="43"/>
      <c r="Q2742" s="44"/>
    </row>
    <row r="2743" spans="1:17" x14ac:dyDescent="0.2">
      <c r="A2743" s="32">
        <v>2740</v>
      </c>
      <c r="B2743" s="35"/>
      <c r="C2743" s="33" t="s">
        <v>4421</v>
      </c>
      <c r="D2743" s="34">
        <v>45742</v>
      </c>
      <c r="E2743" s="35" t="s">
        <v>49</v>
      </c>
      <c r="F2743" s="36">
        <v>760334</v>
      </c>
      <c r="G2743" s="35" t="s">
        <v>1210</v>
      </c>
      <c r="H2743" s="36">
        <v>81736</v>
      </c>
      <c r="I2743" s="37">
        <v>45766</v>
      </c>
      <c r="J2743" s="38">
        <v>704013</v>
      </c>
      <c r="K2743" s="39">
        <v>0.11</v>
      </c>
      <c r="L2743" s="40">
        <f t="shared" si="126"/>
        <v>77441.430000000008</v>
      </c>
      <c r="M2743" s="41">
        <f t="shared" si="127"/>
        <v>83636.744400000011</v>
      </c>
      <c r="N2743" s="42">
        <f t="shared" si="128"/>
        <v>1900.7444000000105</v>
      </c>
      <c r="O2743" s="43"/>
      <c r="P2743" s="43"/>
      <c r="Q2743" s="44"/>
    </row>
    <row r="2744" spans="1:17" x14ac:dyDescent="0.2">
      <c r="A2744" s="32">
        <v>2741</v>
      </c>
      <c r="B2744" s="35"/>
      <c r="C2744" s="33" t="s">
        <v>4422</v>
      </c>
      <c r="D2744" s="34">
        <v>45742</v>
      </c>
      <c r="E2744" s="35" t="s">
        <v>49</v>
      </c>
      <c r="F2744" s="36">
        <v>640391</v>
      </c>
      <c r="G2744" s="35" t="s">
        <v>1210</v>
      </c>
      <c r="H2744" s="36">
        <v>68842</v>
      </c>
      <c r="I2744" s="37">
        <v>45766</v>
      </c>
      <c r="J2744" s="38">
        <v>592955</v>
      </c>
      <c r="K2744" s="39">
        <v>0.11</v>
      </c>
      <c r="L2744" s="40">
        <f t="shared" si="126"/>
        <v>65225.05</v>
      </c>
      <c r="M2744" s="41">
        <f t="shared" si="127"/>
        <v>70443.054000000004</v>
      </c>
      <c r="N2744" s="42">
        <f t="shared" si="128"/>
        <v>1601.0540000000037</v>
      </c>
      <c r="O2744" s="43"/>
      <c r="P2744" s="43"/>
      <c r="Q2744" s="44"/>
    </row>
    <row r="2745" spans="1:17" x14ac:dyDescent="0.2">
      <c r="A2745" s="32">
        <v>2742</v>
      </c>
      <c r="B2745" s="35"/>
      <c r="C2745" s="33" t="s">
        <v>4423</v>
      </c>
      <c r="D2745" s="34">
        <v>45742</v>
      </c>
      <c r="E2745" s="35" t="s">
        <v>49</v>
      </c>
      <c r="F2745" s="36">
        <v>714874</v>
      </c>
      <c r="G2745" s="35" t="s">
        <v>1210</v>
      </c>
      <c r="H2745" s="36">
        <v>76849</v>
      </c>
      <c r="I2745" s="37">
        <v>45766</v>
      </c>
      <c r="J2745" s="38">
        <v>661920</v>
      </c>
      <c r="K2745" s="39">
        <v>0.11</v>
      </c>
      <c r="L2745" s="40">
        <f t="shared" si="126"/>
        <v>72811.199999999997</v>
      </c>
      <c r="M2745" s="41">
        <f t="shared" si="127"/>
        <v>78636.096000000005</v>
      </c>
      <c r="N2745" s="42">
        <f t="shared" si="128"/>
        <v>1787.096000000005</v>
      </c>
      <c r="O2745" s="43"/>
      <c r="P2745" s="43"/>
      <c r="Q2745" s="44"/>
    </row>
    <row r="2746" spans="1:17" x14ac:dyDescent="0.2">
      <c r="A2746" s="32">
        <v>2743</v>
      </c>
      <c r="B2746" s="35"/>
      <c r="C2746" s="33" t="s">
        <v>4424</v>
      </c>
      <c r="D2746" s="34">
        <v>45743</v>
      </c>
      <c r="E2746" s="35" t="s">
        <v>49</v>
      </c>
      <c r="F2746" s="36">
        <v>541966</v>
      </c>
      <c r="G2746" s="35" t="s">
        <v>1210</v>
      </c>
      <c r="H2746" s="36">
        <v>58261</v>
      </c>
      <c r="I2746" s="37">
        <v>45766</v>
      </c>
      <c r="J2746" s="38">
        <v>501820</v>
      </c>
      <c r="K2746" s="39">
        <v>0.11</v>
      </c>
      <c r="L2746" s="40">
        <f t="shared" si="126"/>
        <v>55200.2</v>
      </c>
      <c r="M2746" s="41">
        <f t="shared" si="127"/>
        <v>59616.216</v>
      </c>
      <c r="N2746" s="42">
        <f t="shared" si="128"/>
        <v>1355.2160000000003</v>
      </c>
      <c r="O2746" s="43"/>
      <c r="P2746" s="43"/>
      <c r="Q2746" s="44"/>
    </row>
    <row r="2747" spans="1:17" x14ac:dyDescent="0.2">
      <c r="A2747" s="32">
        <v>2744</v>
      </c>
      <c r="B2747" s="35"/>
      <c r="C2747" s="33" t="s">
        <v>4425</v>
      </c>
      <c r="D2747" s="34">
        <v>45737</v>
      </c>
      <c r="E2747" s="35" t="s">
        <v>49</v>
      </c>
      <c r="F2747" s="36">
        <v>1507711</v>
      </c>
      <c r="G2747" s="35" t="s">
        <v>1210</v>
      </c>
      <c r="H2747" s="36">
        <v>162079</v>
      </c>
      <c r="I2747" s="37">
        <v>45766</v>
      </c>
      <c r="J2747" s="38">
        <v>1396029</v>
      </c>
      <c r="K2747" s="39">
        <v>0.11</v>
      </c>
      <c r="L2747" s="40">
        <f t="shared" si="126"/>
        <v>153563.19</v>
      </c>
      <c r="M2747" s="41">
        <f t="shared" si="127"/>
        <v>165848.2452</v>
      </c>
      <c r="N2747" s="42">
        <f t="shared" si="128"/>
        <v>3769.2452000000048</v>
      </c>
      <c r="O2747" s="43"/>
      <c r="P2747" s="43"/>
      <c r="Q2747" s="44"/>
    </row>
    <row r="2748" spans="1:17" x14ac:dyDescent="0.2">
      <c r="A2748" s="32">
        <v>2745</v>
      </c>
      <c r="B2748" s="35"/>
      <c r="C2748" s="33" t="s">
        <v>4426</v>
      </c>
      <c r="D2748" s="34">
        <v>45737</v>
      </c>
      <c r="E2748" s="35" t="s">
        <v>49</v>
      </c>
      <c r="F2748" s="36">
        <v>778242</v>
      </c>
      <c r="G2748" s="35" t="s">
        <v>1210</v>
      </c>
      <c r="H2748" s="36">
        <v>83661</v>
      </c>
      <c r="I2748" s="37">
        <v>45766</v>
      </c>
      <c r="J2748" s="38">
        <v>720594</v>
      </c>
      <c r="K2748" s="39">
        <v>0.11</v>
      </c>
      <c r="L2748" s="40">
        <f t="shared" si="126"/>
        <v>79265.34</v>
      </c>
      <c r="M2748" s="41">
        <f t="shared" si="127"/>
        <v>85606.567200000005</v>
      </c>
      <c r="N2748" s="42">
        <f t="shared" si="128"/>
        <v>1945.567200000005</v>
      </c>
      <c r="O2748" s="43"/>
      <c r="P2748" s="43"/>
      <c r="Q2748" s="44"/>
    </row>
    <row r="2749" spans="1:17" x14ac:dyDescent="0.2">
      <c r="A2749" s="32">
        <v>2746</v>
      </c>
      <c r="B2749" s="35"/>
      <c r="C2749" s="33" t="s">
        <v>4427</v>
      </c>
      <c r="D2749" s="34">
        <v>45735</v>
      </c>
      <c r="E2749" s="35" t="s">
        <v>49</v>
      </c>
      <c r="F2749" s="36">
        <v>1845453</v>
      </c>
      <c r="G2749" s="35" t="s">
        <v>1210</v>
      </c>
      <c r="H2749" s="36">
        <v>198386</v>
      </c>
      <c r="I2749" s="37">
        <v>45766</v>
      </c>
      <c r="J2749" s="38">
        <v>1708753</v>
      </c>
      <c r="K2749" s="39">
        <v>0.11</v>
      </c>
      <c r="L2749" s="40">
        <f t="shared" si="126"/>
        <v>187962.83</v>
      </c>
      <c r="M2749" s="41">
        <f t="shared" si="127"/>
        <v>202999.85639999999</v>
      </c>
      <c r="N2749" s="42">
        <f t="shared" si="128"/>
        <v>4613.8563999999897</v>
      </c>
      <c r="O2749" s="43"/>
      <c r="P2749" s="43"/>
      <c r="Q2749" s="44"/>
    </row>
    <row r="2750" spans="1:17" x14ac:dyDescent="0.2">
      <c r="A2750" s="32">
        <v>2747</v>
      </c>
      <c r="B2750" s="35"/>
      <c r="C2750" s="33" t="s">
        <v>4428</v>
      </c>
      <c r="D2750" s="34">
        <v>45735</v>
      </c>
      <c r="E2750" s="35" t="s">
        <v>49</v>
      </c>
      <c r="F2750" s="36">
        <v>1240162</v>
      </c>
      <c r="G2750" s="35" t="s">
        <v>1210</v>
      </c>
      <c r="H2750" s="36">
        <v>133317</v>
      </c>
      <c r="I2750" s="37">
        <v>45766</v>
      </c>
      <c r="J2750" s="38">
        <v>1148298</v>
      </c>
      <c r="K2750" s="39">
        <v>0.11</v>
      </c>
      <c r="L2750" s="40">
        <f t="shared" si="126"/>
        <v>126312.78</v>
      </c>
      <c r="M2750" s="41">
        <f t="shared" si="127"/>
        <v>136417.80240000002</v>
      </c>
      <c r="N2750" s="42">
        <f t="shared" si="128"/>
        <v>3100.802400000015</v>
      </c>
      <c r="O2750" s="43"/>
      <c r="P2750" s="43"/>
      <c r="Q2750" s="44"/>
    </row>
    <row r="2751" spans="1:17" x14ac:dyDescent="0.2">
      <c r="A2751" s="32">
        <v>2748</v>
      </c>
      <c r="B2751" s="35"/>
      <c r="C2751" s="33" t="s">
        <v>4429</v>
      </c>
      <c r="D2751" s="34">
        <v>45735</v>
      </c>
      <c r="E2751" s="35" t="s">
        <v>49</v>
      </c>
      <c r="F2751" s="36">
        <v>1222520</v>
      </c>
      <c r="G2751" s="35" t="s">
        <v>1210</v>
      </c>
      <c r="H2751" s="36">
        <v>131421</v>
      </c>
      <c r="I2751" s="37">
        <v>45766</v>
      </c>
      <c r="J2751" s="38">
        <v>1131963</v>
      </c>
      <c r="K2751" s="39">
        <v>0.11</v>
      </c>
      <c r="L2751" s="40">
        <f t="shared" si="126"/>
        <v>124515.93000000001</v>
      </c>
      <c r="M2751" s="41">
        <f t="shared" si="127"/>
        <v>134477.20440000002</v>
      </c>
      <c r="N2751" s="42">
        <f t="shared" si="128"/>
        <v>3056.2044000000169</v>
      </c>
      <c r="O2751" s="43"/>
      <c r="P2751" s="43"/>
      <c r="Q2751" s="44"/>
    </row>
    <row r="2752" spans="1:17" x14ac:dyDescent="0.2">
      <c r="A2752" s="32">
        <v>2749</v>
      </c>
      <c r="B2752" s="35"/>
      <c r="C2752" s="33" t="s">
        <v>4430</v>
      </c>
      <c r="D2752" s="34">
        <v>45734</v>
      </c>
      <c r="E2752" s="35" t="s">
        <v>49</v>
      </c>
      <c r="F2752" s="36">
        <v>597744</v>
      </c>
      <c r="G2752" s="35" t="s">
        <v>1210</v>
      </c>
      <c r="H2752" s="36">
        <v>64257</v>
      </c>
      <c r="I2752" s="37">
        <v>45766</v>
      </c>
      <c r="J2752" s="38">
        <v>553467</v>
      </c>
      <c r="K2752" s="39">
        <v>0.11</v>
      </c>
      <c r="L2752" s="40">
        <f t="shared" si="126"/>
        <v>60881.37</v>
      </c>
      <c r="M2752" s="41">
        <f t="shared" si="127"/>
        <v>65751.8796</v>
      </c>
      <c r="N2752" s="42">
        <f t="shared" si="128"/>
        <v>1494.8796000000002</v>
      </c>
      <c r="O2752" s="43"/>
      <c r="P2752" s="43"/>
      <c r="Q2752" s="44"/>
    </row>
    <row r="2753" spans="1:17" x14ac:dyDescent="0.2">
      <c r="A2753" s="32">
        <v>2750</v>
      </c>
      <c r="B2753" s="35"/>
      <c r="C2753" s="33" t="s">
        <v>4431</v>
      </c>
      <c r="D2753" s="34">
        <v>45729</v>
      </c>
      <c r="E2753" s="35" t="s">
        <v>49</v>
      </c>
      <c r="F2753" s="36">
        <v>383130</v>
      </c>
      <c r="G2753" s="35" t="s">
        <v>1210</v>
      </c>
      <c r="H2753" s="36">
        <v>41186</v>
      </c>
      <c r="I2753" s="37">
        <v>45766</v>
      </c>
      <c r="J2753" s="38">
        <v>354750</v>
      </c>
      <c r="K2753" s="39">
        <v>0.11</v>
      </c>
      <c r="L2753" s="40">
        <f t="shared" si="126"/>
        <v>39022.5</v>
      </c>
      <c r="M2753" s="41">
        <f t="shared" si="127"/>
        <v>42144.3</v>
      </c>
      <c r="N2753" s="42">
        <f t="shared" si="128"/>
        <v>958.30000000000291</v>
      </c>
      <c r="O2753" s="43"/>
      <c r="P2753" s="43"/>
      <c r="Q2753" s="44"/>
    </row>
    <row r="2754" spans="1:17" x14ac:dyDescent="0.2">
      <c r="A2754" s="32">
        <v>2751</v>
      </c>
      <c r="B2754" s="35"/>
      <c r="C2754" s="33" t="s">
        <v>4432</v>
      </c>
      <c r="D2754" s="34">
        <v>45729</v>
      </c>
      <c r="E2754" s="35" t="s">
        <v>49</v>
      </c>
      <c r="F2754" s="36">
        <v>863576</v>
      </c>
      <c r="G2754" s="35" t="s">
        <v>1210</v>
      </c>
      <c r="H2754" s="36">
        <v>92834</v>
      </c>
      <c r="I2754" s="37">
        <v>45766</v>
      </c>
      <c r="J2754" s="38">
        <v>799607</v>
      </c>
      <c r="K2754" s="39">
        <v>0.11</v>
      </c>
      <c r="L2754" s="40">
        <f t="shared" si="126"/>
        <v>87956.77</v>
      </c>
      <c r="M2754" s="41">
        <f t="shared" si="127"/>
        <v>94993.311600000015</v>
      </c>
      <c r="N2754" s="42">
        <f t="shared" si="128"/>
        <v>2159.3116000000155</v>
      </c>
      <c r="O2754" s="43"/>
      <c r="P2754" s="43"/>
      <c r="Q2754" s="44"/>
    </row>
    <row r="2755" spans="1:17" x14ac:dyDescent="0.2">
      <c r="A2755" s="32">
        <v>2752</v>
      </c>
      <c r="B2755" s="35"/>
      <c r="C2755" s="33" t="s">
        <v>4433</v>
      </c>
      <c r="D2755" s="34">
        <v>45728</v>
      </c>
      <c r="E2755" s="35" t="s">
        <v>49</v>
      </c>
      <c r="F2755" s="36">
        <v>641520</v>
      </c>
      <c r="G2755" s="35" t="s">
        <v>1210</v>
      </c>
      <c r="H2755" s="36">
        <v>68963</v>
      </c>
      <c r="I2755" s="37">
        <v>45766</v>
      </c>
      <c r="J2755" s="38">
        <v>594000</v>
      </c>
      <c r="K2755" s="39">
        <v>0.11</v>
      </c>
      <c r="L2755" s="40">
        <f t="shared" si="126"/>
        <v>65340</v>
      </c>
      <c r="M2755" s="41">
        <f t="shared" si="127"/>
        <v>70567.200000000012</v>
      </c>
      <c r="N2755" s="42">
        <f t="shared" si="128"/>
        <v>1604.2000000000116</v>
      </c>
      <c r="O2755" s="43"/>
      <c r="P2755" s="43"/>
      <c r="Q2755" s="44"/>
    </row>
    <row r="2756" spans="1:17" x14ac:dyDescent="0.2">
      <c r="A2756" s="32">
        <v>2753</v>
      </c>
      <c r="B2756" s="35"/>
      <c r="C2756" s="33" t="s">
        <v>4434</v>
      </c>
      <c r="D2756" s="34">
        <v>45728</v>
      </c>
      <c r="E2756" s="35" t="s">
        <v>49</v>
      </c>
      <c r="F2756" s="36">
        <v>641520</v>
      </c>
      <c r="G2756" s="35" t="s">
        <v>1210</v>
      </c>
      <c r="H2756" s="36">
        <v>68963</v>
      </c>
      <c r="I2756" s="37">
        <v>45766</v>
      </c>
      <c r="J2756" s="38">
        <v>594000</v>
      </c>
      <c r="K2756" s="39">
        <v>0.11</v>
      </c>
      <c r="L2756" s="40">
        <f t="shared" ref="L2756:L2819" si="129">J2756*K2756</f>
        <v>65340</v>
      </c>
      <c r="M2756" s="41">
        <f t="shared" ref="M2756:M2819" si="130">L2756*1.08</f>
        <v>70567.200000000012</v>
      </c>
      <c r="N2756" s="42">
        <f t="shared" ref="N2756:N2819" si="131">M2756-H2756</f>
        <v>1604.2000000000116</v>
      </c>
      <c r="O2756" s="43"/>
      <c r="P2756" s="43"/>
      <c r="Q2756" s="44"/>
    </row>
    <row r="2757" spans="1:17" x14ac:dyDescent="0.2">
      <c r="A2757" s="32">
        <v>2754</v>
      </c>
      <c r="B2757" s="35"/>
      <c r="C2757" s="33" t="s">
        <v>4435</v>
      </c>
      <c r="D2757" s="34">
        <v>45727</v>
      </c>
      <c r="E2757" s="35" t="s">
        <v>49</v>
      </c>
      <c r="F2757" s="36">
        <v>641520</v>
      </c>
      <c r="G2757" s="35" t="s">
        <v>1210</v>
      </c>
      <c r="H2757" s="36">
        <v>68963</v>
      </c>
      <c r="I2757" s="37">
        <v>45766</v>
      </c>
      <c r="J2757" s="38">
        <v>594000</v>
      </c>
      <c r="K2757" s="39">
        <v>0.11</v>
      </c>
      <c r="L2757" s="40">
        <f t="shared" si="129"/>
        <v>65340</v>
      </c>
      <c r="M2757" s="41">
        <f t="shared" si="130"/>
        <v>70567.200000000012</v>
      </c>
      <c r="N2757" s="42">
        <f t="shared" si="131"/>
        <v>1604.2000000000116</v>
      </c>
      <c r="O2757" s="43"/>
      <c r="P2757" s="43"/>
      <c r="Q2757" s="44"/>
    </row>
    <row r="2758" spans="1:17" x14ac:dyDescent="0.2">
      <c r="A2758" s="32">
        <v>2755</v>
      </c>
      <c r="B2758" s="35"/>
      <c r="C2758" s="33" t="s">
        <v>4436</v>
      </c>
      <c r="D2758" s="34">
        <v>45727</v>
      </c>
      <c r="E2758" s="35" t="s">
        <v>49</v>
      </c>
      <c r="F2758" s="36">
        <v>641520</v>
      </c>
      <c r="G2758" s="35" t="s">
        <v>1210</v>
      </c>
      <c r="H2758" s="36">
        <v>68963</v>
      </c>
      <c r="I2758" s="37">
        <v>45766</v>
      </c>
      <c r="J2758" s="38">
        <v>594000</v>
      </c>
      <c r="K2758" s="39">
        <v>0.11</v>
      </c>
      <c r="L2758" s="40">
        <f t="shared" si="129"/>
        <v>65340</v>
      </c>
      <c r="M2758" s="41">
        <f t="shared" si="130"/>
        <v>70567.200000000012</v>
      </c>
      <c r="N2758" s="42">
        <f t="shared" si="131"/>
        <v>1604.2000000000116</v>
      </c>
      <c r="O2758" s="43"/>
      <c r="P2758" s="43"/>
      <c r="Q2758" s="44"/>
    </row>
    <row r="2759" spans="1:17" x14ac:dyDescent="0.2">
      <c r="A2759" s="32">
        <v>2756</v>
      </c>
      <c r="B2759" s="35"/>
      <c r="C2759" s="33" t="s">
        <v>4437</v>
      </c>
      <c r="D2759" s="34">
        <v>45727</v>
      </c>
      <c r="E2759" s="35" t="s">
        <v>49</v>
      </c>
      <c r="F2759" s="36">
        <v>641520</v>
      </c>
      <c r="G2759" s="35" t="s">
        <v>1210</v>
      </c>
      <c r="H2759" s="36">
        <v>68963</v>
      </c>
      <c r="I2759" s="37">
        <v>45766</v>
      </c>
      <c r="J2759" s="38">
        <v>594000</v>
      </c>
      <c r="K2759" s="39">
        <v>0.11</v>
      </c>
      <c r="L2759" s="40">
        <f t="shared" si="129"/>
        <v>65340</v>
      </c>
      <c r="M2759" s="41">
        <f t="shared" si="130"/>
        <v>70567.200000000012</v>
      </c>
      <c r="N2759" s="42">
        <f t="shared" si="131"/>
        <v>1604.2000000000116</v>
      </c>
      <c r="O2759" s="43"/>
      <c r="P2759" s="43"/>
      <c r="Q2759" s="44"/>
    </row>
    <row r="2760" spans="1:17" x14ac:dyDescent="0.2">
      <c r="A2760" s="32">
        <v>2757</v>
      </c>
      <c r="B2760" s="35"/>
      <c r="C2760" s="33" t="s">
        <v>4438</v>
      </c>
      <c r="D2760" s="34">
        <v>45726</v>
      </c>
      <c r="E2760" s="35" t="s">
        <v>49</v>
      </c>
      <c r="F2760" s="36">
        <v>641520</v>
      </c>
      <c r="G2760" s="35" t="s">
        <v>1210</v>
      </c>
      <c r="H2760" s="36">
        <v>68963</v>
      </c>
      <c r="I2760" s="37">
        <v>45766</v>
      </c>
      <c r="J2760" s="38">
        <v>594000</v>
      </c>
      <c r="K2760" s="39">
        <v>0.11</v>
      </c>
      <c r="L2760" s="40">
        <f t="shared" si="129"/>
        <v>65340</v>
      </c>
      <c r="M2760" s="41">
        <f t="shared" si="130"/>
        <v>70567.200000000012</v>
      </c>
      <c r="N2760" s="42">
        <f t="shared" si="131"/>
        <v>1604.2000000000116</v>
      </c>
      <c r="O2760" s="43"/>
      <c r="P2760" s="43"/>
      <c r="Q2760" s="44"/>
    </row>
    <row r="2761" spans="1:17" x14ac:dyDescent="0.2">
      <c r="A2761" s="32">
        <v>2758</v>
      </c>
      <c r="B2761" s="35"/>
      <c r="C2761" s="33" t="s">
        <v>4439</v>
      </c>
      <c r="D2761" s="34">
        <v>45722</v>
      </c>
      <c r="E2761" s="35" t="s">
        <v>49</v>
      </c>
      <c r="F2761" s="36">
        <v>1616556</v>
      </c>
      <c r="G2761" s="35" t="s">
        <v>1210</v>
      </c>
      <c r="H2761" s="36">
        <v>173780</v>
      </c>
      <c r="I2761" s="37">
        <v>45766</v>
      </c>
      <c r="J2761" s="38">
        <v>1496811</v>
      </c>
      <c r="K2761" s="39">
        <v>0.11</v>
      </c>
      <c r="L2761" s="40">
        <f t="shared" si="129"/>
        <v>164649.21</v>
      </c>
      <c r="M2761" s="41">
        <f t="shared" si="130"/>
        <v>177821.14680000002</v>
      </c>
      <c r="N2761" s="42">
        <f t="shared" si="131"/>
        <v>4041.1468000000168</v>
      </c>
      <c r="O2761" s="43"/>
      <c r="P2761" s="43"/>
      <c r="Q2761" s="44"/>
    </row>
    <row r="2762" spans="1:17" x14ac:dyDescent="0.2">
      <c r="A2762" s="32">
        <v>2759</v>
      </c>
      <c r="B2762" s="35"/>
      <c r="C2762" s="33" t="s">
        <v>4440</v>
      </c>
      <c r="D2762" s="34">
        <v>45730</v>
      </c>
      <c r="E2762" s="35" t="s">
        <v>49</v>
      </c>
      <c r="F2762" s="36">
        <v>441143</v>
      </c>
      <c r="G2762" s="35" t="s">
        <v>1210</v>
      </c>
      <c r="H2762" s="36">
        <v>47423</v>
      </c>
      <c r="I2762" s="37">
        <v>45766</v>
      </c>
      <c r="J2762" s="38">
        <v>408466</v>
      </c>
      <c r="K2762" s="39">
        <v>0.11</v>
      </c>
      <c r="L2762" s="40">
        <f t="shared" si="129"/>
        <v>44931.26</v>
      </c>
      <c r="M2762" s="41">
        <f t="shared" si="130"/>
        <v>48525.760800000004</v>
      </c>
      <c r="N2762" s="42">
        <f t="shared" si="131"/>
        <v>1102.7608000000037</v>
      </c>
      <c r="O2762" s="43"/>
      <c r="P2762" s="43"/>
      <c r="Q2762" s="44"/>
    </row>
    <row r="2763" spans="1:17" x14ac:dyDescent="0.2">
      <c r="A2763" s="32">
        <v>2760</v>
      </c>
      <c r="B2763" s="35"/>
      <c r="C2763" s="33" t="s">
        <v>4441</v>
      </c>
      <c r="D2763" s="34">
        <v>45730</v>
      </c>
      <c r="E2763" s="35" t="s">
        <v>49</v>
      </c>
      <c r="F2763" s="36">
        <v>270983</v>
      </c>
      <c r="G2763" s="35" t="s">
        <v>1210</v>
      </c>
      <c r="H2763" s="36">
        <v>29131</v>
      </c>
      <c r="I2763" s="37">
        <v>45766</v>
      </c>
      <c r="J2763" s="38">
        <v>250910</v>
      </c>
      <c r="K2763" s="39">
        <v>0.11</v>
      </c>
      <c r="L2763" s="40">
        <f t="shared" si="129"/>
        <v>27600.1</v>
      </c>
      <c r="M2763" s="41">
        <f t="shared" si="130"/>
        <v>29808.108</v>
      </c>
      <c r="N2763" s="42">
        <f t="shared" si="131"/>
        <v>677.10800000000017</v>
      </c>
      <c r="O2763" s="43"/>
      <c r="P2763" s="43"/>
      <c r="Q2763" s="44"/>
    </row>
    <row r="2764" spans="1:17" x14ac:dyDescent="0.2">
      <c r="A2764" s="32">
        <v>2761</v>
      </c>
      <c r="B2764" s="35"/>
      <c r="C2764" s="33" t="s">
        <v>4442</v>
      </c>
      <c r="D2764" s="34">
        <v>45728</v>
      </c>
      <c r="E2764" s="35" t="s">
        <v>49</v>
      </c>
      <c r="F2764" s="36">
        <v>868727</v>
      </c>
      <c r="G2764" s="35" t="s">
        <v>1210</v>
      </c>
      <c r="H2764" s="36">
        <v>93388</v>
      </c>
      <c r="I2764" s="37">
        <v>45766</v>
      </c>
      <c r="J2764" s="38">
        <v>804377</v>
      </c>
      <c r="K2764" s="39">
        <v>0.11</v>
      </c>
      <c r="L2764" s="40">
        <f t="shared" si="129"/>
        <v>88481.47</v>
      </c>
      <c r="M2764" s="41">
        <f t="shared" si="130"/>
        <v>95559.987600000008</v>
      </c>
      <c r="N2764" s="42">
        <f t="shared" si="131"/>
        <v>2171.9876000000077</v>
      </c>
      <c r="O2764" s="43"/>
      <c r="P2764" s="43"/>
      <c r="Q2764" s="44"/>
    </row>
    <row r="2765" spans="1:17" x14ac:dyDescent="0.2">
      <c r="A2765" s="32">
        <v>2762</v>
      </c>
      <c r="B2765" s="35"/>
      <c r="C2765" s="33" t="s">
        <v>4443</v>
      </c>
      <c r="D2765" s="34">
        <v>45728</v>
      </c>
      <c r="E2765" s="35" t="s">
        <v>49</v>
      </c>
      <c r="F2765" s="36">
        <v>1050826</v>
      </c>
      <c r="G2765" s="35" t="s">
        <v>1210</v>
      </c>
      <c r="H2765" s="36">
        <v>112964</v>
      </c>
      <c r="I2765" s="37">
        <v>45766</v>
      </c>
      <c r="J2765" s="38">
        <v>972987</v>
      </c>
      <c r="K2765" s="39">
        <v>0.11</v>
      </c>
      <c r="L2765" s="40">
        <f t="shared" si="129"/>
        <v>107028.57</v>
      </c>
      <c r="M2765" s="41">
        <f t="shared" si="130"/>
        <v>115590.85560000001</v>
      </c>
      <c r="N2765" s="42">
        <f t="shared" si="131"/>
        <v>2626.8556000000099</v>
      </c>
      <c r="O2765" s="43"/>
      <c r="P2765" s="43"/>
      <c r="Q2765" s="44"/>
    </row>
    <row r="2766" spans="1:17" x14ac:dyDescent="0.2">
      <c r="A2766" s="32">
        <v>2763</v>
      </c>
      <c r="B2766" s="35"/>
      <c r="C2766" s="33" t="s">
        <v>4444</v>
      </c>
      <c r="D2766" s="34">
        <v>45726</v>
      </c>
      <c r="E2766" s="35" t="s">
        <v>49</v>
      </c>
      <c r="F2766" s="36">
        <v>641520</v>
      </c>
      <c r="G2766" s="35" t="s">
        <v>1210</v>
      </c>
      <c r="H2766" s="36">
        <v>68963</v>
      </c>
      <c r="I2766" s="37">
        <v>45766</v>
      </c>
      <c r="J2766" s="38">
        <v>594000</v>
      </c>
      <c r="K2766" s="39">
        <v>0.11</v>
      </c>
      <c r="L2766" s="40">
        <f t="shared" si="129"/>
        <v>65340</v>
      </c>
      <c r="M2766" s="41">
        <f t="shared" si="130"/>
        <v>70567.200000000012</v>
      </c>
      <c r="N2766" s="42">
        <f t="shared" si="131"/>
        <v>1604.2000000000116</v>
      </c>
      <c r="O2766" s="43"/>
      <c r="P2766" s="43"/>
      <c r="Q2766" s="44"/>
    </row>
    <row r="2767" spans="1:17" x14ac:dyDescent="0.2">
      <c r="A2767" s="32">
        <v>2764</v>
      </c>
      <c r="B2767" s="35"/>
      <c r="C2767" s="33" t="s">
        <v>4445</v>
      </c>
      <c r="D2767" s="34">
        <v>45726</v>
      </c>
      <c r="E2767" s="35" t="s">
        <v>49</v>
      </c>
      <c r="F2767" s="36">
        <v>760334</v>
      </c>
      <c r="G2767" s="35" t="s">
        <v>1210</v>
      </c>
      <c r="H2767" s="36">
        <v>81736</v>
      </c>
      <c r="I2767" s="37">
        <v>45766</v>
      </c>
      <c r="J2767" s="38">
        <v>704013</v>
      </c>
      <c r="K2767" s="39">
        <v>0.11</v>
      </c>
      <c r="L2767" s="40">
        <f t="shared" si="129"/>
        <v>77441.430000000008</v>
      </c>
      <c r="M2767" s="41">
        <f t="shared" si="130"/>
        <v>83636.744400000011</v>
      </c>
      <c r="N2767" s="42">
        <f t="shared" si="131"/>
        <v>1900.7444000000105</v>
      </c>
      <c r="O2767" s="43"/>
      <c r="P2767" s="43"/>
      <c r="Q2767" s="44"/>
    </row>
    <row r="2768" spans="1:17" x14ac:dyDescent="0.2">
      <c r="A2768" s="32">
        <v>2765</v>
      </c>
      <c r="B2768" s="35"/>
      <c r="C2768" s="33" t="s">
        <v>4446</v>
      </c>
      <c r="D2768" s="34">
        <v>45726</v>
      </c>
      <c r="E2768" s="35" t="s">
        <v>49</v>
      </c>
      <c r="F2768" s="36">
        <v>641520</v>
      </c>
      <c r="G2768" s="35" t="s">
        <v>1210</v>
      </c>
      <c r="H2768" s="36">
        <v>68963</v>
      </c>
      <c r="I2768" s="37">
        <v>45766</v>
      </c>
      <c r="J2768" s="38">
        <v>594000</v>
      </c>
      <c r="K2768" s="39">
        <v>0.11</v>
      </c>
      <c r="L2768" s="40">
        <f t="shared" si="129"/>
        <v>65340</v>
      </c>
      <c r="M2768" s="41">
        <f t="shared" si="130"/>
        <v>70567.200000000012</v>
      </c>
      <c r="N2768" s="42">
        <f t="shared" si="131"/>
        <v>1604.2000000000116</v>
      </c>
      <c r="O2768" s="43"/>
      <c r="P2768" s="43"/>
      <c r="Q2768" s="44"/>
    </row>
    <row r="2769" spans="1:17" x14ac:dyDescent="0.2">
      <c r="A2769" s="32">
        <v>2766</v>
      </c>
      <c r="B2769" s="35"/>
      <c r="C2769" s="33" t="s">
        <v>4447</v>
      </c>
      <c r="D2769" s="34">
        <v>45726</v>
      </c>
      <c r="E2769" s="35" t="s">
        <v>49</v>
      </c>
      <c r="F2769" s="36">
        <v>641520</v>
      </c>
      <c r="G2769" s="35" t="s">
        <v>1210</v>
      </c>
      <c r="H2769" s="36">
        <v>68963</v>
      </c>
      <c r="I2769" s="37">
        <v>45766</v>
      </c>
      <c r="J2769" s="38">
        <v>594000</v>
      </c>
      <c r="K2769" s="39">
        <v>0.11</v>
      </c>
      <c r="L2769" s="40">
        <f t="shared" si="129"/>
        <v>65340</v>
      </c>
      <c r="M2769" s="41">
        <f t="shared" si="130"/>
        <v>70567.200000000012</v>
      </c>
      <c r="N2769" s="42">
        <f t="shared" si="131"/>
        <v>1604.2000000000116</v>
      </c>
      <c r="O2769" s="43"/>
      <c r="P2769" s="43"/>
      <c r="Q2769" s="44"/>
    </row>
    <row r="2770" spans="1:17" x14ac:dyDescent="0.2">
      <c r="A2770" s="32">
        <v>2767</v>
      </c>
      <c r="B2770" s="35"/>
      <c r="C2770" s="33" t="s">
        <v>4448</v>
      </c>
      <c r="D2770" s="34">
        <v>45726</v>
      </c>
      <c r="E2770" s="35" t="s">
        <v>49</v>
      </c>
      <c r="F2770" s="36">
        <v>641520</v>
      </c>
      <c r="G2770" s="35" t="s">
        <v>1210</v>
      </c>
      <c r="H2770" s="36">
        <v>68963</v>
      </c>
      <c r="I2770" s="37">
        <v>45766</v>
      </c>
      <c r="J2770" s="38">
        <v>594000</v>
      </c>
      <c r="K2770" s="39">
        <v>0.11</v>
      </c>
      <c r="L2770" s="40">
        <f t="shared" si="129"/>
        <v>65340</v>
      </c>
      <c r="M2770" s="41">
        <f t="shared" si="130"/>
        <v>70567.200000000012</v>
      </c>
      <c r="N2770" s="42">
        <f t="shared" si="131"/>
        <v>1604.2000000000116</v>
      </c>
      <c r="O2770" s="43"/>
      <c r="P2770" s="43"/>
      <c r="Q2770" s="44"/>
    </row>
    <row r="2771" spans="1:17" x14ac:dyDescent="0.2">
      <c r="A2771" s="32">
        <v>2768</v>
      </c>
      <c r="B2771" s="35"/>
      <c r="C2771" s="33" t="s">
        <v>4449</v>
      </c>
      <c r="D2771" s="34">
        <v>45726</v>
      </c>
      <c r="E2771" s="35" t="s">
        <v>49</v>
      </c>
      <c r="F2771" s="36">
        <v>641520</v>
      </c>
      <c r="G2771" s="35" t="s">
        <v>1210</v>
      </c>
      <c r="H2771" s="36">
        <v>68963</v>
      </c>
      <c r="I2771" s="37">
        <v>45766</v>
      </c>
      <c r="J2771" s="38">
        <v>594000</v>
      </c>
      <c r="K2771" s="39">
        <v>0.11</v>
      </c>
      <c r="L2771" s="40">
        <f t="shared" si="129"/>
        <v>65340</v>
      </c>
      <c r="M2771" s="41">
        <f t="shared" si="130"/>
        <v>70567.200000000012</v>
      </c>
      <c r="N2771" s="42">
        <f t="shared" si="131"/>
        <v>1604.2000000000116</v>
      </c>
      <c r="O2771" s="43"/>
      <c r="P2771" s="43"/>
      <c r="Q2771" s="44"/>
    </row>
    <row r="2772" spans="1:17" x14ac:dyDescent="0.2">
      <c r="A2772" s="32">
        <v>2769</v>
      </c>
      <c r="B2772" s="35"/>
      <c r="C2772" s="33" t="s">
        <v>4450</v>
      </c>
      <c r="D2772" s="34">
        <v>45722</v>
      </c>
      <c r="E2772" s="35" t="s">
        <v>49</v>
      </c>
      <c r="F2772" s="36">
        <v>545720</v>
      </c>
      <c r="G2772" s="35" t="s">
        <v>1210</v>
      </c>
      <c r="H2772" s="36">
        <v>58665</v>
      </c>
      <c r="I2772" s="37">
        <v>45766</v>
      </c>
      <c r="J2772" s="38">
        <v>505296</v>
      </c>
      <c r="K2772" s="39">
        <v>0.11</v>
      </c>
      <c r="L2772" s="40">
        <f t="shared" si="129"/>
        <v>55582.559999999998</v>
      </c>
      <c r="M2772" s="41">
        <f t="shared" si="130"/>
        <v>60029.164799999999</v>
      </c>
      <c r="N2772" s="42">
        <f t="shared" si="131"/>
        <v>1364.1647999999986</v>
      </c>
      <c r="O2772" s="43"/>
      <c r="P2772" s="43"/>
      <c r="Q2772" s="44"/>
    </row>
    <row r="2773" spans="1:17" x14ac:dyDescent="0.2">
      <c r="A2773" s="32">
        <v>2770</v>
      </c>
      <c r="B2773" s="35"/>
      <c r="C2773" s="33" t="s">
        <v>4451</v>
      </c>
      <c r="D2773" s="34">
        <v>45723</v>
      </c>
      <c r="E2773" s="35" t="s">
        <v>49</v>
      </c>
      <c r="F2773" s="36">
        <v>996241</v>
      </c>
      <c r="G2773" s="35" t="s">
        <v>1210</v>
      </c>
      <c r="H2773" s="36">
        <v>107096</v>
      </c>
      <c r="I2773" s="37">
        <v>45766</v>
      </c>
      <c r="J2773" s="38">
        <v>922445</v>
      </c>
      <c r="K2773" s="39">
        <v>0.11</v>
      </c>
      <c r="L2773" s="40">
        <f t="shared" si="129"/>
        <v>101468.95</v>
      </c>
      <c r="M2773" s="41">
        <f t="shared" si="130"/>
        <v>109586.466</v>
      </c>
      <c r="N2773" s="42">
        <f t="shared" si="131"/>
        <v>2490.4660000000003</v>
      </c>
      <c r="O2773" s="43"/>
      <c r="P2773" s="43"/>
      <c r="Q2773" s="44"/>
    </row>
    <row r="2774" spans="1:17" x14ac:dyDescent="0.2">
      <c r="A2774" s="32">
        <v>2771</v>
      </c>
      <c r="B2774" s="35"/>
      <c r="C2774" s="33" t="s">
        <v>4452</v>
      </c>
      <c r="D2774" s="34">
        <v>45726</v>
      </c>
      <c r="E2774" s="35" t="s">
        <v>49</v>
      </c>
      <c r="F2774" s="36">
        <v>641520</v>
      </c>
      <c r="G2774" s="35" t="s">
        <v>1210</v>
      </c>
      <c r="H2774" s="36">
        <v>68963</v>
      </c>
      <c r="I2774" s="37">
        <v>45766</v>
      </c>
      <c r="J2774" s="38">
        <v>594000</v>
      </c>
      <c r="K2774" s="39">
        <v>0.11</v>
      </c>
      <c r="L2774" s="40">
        <f t="shared" si="129"/>
        <v>65340</v>
      </c>
      <c r="M2774" s="41">
        <f t="shared" si="130"/>
        <v>70567.200000000012</v>
      </c>
      <c r="N2774" s="42">
        <f t="shared" si="131"/>
        <v>1604.2000000000116</v>
      </c>
      <c r="O2774" s="43"/>
      <c r="P2774" s="43"/>
      <c r="Q2774" s="44"/>
    </row>
    <row r="2775" spans="1:17" x14ac:dyDescent="0.2">
      <c r="A2775" s="32">
        <v>2772</v>
      </c>
      <c r="B2775" s="35"/>
      <c r="C2775" s="33" t="s">
        <v>4453</v>
      </c>
      <c r="D2775" s="34">
        <v>45723</v>
      </c>
      <c r="E2775" s="35" t="s">
        <v>49</v>
      </c>
      <c r="F2775" s="36">
        <v>856222</v>
      </c>
      <c r="G2775" s="35" t="s">
        <v>1210</v>
      </c>
      <c r="H2775" s="36">
        <v>92044</v>
      </c>
      <c r="I2775" s="37">
        <v>45766</v>
      </c>
      <c r="J2775" s="38">
        <v>792798</v>
      </c>
      <c r="K2775" s="39">
        <v>0.11</v>
      </c>
      <c r="L2775" s="40">
        <f t="shared" si="129"/>
        <v>87207.78</v>
      </c>
      <c r="M2775" s="41">
        <f t="shared" si="130"/>
        <v>94184.402400000006</v>
      </c>
      <c r="N2775" s="42">
        <f t="shared" si="131"/>
        <v>2140.4024000000063</v>
      </c>
      <c r="O2775" s="43"/>
      <c r="P2775" s="43"/>
      <c r="Q2775" s="44"/>
    </row>
    <row r="2776" spans="1:17" x14ac:dyDescent="0.2">
      <c r="A2776" s="32">
        <v>2773</v>
      </c>
      <c r="B2776" s="35"/>
      <c r="C2776" s="33" t="s">
        <v>4454</v>
      </c>
      <c r="D2776" s="34">
        <v>45723</v>
      </c>
      <c r="E2776" s="35" t="s">
        <v>49</v>
      </c>
      <c r="F2776" s="36">
        <v>478486</v>
      </c>
      <c r="G2776" s="35" t="s">
        <v>1210</v>
      </c>
      <c r="H2776" s="36">
        <v>51437</v>
      </c>
      <c r="I2776" s="37">
        <v>45766</v>
      </c>
      <c r="J2776" s="38">
        <v>443043</v>
      </c>
      <c r="K2776" s="39">
        <v>0.11</v>
      </c>
      <c r="L2776" s="40">
        <f t="shared" si="129"/>
        <v>48734.73</v>
      </c>
      <c r="M2776" s="41">
        <f t="shared" si="130"/>
        <v>52633.508400000006</v>
      </c>
      <c r="N2776" s="42">
        <f t="shared" si="131"/>
        <v>1196.5084000000061</v>
      </c>
      <c r="O2776" s="43"/>
      <c r="P2776" s="43"/>
      <c r="Q2776" s="44"/>
    </row>
    <row r="2777" spans="1:17" x14ac:dyDescent="0.2">
      <c r="A2777" s="32">
        <v>2774</v>
      </c>
      <c r="B2777" s="35"/>
      <c r="C2777" s="33" t="s">
        <v>4455</v>
      </c>
      <c r="D2777" s="34">
        <v>45723</v>
      </c>
      <c r="E2777" s="35" t="s">
        <v>49</v>
      </c>
      <c r="F2777" s="36">
        <v>479771</v>
      </c>
      <c r="G2777" s="35" t="s">
        <v>1210</v>
      </c>
      <c r="H2777" s="36">
        <v>51575</v>
      </c>
      <c r="I2777" s="37">
        <v>45766</v>
      </c>
      <c r="J2777" s="38">
        <v>444232</v>
      </c>
      <c r="K2777" s="39">
        <v>0.11</v>
      </c>
      <c r="L2777" s="40">
        <f t="shared" si="129"/>
        <v>48865.52</v>
      </c>
      <c r="M2777" s="41">
        <f t="shared" si="130"/>
        <v>52774.761599999998</v>
      </c>
      <c r="N2777" s="42">
        <f t="shared" si="131"/>
        <v>1199.761599999998</v>
      </c>
      <c r="O2777" s="43"/>
      <c r="P2777" s="43"/>
      <c r="Q2777" s="44"/>
    </row>
    <row r="2778" spans="1:17" x14ac:dyDescent="0.2">
      <c r="A2778" s="32">
        <v>2775</v>
      </c>
      <c r="B2778" s="35"/>
      <c r="C2778" s="33" t="s">
        <v>4456</v>
      </c>
      <c r="D2778" s="34">
        <v>45723</v>
      </c>
      <c r="E2778" s="35" t="s">
        <v>49</v>
      </c>
      <c r="F2778" s="36">
        <v>237916</v>
      </c>
      <c r="G2778" s="35" t="s">
        <v>1210</v>
      </c>
      <c r="H2778" s="36">
        <v>25576</v>
      </c>
      <c r="I2778" s="37">
        <v>45766</v>
      </c>
      <c r="J2778" s="38">
        <v>220293</v>
      </c>
      <c r="K2778" s="39">
        <v>0.11</v>
      </c>
      <c r="L2778" s="40">
        <f t="shared" si="129"/>
        <v>24232.23</v>
      </c>
      <c r="M2778" s="41">
        <f t="shared" si="130"/>
        <v>26170.808400000002</v>
      </c>
      <c r="N2778" s="42">
        <f t="shared" si="131"/>
        <v>594.80840000000171</v>
      </c>
      <c r="O2778" s="43"/>
      <c r="P2778" s="43"/>
      <c r="Q2778" s="44"/>
    </row>
    <row r="2779" spans="1:17" x14ac:dyDescent="0.2">
      <c r="A2779" s="32">
        <v>2776</v>
      </c>
      <c r="B2779" s="35"/>
      <c r="C2779" s="33" t="s">
        <v>4457</v>
      </c>
      <c r="D2779" s="34">
        <v>45726</v>
      </c>
      <c r="E2779" s="35" t="s">
        <v>49</v>
      </c>
      <c r="F2779" s="36">
        <v>641520</v>
      </c>
      <c r="G2779" s="35" t="s">
        <v>1210</v>
      </c>
      <c r="H2779" s="36">
        <v>68963</v>
      </c>
      <c r="I2779" s="37">
        <v>45766</v>
      </c>
      <c r="J2779" s="38">
        <v>594000</v>
      </c>
      <c r="K2779" s="39">
        <v>0.11</v>
      </c>
      <c r="L2779" s="40">
        <f t="shared" si="129"/>
        <v>65340</v>
      </c>
      <c r="M2779" s="41">
        <f t="shared" si="130"/>
        <v>70567.200000000012</v>
      </c>
      <c r="N2779" s="42">
        <f t="shared" si="131"/>
        <v>1604.2000000000116</v>
      </c>
      <c r="O2779" s="43"/>
      <c r="P2779" s="43"/>
      <c r="Q2779" s="44"/>
    </row>
    <row r="2780" spans="1:17" x14ac:dyDescent="0.2">
      <c r="A2780" s="32">
        <v>2777</v>
      </c>
      <c r="B2780" s="35"/>
      <c r="C2780" s="33" t="s">
        <v>4458</v>
      </c>
      <c r="D2780" s="34">
        <v>45726</v>
      </c>
      <c r="E2780" s="35" t="s">
        <v>49</v>
      </c>
      <c r="F2780" s="36">
        <v>641520</v>
      </c>
      <c r="G2780" s="35" t="s">
        <v>1210</v>
      </c>
      <c r="H2780" s="36">
        <v>68963</v>
      </c>
      <c r="I2780" s="37">
        <v>45766</v>
      </c>
      <c r="J2780" s="38">
        <v>594000</v>
      </c>
      <c r="K2780" s="39">
        <v>0.11</v>
      </c>
      <c r="L2780" s="40">
        <f t="shared" si="129"/>
        <v>65340</v>
      </c>
      <c r="M2780" s="41">
        <f t="shared" si="130"/>
        <v>70567.200000000012</v>
      </c>
      <c r="N2780" s="42">
        <f t="shared" si="131"/>
        <v>1604.2000000000116</v>
      </c>
      <c r="O2780" s="43"/>
      <c r="P2780" s="43"/>
      <c r="Q2780" s="44"/>
    </row>
    <row r="2781" spans="1:17" x14ac:dyDescent="0.2">
      <c r="A2781" s="32">
        <v>2778</v>
      </c>
      <c r="B2781" s="35"/>
      <c r="C2781" s="33" t="s">
        <v>4459</v>
      </c>
      <c r="D2781" s="34">
        <v>45726</v>
      </c>
      <c r="E2781" s="35" t="s">
        <v>49</v>
      </c>
      <c r="F2781" s="36">
        <v>641520</v>
      </c>
      <c r="G2781" s="35" t="s">
        <v>1210</v>
      </c>
      <c r="H2781" s="36">
        <v>68963</v>
      </c>
      <c r="I2781" s="37">
        <v>45766</v>
      </c>
      <c r="J2781" s="38">
        <v>594000</v>
      </c>
      <c r="K2781" s="39">
        <v>0.11</v>
      </c>
      <c r="L2781" s="40">
        <f t="shared" si="129"/>
        <v>65340</v>
      </c>
      <c r="M2781" s="41">
        <f t="shared" si="130"/>
        <v>70567.200000000012</v>
      </c>
      <c r="N2781" s="42">
        <f t="shared" si="131"/>
        <v>1604.2000000000116</v>
      </c>
      <c r="O2781" s="43"/>
      <c r="P2781" s="43"/>
      <c r="Q2781" s="44"/>
    </row>
    <row r="2782" spans="1:17" x14ac:dyDescent="0.2">
      <c r="A2782" s="32">
        <v>2779</v>
      </c>
      <c r="B2782" s="35"/>
      <c r="C2782" s="33" t="s">
        <v>4460</v>
      </c>
      <c r="D2782" s="34">
        <v>45722</v>
      </c>
      <c r="E2782" s="35" t="s">
        <v>49</v>
      </c>
      <c r="F2782" s="36">
        <v>1053284</v>
      </c>
      <c r="G2782" s="35" t="s">
        <v>1210</v>
      </c>
      <c r="H2782" s="36">
        <v>113228</v>
      </c>
      <c r="I2782" s="37">
        <v>45766</v>
      </c>
      <c r="J2782" s="38">
        <v>975263</v>
      </c>
      <c r="K2782" s="39">
        <v>0.11</v>
      </c>
      <c r="L2782" s="40">
        <f t="shared" si="129"/>
        <v>107278.93000000001</v>
      </c>
      <c r="M2782" s="41">
        <f t="shared" si="130"/>
        <v>115861.24440000001</v>
      </c>
      <c r="N2782" s="42">
        <f t="shared" si="131"/>
        <v>2633.2444000000105</v>
      </c>
      <c r="O2782" s="43"/>
      <c r="P2782" s="43"/>
      <c r="Q2782" s="44"/>
    </row>
    <row r="2783" spans="1:17" x14ac:dyDescent="0.2">
      <c r="A2783" s="32">
        <v>2780</v>
      </c>
      <c r="B2783" s="35"/>
      <c r="C2783" s="33" t="s">
        <v>4461</v>
      </c>
      <c r="D2783" s="34">
        <v>45721</v>
      </c>
      <c r="E2783" s="35" t="s">
        <v>49</v>
      </c>
      <c r="F2783" s="36">
        <v>541966</v>
      </c>
      <c r="G2783" s="35" t="s">
        <v>1210</v>
      </c>
      <c r="H2783" s="36">
        <v>58261</v>
      </c>
      <c r="I2783" s="37">
        <v>45766</v>
      </c>
      <c r="J2783" s="38">
        <v>501820</v>
      </c>
      <c r="K2783" s="39">
        <v>0.11</v>
      </c>
      <c r="L2783" s="40">
        <f t="shared" si="129"/>
        <v>55200.2</v>
      </c>
      <c r="M2783" s="41">
        <f t="shared" si="130"/>
        <v>59616.216</v>
      </c>
      <c r="N2783" s="42">
        <f t="shared" si="131"/>
        <v>1355.2160000000003</v>
      </c>
      <c r="O2783" s="43"/>
      <c r="P2783" s="43"/>
      <c r="Q2783" s="44"/>
    </row>
    <row r="2784" spans="1:17" x14ac:dyDescent="0.2">
      <c r="A2784" s="32">
        <v>2781</v>
      </c>
      <c r="B2784" s="35"/>
      <c r="C2784" s="33" t="s">
        <v>4462</v>
      </c>
      <c r="D2784" s="34">
        <v>45719</v>
      </c>
      <c r="E2784" s="35" t="s">
        <v>49</v>
      </c>
      <c r="F2784" s="36">
        <v>597744</v>
      </c>
      <c r="G2784" s="35" t="s">
        <v>1210</v>
      </c>
      <c r="H2784" s="36">
        <v>64257</v>
      </c>
      <c r="I2784" s="37">
        <v>45766</v>
      </c>
      <c r="J2784" s="38">
        <v>553467</v>
      </c>
      <c r="K2784" s="39">
        <v>0.11</v>
      </c>
      <c r="L2784" s="40">
        <f t="shared" si="129"/>
        <v>60881.37</v>
      </c>
      <c r="M2784" s="41">
        <f t="shared" si="130"/>
        <v>65751.8796</v>
      </c>
      <c r="N2784" s="42">
        <f t="shared" si="131"/>
        <v>1494.8796000000002</v>
      </c>
      <c r="O2784" s="43"/>
      <c r="P2784" s="43"/>
      <c r="Q2784" s="44"/>
    </row>
    <row r="2785" spans="1:17" x14ac:dyDescent="0.2">
      <c r="A2785" s="32">
        <v>2782</v>
      </c>
      <c r="B2785" s="35"/>
      <c r="C2785" s="33" t="s">
        <v>4463</v>
      </c>
      <c r="D2785" s="34">
        <v>45745</v>
      </c>
      <c r="E2785" s="35" t="s">
        <v>49</v>
      </c>
      <c r="F2785" s="36">
        <v>506889</v>
      </c>
      <c r="G2785" s="35" t="s">
        <v>1210</v>
      </c>
      <c r="H2785" s="36">
        <v>54491</v>
      </c>
      <c r="I2785" s="37">
        <v>45766</v>
      </c>
      <c r="J2785" s="38">
        <v>469342</v>
      </c>
      <c r="K2785" s="39">
        <v>0.11</v>
      </c>
      <c r="L2785" s="40">
        <f t="shared" si="129"/>
        <v>51627.62</v>
      </c>
      <c r="M2785" s="41">
        <f t="shared" si="130"/>
        <v>55757.829600000005</v>
      </c>
      <c r="N2785" s="42">
        <f t="shared" si="131"/>
        <v>1266.8296000000046</v>
      </c>
      <c r="O2785" s="43"/>
      <c r="P2785" s="43"/>
      <c r="Q2785" s="44"/>
    </row>
    <row r="2786" spans="1:17" x14ac:dyDescent="0.2">
      <c r="A2786" s="32">
        <v>2783</v>
      </c>
      <c r="B2786" s="35"/>
      <c r="C2786" s="33" t="s">
        <v>4464</v>
      </c>
      <c r="D2786" s="34">
        <v>45745</v>
      </c>
      <c r="E2786" s="35" t="s">
        <v>49</v>
      </c>
      <c r="F2786" s="36">
        <v>527984</v>
      </c>
      <c r="G2786" s="35" t="s">
        <v>1210</v>
      </c>
      <c r="H2786" s="36">
        <v>56758</v>
      </c>
      <c r="I2786" s="37">
        <v>45766</v>
      </c>
      <c r="J2786" s="38">
        <v>488874</v>
      </c>
      <c r="K2786" s="39">
        <v>0.11</v>
      </c>
      <c r="L2786" s="40">
        <f t="shared" si="129"/>
        <v>53776.14</v>
      </c>
      <c r="M2786" s="41">
        <f t="shared" si="130"/>
        <v>58078.231200000002</v>
      </c>
      <c r="N2786" s="42">
        <f t="shared" si="131"/>
        <v>1320.231200000002</v>
      </c>
      <c r="O2786" s="43"/>
      <c r="P2786" s="43"/>
      <c r="Q2786" s="44"/>
    </row>
    <row r="2787" spans="1:17" x14ac:dyDescent="0.2">
      <c r="A2787" s="32">
        <v>2784</v>
      </c>
      <c r="B2787" s="35"/>
      <c r="C2787" s="33" t="s">
        <v>4465</v>
      </c>
      <c r="D2787" s="34">
        <v>45727</v>
      </c>
      <c r="E2787" s="35" t="s">
        <v>49</v>
      </c>
      <c r="F2787" s="36">
        <v>401499</v>
      </c>
      <c r="G2787" s="35" t="s">
        <v>1210</v>
      </c>
      <c r="H2787" s="36">
        <v>43161</v>
      </c>
      <c r="I2787" s="37">
        <v>45766</v>
      </c>
      <c r="J2787" s="38">
        <v>371758</v>
      </c>
      <c r="K2787" s="39">
        <v>0.11</v>
      </c>
      <c r="L2787" s="40">
        <f t="shared" si="129"/>
        <v>40893.379999999997</v>
      </c>
      <c r="M2787" s="41">
        <f t="shared" si="130"/>
        <v>44164.850400000003</v>
      </c>
      <c r="N2787" s="42">
        <f t="shared" si="131"/>
        <v>1003.850400000003</v>
      </c>
      <c r="O2787" s="43"/>
      <c r="P2787" s="43"/>
      <c r="Q2787" s="44"/>
    </row>
    <row r="2788" spans="1:17" x14ac:dyDescent="0.2">
      <c r="A2788" s="32">
        <v>2785</v>
      </c>
      <c r="B2788" s="35"/>
      <c r="C2788" s="33" t="s">
        <v>4466</v>
      </c>
      <c r="D2788" s="34">
        <v>45747</v>
      </c>
      <c r="E2788" s="35" t="s">
        <v>49</v>
      </c>
      <c r="F2788" s="36">
        <v>477802</v>
      </c>
      <c r="G2788" s="35" t="s">
        <v>1210</v>
      </c>
      <c r="H2788" s="36">
        <v>51364</v>
      </c>
      <c r="I2788" s="37">
        <v>45766</v>
      </c>
      <c r="J2788" s="38">
        <v>442409</v>
      </c>
      <c r="K2788" s="39">
        <v>0.11</v>
      </c>
      <c r="L2788" s="40">
        <f t="shared" si="129"/>
        <v>48664.99</v>
      </c>
      <c r="M2788" s="41">
        <f t="shared" si="130"/>
        <v>52558.189200000001</v>
      </c>
      <c r="N2788" s="42">
        <f t="shared" si="131"/>
        <v>1194.1892000000007</v>
      </c>
      <c r="O2788" s="43"/>
      <c r="P2788" s="43"/>
      <c r="Q2788" s="44"/>
    </row>
    <row r="2789" spans="1:17" x14ac:dyDescent="0.2">
      <c r="A2789" s="32">
        <v>2786</v>
      </c>
      <c r="B2789" s="35"/>
      <c r="C2789" s="33" t="s">
        <v>4467</v>
      </c>
      <c r="D2789" s="34">
        <v>45743</v>
      </c>
      <c r="E2789" s="35" t="s">
        <v>49</v>
      </c>
      <c r="F2789" s="36">
        <v>605461</v>
      </c>
      <c r="G2789" s="35" t="s">
        <v>1210</v>
      </c>
      <c r="H2789" s="36">
        <v>65087</v>
      </c>
      <c r="I2789" s="37">
        <v>45766</v>
      </c>
      <c r="J2789" s="38">
        <v>560612</v>
      </c>
      <c r="K2789" s="39">
        <v>0.11</v>
      </c>
      <c r="L2789" s="40">
        <f t="shared" si="129"/>
        <v>61667.32</v>
      </c>
      <c r="M2789" s="41">
        <f t="shared" si="130"/>
        <v>66600.705600000001</v>
      </c>
      <c r="N2789" s="42">
        <f t="shared" si="131"/>
        <v>1513.7056000000011</v>
      </c>
      <c r="O2789" s="43"/>
      <c r="P2789" s="43"/>
      <c r="Q2789" s="44"/>
    </row>
    <row r="2790" spans="1:17" x14ac:dyDescent="0.2">
      <c r="A2790" s="32">
        <v>2787</v>
      </c>
      <c r="B2790" s="35"/>
      <c r="C2790" s="33" t="s">
        <v>4468</v>
      </c>
      <c r="D2790" s="34">
        <v>45742</v>
      </c>
      <c r="E2790" s="35" t="s">
        <v>49</v>
      </c>
      <c r="F2790" s="36">
        <v>1189582</v>
      </c>
      <c r="G2790" s="35" t="s">
        <v>1210</v>
      </c>
      <c r="H2790" s="36">
        <v>127880</v>
      </c>
      <c r="I2790" s="37">
        <v>45766</v>
      </c>
      <c r="J2790" s="38">
        <v>1101465</v>
      </c>
      <c r="K2790" s="39">
        <v>0.11</v>
      </c>
      <c r="L2790" s="40">
        <f t="shared" si="129"/>
        <v>121161.15</v>
      </c>
      <c r="M2790" s="41">
        <f t="shared" si="130"/>
        <v>130854.042</v>
      </c>
      <c r="N2790" s="42">
        <f t="shared" si="131"/>
        <v>2974.0420000000013</v>
      </c>
      <c r="O2790" s="43"/>
      <c r="P2790" s="43"/>
      <c r="Q2790" s="44"/>
    </row>
    <row r="2791" spans="1:17" x14ac:dyDescent="0.2">
      <c r="A2791" s="32">
        <v>2788</v>
      </c>
      <c r="B2791" s="35"/>
      <c r="C2791" s="33" t="s">
        <v>4469</v>
      </c>
      <c r="D2791" s="34">
        <v>45742</v>
      </c>
      <c r="E2791" s="35" t="s">
        <v>49</v>
      </c>
      <c r="F2791" s="36">
        <v>1611892</v>
      </c>
      <c r="G2791" s="35" t="s">
        <v>1210</v>
      </c>
      <c r="H2791" s="36">
        <v>173278</v>
      </c>
      <c r="I2791" s="37">
        <v>45766</v>
      </c>
      <c r="J2791" s="38">
        <v>1492493</v>
      </c>
      <c r="K2791" s="39">
        <v>0.11</v>
      </c>
      <c r="L2791" s="40">
        <f t="shared" si="129"/>
        <v>164174.23000000001</v>
      </c>
      <c r="M2791" s="41">
        <f t="shared" si="130"/>
        <v>177308.16840000002</v>
      </c>
      <c r="N2791" s="42">
        <f t="shared" si="131"/>
        <v>4030.1684000000241</v>
      </c>
      <c r="O2791" s="43"/>
      <c r="P2791" s="43"/>
      <c r="Q2791" s="44"/>
    </row>
    <row r="2792" spans="1:17" x14ac:dyDescent="0.2">
      <c r="A2792" s="32">
        <v>2789</v>
      </c>
      <c r="B2792" s="35"/>
      <c r="C2792" s="33" t="s">
        <v>4470</v>
      </c>
      <c r="D2792" s="34">
        <v>45744</v>
      </c>
      <c r="E2792" s="35" t="s">
        <v>49</v>
      </c>
      <c r="F2792" s="36">
        <v>1013779</v>
      </c>
      <c r="G2792" s="35" t="s">
        <v>1210</v>
      </c>
      <c r="H2792" s="36">
        <v>108981</v>
      </c>
      <c r="I2792" s="37">
        <v>45766</v>
      </c>
      <c r="J2792" s="38">
        <v>938684</v>
      </c>
      <c r="K2792" s="39">
        <v>0.11</v>
      </c>
      <c r="L2792" s="40">
        <f t="shared" si="129"/>
        <v>103255.24</v>
      </c>
      <c r="M2792" s="41">
        <f t="shared" si="130"/>
        <v>111515.65920000001</v>
      </c>
      <c r="N2792" s="42">
        <f t="shared" si="131"/>
        <v>2534.6592000000092</v>
      </c>
      <c r="O2792" s="43"/>
      <c r="P2792" s="43"/>
      <c r="Q2792" s="44"/>
    </row>
    <row r="2793" spans="1:17" x14ac:dyDescent="0.2">
      <c r="A2793" s="32">
        <v>2790</v>
      </c>
      <c r="B2793" s="35"/>
      <c r="C2793" s="33" t="s">
        <v>4471</v>
      </c>
      <c r="D2793" s="34">
        <v>45743</v>
      </c>
      <c r="E2793" s="35" t="s">
        <v>49</v>
      </c>
      <c r="F2793" s="36">
        <v>1464224</v>
      </c>
      <c r="G2793" s="35" t="s">
        <v>1210</v>
      </c>
      <c r="H2793" s="36">
        <v>157404</v>
      </c>
      <c r="I2793" s="37">
        <v>45766</v>
      </c>
      <c r="J2793" s="38">
        <v>1355763</v>
      </c>
      <c r="K2793" s="39">
        <v>0.11</v>
      </c>
      <c r="L2793" s="40">
        <f t="shared" si="129"/>
        <v>149133.93</v>
      </c>
      <c r="M2793" s="41">
        <f t="shared" si="130"/>
        <v>161064.64439999999</v>
      </c>
      <c r="N2793" s="42">
        <f t="shared" si="131"/>
        <v>3660.6443999999901</v>
      </c>
      <c r="O2793" s="43"/>
      <c r="P2793" s="43"/>
      <c r="Q2793" s="44"/>
    </row>
    <row r="2794" spans="1:17" x14ac:dyDescent="0.2">
      <c r="A2794" s="32">
        <v>2791</v>
      </c>
      <c r="B2794" s="35"/>
      <c r="C2794" s="33" t="s">
        <v>4472</v>
      </c>
      <c r="D2794" s="34">
        <v>45740</v>
      </c>
      <c r="E2794" s="35" t="s">
        <v>49</v>
      </c>
      <c r="F2794" s="36">
        <v>396527</v>
      </c>
      <c r="G2794" s="35" t="s">
        <v>1210</v>
      </c>
      <c r="H2794" s="36">
        <v>42627</v>
      </c>
      <c r="I2794" s="37">
        <v>45766</v>
      </c>
      <c r="J2794" s="38">
        <v>367155</v>
      </c>
      <c r="K2794" s="39">
        <v>0.11</v>
      </c>
      <c r="L2794" s="40">
        <f t="shared" si="129"/>
        <v>40387.050000000003</v>
      </c>
      <c r="M2794" s="41">
        <f t="shared" si="130"/>
        <v>43618.014000000003</v>
      </c>
      <c r="N2794" s="42">
        <f t="shared" si="131"/>
        <v>991.01400000000285</v>
      </c>
      <c r="O2794" s="43"/>
      <c r="P2794" s="43"/>
      <c r="Q2794" s="44"/>
    </row>
    <row r="2795" spans="1:17" x14ac:dyDescent="0.2">
      <c r="A2795" s="32">
        <v>2792</v>
      </c>
      <c r="B2795" s="35"/>
      <c r="C2795" s="33" t="s">
        <v>4473</v>
      </c>
      <c r="D2795" s="34">
        <v>45740</v>
      </c>
      <c r="E2795" s="35" t="s">
        <v>49</v>
      </c>
      <c r="F2795" s="36">
        <v>359828</v>
      </c>
      <c r="G2795" s="35" t="s">
        <v>1210</v>
      </c>
      <c r="H2795" s="36">
        <v>38682</v>
      </c>
      <c r="I2795" s="37">
        <v>45766</v>
      </c>
      <c r="J2795" s="38">
        <v>333174</v>
      </c>
      <c r="K2795" s="39">
        <v>0.11</v>
      </c>
      <c r="L2795" s="40">
        <f t="shared" si="129"/>
        <v>36649.14</v>
      </c>
      <c r="M2795" s="41">
        <f t="shared" si="130"/>
        <v>39581.071199999998</v>
      </c>
      <c r="N2795" s="42">
        <f t="shared" si="131"/>
        <v>899.0711999999985</v>
      </c>
      <c r="O2795" s="43"/>
      <c r="P2795" s="43"/>
      <c r="Q2795" s="44"/>
    </row>
    <row r="2796" spans="1:17" x14ac:dyDescent="0.2">
      <c r="A2796" s="32">
        <v>2793</v>
      </c>
      <c r="B2796" s="35"/>
      <c r="C2796" s="33" t="s">
        <v>4474</v>
      </c>
      <c r="D2796" s="34">
        <v>45737</v>
      </c>
      <c r="E2796" s="35" t="s">
        <v>49</v>
      </c>
      <c r="F2796" s="36">
        <v>355046</v>
      </c>
      <c r="G2796" s="35" t="s">
        <v>1210</v>
      </c>
      <c r="H2796" s="36">
        <v>38167</v>
      </c>
      <c r="I2796" s="37">
        <v>45766</v>
      </c>
      <c r="J2796" s="38">
        <v>328746</v>
      </c>
      <c r="K2796" s="39">
        <v>0.11</v>
      </c>
      <c r="L2796" s="40">
        <f t="shared" si="129"/>
        <v>36162.06</v>
      </c>
      <c r="M2796" s="41">
        <f t="shared" si="130"/>
        <v>39055.024799999999</v>
      </c>
      <c r="N2796" s="42">
        <f t="shared" si="131"/>
        <v>888.02479999999923</v>
      </c>
      <c r="O2796" s="43"/>
      <c r="P2796" s="43"/>
      <c r="Q2796" s="44"/>
    </row>
    <row r="2797" spans="1:17" x14ac:dyDescent="0.2">
      <c r="A2797" s="32">
        <v>2794</v>
      </c>
      <c r="B2797" s="35"/>
      <c r="C2797" s="33" t="s">
        <v>4475</v>
      </c>
      <c r="D2797" s="34">
        <v>45737</v>
      </c>
      <c r="E2797" s="35" t="s">
        <v>49</v>
      </c>
      <c r="F2797" s="36">
        <v>822840</v>
      </c>
      <c r="G2797" s="35" t="s">
        <v>1210</v>
      </c>
      <c r="H2797" s="36">
        <v>88455</v>
      </c>
      <c r="I2797" s="37">
        <v>45766</v>
      </c>
      <c r="J2797" s="38">
        <v>761889</v>
      </c>
      <c r="K2797" s="39">
        <v>0.11</v>
      </c>
      <c r="L2797" s="40">
        <f t="shared" si="129"/>
        <v>83807.789999999994</v>
      </c>
      <c r="M2797" s="41">
        <f t="shared" si="130"/>
        <v>90512.413199999995</v>
      </c>
      <c r="N2797" s="42">
        <f t="shared" si="131"/>
        <v>2057.4131999999954</v>
      </c>
      <c r="O2797" s="43"/>
      <c r="P2797" s="43"/>
      <c r="Q2797" s="44"/>
    </row>
    <row r="2798" spans="1:17" x14ac:dyDescent="0.2">
      <c r="A2798" s="32">
        <v>2795</v>
      </c>
      <c r="B2798" s="35"/>
      <c r="C2798" s="33" t="s">
        <v>4476</v>
      </c>
      <c r="D2798" s="34">
        <v>45736</v>
      </c>
      <c r="E2798" s="35" t="s">
        <v>49</v>
      </c>
      <c r="F2798" s="36">
        <v>534008</v>
      </c>
      <c r="G2798" s="35" t="s">
        <v>1210</v>
      </c>
      <c r="H2798" s="36">
        <v>57406</v>
      </c>
      <c r="I2798" s="37">
        <v>45766</v>
      </c>
      <c r="J2798" s="38">
        <v>494452</v>
      </c>
      <c r="K2798" s="39">
        <v>0.11</v>
      </c>
      <c r="L2798" s="40">
        <f t="shared" si="129"/>
        <v>54389.72</v>
      </c>
      <c r="M2798" s="41">
        <f t="shared" si="130"/>
        <v>58740.897600000004</v>
      </c>
      <c r="N2798" s="42">
        <f t="shared" si="131"/>
        <v>1334.8976000000039</v>
      </c>
      <c r="O2798" s="43"/>
      <c r="P2798" s="43"/>
      <c r="Q2798" s="44"/>
    </row>
    <row r="2799" spans="1:17" x14ac:dyDescent="0.2">
      <c r="A2799" s="32">
        <v>2796</v>
      </c>
      <c r="B2799" s="35"/>
      <c r="C2799" s="33" t="s">
        <v>4477</v>
      </c>
      <c r="D2799" s="34">
        <v>45736</v>
      </c>
      <c r="E2799" s="35" t="s">
        <v>49</v>
      </c>
      <c r="F2799" s="36">
        <v>1050640</v>
      </c>
      <c r="G2799" s="35" t="s">
        <v>1210</v>
      </c>
      <c r="H2799" s="36">
        <v>112944</v>
      </c>
      <c r="I2799" s="37">
        <v>45766</v>
      </c>
      <c r="J2799" s="38">
        <v>972815</v>
      </c>
      <c r="K2799" s="39">
        <v>0.11</v>
      </c>
      <c r="L2799" s="40">
        <f t="shared" si="129"/>
        <v>107009.65</v>
      </c>
      <c r="M2799" s="41">
        <f t="shared" si="130"/>
        <v>115570.42200000001</v>
      </c>
      <c r="N2799" s="42">
        <f t="shared" si="131"/>
        <v>2626.4220000000059</v>
      </c>
      <c r="O2799" s="43"/>
      <c r="P2799" s="43"/>
      <c r="Q2799" s="44"/>
    </row>
    <row r="2800" spans="1:17" x14ac:dyDescent="0.2">
      <c r="A2800" s="32">
        <v>2797</v>
      </c>
      <c r="B2800" s="35"/>
      <c r="C2800" s="33" t="s">
        <v>4478</v>
      </c>
      <c r="D2800" s="34">
        <v>45735</v>
      </c>
      <c r="E2800" s="35" t="s">
        <v>49</v>
      </c>
      <c r="F2800" s="36">
        <v>1241233</v>
      </c>
      <c r="G2800" s="35" t="s">
        <v>1210</v>
      </c>
      <c r="H2800" s="36">
        <v>133433</v>
      </c>
      <c r="I2800" s="37">
        <v>45766</v>
      </c>
      <c r="J2800" s="38">
        <v>1149290</v>
      </c>
      <c r="K2800" s="39">
        <v>0.11</v>
      </c>
      <c r="L2800" s="40">
        <f t="shared" si="129"/>
        <v>126421.9</v>
      </c>
      <c r="M2800" s="41">
        <f t="shared" si="130"/>
        <v>136535.652</v>
      </c>
      <c r="N2800" s="42">
        <f t="shared" si="131"/>
        <v>3102.6520000000019</v>
      </c>
      <c r="O2800" s="43"/>
      <c r="P2800" s="43"/>
      <c r="Q2800" s="44"/>
    </row>
    <row r="2801" spans="1:17" x14ac:dyDescent="0.2">
      <c r="A2801" s="32">
        <v>2798</v>
      </c>
      <c r="B2801" s="35"/>
      <c r="C2801" s="33" t="s">
        <v>4479</v>
      </c>
      <c r="D2801" s="34">
        <v>45735</v>
      </c>
      <c r="E2801" s="35" t="s">
        <v>49</v>
      </c>
      <c r="F2801" s="36">
        <v>654113</v>
      </c>
      <c r="G2801" s="35" t="s">
        <v>1210</v>
      </c>
      <c r="H2801" s="36">
        <v>70317</v>
      </c>
      <c r="I2801" s="37">
        <v>45766</v>
      </c>
      <c r="J2801" s="38">
        <v>605660</v>
      </c>
      <c r="K2801" s="39">
        <v>0.11</v>
      </c>
      <c r="L2801" s="40">
        <f t="shared" si="129"/>
        <v>66622.600000000006</v>
      </c>
      <c r="M2801" s="41">
        <f t="shared" si="130"/>
        <v>71952.40800000001</v>
      </c>
      <c r="N2801" s="42">
        <f t="shared" si="131"/>
        <v>1635.4080000000104</v>
      </c>
      <c r="O2801" s="43"/>
      <c r="P2801" s="43"/>
      <c r="Q2801" s="44"/>
    </row>
    <row r="2802" spans="1:17" x14ac:dyDescent="0.2">
      <c r="A2802" s="32">
        <v>2799</v>
      </c>
      <c r="B2802" s="35"/>
      <c r="C2802" s="33" t="s">
        <v>4480</v>
      </c>
      <c r="D2802" s="34">
        <v>45734</v>
      </c>
      <c r="E2802" s="35" t="s">
        <v>49</v>
      </c>
      <c r="F2802" s="36">
        <v>597744</v>
      </c>
      <c r="G2802" s="35" t="s">
        <v>1210</v>
      </c>
      <c r="H2802" s="36">
        <v>64257</v>
      </c>
      <c r="I2802" s="37">
        <v>45766</v>
      </c>
      <c r="J2802" s="38">
        <v>553467</v>
      </c>
      <c r="K2802" s="39">
        <v>0.11</v>
      </c>
      <c r="L2802" s="40">
        <f t="shared" si="129"/>
        <v>60881.37</v>
      </c>
      <c r="M2802" s="41">
        <f t="shared" si="130"/>
        <v>65751.8796</v>
      </c>
      <c r="N2802" s="42">
        <f t="shared" si="131"/>
        <v>1494.8796000000002</v>
      </c>
      <c r="O2802" s="43"/>
      <c r="P2802" s="43"/>
      <c r="Q2802" s="44"/>
    </row>
    <row r="2803" spans="1:17" x14ac:dyDescent="0.2">
      <c r="A2803" s="32">
        <v>2800</v>
      </c>
      <c r="B2803" s="35"/>
      <c r="C2803" s="33" t="s">
        <v>4481</v>
      </c>
      <c r="D2803" s="34">
        <v>45734</v>
      </c>
      <c r="E2803" s="35" t="s">
        <v>49</v>
      </c>
      <c r="F2803" s="36">
        <v>552284</v>
      </c>
      <c r="G2803" s="35" t="s">
        <v>1210</v>
      </c>
      <c r="H2803" s="36">
        <v>59371</v>
      </c>
      <c r="I2803" s="37">
        <v>45766</v>
      </c>
      <c r="J2803" s="38">
        <v>511374</v>
      </c>
      <c r="K2803" s="39">
        <v>0.11</v>
      </c>
      <c r="L2803" s="40">
        <f t="shared" si="129"/>
        <v>56251.14</v>
      </c>
      <c r="M2803" s="41">
        <f t="shared" si="130"/>
        <v>60751.231200000002</v>
      </c>
      <c r="N2803" s="42">
        <f t="shared" si="131"/>
        <v>1380.231200000002</v>
      </c>
      <c r="O2803" s="43"/>
      <c r="P2803" s="43"/>
      <c r="Q2803" s="44"/>
    </row>
    <row r="2804" spans="1:17" x14ac:dyDescent="0.2">
      <c r="A2804" s="32">
        <v>2801</v>
      </c>
      <c r="B2804" s="35"/>
      <c r="C2804" s="33" t="s">
        <v>4482</v>
      </c>
      <c r="D2804" s="34">
        <v>45729</v>
      </c>
      <c r="E2804" s="35" t="s">
        <v>49</v>
      </c>
      <c r="F2804" s="36">
        <v>641520</v>
      </c>
      <c r="G2804" s="35" t="s">
        <v>1210</v>
      </c>
      <c r="H2804" s="36">
        <v>68963</v>
      </c>
      <c r="I2804" s="37">
        <v>45766</v>
      </c>
      <c r="J2804" s="38">
        <v>594000</v>
      </c>
      <c r="K2804" s="39">
        <v>0.11</v>
      </c>
      <c r="L2804" s="40">
        <f t="shared" si="129"/>
        <v>65340</v>
      </c>
      <c r="M2804" s="41">
        <f t="shared" si="130"/>
        <v>70567.200000000012</v>
      </c>
      <c r="N2804" s="42">
        <f t="shared" si="131"/>
        <v>1604.2000000000116</v>
      </c>
      <c r="O2804" s="43"/>
      <c r="P2804" s="43"/>
      <c r="Q2804" s="44"/>
    </row>
    <row r="2805" spans="1:17" x14ac:dyDescent="0.2">
      <c r="A2805" s="32">
        <v>2802</v>
      </c>
      <c r="B2805" s="35"/>
      <c r="C2805" s="33" t="s">
        <v>4483</v>
      </c>
      <c r="D2805" s="34">
        <v>45729</v>
      </c>
      <c r="E2805" s="35" t="s">
        <v>49</v>
      </c>
      <c r="F2805" s="36">
        <v>641520</v>
      </c>
      <c r="G2805" s="35" t="s">
        <v>1210</v>
      </c>
      <c r="H2805" s="36">
        <v>68963</v>
      </c>
      <c r="I2805" s="37">
        <v>45766</v>
      </c>
      <c r="J2805" s="38">
        <v>594000</v>
      </c>
      <c r="K2805" s="39">
        <v>0.11</v>
      </c>
      <c r="L2805" s="40">
        <f t="shared" si="129"/>
        <v>65340</v>
      </c>
      <c r="M2805" s="41">
        <f t="shared" si="130"/>
        <v>70567.200000000012</v>
      </c>
      <c r="N2805" s="42">
        <f t="shared" si="131"/>
        <v>1604.2000000000116</v>
      </c>
      <c r="O2805" s="43"/>
      <c r="P2805" s="43"/>
      <c r="Q2805" s="44"/>
    </row>
    <row r="2806" spans="1:17" x14ac:dyDescent="0.2">
      <c r="A2806" s="32">
        <v>2803</v>
      </c>
      <c r="B2806" s="35"/>
      <c r="C2806" s="33" t="s">
        <v>4484</v>
      </c>
      <c r="D2806" s="34">
        <v>45729</v>
      </c>
      <c r="E2806" s="35" t="s">
        <v>49</v>
      </c>
      <c r="F2806" s="36">
        <v>754250</v>
      </c>
      <c r="G2806" s="35" t="s">
        <v>1210</v>
      </c>
      <c r="H2806" s="36">
        <v>81082</v>
      </c>
      <c r="I2806" s="37">
        <v>45766</v>
      </c>
      <c r="J2806" s="38">
        <v>698380</v>
      </c>
      <c r="K2806" s="39">
        <v>0.11</v>
      </c>
      <c r="L2806" s="40">
        <f t="shared" si="129"/>
        <v>76821.8</v>
      </c>
      <c r="M2806" s="41">
        <f t="shared" si="130"/>
        <v>82967.544000000009</v>
      </c>
      <c r="N2806" s="42">
        <f t="shared" si="131"/>
        <v>1885.544000000009</v>
      </c>
      <c r="O2806" s="43"/>
      <c r="P2806" s="43"/>
      <c r="Q2806" s="44"/>
    </row>
    <row r="2807" spans="1:17" x14ac:dyDescent="0.2">
      <c r="A2807" s="32">
        <v>2804</v>
      </c>
      <c r="B2807" s="35"/>
      <c r="C2807" s="33" t="s">
        <v>4485</v>
      </c>
      <c r="D2807" s="34">
        <v>45729</v>
      </c>
      <c r="E2807" s="35" t="s">
        <v>49</v>
      </c>
      <c r="F2807" s="36">
        <v>667510</v>
      </c>
      <c r="G2807" s="35" t="s">
        <v>1210</v>
      </c>
      <c r="H2807" s="36">
        <v>71757</v>
      </c>
      <c r="I2807" s="37">
        <v>45766</v>
      </c>
      <c r="J2807" s="38">
        <v>618065</v>
      </c>
      <c r="K2807" s="39">
        <v>0.11</v>
      </c>
      <c r="L2807" s="40">
        <f t="shared" si="129"/>
        <v>67987.149999999994</v>
      </c>
      <c r="M2807" s="41">
        <f t="shared" si="130"/>
        <v>73426.122000000003</v>
      </c>
      <c r="N2807" s="42">
        <f t="shared" si="131"/>
        <v>1669.122000000003</v>
      </c>
      <c r="O2807" s="43"/>
      <c r="P2807" s="43"/>
      <c r="Q2807" s="44"/>
    </row>
    <row r="2808" spans="1:17" x14ac:dyDescent="0.2">
      <c r="A2808" s="32">
        <v>2805</v>
      </c>
      <c r="B2808" s="35"/>
      <c r="C2808" s="33" t="s">
        <v>4486</v>
      </c>
      <c r="D2808" s="34">
        <v>45727</v>
      </c>
      <c r="E2808" s="35" t="s">
        <v>49</v>
      </c>
      <c r="F2808" s="36">
        <v>641520</v>
      </c>
      <c r="G2808" s="35" t="s">
        <v>1210</v>
      </c>
      <c r="H2808" s="36">
        <v>68963</v>
      </c>
      <c r="I2808" s="37">
        <v>45766</v>
      </c>
      <c r="J2808" s="38">
        <v>594000</v>
      </c>
      <c r="K2808" s="39">
        <v>0.11</v>
      </c>
      <c r="L2808" s="40">
        <f t="shared" si="129"/>
        <v>65340</v>
      </c>
      <c r="M2808" s="41">
        <f t="shared" si="130"/>
        <v>70567.200000000012</v>
      </c>
      <c r="N2808" s="42">
        <f t="shared" si="131"/>
        <v>1604.2000000000116</v>
      </c>
      <c r="O2808" s="43"/>
      <c r="P2808" s="43"/>
      <c r="Q2808" s="44"/>
    </row>
    <row r="2809" spans="1:17" x14ac:dyDescent="0.2">
      <c r="A2809" s="32">
        <v>2806</v>
      </c>
      <c r="B2809" s="35"/>
      <c r="C2809" s="33" t="s">
        <v>4487</v>
      </c>
      <c r="D2809" s="34">
        <v>45727</v>
      </c>
      <c r="E2809" s="35" t="s">
        <v>49</v>
      </c>
      <c r="F2809" s="36">
        <v>641520</v>
      </c>
      <c r="G2809" s="35" t="s">
        <v>1210</v>
      </c>
      <c r="H2809" s="36">
        <v>68963</v>
      </c>
      <c r="I2809" s="37">
        <v>45766</v>
      </c>
      <c r="J2809" s="38">
        <v>594000</v>
      </c>
      <c r="K2809" s="39">
        <v>0.11</v>
      </c>
      <c r="L2809" s="40">
        <f t="shared" si="129"/>
        <v>65340</v>
      </c>
      <c r="M2809" s="41">
        <f t="shared" si="130"/>
        <v>70567.200000000012</v>
      </c>
      <c r="N2809" s="42">
        <f t="shared" si="131"/>
        <v>1604.2000000000116</v>
      </c>
      <c r="O2809" s="43"/>
      <c r="P2809" s="43"/>
      <c r="Q2809" s="44"/>
    </row>
    <row r="2810" spans="1:17" x14ac:dyDescent="0.2">
      <c r="A2810" s="32">
        <v>2807</v>
      </c>
      <c r="B2810" s="35"/>
      <c r="C2810" s="33" t="s">
        <v>4488</v>
      </c>
      <c r="D2810" s="34">
        <v>45730</v>
      </c>
      <c r="E2810" s="35" t="s">
        <v>49</v>
      </c>
      <c r="F2810" s="36">
        <v>641520</v>
      </c>
      <c r="G2810" s="35" t="s">
        <v>1210</v>
      </c>
      <c r="H2810" s="36">
        <v>68963</v>
      </c>
      <c r="I2810" s="37">
        <v>45766</v>
      </c>
      <c r="J2810" s="38">
        <v>594000</v>
      </c>
      <c r="K2810" s="39">
        <v>0.11</v>
      </c>
      <c r="L2810" s="40">
        <f t="shared" si="129"/>
        <v>65340</v>
      </c>
      <c r="M2810" s="41">
        <f t="shared" si="130"/>
        <v>70567.200000000012</v>
      </c>
      <c r="N2810" s="42">
        <f t="shared" si="131"/>
        <v>1604.2000000000116</v>
      </c>
      <c r="O2810" s="43"/>
      <c r="P2810" s="43"/>
      <c r="Q2810" s="44"/>
    </row>
    <row r="2811" spans="1:17" x14ac:dyDescent="0.2">
      <c r="A2811" s="32">
        <v>2808</v>
      </c>
      <c r="B2811" s="35"/>
      <c r="C2811" s="33" t="s">
        <v>4489</v>
      </c>
      <c r="D2811" s="34">
        <v>45730</v>
      </c>
      <c r="E2811" s="35" t="s">
        <v>49</v>
      </c>
      <c r="F2811" s="36">
        <v>518439</v>
      </c>
      <c r="G2811" s="35" t="s">
        <v>1210</v>
      </c>
      <c r="H2811" s="36">
        <v>55732</v>
      </c>
      <c r="I2811" s="37">
        <v>45766</v>
      </c>
      <c r="J2811" s="38">
        <v>480036</v>
      </c>
      <c r="K2811" s="39">
        <v>0.11</v>
      </c>
      <c r="L2811" s="40">
        <f t="shared" si="129"/>
        <v>52803.96</v>
      </c>
      <c r="M2811" s="41">
        <f t="shared" si="130"/>
        <v>57028.2768</v>
      </c>
      <c r="N2811" s="42">
        <f t="shared" si="131"/>
        <v>1296.2767999999996</v>
      </c>
      <c r="O2811" s="43"/>
      <c r="P2811" s="43"/>
      <c r="Q2811" s="44"/>
    </row>
    <row r="2812" spans="1:17" x14ac:dyDescent="0.2">
      <c r="A2812" s="32">
        <v>2809</v>
      </c>
      <c r="B2812" s="35"/>
      <c r="C2812" s="33" t="s">
        <v>4490</v>
      </c>
      <c r="D2812" s="34">
        <v>45730</v>
      </c>
      <c r="E2812" s="35" t="s">
        <v>49</v>
      </c>
      <c r="F2812" s="36">
        <v>641520</v>
      </c>
      <c r="G2812" s="35" t="s">
        <v>1210</v>
      </c>
      <c r="H2812" s="36">
        <v>68963</v>
      </c>
      <c r="I2812" s="37">
        <v>45766</v>
      </c>
      <c r="J2812" s="38">
        <v>594000</v>
      </c>
      <c r="K2812" s="39">
        <v>0.11</v>
      </c>
      <c r="L2812" s="40">
        <f t="shared" si="129"/>
        <v>65340</v>
      </c>
      <c r="M2812" s="41">
        <f t="shared" si="130"/>
        <v>70567.200000000012</v>
      </c>
      <c r="N2812" s="42">
        <f t="shared" si="131"/>
        <v>1604.2000000000116</v>
      </c>
      <c r="O2812" s="43"/>
      <c r="P2812" s="43"/>
      <c r="Q2812" s="44"/>
    </row>
    <row r="2813" spans="1:17" x14ac:dyDescent="0.2">
      <c r="A2813" s="32">
        <v>2810</v>
      </c>
      <c r="B2813" s="35"/>
      <c r="C2813" s="33" t="s">
        <v>4491</v>
      </c>
      <c r="D2813" s="34">
        <v>45728</v>
      </c>
      <c r="E2813" s="35" t="s">
        <v>49</v>
      </c>
      <c r="F2813" s="36">
        <v>270983</v>
      </c>
      <c r="G2813" s="35" t="s">
        <v>1210</v>
      </c>
      <c r="H2813" s="36">
        <v>29131</v>
      </c>
      <c r="I2813" s="37">
        <v>45766</v>
      </c>
      <c r="J2813" s="38">
        <v>250910</v>
      </c>
      <c r="K2813" s="39">
        <v>0.11</v>
      </c>
      <c r="L2813" s="40">
        <f t="shared" si="129"/>
        <v>27600.1</v>
      </c>
      <c r="M2813" s="41">
        <f t="shared" si="130"/>
        <v>29808.108</v>
      </c>
      <c r="N2813" s="42">
        <f t="shared" si="131"/>
        <v>677.10800000000017</v>
      </c>
      <c r="O2813" s="43"/>
      <c r="P2813" s="43"/>
      <c r="Q2813" s="44"/>
    </row>
    <row r="2814" spans="1:17" x14ac:dyDescent="0.2">
      <c r="A2814" s="32">
        <v>2811</v>
      </c>
      <c r="B2814" s="35"/>
      <c r="C2814" s="33" t="s">
        <v>4492</v>
      </c>
      <c r="D2814" s="34">
        <v>45726</v>
      </c>
      <c r="E2814" s="35" t="s">
        <v>49</v>
      </c>
      <c r="F2814" s="36">
        <v>641520</v>
      </c>
      <c r="G2814" s="35" t="s">
        <v>1210</v>
      </c>
      <c r="H2814" s="36">
        <v>68963</v>
      </c>
      <c r="I2814" s="37">
        <v>45766</v>
      </c>
      <c r="J2814" s="38">
        <v>594000</v>
      </c>
      <c r="K2814" s="39">
        <v>0.11</v>
      </c>
      <c r="L2814" s="40">
        <f t="shared" si="129"/>
        <v>65340</v>
      </c>
      <c r="M2814" s="41">
        <f t="shared" si="130"/>
        <v>70567.200000000012</v>
      </c>
      <c r="N2814" s="42">
        <f t="shared" si="131"/>
        <v>1604.2000000000116</v>
      </c>
      <c r="O2814" s="43"/>
      <c r="P2814" s="43"/>
      <c r="Q2814" s="44"/>
    </row>
    <row r="2815" spans="1:17" x14ac:dyDescent="0.2">
      <c r="A2815" s="32">
        <v>2812</v>
      </c>
      <c r="B2815" s="35"/>
      <c r="C2815" s="33" t="s">
        <v>4493</v>
      </c>
      <c r="D2815" s="34">
        <v>45726</v>
      </c>
      <c r="E2815" s="35" t="s">
        <v>49</v>
      </c>
      <c r="F2815" s="36">
        <v>641520</v>
      </c>
      <c r="G2815" s="35" t="s">
        <v>1210</v>
      </c>
      <c r="H2815" s="36">
        <v>68963</v>
      </c>
      <c r="I2815" s="37">
        <v>45766</v>
      </c>
      <c r="J2815" s="38">
        <v>594000</v>
      </c>
      <c r="K2815" s="39">
        <v>0.11</v>
      </c>
      <c r="L2815" s="40">
        <f t="shared" si="129"/>
        <v>65340</v>
      </c>
      <c r="M2815" s="41">
        <f t="shared" si="130"/>
        <v>70567.200000000012</v>
      </c>
      <c r="N2815" s="42">
        <f t="shared" si="131"/>
        <v>1604.2000000000116</v>
      </c>
      <c r="O2815" s="43"/>
      <c r="P2815" s="43"/>
      <c r="Q2815" s="44"/>
    </row>
    <row r="2816" spans="1:17" x14ac:dyDescent="0.2">
      <c r="A2816" s="32">
        <v>2813</v>
      </c>
      <c r="B2816" s="35"/>
      <c r="C2816" s="33" t="s">
        <v>4494</v>
      </c>
      <c r="D2816" s="34">
        <v>45726</v>
      </c>
      <c r="E2816" s="35" t="s">
        <v>49</v>
      </c>
      <c r="F2816" s="36">
        <v>641520</v>
      </c>
      <c r="G2816" s="35" t="s">
        <v>1210</v>
      </c>
      <c r="H2816" s="36">
        <v>68963</v>
      </c>
      <c r="I2816" s="37">
        <v>45766</v>
      </c>
      <c r="J2816" s="38">
        <v>594000</v>
      </c>
      <c r="K2816" s="39">
        <v>0.11</v>
      </c>
      <c r="L2816" s="40">
        <f t="shared" si="129"/>
        <v>65340</v>
      </c>
      <c r="M2816" s="41">
        <f t="shared" si="130"/>
        <v>70567.200000000012</v>
      </c>
      <c r="N2816" s="42">
        <f t="shared" si="131"/>
        <v>1604.2000000000116</v>
      </c>
      <c r="O2816" s="43"/>
      <c r="P2816" s="43"/>
      <c r="Q2816" s="44"/>
    </row>
    <row r="2817" spans="1:17" x14ac:dyDescent="0.2">
      <c r="A2817" s="32">
        <v>2814</v>
      </c>
      <c r="B2817" s="35"/>
      <c r="C2817" s="33" t="s">
        <v>4495</v>
      </c>
      <c r="D2817" s="34">
        <v>45726</v>
      </c>
      <c r="E2817" s="35" t="s">
        <v>49</v>
      </c>
      <c r="F2817" s="36">
        <v>641520</v>
      </c>
      <c r="G2817" s="35" t="s">
        <v>1210</v>
      </c>
      <c r="H2817" s="36">
        <v>68963</v>
      </c>
      <c r="I2817" s="37">
        <v>45766</v>
      </c>
      <c r="J2817" s="38">
        <v>594000</v>
      </c>
      <c r="K2817" s="39">
        <v>0.11</v>
      </c>
      <c r="L2817" s="40">
        <f t="shared" si="129"/>
        <v>65340</v>
      </c>
      <c r="M2817" s="41">
        <f t="shared" si="130"/>
        <v>70567.200000000012</v>
      </c>
      <c r="N2817" s="42">
        <f t="shared" si="131"/>
        <v>1604.2000000000116</v>
      </c>
      <c r="O2817" s="43"/>
      <c r="P2817" s="43"/>
      <c r="Q2817" s="44"/>
    </row>
    <row r="2818" spans="1:17" x14ac:dyDescent="0.2">
      <c r="A2818" s="32">
        <v>2815</v>
      </c>
      <c r="B2818" s="35"/>
      <c r="C2818" s="33" t="s">
        <v>4496</v>
      </c>
      <c r="D2818" s="34">
        <v>45726</v>
      </c>
      <c r="E2818" s="35" t="s">
        <v>49</v>
      </c>
      <c r="F2818" s="36">
        <v>641520</v>
      </c>
      <c r="G2818" s="35" t="s">
        <v>1210</v>
      </c>
      <c r="H2818" s="36">
        <v>68963</v>
      </c>
      <c r="I2818" s="37">
        <v>45766</v>
      </c>
      <c r="J2818" s="38">
        <v>594000</v>
      </c>
      <c r="K2818" s="39">
        <v>0.11</v>
      </c>
      <c r="L2818" s="40">
        <f t="shared" si="129"/>
        <v>65340</v>
      </c>
      <c r="M2818" s="41">
        <f t="shared" si="130"/>
        <v>70567.200000000012</v>
      </c>
      <c r="N2818" s="42">
        <f t="shared" si="131"/>
        <v>1604.2000000000116</v>
      </c>
      <c r="O2818" s="43"/>
      <c r="P2818" s="43"/>
      <c r="Q2818" s="44"/>
    </row>
    <row r="2819" spans="1:17" x14ac:dyDescent="0.2">
      <c r="A2819" s="32">
        <v>2816</v>
      </c>
      <c r="B2819" s="35"/>
      <c r="C2819" s="33" t="s">
        <v>4497</v>
      </c>
      <c r="D2819" s="34">
        <v>45726</v>
      </c>
      <c r="E2819" s="35" t="s">
        <v>49</v>
      </c>
      <c r="F2819" s="36">
        <v>641520</v>
      </c>
      <c r="G2819" s="35" t="s">
        <v>1210</v>
      </c>
      <c r="H2819" s="36">
        <v>68963</v>
      </c>
      <c r="I2819" s="37">
        <v>45766</v>
      </c>
      <c r="J2819" s="38">
        <v>594000</v>
      </c>
      <c r="K2819" s="39">
        <v>0.11</v>
      </c>
      <c r="L2819" s="40">
        <f t="shared" si="129"/>
        <v>65340</v>
      </c>
      <c r="M2819" s="41">
        <f t="shared" si="130"/>
        <v>70567.200000000012</v>
      </c>
      <c r="N2819" s="42">
        <f t="shared" si="131"/>
        <v>1604.2000000000116</v>
      </c>
      <c r="O2819" s="43"/>
      <c r="P2819" s="43"/>
      <c r="Q2819" s="44"/>
    </row>
    <row r="2820" spans="1:17" x14ac:dyDescent="0.2">
      <c r="A2820" s="32">
        <v>2817</v>
      </c>
      <c r="B2820" s="35"/>
      <c r="C2820" s="33" t="s">
        <v>4498</v>
      </c>
      <c r="D2820" s="34">
        <v>45723</v>
      </c>
      <c r="E2820" s="35" t="s">
        <v>49</v>
      </c>
      <c r="F2820" s="36">
        <v>318991</v>
      </c>
      <c r="G2820" s="35" t="s">
        <v>1210</v>
      </c>
      <c r="H2820" s="36">
        <v>34292</v>
      </c>
      <c r="I2820" s="37">
        <v>45766</v>
      </c>
      <c r="J2820" s="38">
        <v>295362</v>
      </c>
      <c r="K2820" s="39">
        <v>0.11</v>
      </c>
      <c r="L2820" s="40">
        <f t="shared" ref="L2820:L2883" si="132">J2820*K2820</f>
        <v>32489.82</v>
      </c>
      <c r="M2820" s="41">
        <f t="shared" ref="M2820:M2883" si="133">L2820*1.08</f>
        <v>35089.005600000004</v>
      </c>
      <c r="N2820" s="42">
        <f t="shared" ref="N2820:N2883" si="134">M2820-H2820</f>
        <v>797.00560000000405</v>
      </c>
      <c r="O2820" s="43"/>
      <c r="P2820" s="43"/>
      <c r="Q2820" s="44"/>
    </row>
    <row r="2821" spans="1:17" x14ac:dyDescent="0.2">
      <c r="A2821" s="32">
        <v>2818</v>
      </c>
      <c r="B2821" s="35"/>
      <c r="C2821" s="33" t="s">
        <v>4499</v>
      </c>
      <c r="D2821" s="34">
        <v>45723</v>
      </c>
      <c r="E2821" s="35" t="s">
        <v>49</v>
      </c>
      <c r="F2821" s="36">
        <v>986172</v>
      </c>
      <c r="G2821" s="35" t="s">
        <v>1210</v>
      </c>
      <c r="H2821" s="36">
        <v>106013</v>
      </c>
      <c r="I2821" s="37">
        <v>45766</v>
      </c>
      <c r="J2821" s="38">
        <v>913122</v>
      </c>
      <c r="K2821" s="39">
        <v>0.11</v>
      </c>
      <c r="L2821" s="40">
        <f t="shared" si="132"/>
        <v>100443.42</v>
      </c>
      <c r="M2821" s="41">
        <f t="shared" si="133"/>
        <v>108478.89360000001</v>
      </c>
      <c r="N2821" s="42">
        <f t="shared" si="134"/>
        <v>2465.8936000000103</v>
      </c>
      <c r="O2821" s="43"/>
      <c r="P2821" s="43"/>
      <c r="Q2821" s="44"/>
    </row>
    <row r="2822" spans="1:17" x14ac:dyDescent="0.2">
      <c r="A2822" s="32">
        <v>2819</v>
      </c>
      <c r="B2822" s="35"/>
      <c r="C2822" s="33" t="s">
        <v>4500</v>
      </c>
      <c r="D2822" s="34">
        <v>45723</v>
      </c>
      <c r="E2822" s="35" t="s">
        <v>49</v>
      </c>
      <c r="F2822" s="36">
        <v>270983</v>
      </c>
      <c r="G2822" s="35" t="s">
        <v>1210</v>
      </c>
      <c r="H2822" s="36">
        <v>29131</v>
      </c>
      <c r="I2822" s="37">
        <v>45766</v>
      </c>
      <c r="J2822" s="38">
        <v>250910</v>
      </c>
      <c r="K2822" s="39">
        <v>0.11</v>
      </c>
      <c r="L2822" s="40">
        <f t="shared" si="132"/>
        <v>27600.1</v>
      </c>
      <c r="M2822" s="41">
        <f t="shared" si="133"/>
        <v>29808.108</v>
      </c>
      <c r="N2822" s="42">
        <f t="shared" si="134"/>
        <v>677.10800000000017</v>
      </c>
      <c r="O2822" s="43"/>
      <c r="P2822" s="43"/>
      <c r="Q2822" s="44"/>
    </row>
    <row r="2823" spans="1:17" x14ac:dyDescent="0.2">
      <c r="A2823" s="32">
        <v>2820</v>
      </c>
      <c r="B2823" s="35"/>
      <c r="C2823" s="33" t="s">
        <v>4501</v>
      </c>
      <c r="D2823" s="34">
        <v>45722</v>
      </c>
      <c r="E2823" s="35" t="s">
        <v>49</v>
      </c>
      <c r="F2823" s="36">
        <v>597744</v>
      </c>
      <c r="G2823" s="35" t="s">
        <v>1210</v>
      </c>
      <c r="H2823" s="36">
        <v>64257</v>
      </c>
      <c r="I2823" s="37">
        <v>45766</v>
      </c>
      <c r="J2823" s="38">
        <v>553467</v>
      </c>
      <c r="K2823" s="39">
        <v>0.11</v>
      </c>
      <c r="L2823" s="40">
        <f t="shared" si="132"/>
        <v>60881.37</v>
      </c>
      <c r="M2823" s="41">
        <f t="shared" si="133"/>
        <v>65751.8796</v>
      </c>
      <c r="N2823" s="42">
        <f t="shared" si="134"/>
        <v>1494.8796000000002</v>
      </c>
      <c r="O2823" s="43"/>
      <c r="P2823" s="43"/>
      <c r="Q2823" s="44"/>
    </row>
    <row r="2824" spans="1:17" x14ac:dyDescent="0.2">
      <c r="A2824" s="32">
        <v>2821</v>
      </c>
      <c r="B2824" s="35"/>
      <c r="C2824" s="33" t="s">
        <v>4502</v>
      </c>
      <c r="D2824" s="34">
        <v>45721</v>
      </c>
      <c r="E2824" s="35" t="s">
        <v>49</v>
      </c>
      <c r="F2824" s="36">
        <v>1385993</v>
      </c>
      <c r="G2824" s="35" t="s">
        <v>1210</v>
      </c>
      <c r="H2824" s="36">
        <v>148994</v>
      </c>
      <c r="I2824" s="37">
        <v>45766</v>
      </c>
      <c r="J2824" s="38">
        <v>1283327</v>
      </c>
      <c r="K2824" s="39">
        <v>0.11</v>
      </c>
      <c r="L2824" s="40">
        <f t="shared" si="132"/>
        <v>141165.97</v>
      </c>
      <c r="M2824" s="41">
        <f t="shared" si="133"/>
        <v>152459.2476</v>
      </c>
      <c r="N2824" s="42">
        <f t="shared" si="134"/>
        <v>3465.2476000000024</v>
      </c>
      <c r="O2824" s="43"/>
      <c r="P2824" s="43"/>
      <c r="Q2824" s="44"/>
    </row>
    <row r="2825" spans="1:17" x14ac:dyDescent="0.2">
      <c r="A2825" s="32">
        <v>2822</v>
      </c>
      <c r="B2825" s="35"/>
      <c r="C2825" s="33" t="s">
        <v>4503</v>
      </c>
      <c r="D2825" s="34">
        <v>45720</v>
      </c>
      <c r="E2825" s="35" t="s">
        <v>49</v>
      </c>
      <c r="F2825" s="36">
        <v>796992</v>
      </c>
      <c r="G2825" s="35" t="s">
        <v>1210</v>
      </c>
      <c r="H2825" s="36">
        <v>85677</v>
      </c>
      <c r="I2825" s="37">
        <v>45766</v>
      </c>
      <c r="J2825" s="38">
        <v>737956</v>
      </c>
      <c r="K2825" s="39">
        <v>0.11</v>
      </c>
      <c r="L2825" s="40">
        <f t="shared" si="132"/>
        <v>81175.16</v>
      </c>
      <c r="M2825" s="41">
        <f t="shared" si="133"/>
        <v>87669.172800000015</v>
      </c>
      <c r="N2825" s="42">
        <f t="shared" si="134"/>
        <v>1992.1728000000148</v>
      </c>
      <c r="O2825" s="43"/>
      <c r="P2825" s="43"/>
      <c r="Q2825" s="44"/>
    </row>
    <row r="2826" spans="1:17" x14ac:dyDescent="0.2">
      <c r="A2826" s="32">
        <v>2823</v>
      </c>
      <c r="B2826" s="35"/>
      <c r="C2826" s="33" t="s">
        <v>4504</v>
      </c>
      <c r="D2826" s="34">
        <v>45719</v>
      </c>
      <c r="E2826" s="35" t="s">
        <v>49</v>
      </c>
      <c r="F2826" s="36">
        <v>522418</v>
      </c>
      <c r="G2826" s="35" t="s">
        <v>1210</v>
      </c>
      <c r="H2826" s="36">
        <v>56160</v>
      </c>
      <c r="I2826" s="37">
        <v>45766</v>
      </c>
      <c r="J2826" s="38">
        <v>483720</v>
      </c>
      <c r="K2826" s="39">
        <v>0.11</v>
      </c>
      <c r="L2826" s="40">
        <f t="shared" si="132"/>
        <v>53209.2</v>
      </c>
      <c r="M2826" s="41">
        <f t="shared" si="133"/>
        <v>57465.936000000002</v>
      </c>
      <c r="N2826" s="42">
        <f t="shared" si="134"/>
        <v>1305.9360000000015</v>
      </c>
      <c r="O2826" s="43"/>
      <c r="P2826" s="43"/>
      <c r="Q2826" s="44"/>
    </row>
    <row r="2827" spans="1:17" x14ac:dyDescent="0.2">
      <c r="A2827" s="32">
        <v>2824</v>
      </c>
      <c r="B2827" s="35"/>
      <c r="C2827" s="33" t="s">
        <v>4505</v>
      </c>
      <c r="D2827" s="34">
        <v>45719</v>
      </c>
      <c r="E2827" s="35" t="s">
        <v>49</v>
      </c>
      <c r="F2827" s="36">
        <v>638382</v>
      </c>
      <c r="G2827" s="35" t="s">
        <v>1210</v>
      </c>
      <c r="H2827" s="36">
        <v>68626</v>
      </c>
      <c r="I2827" s="37">
        <v>45766</v>
      </c>
      <c r="J2827" s="38">
        <v>591094</v>
      </c>
      <c r="K2827" s="39">
        <v>0.11</v>
      </c>
      <c r="L2827" s="40">
        <f t="shared" si="132"/>
        <v>65020.340000000004</v>
      </c>
      <c r="M2827" s="41">
        <f t="shared" si="133"/>
        <v>70221.967200000014</v>
      </c>
      <c r="N2827" s="42">
        <f t="shared" si="134"/>
        <v>1595.9672000000137</v>
      </c>
      <c r="O2827" s="43"/>
      <c r="P2827" s="43"/>
      <c r="Q2827" s="44"/>
    </row>
    <row r="2828" spans="1:17" x14ac:dyDescent="0.2">
      <c r="A2828" s="32">
        <v>2825</v>
      </c>
      <c r="B2828" s="35"/>
      <c r="C2828" s="33" t="s">
        <v>4506</v>
      </c>
      <c r="D2828" s="34">
        <v>45717</v>
      </c>
      <c r="E2828" s="35" t="s">
        <v>49</v>
      </c>
      <c r="F2828" s="36">
        <v>667510</v>
      </c>
      <c r="G2828" s="35" t="s">
        <v>1210</v>
      </c>
      <c r="H2828" s="36">
        <v>71757</v>
      </c>
      <c r="I2828" s="37">
        <v>45766</v>
      </c>
      <c r="J2828" s="38">
        <v>618065</v>
      </c>
      <c r="K2828" s="39">
        <v>0.11</v>
      </c>
      <c r="L2828" s="40">
        <f t="shared" si="132"/>
        <v>67987.149999999994</v>
      </c>
      <c r="M2828" s="41">
        <f t="shared" si="133"/>
        <v>73426.122000000003</v>
      </c>
      <c r="N2828" s="42">
        <f t="shared" si="134"/>
        <v>1669.122000000003</v>
      </c>
      <c r="O2828" s="43"/>
      <c r="P2828" s="43"/>
      <c r="Q2828" s="44"/>
    </row>
    <row r="2829" spans="1:17" x14ac:dyDescent="0.2">
      <c r="A2829" s="32">
        <v>2826</v>
      </c>
      <c r="B2829" s="35"/>
      <c r="C2829" s="33" t="s">
        <v>4507</v>
      </c>
      <c r="D2829" s="34">
        <v>45720</v>
      </c>
      <c r="E2829" s="35" t="s">
        <v>49</v>
      </c>
      <c r="F2829" s="36">
        <v>522418</v>
      </c>
      <c r="G2829" s="35" t="s">
        <v>1210</v>
      </c>
      <c r="H2829" s="36">
        <v>56160</v>
      </c>
      <c r="I2829" s="37">
        <v>45766</v>
      </c>
      <c r="J2829" s="38">
        <v>483720</v>
      </c>
      <c r="K2829" s="39">
        <v>0.11</v>
      </c>
      <c r="L2829" s="40">
        <f t="shared" si="132"/>
        <v>53209.2</v>
      </c>
      <c r="M2829" s="41">
        <f t="shared" si="133"/>
        <v>57465.936000000002</v>
      </c>
      <c r="N2829" s="42">
        <f t="shared" si="134"/>
        <v>1305.9360000000015</v>
      </c>
      <c r="O2829" s="43"/>
      <c r="P2829" s="43"/>
      <c r="Q2829" s="44"/>
    </row>
    <row r="2830" spans="1:17" x14ac:dyDescent="0.2">
      <c r="A2830" s="32">
        <v>2827</v>
      </c>
      <c r="B2830" s="35"/>
      <c r="C2830" s="33" t="s">
        <v>4508</v>
      </c>
      <c r="D2830" s="34">
        <v>45728</v>
      </c>
      <c r="E2830" s="35" t="s">
        <v>49</v>
      </c>
      <c r="F2830" s="36">
        <v>641520</v>
      </c>
      <c r="G2830" s="35" t="s">
        <v>1210</v>
      </c>
      <c r="H2830" s="36">
        <v>68963</v>
      </c>
      <c r="I2830" s="37">
        <v>45766</v>
      </c>
      <c r="J2830" s="38">
        <v>594000</v>
      </c>
      <c r="K2830" s="39">
        <v>0.11</v>
      </c>
      <c r="L2830" s="40">
        <f t="shared" si="132"/>
        <v>65340</v>
      </c>
      <c r="M2830" s="41">
        <f t="shared" si="133"/>
        <v>70567.200000000012</v>
      </c>
      <c r="N2830" s="42">
        <f t="shared" si="134"/>
        <v>1604.2000000000116</v>
      </c>
      <c r="O2830" s="43"/>
      <c r="P2830" s="43"/>
      <c r="Q2830" s="44"/>
    </row>
    <row r="2831" spans="1:17" x14ac:dyDescent="0.2">
      <c r="A2831" s="32">
        <v>2828</v>
      </c>
      <c r="B2831" s="35" t="s">
        <v>4509</v>
      </c>
      <c r="C2831" s="33" t="s">
        <v>4510</v>
      </c>
      <c r="D2831" s="34">
        <v>45749</v>
      </c>
      <c r="E2831" s="35" t="s">
        <v>49</v>
      </c>
      <c r="F2831" s="36">
        <v>667510</v>
      </c>
      <c r="G2831" s="35" t="s">
        <v>1210</v>
      </c>
      <c r="H2831" s="36">
        <v>71757</v>
      </c>
      <c r="I2831" s="37">
        <v>45766</v>
      </c>
      <c r="J2831" s="38">
        <v>618065</v>
      </c>
      <c r="K2831" s="39">
        <v>0.11</v>
      </c>
      <c r="L2831" s="40">
        <f t="shared" si="132"/>
        <v>67987.149999999994</v>
      </c>
      <c r="M2831" s="41">
        <f t="shared" si="133"/>
        <v>73426.122000000003</v>
      </c>
      <c r="N2831" s="42">
        <f t="shared" si="134"/>
        <v>1669.122000000003</v>
      </c>
      <c r="O2831" s="43"/>
      <c r="P2831" s="43"/>
      <c r="Q2831" s="44"/>
    </row>
    <row r="2832" spans="1:17" x14ac:dyDescent="0.2">
      <c r="A2832" s="32">
        <v>2829</v>
      </c>
      <c r="B2832" s="35" t="s">
        <v>4511</v>
      </c>
      <c r="C2832" s="33" t="s">
        <v>4512</v>
      </c>
      <c r="D2832" s="34">
        <v>45757</v>
      </c>
      <c r="E2832" s="35" t="s">
        <v>49</v>
      </c>
      <c r="F2832" s="36">
        <v>400506</v>
      </c>
      <c r="G2832" s="35" t="s">
        <v>1210</v>
      </c>
      <c r="H2832" s="36">
        <v>43054</v>
      </c>
      <c r="I2832" s="37">
        <v>45766</v>
      </c>
      <c r="J2832" s="38">
        <v>370839</v>
      </c>
      <c r="K2832" s="39">
        <v>0.11</v>
      </c>
      <c r="L2832" s="40">
        <f t="shared" si="132"/>
        <v>40792.29</v>
      </c>
      <c r="M2832" s="41">
        <f t="shared" si="133"/>
        <v>44055.673200000005</v>
      </c>
      <c r="N2832" s="42">
        <f t="shared" si="134"/>
        <v>1001.6732000000047</v>
      </c>
      <c r="O2832" s="43"/>
      <c r="P2832" s="43"/>
      <c r="Q2832" s="44"/>
    </row>
    <row r="2833" spans="1:17" x14ac:dyDescent="0.2">
      <c r="A2833" s="32">
        <v>2830</v>
      </c>
      <c r="B2833" s="35" t="s">
        <v>4513</v>
      </c>
      <c r="C2833" s="33" t="s">
        <v>4514</v>
      </c>
      <c r="D2833" s="34">
        <v>45496</v>
      </c>
      <c r="E2833" s="35" t="s">
        <v>49</v>
      </c>
      <c r="F2833" s="36">
        <v>597744</v>
      </c>
      <c r="G2833" s="35" t="s">
        <v>1210</v>
      </c>
      <c r="H2833" s="36">
        <v>64258</v>
      </c>
      <c r="I2833" s="37">
        <v>45766</v>
      </c>
      <c r="J2833" s="38">
        <v>553467</v>
      </c>
      <c r="K2833" s="39">
        <v>0.1075</v>
      </c>
      <c r="L2833" s="40">
        <f t="shared" si="132"/>
        <v>59497.702499999999</v>
      </c>
      <c r="M2833" s="41">
        <f t="shared" si="133"/>
        <v>64257.518700000001</v>
      </c>
      <c r="N2833" s="42">
        <f t="shared" si="134"/>
        <v>-0.48129999999946449</v>
      </c>
      <c r="O2833" s="43"/>
      <c r="P2833" s="43"/>
      <c r="Q2833" s="44"/>
    </row>
    <row r="2834" spans="1:17" x14ac:dyDescent="0.2">
      <c r="A2834" s="32">
        <v>2831</v>
      </c>
      <c r="B2834" s="35"/>
      <c r="C2834" s="33" t="s">
        <v>4515</v>
      </c>
      <c r="D2834" s="34">
        <v>45493</v>
      </c>
      <c r="E2834" s="35" t="s">
        <v>49</v>
      </c>
      <c r="F2834" s="36">
        <v>498664</v>
      </c>
      <c r="G2834" s="35" t="s">
        <v>1210</v>
      </c>
      <c r="H2834" s="36">
        <v>53606</v>
      </c>
      <c r="I2834" s="37">
        <v>45766</v>
      </c>
      <c r="J2834" s="38">
        <v>461726</v>
      </c>
      <c r="K2834" s="39">
        <v>0.1075</v>
      </c>
      <c r="L2834" s="40">
        <f t="shared" si="132"/>
        <v>49635.544999999998</v>
      </c>
      <c r="M2834" s="41">
        <f t="shared" si="133"/>
        <v>53606.388599999998</v>
      </c>
      <c r="N2834" s="42">
        <f t="shared" si="134"/>
        <v>0.38859999999840511</v>
      </c>
      <c r="O2834" s="43"/>
      <c r="P2834" s="43"/>
      <c r="Q2834" s="44"/>
    </row>
    <row r="2835" spans="1:17" x14ac:dyDescent="0.2">
      <c r="A2835" s="32">
        <v>2832</v>
      </c>
      <c r="B2835" s="35" t="s">
        <v>4516</v>
      </c>
      <c r="C2835" s="33" t="s">
        <v>4517</v>
      </c>
      <c r="D2835" s="34">
        <v>45520</v>
      </c>
      <c r="E2835" s="35" t="s">
        <v>49</v>
      </c>
      <c r="F2835" s="36">
        <v>737915</v>
      </c>
      <c r="G2835" s="35" t="s">
        <v>1210</v>
      </c>
      <c r="H2835" s="36">
        <v>79326</v>
      </c>
      <c r="I2835" s="37">
        <v>45766</v>
      </c>
      <c r="J2835" s="38">
        <v>683255</v>
      </c>
      <c r="K2835" s="39">
        <v>0.1075</v>
      </c>
      <c r="L2835" s="40">
        <f t="shared" si="132"/>
        <v>73449.912500000006</v>
      </c>
      <c r="M2835" s="41">
        <f t="shared" si="133"/>
        <v>79325.905500000008</v>
      </c>
      <c r="N2835" s="42">
        <f t="shared" si="134"/>
        <v>-9.4499999991967343E-2</v>
      </c>
      <c r="O2835" s="43"/>
      <c r="P2835" s="43"/>
      <c r="Q2835" s="44"/>
    </row>
    <row r="2836" spans="1:17" x14ac:dyDescent="0.2">
      <c r="A2836" s="32">
        <v>2833</v>
      </c>
      <c r="B2836" s="35" t="s">
        <v>4518</v>
      </c>
      <c r="C2836" s="33" t="s">
        <v>4519</v>
      </c>
      <c r="D2836" s="34">
        <v>45542</v>
      </c>
      <c r="E2836" s="35" t="s">
        <v>49</v>
      </c>
      <c r="F2836" s="36">
        <v>359828</v>
      </c>
      <c r="G2836" s="35" t="s">
        <v>1210</v>
      </c>
      <c r="H2836" s="36">
        <v>38682</v>
      </c>
      <c r="I2836" s="37">
        <v>45766</v>
      </c>
      <c r="J2836" s="38">
        <v>333174</v>
      </c>
      <c r="K2836" s="39">
        <v>0.1075</v>
      </c>
      <c r="L2836" s="40">
        <f t="shared" si="132"/>
        <v>35816.205000000002</v>
      </c>
      <c r="M2836" s="41">
        <f t="shared" si="133"/>
        <v>38681.501400000001</v>
      </c>
      <c r="N2836" s="42">
        <f t="shared" si="134"/>
        <v>-0.49859999999898719</v>
      </c>
      <c r="O2836" s="43"/>
      <c r="P2836" s="43"/>
      <c r="Q2836" s="44"/>
    </row>
    <row r="2837" spans="1:17" x14ac:dyDescent="0.2">
      <c r="A2837" s="32">
        <v>2834</v>
      </c>
      <c r="B2837" s="35" t="s">
        <v>4520</v>
      </c>
      <c r="C2837" s="33">
        <v>4484</v>
      </c>
      <c r="D2837" s="34">
        <v>45743</v>
      </c>
      <c r="E2837" s="35" t="s">
        <v>4521</v>
      </c>
      <c r="F2837" s="36">
        <v>-290751</v>
      </c>
      <c r="G2837" s="35" t="s">
        <v>1210</v>
      </c>
      <c r="H2837" s="36">
        <v>-31256</v>
      </c>
      <c r="I2837" s="37">
        <v>45766</v>
      </c>
      <c r="J2837" s="38">
        <v>-269214</v>
      </c>
      <c r="K2837" s="39">
        <v>0.11</v>
      </c>
      <c r="L2837" s="40">
        <f t="shared" si="132"/>
        <v>-29613.54</v>
      </c>
      <c r="M2837" s="41">
        <f t="shared" si="133"/>
        <v>-31982.623200000002</v>
      </c>
      <c r="N2837" s="42">
        <f t="shared" si="134"/>
        <v>-726.62320000000182</v>
      </c>
      <c r="O2837" s="43"/>
      <c r="P2837" s="43"/>
      <c r="Q2837" s="44"/>
    </row>
    <row r="2838" spans="1:17" x14ac:dyDescent="0.2">
      <c r="A2838" s="32">
        <v>2835</v>
      </c>
      <c r="B2838" s="35"/>
      <c r="C2838" s="33">
        <v>4474</v>
      </c>
      <c r="D2838" s="34">
        <v>45743</v>
      </c>
      <c r="E2838" s="35" t="s">
        <v>4522</v>
      </c>
      <c r="F2838" s="36">
        <v>-789353</v>
      </c>
      <c r="G2838" s="35" t="s">
        <v>1210</v>
      </c>
      <c r="H2838" s="36">
        <v>-84855</v>
      </c>
      <c r="I2838" s="37">
        <v>45766</v>
      </c>
      <c r="J2838" s="38">
        <v>-730882</v>
      </c>
      <c r="K2838" s="39">
        <v>0.11</v>
      </c>
      <c r="L2838" s="40">
        <f t="shared" si="132"/>
        <v>-80397.02</v>
      </c>
      <c r="M2838" s="41">
        <f t="shared" si="133"/>
        <v>-86828.781600000017</v>
      </c>
      <c r="N2838" s="42">
        <f t="shared" si="134"/>
        <v>-1973.7816000000166</v>
      </c>
      <c r="O2838" s="43"/>
      <c r="P2838" s="43"/>
      <c r="Q2838" s="44"/>
    </row>
    <row r="2839" spans="1:17" x14ac:dyDescent="0.2">
      <c r="A2839" s="32">
        <v>2836</v>
      </c>
      <c r="B2839" s="35"/>
      <c r="C2839" s="33">
        <v>4423</v>
      </c>
      <c r="D2839" s="34">
        <v>45742</v>
      </c>
      <c r="E2839" s="35" t="s">
        <v>4523</v>
      </c>
      <c r="F2839" s="36">
        <v>-546404</v>
      </c>
      <c r="G2839" s="35" t="s">
        <v>1210</v>
      </c>
      <c r="H2839" s="36">
        <v>-58738</v>
      </c>
      <c r="I2839" s="37">
        <v>45766</v>
      </c>
      <c r="J2839" s="38">
        <v>-505930</v>
      </c>
      <c r="K2839" s="39">
        <v>0.11</v>
      </c>
      <c r="L2839" s="40">
        <f t="shared" si="132"/>
        <v>-55652.3</v>
      </c>
      <c r="M2839" s="41">
        <f t="shared" si="133"/>
        <v>-60104.484000000004</v>
      </c>
      <c r="N2839" s="42">
        <f t="shared" si="134"/>
        <v>-1366.484000000004</v>
      </c>
      <c r="O2839" s="43"/>
      <c r="P2839" s="43"/>
      <c r="Q2839" s="44"/>
    </row>
    <row r="2840" spans="1:17" x14ac:dyDescent="0.2">
      <c r="A2840" s="32">
        <v>2837</v>
      </c>
      <c r="B2840" s="35"/>
      <c r="C2840" s="33">
        <v>4401</v>
      </c>
      <c r="D2840" s="34">
        <v>45742</v>
      </c>
      <c r="E2840" s="35" t="s">
        <v>4524</v>
      </c>
      <c r="F2840" s="36">
        <v>-95954</v>
      </c>
      <c r="G2840" s="35" t="s">
        <v>1210</v>
      </c>
      <c r="H2840" s="36">
        <v>-10315</v>
      </c>
      <c r="I2840" s="37">
        <v>45766</v>
      </c>
      <c r="J2840" s="38">
        <v>-88846</v>
      </c>
      <c r="K2840" s="39">
        <v>0.11</v>
      </c>
      <c r="L2840" s="40">
        <f t="shared" si="132"/>
        <v>-9773.06</v>
      </c>
      <c r="M2840" s="41">
        <f t="shared" si="133"/>
        <v>-10554.9048</v>
      </c>
      <c r="N2840" s="42">
        <f t="shared" si="134"/>
        <v>-239.90480000000025</v>
      </c>
      <c r="O2840" s="43"/>
      <c r="P2840" s="43"/>
      <c r="Q2840" s="44"/>
    </row>
    <row r="2841" spans="1:17" x14ac:dyDescent="0.2">
      <c r="A2841" s="32">
        <v>2838</v>
      </c>
      <c r="B2841" s="35"/>
      <c r="C2841" s="33">
        <v>4351</v>
      </c>
      <c r="D2841" s="34">
        <v>45741</v>
      </c>
      <c r="E2841" s="35" t="s">
        <v>4525</v>
      </c>
      <c r="F2841" s="36">
        <v>-125572</v>
      </c>
      <c r="G2841" s="35" t="s">
        <v>1210</v>
      </c>
      <c r="H2841" s="36">
        <v>-13499</v>
      </c>
      <c r="I2841" s="37">
        <v>45766</v>
      </c>
      <c r="J2841" s="38">
        <v>-116270</v>
      </c>
      <c r="K2841" s="39">
        <v>0.11</v>
      </c>
      <c r="L2841" s="40">
        <f t="shared" si="132"/>
        <v>-12789.7</v>
      </c>
      <c r="M2841" s="41">
        <f t="shared" si="133"/>
        <v>-13812.876000000002</v>
      </c>
      <c r="N2841" s="42">
        <f t="shared" si="134"/>
        <v>-313.87600000000202</v>
      </c>
      <c r="O2841" s="43"/>
      <c r="P2841" s="43"/>
      <c r="Q2841" s="44"/>
    </row>
    <row r="2842" spans="1:17" x14ac:dyDescent="0.2">
      <c r="A2842" s="32">
        <v>2839</v>
      </c>
      <c r="B2842" s="35"/>
      <c r="C2842" s="33">
        <v>4588</v>
      </c>
      <c r="D2842" s="34">
        <v>45744</v>
      </c>
      <c r="E2842" s="35" t="s">
        <v>4526</v>
      </c>
      <c r="F2842" s="36">
        <v>-191907</v>
      </c>
      <c r="G2842" s="35" t="s">
        <v>1210</v>
      </c>
      <c r="H2842" s="36">
        <v>-20630</v>
      </c>
      <c r="I2842" s="37">
        <v>45766</v>
      </c>
      <c r="J2842" s="38">
        <v>-177692</v>
      </c>
      <c r="K2842" s="39">
        <v>0.11</v>
      </c>
      <c r="L2842" s="40">
        <f t="shared" si="132"/>
        <v>-19546.12</v>
      </c>
      <c r="M2842" s="41">
        <f t="shared" si="133"/>
        <v>-21109.809600000001</v>
      </c>
      <c r="N2842" s="42">
        <f t="shared" si="134"/>
        <v>-479.8096000000005</v>
      </c>
      <c r="O2842" s="43"/>
      <c r="P2842" s="43"/>
      <c r="Q2842" s="44"/>
    </row>
    <row r="2843" spans="1:17" x14ac:dyDescent="0.2">
      <c r="A2843" s="32">
        <v>2840</v>
      </c>
      <c r="B2843" s="35"/>
      <c r="C2843" s="33">
        <v>4254</v>
      </c>
      <c r="D2843" s="34">
        <v>45738</v>
      </c>
      <c r="E2843" s="35" t="s">
        <v>4527</v>
      </c>
      <c r="F2843" s="36">
        <v>-79305</v>
      </c>
      <c r="G2843" s="35" t="s">
        <v>1210</v>
      </c>
      <c r="H2843" s="36">
        <v>-8525</v>
      </c>
      <c r="I2843" s="37">
        <v>45766</v>
      </c>
      <c r="J2843" s="38">
        <v>-73431</v>
      </c>
      <c r="K2843" s="39">
        <v>0.11</v>
      </c>
      <c r="L2843" s="40">
        <f t="shared" si="132"/>
        <v>-8077.41</v>
      </c>
      <c r="M2843" s="41">
        <f t="shared" si="133"/>
        <v>-8723.6028000000006</v>
      </c>
      <c r="N2843" s="42">
        <f t="shared" si="134"/>
        <v>-198.60280000000057</v>
      </c>
      <c r="O2843" s="43"/>
      <c r="P2843" s="43"/>
      <c r="Q2843" s="44"/>
    </row>
    <row r="2844" spans="1:17" x14ac:dyDescent="0.2">
      <c r="A2844" s="32">
        <v>2841</v>
      </c>
      <c r="B2844" s="35"/>
      <c r="C2844" s="33">
        <v>4243</v>
      </c>
      <c r="D2844" s="34">
        <v>45738</v>
      </c>
      <c r="E2844" s="35" t="s">
        <v>4528</v>
      </c>
      <c r="F2844" s="36">
        <v>-359828</v>
      </c>
      <c r="G2844" s="35" t="s">
        <v>1210</v>
      </c>
      <c r="H2844" s="36">
        <v>-38682</v>
      </c>
      <c r="I2844" s="37">
        <v>45766</v>
      </c>
      <c r="J2844" s="38">
        <v>-333174</v>
      </c>
      <c r="K2844" s="39">
        <v>0.11</v>
      </c>
      <c r="L2844" s="40">
        <f t="shared" si="132"/>
        <v>-36649.14</v>
      </c>
      <c r="M2844" s="41">
        <f t="shared" si="133"/>
        <v>-39581.071199999998</v>
      </c>
      <c r="N2844" s="42">
        <f t="shared" si="134"/>
        <v>-899.0711999999985</v>
      </c>
      <c r="O2844" s="43"/>
      <c r="P2844" s="43"/>
      <c r="Q2844" s="44"/>
    </row>
    <row r="2845" spans="1:17" x14ac:dyDescent="0.2">
      <c r="A2845" s="32">
        <v>2842</v>
      </c>
      <c r="B2845" s="35"/>
      <c r="C2845" s="33">
        <v>4006</v>
      </c>
      <c r="D2845" s="34">
        <v>45736</v>
      </c>
      <c r="E2845" s="35" t="s">
        <v>4529</v>
      </c>
      <c r="F2845" s="36">
        <v>-248534</v>
      </c>
      <c r="G2845" s="35" t="s">
        <v>1210</v>
      </c>
      <c r="H2845" s="36">
        <v>-26717</v>
      </c>
      <c r="I2845" s="37">
        <v>45766</v>
      </c>
      <c r="J2845" s="38">
        <v>-230124</v>
      </c>
      <c r="K2845" s="39">
        <v>0.11</v>
      </c>
      <c r="L2845" s="40">
        <f t="shared" si="132"/>
        <v>-25313.64</v>
      </c>
      <c r="M2845" s="41">
        <f t="shared" si="133"/>
        <v>-27338.731200000002</v>
      </c>
      <c r="N2845" s="42">
        <f t="shared" si="134"/>
        <v>-621.73120000000199</v>
      </c>
      <c r="O2845" s="43"/>
      <c r="P2845" s="43"/>
      <c r="Q2845" s="44"/>
    </row>
    <row r="2846" spans="1:17" x14ac:dyDescent="0.2">
      <c r="A2846" s="32">
        <v>2843</v>
      </c>
      <c r="B2846" s="35"/>
      <c r="C2846" s="33">
        <v>3912</v>
      </c>
      <c r="D2846" s="34">
        <v>45733</v>
      </c>
      <c r="E2846" s="35" t="s">
        <v>4530</v>
      </c>
      <c r="F2846" s="36">
        <v>-238704</v>
      </c>
      <c r="G2846" s="35" t="s">
        <v>1210</v>
      </c>
      <c r="H2846" s="36">
        <v>-25661</v>
      </c>
      <c r="I2846" s="37">
        <v>45766</v>
      </c>
      <c r="J2846" s="38">
        <v>-221022</v>
      </c>
      <c r="K2846" s="39">
        <v>0.11</v>
      </c>
      <c r="L2846" s="40">
        <f t="shared" si="132"/>
        <v>-24312.420000000002</v>
      </c>
      <c r="M2846" s="41">
        <f t="shared" si="133"/>
        <v>-26257.413600000003</v>
      </c>
      <c r="N2846" s="42">
        <f t="shared" si="134"/>
        <v>-596.4136000000035</v>
      </c>
      <c r="O2846" s="43"/>
      <c r="P2846" s="43"/>
      <c r="Q2846" s="44"/>
    </row>
    <row r="2847" spans="1:17" x14ac:dyDescent="0.2">
      <c r="A2847" s="32">
        <v>2844</v>
      </c>
      <c r="B2847" s="35"/>
      <c r="C2847" s="33">
        <v>3901</v>
      </c>
      <c r="D2847" s="34">
        <v>45733</v>
      </c>
      <c r="E2847" s="35" t="s">
        <v>4531</v>
      </c>
      <c r="F2847" s="36">
        <v>-233442</v>
      </c>
      <c r="G2847" s="35" t="s">
        <v>1210</v>
      </c>
      <c r="H2847" s="36">
        <v>-25095</v>
      </c>
      <c r="I2847" s="37">
        <v>45766</v>
      </c>
      <c r="J2847" s="38">
        <v>-216150</v>
      </c>
      <c r="K2847" s="39">
        <v>0.11</v>
      </c>
      <c r="L2847" s="40">
        <f t="shared" si="132"/>
        <v>-23776.5</v>
      </c>
      <c r="M2847" s="41">
        <f t="shared" si="133"/>
        <v>-25678.620000000003</v>
      </c>
      <c r="N2847" s="42">
        <f t="shared" si="134"/>
        <v>-583.62000000000262</v>
      </c>
      <c r="O2847" s="43"/>
      <c r="P2847" s="43"/>
      <c r="Q2847" s="44"/>
    </row>
    <row r="2848" spans="1:17" x14ac:dyDescent="0.2">
      <c r="A2848" s="32">
        <v>2845</v>
      </c>
      <c r="B2848" s="35"/>
      <c r="C2848" s="33">
        <v>3523</v>
      </c>
      <c r="D2848" s="34">
        <v>45726</v>
      </c>
      <c r="E2848" s="35" t="s">
        <v>4532</v>
      </c>
      <c r="F2848" s="36">
        <v>-119943</v>
      </c>
      <c r="G2848" s="35" t="s">
        <v>1210</v>
      </c>
      <c r="H2848" s="36">
        <v>-12894</v>
      </c>
      <c r="I2848" s="37">
        <v>45766</v>
      </c>
      <c r="J2848" s="38">
        <v>-111058</v>
      </c>
      <c r="K2848" s="39">
        <v>0.11</v>
      </c>
      <c r="L2848" s="40">
        <f t="shared" si="132"/>
        <v>-12216.38</v>
      </c>
      <c r="M2848" s="41">
        <f t="shared" si="133"/>
        <v>-13193.690399999999</v>
      </c>
      <c r="N2848" s="42">
        <f t="shared" si="134"/>
        <v>-299.6903999999995</v>
      </c>
      <c r="O2848" s="43"/>
      <c r="P2848" s="43"/>
      <c r="Q2848" s="44"/>
    </row>
    <row r="2849" spans="1:17" x14ac:dyDescent="0.2">
      <c r="A2849" s="32">
        <v>2846</v>
      </c>
      <c r="B2849" s="35"/>
      <c r="C2849" s="33" t="s">
        <v>4533</v>
      </c>
      <c r="D2849" s="34">
        <v>45730</v>
      </c>
      <c r="E2849" s="35" t="s">
        <v>4534</v>
      </c>
      <c r="F2849" s="36">
        <v>-385774</v>
      </c>
      <c r="G2849" s="35" t="s">
        <v>1210</v>
      </c>
      <c r="H2849" s="36">
        <v>-41471</v>
      </c>
      <c r="I2849" s="37">
        <v>45766</v>
      </c>
      <c r="J2849" s="38">
        <v>-357198</v>
      </c>
      <c r="K2849" s="39">
        <v>0.11</v>
      </c>
      <c r="L2849" s="40">
        <f t="shared" si="132"/>
        <v>-39291.78</v>
      </c>
      <c r="M2849" s="41">
        <f t="shared" si="133"/>
        <v>-42435.1224</v>
      </c>
      <c r="N2849" s="42">
        <f t="shared" si="134"/>
        <v>-964.1224000000002</v>
      </c>
      <c r="O2849" s="43"/>
      <c r="P2849" s="43"/>
      <c r="Q2849" s="44"/>
    </row>
    <row r="2850" spans="1:17" x14ac:dyDescent="0.2">
      <c r="A2850" s="32">
        <v>2847</v>
      </c>
      <c r="B2850" s="35"/>
      <c r="C2850" s="33" t="s">
        <v>4535</v>
      </c>
      <c r="D2850" s="34">
        <v>45738</v>
      </c>
      <c r="E2850" s="35" t="s">
        <v>4536</v>
      </c>
      <c r="F2850" s="36">
        <v>-284075</v>
      </c>
      <c r="G2850" s="35" t="s">
        <v>1210</v>
      </c>
      <c r="H2850" s="36">
        <v>-30538</v>
      </c>
      <c r="I2850" s="37">
        <v>45766</v>
      </c>
      <c r="J2850" s="38">
        <v>-263032</v>
      </c>
      <c r="K2850" s="39">
        <v>0.11</v>
      </c>
      <c r="L2850" s="40">
        <f t="shared" si="132"/>
        <v>-28933.52</v>
      </c>
      <c r="M2850" s="41">
        <f t="shared" si="133"/>
        <v>-31248.201600000004</v>
      </c>
      <c r="N2850" s="42">
        <f t="shared" si="134"/>
        <v>-710.20160000000396</v>
      </c>
      <c r="O2850" s="43"/>
      <c r="P2850" s="43"/>
      <c r="Q2850" s="44"/>
    </row>
    <row r="2851" spans="1:17" x14ac:dyDescent="0.2">
      <c r="A2851" s="32">
        <v>2848</v>
      </c>
      <c r="B2851" s="35"/>
      <c r="C2851" s="33">
        <v>4196</v>
      </c>
      <c r="D2851" s="34">
        <v>45737</v>
      </c>
      <c r="E2851" s="35" t="s">
        <v>4537</v>
      </c>
      <c r="F2851" s="36">
        <v>-130823</v>
      </c>
      <c r="G2851" s="35" t="s">
        <v>1210</v>
      </c>
      <c r="H2851" s="36">
        <v>-14063</v>
      </c>
      <c r="I2851" s="37">
        <v>45766</v>
      </c>
      <c r="J2851" s="38">
        <v>-121132</v>
      </c>
      <c r="K2851" s="39">
        <v>0.11</v>
      </c>
      <c r="L2851" s="40">
        <f t="shared" si="132"/>
        <v>-13324.52</v>
      </c>
      <c r="M2851" s="41">
        <f t="shared" si="133"/>
        <v>-14390.481600000001</v>
      </c>
      <c r="N2851" s="42">
        <f t="shared" si="134"/>
        <v>-327.48160000000098</v>
      </c>
      <c r="O2851" s="43"/>
      <c r="P2851" s="43"/>
      <c r="Q2851" s="44"/>
    </row>
    <row r="2852" spans="1:17" x14ac:dyDescent="0.2">
      <c r="A2852" s="32">
        <v>2849</v>
      </c>
      <c r="B2852" s="35"/>
      <c r="C2852" s="33">
        <v>3990</v>
      </c>
      <c r="D2852" s="34">
        <v>45735</v>
      </c>
      <c r="E2852" s="35" t="s">
        <v>4538</v>
      </c>
      <c r="F2852" s="36">
        <v>-150150</v>
      </c>
      <c r="G2852" s="35" t="s">
        <v>1210</v>
      </c>
      <c r="H2852" s="36">
        <v>-16141</v>
      </c>
      <c r="I2852" s="37">
        <v>45766</v>
      </c>
      <c r="J2852" s="38">
        <v>-139028</v>
      </c>
      <c r="K2852" s="39">
        <v>0.11</v>
      </c>
      <c r="L2852" s="40">
        <f t="shared" si="132"/>
        <v>-15293.08</v>
      </c>
      <c r="M2852" s="41">
        <f t="shared" si="133"/>
        <v>-16516.526400000002</v>
      </c>
      <c r="N2852" s="42">
        <f t="shared" si="134"/>
        <v>-375.52640000000247</v>
      </c>
      <c r="O2852" s="43"/>
      <c r="P2852" s="43"/>
      <c r="Q2852" s="44"/>
    </row>
    <row r="2853" spans="1:17" x14ac:dyDescent="0.2">
      <c r="A2853" s="32">
        <v>2850</v>
      </c>
      <c r="B2853" s="35"/>
      <c r="C2853" s="33">
        <v>3448</v>
      </c>
      <c r="D2853" s="34">
        <v>45726</v>
      </c>
      <c r="E2853" s="35" t="s">
        <v>4539</v>
      </c>
      <c r="F2853" s="36">
        <v>-694194</v>
      </c>
      <c r="G2853" s="35" t="s">
        <v>1210</v>
      </c>
      <c r="H2853" s="36">
        <v>-74626</v>
      </c>
      <c r="I2853" s="37">
        <v>45766</v>
      </c>
      <c r="J2853" s="38">
        <v>-642772</v>
      </c>
      <c r="K2853" s="39">
        <v>0.11</v>
      </c>
      <c r="L2853" s="40">
        <f t="shared" si="132"/>
        <v>-70704.92</v>
      </c>
      <c r="M2853" s="41">
        <f t="shared" si="133"/>
        <v>-76361.313600000009</v>
      </c>
      <c r="N2853" s="42">
        <f t="shared" si="134"/>
        <v>-1735.3136000000086</v>
      </c>
      <c r="O2853" s="43"/>
      <c r="P2853" s="43"/>
      <c r="Q2853" s="44"/>
    </row>
    <row r="2854" spans="1:17" x14ac:dyDescent="0.2">
      <c r="A2854" s="32">
        <v>2851</v>
      </c>
      <c r="B2854" s="35"/>
      <c r="C2854" s="33">
        <v>3379</v>
      </c>
      <c r="D2854" s="34">
        <v>45724</v>
      </c>
      <c r="E2854" s="35" t="s">
        <v>4540</v>
      </c>
      <c r="F2854" s="36">
        <v>-400950</v>
      </c>
      <c r="G2854" s="35" t="s">
        <v>1210</v>
      </c>
      <c r="H2854" s="36">
        <v>-43102</v>
      </c>
      <c r="I2854" s="37">
        <v>45766</v>
      </c>
      <c r="J2854" s="38">
        <v>-371250</v>
      </c>
      <c r="K2854" s="39">
        <v>0.11</v>
      </c>
      <c r="L2854" s="40">
        <f t="shared" si="132"/>
        <v>-40837.5</v>
      </c>
      <c r="M2854" s="41">
        <f t="shared" si="133"/>
        <v>-44104.5</v>
      </c>
      <c r="N2854" s="42">
        <f t="shared" si="134"/>
        <v>-1002.5</v>
      </c>
      <c r="O2854" s="43"/>
      <c r="P2854" s="43"/>
      <c r="Q2854" s="44"/>
    </row>
    <row r="2855" spans="1:17" x14ac:dyDescent="0.2">
      <c r="A2855" s="32">
        <v>2852</v>
      </c>
      <c r="B2855" s="35"/>
      <c r="C2855" s="33">
        <v>4458</v>
      </c>
      <c r="D2855" s="34">
        <v>45742</v>
      </c>
      <c r="E2855" s="35" t="s">
        <v>4541</v>
      </c>
      <c r="F2855" s="36">
        <v>-153252</v>
      </c>
      <c r="G2855" s="35" t="s">
        <v>1210</v>
      </c>
      <c r="H2855" s="36">
        <v>-16475</v>
      </c>
      <c r="I2855" s="37">
        <v>45766</v>
      </c>
      <c r="J2855" s="38">
        <v>-141900</v>
      </c>
      <c r="K2855" s="39">
        <v>0.11</v>
      </c>
      <c r="L2855" s="40">
        <f t="shared" si="132"/>
        <v>-15609</v>
      </c>
      <c r="M2855" s="41">
        <f t="shared" si="133"/>
        <v>-16857.72</v>
      </c>
      <c r="N2855" s="42">
        <f t="shared" si="134"/>
        <v>-382.72000000000116</v>
      </c>
      <c r="O2855" s="43"/>
      <c r="P2855" s="43"/>
      <c r="Q2855" s="44"/>
    </row>
    <row r="2856" spans="1:17" x14ac:dyDescent="0.2">
      <c r="A2856" s="32">
        <v>2853</v>
      </c>
      <c r="B2856" s="35"/>
      <c r="C2856" s="33">
        <v>4470</v>
      </c>
      <c r="D2856" s="34">
        <v>45743</v>
      </c>
      <c r="E2856" s="35" t="s">
        <v>4542</v>
      </c>
      <c r="F2856" s="36">
        <v>-287861</v>
      </c>
      <c r="G2856" s="35" t="s">
        <v>1210</v>
      </c>
      <c r="H2856" s="36">
        <v>-30945</v>
      </c>
      <c r="I2856" s="37">
        <v>45766</v>
      </c>
      <c r="J2856" s="38">
        <v>-266538</v>
      </c>
      <c r="K2856" s="39">
        <v>0.11</v>
      </c>
      <c r="L2856" s="40">
        <f t="shared" si="132"/>
        <v>-29319.18</v>
      </c>
      <c r="M2856" s="41">
        <f t="shared" si="133"/>
        <v>-31664.714400000001</v>
      </c>
      <c r="N2856" s="42">
        <f t="shared" si="134"/>
        <v>-719.71440000000075</v>
      </c>
      <c r="O2856" s="43"/>
      <c r="P2856" s="43"/>
      <c r="Q2856" s="44"/>
    </row>
    <row r="2857" spans="1:17" x14ac:dyDescent="0.2">
      <c r="A2857" s="32">
        <v>2854</v>
      </c>
      <c r="B2857" s="35"/>
      <c r="C2857" s="33">
        <v>3549</v>
      </c>
      <c r="D2857" s="34">
        <v>45727</v>
      </c>
      <c r="E2857" s="35" t="s">
        <v>4543</v>
      </c>
      <c r="F2857" s="36">
        <v>-622158</v>
      </c>
      <c r="G2857" s="35" t="s">
        <v>1210</v>
      </c>
      <c r="H2857" s="36">
        <v>-66882</v>
      </c>
      <c r="I2857" s="37">
        <v>45766</v>
      </c>
      <c r="J2857" s="38">
        <v>-576072</v>
      </c>
      <c r="K2857" s="39">
        <v>0.11</v>
      </c>
      <c r="L2857" s="40">
        <f t="shared" si="132"/>
        <v>-63367.92</v>
      </c>
      <c r="M2857" s="41">
        <f t="shared" si="133"/>
        <v>-68437.353600000002</v>
      </c>
      <c r="N2857" s="42">
        <f t="shared" si="134"/>
        <v>-1555.3536000000022</v>
      </c>
      <c r="O2857" s="43"/>
      <c r="P2857" s="43"/>
      <c r="Q2857" s="44"/>
    </row>
    <row r="2858" spans="1:17" x14ac:dyDescent="0.2">
      <c r="A2858" s="32">
        <v>2855</v>
      </c>
      <c r="B2858" s="35"/>
      <c r="C2858" s="33">
        <v>3698</v>
      </c>
      <c r="D2858" s="34">
        <v>45729</v>
      </c>
      <c r="E2858" s="35" t="s">
        <v>4544</v>
      </c>
      <c r="F2858" s="36">
        <v>-269482</v>
      </c>
      <c r="G2858" s="35" t="s">
        <v>1210</v>
      </c>
      <c r="H2858" s="36">
        <v>-28969</v>
      </c>
      <c r="I2858" s="37">
        <v>45766</v>
      </c>
      <c r="J2858" s="38">
        <v>-249520</v>
      </c>
      <c r="K2858" s="39">
        <v>0.11</v>
      </c>
      <c r="L2858" s="40">
        <f t="shared" si="132"/>
        <v>-27447.200000000001</v>
      </c>
      <c r="M2858" s="41">
        <f t="shared" si="133"/>
        <v>-29642.976000000002</v>
      </c>
      <c r="N2858" s="42">
        <f t="shared" si="134"/>
        <v>-673.97600000000239</v>
      </c>
      <c r="O2858" s="43"/>
      <c r="P2858" s="43"/>
      <c r="Q2858" s="44"/>
    </row>
    <row r="2859" spans="1:17" x14ac:dyDescent="0.2">
      <c r="A2859" s="32">
        <v>2856</v>
      </c>
      <c r="B2859" s="35"/>
      <c r="C2859" s="33">
        <v>3470</v>
      </c>
      <c r="D2859" s="34">
        <v>45726</v>
      </c>
      <c r="E2859" s="35" t="s">
        <v>4545</v>
      </c>
      <c r="F2859" s="36">
        <v>-229878</v>
      </c>
      <c r="G2859" s="35" t="s">
        <v>1210</v>
      </c>
      <c r="H2859" s="36">
        <v>-24712</v>
      </c>
      <c r="I2859" s="37">
        <v>45766</v>
      </c>
      <c r="J2859" s="38">
        <v>-212850</v>
      </c>
      <c r="K2859" s="39">
        <v>0.11</v>
      </c>
      <c r="L2859" s="40">
        <f t="shared" si="132"/>
        <v>-23413.5</v>
      </c>
      <c r="M2859" s="41">
        <f t="shared" si="133"/>
        <v>-25286.58</v>
      </c>
      <c r="N2859" s="42">
        <f t="shared" si="134"/>
        <v>-574.58000000000175</v>
      </c>
      <c r="O2859" s="43"/>
      <c r="P2859" s="43"/>
      <c r="Q2859" s="44"/>
    </row>
    <row r="2860" spans="1:17" x14ac:dyDescent="0.2">
      <c r="A2860" s="32">
        <v>2857</v>
      </c>
      <c r="B2860" s="35"/>
      <c r="C2860" s="33">
        <v>3044</v>
      </c>
      <c r="D2860" s="34">
        <v>45720</v>
      </c>
      <c r="E2860" s="35" t="s">
        <v>4546</v>
      </c>
      <c r="F2860" s="36">
        <v>-608840</v>
      </c>
      <c r="G2860" s="35" t="s">
        <v>1210</v>
      </c>
      <c r="H2860" s="36">
        <v>-65450</v>
      </c>
      <c r="I2860" s="37">
        <v>45766</v>
      </c>
      <c r="J2860" s="38">
        <v>-563741</v>
      </c>
      <c r="K2860" s="39">
        <v>0.11</v>
      </c>
      <c r="L2860" s="40">
        <f t="shared" si="132"/>
        <v>-62011.51</v>
      </c>
      <c r="M2860" s="41">
        <f t="shared" si="133"/>
        <v>-66972.430800000002</v>
      </c>
      <c r="N2860" s="42">
        <f t="shared" si="134"/>
        <v>-1522.4308000000019</v>
      </c>
      <c r="O2860" s="43"/>
      <c r="P2860" s="43"/>
      <c r="Q2860" s="44"/>
    </row>
    <row r="2861" spans="1:17" x14ac:dyDescent="0.2">
      <c r="A2861" s="32">
        <v>2858</v>
      </c>
      <c r="B2861" s="35"/>
      <c r="C2861" s="33">
        <v>2996</v>
      </c>
      <c r="D2861" s="34">
        <v>45719</v>
      </c>
      <c r="E2861" s="35" t="s">
        <v>4547</v>
      </c>
      <c r="F2861" s="36">
        <v>-377166</v>
      </c>
      <c r="G2861" s="35" t="s">
        <v>1210</v>
      </c>
      <c r="H2861" s="36">
        <v>-40545</v>
      </c>
      <c r="I2861" s="37">
        <v>45766</v>
      </c>
      <c r="J2861" s="38">
        <v>-349228</v>
      </c>
      <c r="K2861" s="39">
        <v>0.11</v>
      </c>
      <c r="L2861" s="40">
        <f t="shared" si="132"/>
        <v>-38415.08</v>
      </c>
      <c r="M2861" s="41">
        <f t="shared" si="133"/>
        <v>-41488.286400000005</v>
      </c>
      <c r="N2861" s="42">
        <f t="shared" si="134"/>
        <v>-943.28640000000451</v>
      </c>
      <c r="O2861" s="43"/>
      <c r="P2861" s="43"/>
      <c r="Q2861" s="44"/>
    </row>
    <row r="2862" spans="1:17" x14ac:dyDescent="0.2">
      <c r="A2862" s="32">
        <v>2859</v>
      </c>
      <c r="B2862" s="35"/>
      <c r="C2862" s="33">
        <v>3419</v>
      </c>
      <c r="D2862" s="34">
        <v>45724</v>
      </c>
      <c r="E2862" s="35" t="s">
        <v>4548</v>
      </c>
      <c r="F2862" s="36">
        <v>-359828</v>
      </c>
      <c r="G2862" s="35" t="s">
        <v>1210</v>
      </c>
      <c r="H2862" s="36">
        <v>-38682</v>
      </c>
      <c r="I2862" s="37">
        <v>45766</v>
      </c>
      <c r="J2862" s="38">
        <v>-333174</v>
      </c>
      <c r="K2862" s="39">
        <v>0.11</v>
      </c>
      <c r="L2862" s="40">
        <f t="shared" si="132"/>
        <v>-36649.14</v>
      </c>
      <c r="M2862" s="41">
        <f t="shared" si="133"/>
        <v>-39581.071199999998</v>
      </c>
      <c r="N2862" s="42">
        <f t="shared" si="134"/>
        <v>-899.0711999999985</v>
      </c>
      <c r="O2862" s="43"/>
      <c r="P2862" s="43"/>
      <c r="Q2862" s="44"/>
    </row>
    <row r="2863" spans="1:17" x14ac:dyDescent="0.2">
      <c r="A2863" s="32">
        <v>2860</v>
      </c>
      <c r="B2863" s="35"/>
      <c r="C2863" s="33">
        <v>4466</v>
      </c>
      <c r="D2863" s="34">
        <v>45742</v>
      </c>
      <c r="E2863" s="35" t="s">
        <v>4549</v>
      </c>
      <c r="F2863" s="36">
        <v>-294082</v>
      </c>
      <c r="G2863" s="35" t="s">
        <v>1210</v>
      </c>
      <c r="H2863" s="36">
        <v>-31614</v>
      </c>
      <c r="I2863" s="37">
        <v>45766</v>
      </c>
      <c r="J2863" s="38">
        <v>-272298</v>
      </c>
      <c r="K2863" s="39">
        <v>0.11</v>
      </c>
      <c r="L2863" s="40">
        <f t="shared" si="132"/>
        <v>-29952.78</v>
      </c>
      <c r="M2863" s="41">
        <f t="shared" si="133"/>
        <v>-32349.002400000001</v>
      </c>
      <c r="N2863" s="42">
        <f t="shared" si="134"/>
        <v>-735.00240000000122</v>
      </c>
      <c r="O2863" s="43"/>
      <c r="P2863" s="43"/>
      <c r="Q2863" s="44"/>
    </row>
    <row r="2864" spans="1:17" x14ac:dyDescent="0.2">
      <c r="A2864" s="32">
        <v>2861</v>
      </c>
      <c r="B2864" s="35"/>
      <c r="C2864" s="33">
        <v>4432</v>
      </c>
      <c r="D2864" s="34">
        <v>45742</v>
      </c>
      <c r="E2864" s="35" t="s">
        <v>4550</v>
      </c>
      <c r="F2864" s="36">
        <v>-221525</v>
      </c>
      <c r="G2864" s="35" t="s">
        <v>1210</v>
      </c>
      <c r="H2864" s="36">
        <v>-23814</v>
      </c>
      <c r="I2864" s="37">
        <v>45766</v>
      </c>
      <c r="J2864" s="38">
        <v>-205116</v>
      </c>
      <c r="K2864" s="39">
        <v>0.11</v>
      </c>
      <c r="L2864" s="40">
        <f t="shared" si="132"/>
        <v>-22562.76</v>
      </c>
      <c r="M2864" s="41">
        <f t="shared" si="133"/>
        <v>-24367.7808</v>
      </c>
      <c r="N2864" s="42">
        <f t="shared" si="134"/>
        <v>-553.78080000000045</v>
      </c>
      <c r="O2864" s="43"/>
      <c r="P2864" s="43"/>
      <c r="Q2864" s="44"/>
    </row>
    <row r="2865" spans="1:17" x14ac:dyDescent="0.2">
      <c r="A2865" s="32">
        <v>2862</v>
      </c>
      <c r="B2865" s="35"/>
      <c r="C2865" s="33">
        <v>3282</v>
      </c>
      <c r="D2865" s="34">
        <v>45723</v>
      </c>
      <c r="E2865" s="35" t="s">
        <v>4551</v>
      </c>
      <c r="F2865" s="36">
        <v>-552433</v>
      </c>
      <c r="G2865" s="35" t="s">
        <v>1210</v>
      </c>
      <c r="H2865" s="36">
        <v>-59387</v>
      </c>
      <c r="I2865" s="37">
        <v>45766</v>
      </c>
      <c r="J2865" s="38">
        <v>-511512</v>
      </c>
      <c r="K2865" s="39">
        <v>0.11</v>
      </c>
      <c r="L2865" s="40">
        <f t="shared" si="132"/>
        <v>-56266.32</v>
      </c>
      <c r="M2865" s="41">
        <f t="shared" si="133"/>
        <v>-60767.625600000007</v>
      </c>
      <c r="N2865" s="42">
        <f t="shared" si="134"/>
        <v>-1380.6256000000067</v>
      </c>
      <c r="O2865" s="43"/>
      <c r="P2865" s="43"/>
      <c r="Q2865" s="44"/>
    </row>
    <row r="2866" spans="1:17" x14ac:dyDescent="0.2">
      <c r="A2866" s="32">
        <v>2863</v>
      </c>
      <c r="B2866" s="35"/>
      <c r="C2866" s="33">
        <v>3779</v>
      </c>
      <c r="D2866" s="34">
        <v>45730</v>
      </c>
      <c r="E2866" s="35" t="s">
        <v>4552</v>
      </c>
      <c r="F2866" s="36">
        <v>-439133</v>
      </c>
      <c r="G2866" s="35" t="s">
        <v>1210</v>
      </c>
      <c r="H2866" s="36">
        <v>-47207</v>
      </c>
      <c r="I2866" s="37">
        <v>45766</v>
      </c>
      <c r="J2866" s="38">
        <v>-406605</v>
      </c>
      <c r="K2866" s="39">
        <v>0.11</v>
      </c>
      <c r="L2866" s="40">
        <f t="shared" si="132"/>
        <v>-44726.55</v>
      </c>
      <c r="M2866" s="41">
        <f t="shared" si="133"/>
        <v>-48304.674000000006</v>
      </c>
      <c r="N2866" s="42">
        <f t="shared" si="134"/>
        <v>-1097.6740000000063</v>
      </c>
      <c r="O2866" s="43"/>
      <c r="P2866" s="43"/>
      <c r="Q2866" s="44"/>
    </row>
    <row r="2867" spans="1:17" x14ac:dyDescent="0.2">
      <c r="A2867" s="32">
        <v>2864</v>
      </c>
      <c r="B2867" s="35"/>
      <c r="C2867" s="33" t="s">
        <v>4553</v>
      </c>
      <c r="D2867" s="34">
        <v>45737</v>
      </c>
      <c r="E2867" s="35" t="s">
        <v>4554</v>
      </c>
      <c r="F2867" s="36">
        <v>-119943</v>
      </c>
      <c r="G2867" s="35" t="s">
        <v>1210</v>
      </c>
      <c r="H2867" s="36">
        <v>-12894</v>
      </c>
      <c r="I2867" s="37">
        <v>45766</v>
      </c>
      <c r="J2867" s="38">
        <v>-111058</v>
      </c>
      <c r="K2867" s="39">
        <v>0.11</v>
      </c>
      <c r="L2867" s="40">
        <f t="shared" si="132"/>
        <v>-12216.38</v>
      </c>
      <c r="M2867" s="41">
        <f t="shared" si="133"/>
        <v>-13193.690399999999</v>
      </c>
      <c r="N2867" s="42">
        <f t="shared" si="134"/>
        <v>-299.6903999999995</v>
      </c>
      <c r="O2867" s="43"/>
      <c r="P2867" s="43"/>
      <c r="Q2867" s="44"/>
    </row>
    <row r="2868" spans="1:17" x14ac:dyDescent="0.2">
      <c r="A2868" s="32">
        <v>2865</v>
      </c>
      <c r="B2868" s="35"/>
      <c r="C2868" s="33">
        <v>4198</v>
      </c>
      <c r="D2868" s="34">
        <v>45737</v>
      </c>
      <c r="E2868" s="35" t="s">
        <v>4555</v>
      </c>
      <c r="F2868" s="36">
        <v>-191907</v>
      </c>
      <c r="G2868" s="35" t="s">
        <v>1210</v>
      </c>
      <c r="H2868" s="36">
        <v>-20630</v>
      </c>
      <c r="I2868" s="37">
        <v>45766</v>
      </c>
      <c r="J2868" s="38">
        <v>-177692</v>
      </c>
      <c r="K2868" s="39">
        <v>0.11</v>
      </c>
      <c r="L2868" s="40">
        <f t="shared" si="132"/>
        <v>-19546.12</v>
      </c>
      <c r="M2868" s="41">
        <f t="shared" si="133"/>
        <v>-21109.809600000001</v>
      </c>
      <c r="N2868" s="42">
        <f t="shared" si="134"/>
        <v>-479.8096000000005</v>
      </c>
      <c r="O2868" s="43"/>
      <c r="P2868" s="43"/>
      <c r="Q2868" s="44"/>
    </row>
    <row r="2869" spans="1:17" x14ac:dyDescent="0.2">
      <c r="A2869" s="32">
        <v>2866</v>
      </c>
      <c r="B2869" s="35"/>
      <c r="C2869" s="33" t="s">
        <v>4556</v>
      </c>
      <c r="D2869" s="34">
        <v>45733</v>
      </c>
      <c r="E2869" s="35" t="s">
        <v>4557</v>
      </c>
      <c r="F2869" s="36">
        <v>-365576</v>
      </c>
      <c r="G2869" s="35" t="s">
        <v>1210</v>
      </c>
      <c r="H2869" s="36">
        <v>-39299</v>
      </c>
      <c r="I2869" s="37">
        <v>45766</v>
      </c>
      <c r="J2869" s="38">
        <v>-338496</v>
      </c>
      <c r="K2869" s="39">
        <v>0.11</v>
      </c>
      <c r="L2869" s="40">
        <f t="shared" si="132"/>
        <v>-37234.559999999998</v>
      </c>
      <c r="M2869" s="41">
        <f t="shared" si="133"/>
        <v>-40213.324800000002</v>
      </c>
      <c r="N2869" s="42">
        <f t="shared" si="134"/>
        <v>-914.32480000000214</v>
      </c>
      <c r="O2869" s="43"/>
      <c r="P2869" s="43"/>
      <c r="Q2869" s="44"/>
    </row>
    <row r="2870" spans="1:17" x14ac:dyDescent="0.2">
      <c r="A2870" s="32">
        <v>2867</v>
      </c>
      <c r="B2870" s="35"/>
      <c r="C2870" s="33">
        <v>3468</v>
      </c>
      <c r="D2870" s="34">
        <v>45726</v>
      </c>
      <c r="E2870" s="35" t="s">
        <v>4558</v>
      </c>
      <c r="F2870" s="36">
        <v>-923330</v>
      </c>
      <c r="G2870" s="35" t="s">
        <v>1210</v>
      </c>
      <c r="H2870" s="36">
        <v>-99258</v>
      </c>
      <c r="I2870" s="37">
        <v>45766</v>
      </c>
      <c r="J2870" s="38">
        <v>-854935</v>
      </c>
      <c r="K2870" s="39">
        <v>0.11</v>
      </c>
      <c r="L2870" s="40">
        <f t="shared" si="132"/>
        <v>-94042.85</v>
      </c>
      <c r="M2870" s="41">
        <f t="shared" si="133"/>
        <v>-101566.27800000001</v>
      </c>
      <c r="N2870" s="42">
        <f t="shared" si="134"/>
        <v>-2308.2780000000057</v>
      </c>
      <c r="O2870" s="43"/>
      <c r="P2870" s="43"/>
      <c r="Q2870" s="44"/>
    </row>
    <row r="2871" spans="1:17" x14ac:dyDescent="0.2">
      <c r="A2871" s="32">
        <v>2868</v>
      </c>
      <c r="B2871" s="35"/>
      <c r="C2871" s="33">
        <v>3453</v>
      </c>
      <c r="D2871" s="34">
        <v>45726</v>
      </c>
      <c r="E2871" s="35" t="s">
        <v>4559</v>
      </c>
      <c r="F2871" s="36">
        <v>-660005</v>
      </c>
      <c r="G2871" s="35" t="s">
        <v>1210</v>
      </c>
      <c r="H2871" s="36">
        <v>-70951</v>
      </c>
      <c r="I2871" s="37">
        <v>45766</v>
      </c>
      <c r="J2871" s="38">
        <v>-611116</v>
      </c>
      <c r="K2871" s="39">
        <v>0.11</v>
      </c>
      <c r="L2871" s="40">
        <f t="shared" si="132"/>
        <v>-67222.759999999995</v>
      </c>
      <c r="M2871" s="41">
        <f t="shared" si="133"/>
        <v>-72600.580799999996</v>
      </c>
      <c r="N2871" s="42">
        <f t="shared" si="134"/>
        <v>-1649.5807999999961</v>
      </c>
      <c r="O2871" s="43"/>
      <c r="P2871" s="43"/>
      <c r="Q2871" s="44"/>
    </row>
    <row r="2872" spans="1:17" x14ac:dyDescent="0.2">
      <c r="A2872" s="32">
        <v>2869</v>
      </c>
      <c r="B2872" s="35"/>
      <c r="C2872" s="33" t="s">
        <v>4560</v>
      </c>
      <c r="D2872" s="34">
        <v>45724</v>
      </c>
      <c r="E2872" s="35" t="s">
        <v>4561</v>
      </c>
      <c r="F2872" s="36">
        <v>-439133</v>
      </c>
      <c r="G2872" s="35" t="s">
        <v>1210</v>
      </c>
      <c r="H2872" s="36">
        <v>-47207</v>
      </c>
      <c r="I2872" s="37">
        <v>45766</v>
      </c>
      <c r="J2872" s="38">
        <v>-406605</v>
      </c>
      <c r="K2872" s="39">
        <v>0.11</v>
      </c>
      <c r="L2872" s="40">
        <f t="shared" si="132"/>
        <v>-44726.55</v>
      </c>
      <c r="M2872" s="41">
        <f t="shared" si="133"/>
        <v>-48304.674000000006</v>
      </c>
      <c r="N2872" s="42">
        <f t="shared" si="134"/>
        <v>-1097.6740000000063</v>
      </c>
      <c r="O2872" s="43"/>
      <c r="P2872" s="43"/>
      <c r="Q2872" s="44"/>
    </row>
    <row r="2873" spans="1:17" x14ac:dyDescent="0.2">
      <c r="A2873" s="32">
        <v>2870</v>
      </c>
      <c r="B2873" s="35"/>
      <c r="C2873" s="33">
        <v>3498</v>
      </c>
      <c r="D2873" s="34">
        <v>45726</v>
      </c>
      <c r="E2873" s="35" t="s">
        <v>4562</v>
      </c>
      <c r="F2873" s="36">
        <v>-80190</v>
      </c>
      <c r="G2873" s="35" t="s">
        <v>1210</v>
      </c>
      <c r="H2873" s="36">
        <v>-8620</v>
      </c>
      <c r="I2873" s="37">
        <v>45766</v>
      </c>
      <c r="J2873" s="38">
        <v>-74250</v>
      </c>
      <c r="K2873" s="39">
        <v>0.11</v>
      </c>
      <c r="L2873" s="40">
        <f t="shared" si="132"/>
        <v>-8167.5</v>
      </c>
      <c r="M2873" s="41">
        <f t="shared" si="133"/>
        <v>-8820.9000000000015</v>
      </c>
      <c r="N2873" s="42">
        <f t="shared" si="134"/>
        <v>-200.90000000000146</v>
      </c>
      <c r="O2873" s="43"/>
      <c r="P2873" s="43"/>
      <c r="Q2873" s="44"/>
    </row>
    <row r="2874" spans="1:17" x14ac:dyDescent="0.2">
      <c r="A2874" s="32">
        <v>2871</v>
      </c>
      <c r="B2874" s="35"/>
      <c r="C2874" s="33">
        <v>3385</v>
      </c>
      <c r="D2874" s="34">
        <v>45724</v>
      </c>
      <c r="E2874" s="35" t="s">
        <v>4563</v>
      </c>
      <c r="F2874" s="36">
        <v>-348278</v>
      </c>
      <c r="G2874" s="35" t="s">
        <v>1210</v>
      </c>
      <c r="H2874" s="36">
        <v>-37440</v>
      </c>
      <c r="I2874" s="37">
        <v>45766</v>
      </c>
      <c r="J2874" s="38">
        <v>-322480</v>
      </c>
      <c r="K2874" s="39">
        <v>0.11</v>
      </c>
      <c r="L2874" s="40">
        <f t="shared" si="132"/>
        <v>-35472.800000000003</v>
      </c>
      <c r="M2874" s="41">
        <f t="shared" si="133"/>
        <v>-38310.624000000003</v>
      </c>
      <c r="N2874" s="42">
        <f t="shared" si="134"/>
        <v>-870.62400000000343</v>
      </c>
      <c r="O2874" s="43"/>
      <c r="P2874" s="43"/>
      <c r="Q2874" s="44"/>
    </row>
    <row r="2875" spans="1:17" x14ac:dyDescent="0.2">
      <c r="A2875" s="32">
        <v>2872</v>
      </c>
      <c r="B2875" s="35"/>
      <c r="C2875" s="33">
        <v>4394</v>
      </c>
      <c r="D2875" s="34">
        <v>45742</v>
      </c>
      <c r="E2875" s="35" t="s">
        <v>4564</v>
      </c>
      <c r="F2875" s="36">
        <v>-216786</v>
      </c>
      <c r="G2875" s="35" t="s">
        <v>1210</v>
      </c>
      <c r="H2875" s="36">
        <v>-23304</v>
      </c>
      <c r="I2875" s="37">
        <v>45766</v>
      </c>
      <c r="J2875" s="38">
        <v>-200728</v>
      </c>
      <c r="K2875" s="39">
        <v>0.11</v>
      </c>
      <c r="L2875" s="40">
        <f t="shared" si="132"/>
        <v>-22080.080000000002</v>
      </c>
      <c r="M2875" s="41">
        <f t="shared" si="133"/>
        <v>-23846.486400000005</v>
      </c>
      <c r="N2875" s="42">
        <f t="shared" si="134"/>
        <v>-542.48640000000523</v>
      </c>
      <c r="O2875" s="43"/>
      <c r="P2875" s="43"/>
      <c r="Q2875" s="44"/>
    </row>
    <row r="2876" spans="1:17" x14ac:dyDescent="0.2">
      <c r="A2876" s="32">
        <v>2873</v>
      </c>
      <c r="B2876" s="35"/>
      <c r="C2876" s="33">
        <v>4360</v>
      </c>
      <c r="D2876" s="34">
        <v>45741</v>
      </c>
      <c r="E2876" s="35" t="s">
        <v>4565</v>
      </c>
      <c r="F2876" s="36">
        <v>-214833</v>
      </c>
      <c r="G2876" s="35" t="s">
        <v>1210</v>
      </c>
      <c r="H2876" s="36">
        <v>-23095</v>
      </c>
      <c r="I2876" s="37">
        <v>45766</v>
      </c>
      <c r="J2876" s="38">
        <v>-198919</v>
      </c>
      <c r="K2876" s="39">
        <v>0.11</v>
      </c>
      <c r="L2876" s="40">
        <f t="shared" si="132"/>
        <v>-21881.09</v>
      </c>
      <c r="M2876" s="41">
        <f t="shared" si="133"/>
        <v>-23631.577200000003</v>
      </c>
      <c r="N2876" s="42">
        <f t="shared" si="134"/>
        <v>-536.57720000000336</v>
      </c>
      <c r="O2876" s="43"/>
      <c r="P2876" s="43"/>
      <c r="Q2876" s="44"/>
    </row>
    <row r="2877" spans="1:17" x14ac:dyDescent="0.2">
      <c r="A2877" s="32">
        <v>2874</v>
      </c>
      <c r="B2877" s="35"/>
      <c r="C2877" s="33">
        <v>4158</v>
      </c>
      <c r="D2877" s="34">
        <v>45737</v>
      </c>
      <c r="E2877" s="35" t="s">
        <v>4566</v>
      </c>
      <c r="F2877" s="36">
        <v>-1545043</v>
      </c>
      <c r="G2877" s="35" t="s">
        <v>1210</v>
      </c>
      <c r="H2877" s="36">
        <v>-166092</v>
      </c>
      <c r="I2877" s="37">
        <v>45766</v>
      </c>
      <c r="J2877" s="38">
        <v>-1430595</v>
      </c>
      <c r="K2877" s="39">
        <v>0.11</v>
      </c>
      <c r="L2877" s="40">
        <f t="shared" si="132"/>
        <v>-157365.45000000001</v>
      </c>
      <c r="M2877" s="41">
        <f t="shared" si="133"/>
        <v>-169954.68600000002</v>
      </c>
      <c r="N2877" s="42">
        <f t="shared" si="134"/>
        <v>-3862.6860000000161</v>
      </c>
      <c r="O2877" s="43"/>
      <c r="P2877" s="43"/>
      <c r="Q2877" s="44"/>
    </row>
    <row r="2878" spans="1:17" x14ac:dyDescent="0.2">
      <c r="A2878" s="32">
        <v>2875</v>
      </c>
      <c r="B2878" s="35"/>
      <c r="C2878" s="33">
        <v>4151</v>
      </c>
      <c r="D2878" s="34">
        <v>45737</v>
      </c>
      <c r="E2878" s="35" t="s">
        <v>4567</v>
      </c>
      <c r="F2878" s="36">
        <v>-54197</v>
      </c>
      <c r="G2878" s="35" t="s">
        <v>1210</v>
      </c>
      <c r="H2878" s="36">
        <v>-5826</v>
      </c>
      <c r="I2878" s="37">
        <v>45766</v>
      </c>
      <c r="J2878" s="38">
        <v>-50182</v>
      </c>
      <c r="K2878" s="39">
        <v>0.11</v>
      </c>
      <c r="L2878" s="40">
        <f t="shared" si="132"/>
        <v>-5520.02</v>
      </c>
      <c r="M2878" s="41">
        <f t="shared" si="133"/>
        <v>-5961.6216000000013</v>
      </c>
      <c r="N2878" s="42">
        <f t="shared" si="134"/>
        <v>-135.62160000000131</v>
      </c>
      <c r="O2878" s="43"/>
      <c r="P2878" s="43"/>
      <c r="Q2878" s="44"/>
    </row>
    <row r="2879" spans="1:17" x14ac:dyDescent="0.2">
      <c r="A2879" s="32">
        <v>2876</v>
      </c>
      <c r="B2879" s="35"/>
      <c r="C2879" s="33">
        <v>4437</v>
      </c>
      <c r="D2879" s="34">
        <v>45742</v>
      </c>
      <c r="E2879" s="35" t="s">
        <v>4568</v>
      </c>
      <c r="F2879" s="36">
        <v>-403659</v>
      </c>
      <c r="G2879" s="35" t="s">
        <v>1210</v>
      </c>
      <c r="H2879" s="36">
        <v>-43393</v>
      </c>
      <c r="I2879" s="37">
        <v>45766</v>
      </c>
      <c r="J2879" s="38">
        <v>-373758</v>
      </c>
      <c r="K2879" s="39">
        <v>0.11</v>
      </c>
      <c r="L2879" s="40">
        <f t="shared" si="132"/>
        <v>-41113.379999999997</v>
      </c>
      <c r="M2879" s="41">
        <f t="shared" si="133"/>
        <v>-44402.450400000002</v>
      </c>
      <c r="N2879" s="42">
        <f t="shared" si="134"/>
        <v>-1009.4504000000015</v>
      </c>
      <c r="O2879" s="43"/>
      <c r="P2879" s="43"/>
      <c r="Q2879" s="44"/>
    </row>
    <row r="2880" spans="1:17" x14ac:dyDescent="0.2">
      <c r="A2880" s="32">
        <v>2877</v>
      </c>
      <c r="B2880" s="35"/>
      <c r="C2880" s="33">
        <v>3928</v>
      </c>
      <c r="D2880" s="34">
        <v>45734</v>
      </c>
      <c r="E2880" s="35" t="s">
        <v>4569</v>
      </c>
      <c r="F2880" s="36">
        <v>-725887</v>
      </c>
      <c r="G2880" s="35" t="s">
        <v>1210</v>
      </c>
      <c r="H2880" s="36">
        <v>-78033</v>
      </c>
      <c r="I2880" s="37">
        <v>45766</v>
      </c>
      <c r="J2880" s="38">
        <v>-672118</v>
      </c>
      <c r="K2880" s="39">
        <v>0.11</v>
      </c>
      <c r="L2880" s="40">
        <f t="shared" si="132"/>
        <v>-73932.98</v>
      </c>
      <c r="M2880" s="41">
        <f t="shared" si="133"/>
        <v>-79847.618400000007</v>
      </c>
      <c r="N2880" s="42">
        <f t="shared" si="134"/>
        <v>-1814.6184000000067</v>
      </c>
      <c r="O2880" s="43"/>
      <c r="P2880" s="43"/>
      <c r="Q2880" s="44"/>
    </row>
    <row r="2881" spans="1:17" x14ac:dyDescent="0.2">
      <c r="A2881" s="32">
        <v>2878</v>
      </c>
      <c r="B2881" s="35"/>
      <c r="C2881" s="33">
        <v>3099</v>
      </c>
      <c r="D2881" s="34">
        <v>45720</v>
      </c>
      <c r="E2881" s="35" t="s">
        <v>4570</v>
      </c>
      <c r="F2881" s="36">
        <v>-71375</v>
      </c>
      <c r="G2881" s="35" t="s">
        <v>1210</v>
      </c>
      <c r="H2881" s="36">
        <v>-7673</v>
      </c>
      <c r="I2881" s="37">
        <v>45766</v>
      </c>
      <c r="J2881" s="38">
        <v>-66088</v>
      </c>
      <c r="K2881" s="39">
        <v>0.11</v>
      </c>
      <c r="L2881" s="40">
        <f t="shared" si="132"/>
        <v>-7269.68</v>
      </c>
      <c r="M2881" s="41">
        <f t="shared" si="133"/>
        <v>-7851.2544000000007</v>
      </c>
      <c r="N2881" s="42">
        <f t="shared" si="134"/>
        <v>-178.25440000000071</v>
      </c>
      <c r="O2881" s="43"/>
      <c r="P2881" s="43"/>
      <c r="Q2881" s="44"/>
    </row>
    <row r="2882" spans="1:17" x14ac:dyDescent="0.2">
      <c r="A2882" s="32">
        <v>2879</v>
      </c>
      <c r="B2882" s="35"/>
      <c r="C2882" s="33">
        <v>3760</v>
      </c>
      <c r="D2882" s="34">
        <v>45729</v>
      </c>
      <c r="E2882" s="35" t="s">
        <v>4571</v>
      </c>
      <c r="F2882" s="36">
        <v>-1197186</v>
      </c>
      <c r="G2882" s="35" t="s">
        <v>1210</v>
      </c>
      <c r="H2882" s="36">
        <v>-128697</v>
      </c>
      <c r="I2882" s="37">
        <v>45766</v>
      </c>
      <c r="J2882" s="38">
        <v>-1108506</v>
      </c>
      <c r="K2882" s="39">
        <v>0.11</v>
      </c>
      <c r="L2882" s="40">
        <f t="shared" si="132"/>
        <v>-121935.66</v>
      </c>
      <c r="M2882" s="41">
        <f t="shared" si="133"/>
        <v>-131690.51280000003</v>
      </c>
      <c r="N2882" s="42">
        <f t="shared" si="134"/>
        <v>-2993.5128000000259</v>
      </c>
      <c r="O2882" s="43"/>
      <c r="P2882" s="43"/>
      <c r="Q2882" s="44"/>
    </row>
    <row r="2883" spans="1:17" x14ac:dyDescent="0.2">
      <c r="A2883" s="32">
        <v>2880</v>
      </c>
      <c r="B2883" s="35"/>
      <c r="C2883" s="33" t="s">
        <v>4572</v>
      </c>
      <c r="D2883" s="34">
        <v>45737</v>
      </c>
      <c r="E2883" s="35" t="s">
        <v>4573</v>
      </c>
      <c r="F2883" s="36">
        <v>-156816</v>
      </c>
      <c r="G2883" s="35" t="s">
        <v>1210</v>
      </c>
      <c r="H2883" s="36">
        <v>-16858</v>
      </c>
      <c r="I2883" s="37">
        <v>45766</v>
      </c>
      <c r="J2883" s="38">
        <v>-145200</v>
      </c>
      <c r="K2883" s="39">
        <v>0.11</v>
      </c>
      <c r="L2883" s="40">
        <f t="shared" si="132"/>
        <v>-15972</v>
      </c>
      <c r="M2883" s="41">
        <f t="shared" si="133"/>
        <v>-17249.760000000002</v>
      </c>
      <c r="N2883" s="42">
        <f t="shared" si="134"/>
        <v>-391.76000000000204</v>
      </c>
      <c r="O2883" s="43"/>
      <c r="P2883" s="43"/>
      <c r="Q2883" s="44"/>
    </row>
    <row r="2884" spans="1:17" x14ac:dyDescent="0.2">
      <c r="A2884" s="32">
        <v>2881</v>
      </c>
      <c r="B2884" s="35"/>
      <c r="C2884" s="33" t="s">
        <v>4574</v>
      </c>
      <c r="D2884" s="34">
        <v>45729</v>
      </c>
      <c r="E2884" s="35" t="s">
        <v>4575</v>
      </c>
      <c r="F2884" s="36">
        <v>-439426</v>
      </c>
      <c r="G2884" s="35" t="s">
        <v>1210</v>
      </c>
      <c r="H2884" s="36">
        <v>-47238</v>
      </c>
      <c r="I2884" s="37">
        <v>45766</v>
      </c>
      <c r="J2884" s="38">
        <v>-406876</v>
      </c>
      <c r="K2884" s="39">
        <v>0.11</v>
      </c>
      <c r="L2884" s="40">
        <f t="shared" ref="L2884:L2947" si="135">J2884*K2884</f>
        <v>-44756.36</v>
      </c>
      <c r="M2884" s="41">
        <f t="shared" ref="M2884:M2947" si="136">L2884*1.08</f>
        <v>-48336.868800000004</v>
      </c>
      <c r="N2884" s="42">
        <f t="shared" ref="N2884:N2947" si="137">M2884-H2884</f>
        <v>-1098.8688000000038</v>
      </c>
      <c r="O2884" s="43"/>
      <c r="P2884" s="43"/>
      <c r="Q2884" s="44"/>
    </row>
    <row r="2885" spans="1:17" x14ac:dyDescent="0.2">
      <c r="A2885" s="32">
        <v>2882</v>
      </c>
      <c r="B2885" s="35"/>
      <c r="C2885" s="33">
        <v>3947</v>
      </c>
      <c r="D2885" s="34">
        <v>45734</v>
      </c>
      <c r="E2885" s="35" t="s">
        <v>4576</v>
      </c>
      <c r="F2885" s="36">
        <v>-407333</v>
      </c>
      <c r="G2885" s="35" t="s">
        <v>1210</v>
      </c>
      <c r="H2885" s="36">
        <v>-43788</v>
      </c>
      <c r="I2885" s="37">
        <v>45766</v>
      </c>
      <c r="J2885" s="38">
        <v>-377160</v>
      </c>
      <c r="K2885" s="39">
        <v>0.11</v>
      </c>
      <c r="L2885" s="40">
        <f t="shared" si="135"/>
        <v>-41487.599999999999</v>
      </c>
      <c r="M2885" s="41">
        <f t="shared" si="136"/>
        <v>-44806.608</v>
      </c>
      <c r="N2885" s="42">
        <f t="shared" si="137"/>
        <v>-1018.6080000000002</v>
      </c>
      <c r="O2885" s="43"/>
      <c r="P2885" s="43"/>
      <c r="Q2885" s="44"/>
    </row>
    <row r="2886" spans="1:17" x14ac:dyDescent="0.2">
      <c r="A2886" s="32">
        <v>2883</v>
      </c>
      <c r="B2886" s="35"/>
      <c r="C2886" s="33">
        <v>3853</v>
      </c>
      <c r="D2886" s="34">
        <v>45733</v>
      </c>
      <c r="E2886" s="35" t="s">
        <v>4577</v>
      </c>
      <c r="F2886" s="36">
        <v>-353136</v>
      </c>
      <c r="G2886" s="35" t="s">
        <v>1210</v>
      </c>
      <c r="H2886" s="36">
        <v>-37962</v>
      </c>
      <c r="I2886" s="37">
        <v>45766</v>
      </c>
      <c r="J2886" s="38">
        <v>-326978</v>
      </c>
      <c r="K2886" s="39">
        <v>0.11</v>
      </c>
      <c r="L2886" s="40">
        <f t="shared" si="135"/>
        <v>-35967.58</v>
      </c>
      <c r="M2886" s="41">
        <f t="shared" si="136"/>
        <v>-38844.986400000002</v>
      </c>
      <c r="N2886" s="42">
        <f t="shared" si="137"/>
        <v>-882.98640000000159</v>
      </c>
      <c r="O2886" s="43"/>
      <c r="P2886" s="43"/>
      <c r="Q2886" s="44"/>
    </row>
    <row r="2887" spans="1:17" x14ac:dyDescent="0.2">
      <c r="A2887" s="32">
        <v>2884</v>
      </c>
      <c r="B2887" s="35"/>
      <c r="C2887" s="33">
        <v>3711</v>
      </c>
      <c r="D2887" s="34">
        <v>45729</v>
      </c>
      <c r="E2887" s="35" t="s">
        <v>4578</v>
      </c>
      <c r="F2887" s="36">
        <v>-269482</v>
      </c>
      <c r="G2887" s="35" t="s">
        <v>1210</v>
      </c>
      <c r="H2887" s="36">
        <v>-28969</v>
      </c>
      <c r="I2887" s="37">
        <v>45766</v>
      </c>
      <c r="J2887" s="38">
        <v>-249520</v>
      </c>
      <c r="K2887" s="39">
        <v>0.11</v>
      </c>
      <c r="L2887" s="40">
        <f t="shared" si="135"/>
        <v>-27447.200000000001</v>
      </c>
      <c r="M2887" s="41">
        <f t="shared" si="136"/>
        <v>-29642.976000000002</v>
      </c>
      <c r="N2887" s="42">
        <f t="shared" si="137"/>
        <v>-673.97600000000239</v>
      </c>
      <c r="O2887" s="43"/>
      <c r="P2887" s="43"/>
      <c r="Q2887" s="44"/>
    </row>
    <row r="2888" spans="1:17" x14ac:dyDescent="0.2">
      <c r="A2888" s="32">
        <v>2885</v>
      </c>
      <c r="B2888" s="35"/>
      <c r="C2888" s="33">
        <v>3012</v>
      </c>
      <c r="D2888" s="34">
        <v>45720</v>
      </c>
      <c r="E2888" s="35" t="s">
        <v>4579</v>
      </c>
      <c r="F2888" s="36">
        <v>-239885</v>
      </c>
      <c r="G2888" s="35" t="s">
        <v>1210</v>
      </c>
      <c r="H2888" s="36">
        <v>-25788</v>
      </c>
      <c r="I2888" s="37">
        <v>45766</v>
      </c>
      <c r="J2888" s="38">
        <v>-222116</v>
      </c>
      <c r="K2888" s="39">
        <v>0.11</v>
      </c>
      <c r="L2888" s="40">
        <f t="shared" si="135"/>
        <v>-24432.76</v>
      </c>
      <c r="M2888" s="41">
        <f t="shared" si="136"/>
        <v>-26387.380799999999</v>
      </c>
      <c r="N2888" s="42">
        <f t="shared" si="137"/>
        <v>-599.380799999999</v>
      </c>
      <c r="O2888" s="43"/>
      <c r="P2888" s="43"/>
      <c r="Q2888" s="44"/>
    </row>
    <row r="2889" spans="1:17" x14ac:dyDescent="0.2">
      <c r="A2889" s="32">
        <v>2886</v>
      </c>
      <c r="B2889" s="35"/>
      <c r="C2889" s="33" t="s">
        <v>4580</v>
      </c>
      <c r="D2889" s="34">
        <v>45724</v>
      </c>
      <c r="E2889" s="35" t="s">
        <v>4581</v>
      </c>
      <c r="F2889" s="36">
        <v>-599814</v>
      </c>
      <c r="G2889" s="35" t="s">
        <v>1210</v>
      </c>
      <c r="H2889" s="36">
        <v>-64480</v>
      </c>
      <c r="I2889" s="37">
        <v>45766</v>
      </c>
      <c r="J2889" s="38">
        <v>-555383</v>
      </c>
      <c r="K2889" s="39">
        <v>0.11</v>
      </c>
      <c r="L2889" s="40">
        <f t="shared" si="135"/>
        <v>-61092.13</v>
      </c>
      <c r="M2889" s="41">
        <f t="shared" si="136"/>
        <v>-65979.500400000004</v>
      </c>
      <c r="N2889" s="42">
        <f t="shared" si="137"/>
        <v>-1499.5004000000044</v>
      </c>
      <c r="O2889" s="43"/>
      <c r="P2889" s="43"/>
      <c r="Q2889" s="44"/>
    </row>
    <row r="2890" spans="1:17" x14ac:dyDescent="0.2">
      <c r="A2890" s="32">
        <v>2887</v>
      </c>
      <c r="B2890" s="35"/>
      <c r="C2890" s="33">
        <v>3380</v>
      </c>
      <c r="D2890" s="34">
        <v>45724</v>
      </c>
      <c r="E2890" s="35" t="s">
        <v>4582</v>
      </c>
      <c r="F2890" s="36">
        <v>-478412</v>
      </c>
      <c r="G2890" s="35" t="s">
        <v>1210</v>
      </c>
      <c r="H2890" s="36">
        <v>-51429</v>
      </c>
      <c r="I2890" s="37">
        <v>45766</v>
      </c>
      <c r="J2890" s="38">
        <v>-442974</v>
      </c>
      <c r="K2890" s="39">
        <v>0.11</v>
      </c>
      <c r="L2890" s="40">
        <f t="shared" si="135"/>
        <v>-48727.14</v>
      </c>
      <c r="M2890" s="41">
        <f t="shared" si="136"/>
        <v>-52625.311200000004</v>
      </c>
      <c r="N2890" s="42">
        <f t="shared" si="137"/>
        <v>-1196.3112000000037</v>
      </c>
      <c r="O2890" s="43"/>
      <c r="P2890" s="43"/>
      <c r="Q2890" s="44"/>
    </row>
    <row r="2891" spans="1:17" x14ac:dyDescent="0.2">
      <c r="A2891" s="32">
        <v>2888</v>
      </c>
      <c r="B2891" s="35"/>
      <c r="C2891" s="33">
        <v>4363</v>
      </c>
      <c r="D2891" s="34">
        <v>45741</v>
      </c>
      <c r="E2891" s="35" t="s">
        <v>4583</v>
      </c>
      <c r="F2891" s="36">
        <v>-191907</v>
      </c>
      <c r="G2891" s="35" t="s">
        <v>1210</v>
      </c>
      <c r="H2891" s="36">
        <v>-20630</v>
      </c>
      <c r="I2891" s="37">
        <v>45766</v>
      </c>
      <c r="J2891" s="38">
        <v>-177692</v>
      </c>
      <c r="K2891" s="39">
        <v>0.11</v>
      </c>
      <c r="L2891" s="40">
        <f t="shared" si="135"/>
        <v>-19546.12</v>
      </c>
      <c r="M2891" s="41">
        <f t="shared" si="136"/>
        <v>-21109.809600000001</v>
      </c>
      <c r="N2891" s="42">
        <f t="shared" si="137"/>
        <v>-479.8096000000005</v>
      </c>
      <c r="O2891" s="43"/>
      <c r="P2891" s="43"/>
      <c r="Q2891" s="44"/>
    </row>
    <row r="2892" spans="1:17" x14ac:dyDescent="0.2">
      <c r="A2892" s="32">
        <v>2889</v>
      </c>
      <c r="B2892" s="35"/>
      <c r="C2892" s="33">
        <v>3263</v>
      </c>
      <c r="D2892" s="34">
        <v>45723</v>
      </c>
      <c r="E2892" s="35" t="s">
        <v>4584</v>
      </c>
      <c r="F2892" s="36">
        <v>-248534</v>
      </c>
      <c r="G2892" s="35" t="s">
        <v>1210</v>
      </c>
      <c r="H2892" s="36">
        <v>-26717</v>
      </c>
      <c r="I2892" s="37">
        <v>45766</v>
      </c>
      <c r="J2892" s="38">
        <v>-230124</v>
      </c>
      <c r="K2892" s="39">
        <v>0.11</v>
      </c>
      <c r="L2892" s="40">
        <f t="shared" si="135"/>
        <v>-25313.64</v>
      </c>
      <c r="M2892" s="41">
        <f t="shared" si="136"/>
        <v>-27338.731200000002</v>
      </c>
      <c r="N2892" s="42">
        <f t="shared" si="137"/>
        <v>-621.73120000000199</v>
      </c>
      <c r="O2892" s="43"/>
      <c r="P2892" s="43"/>
      <c r="Q2892" s="44"/>
    </row>
    <row r="2893" spans="1:17" x14ac:dyDescent="0.2">
      <c r="A2893" s="32">
        <v>2890</v>
      </c>
      <c r="B2893" s="35"/>
      <c r="C2893" s="33">
        <v>3256</v>
      </c>
      <c r="D2893" s="34">
        <v>45723</v>
      </c>
      <c r="E2893" s="35" t="s">
        <v>4585</v>
      </c>
      <c r="F2893" s="36">
        <v>-287861</v>
      </c>
      <c r="G2893" s="35" t="s">
        <v>1210</v>
      </c>
      <c r="H2893" s="36">
        <v>-30945</v>
      </c>
      <c r="I2893" s="37">
        <v>45766</v>
      </c>
      <c r="J2893" s="38">
        <v>-266538</v>
      </c>
      <c r="K2893" s="39">
        <v>0.11</v>
      </c>
      <c r="L2893" s="40">
        <f t="shared" si="135"/>
        <v>-29319.18</v>
      </c>
      <c r="M2893" s="41">
        <f t="shared" si="136"/>
        <v>-31664.714400000001</v>
      </c>
      <c r="N2893" s="42">
        <f t="shared" si="137"/>
        <v>-719.71440000000075</v>
      </c>
      <c r="O2893" s="43"/>
      <c r="P2893" s="43"/>
      <c r="Q2893" s="44"/>
    </row>
    <row r="2894" spans="1:17" x14ac:dyDescent="0.2">
      <c r="A2894" s="32">
        <v>2891</v>
      </c>
      <c r="B2894" s="35"/>
      <c r="C2894" s="33">
        <v>3116</v>
      </c>
      <c r="D2894" s="34">
        <v>45720</v>
      </c>
      <c r="E2894" s="35" t="s">
        <v>4586</v>
      </c>
      <c r="F2894" s="36">
        <v>-238704</v>
      </c>
      <c r="G2894" s="35" t="s">
        <v>1210</v>
      </c>
      <c r="H2894" s="36">
        <v>-25661</v>
      </c>
      <c r="I2894" s="37">
        <v>45766</v>
      </c>
      <c r="J2894" s="38">
        <v>-221022</v>
      </c>
      <c r="K2894" s="39">
        <v>0.11</v>
      </c>
      <c r="L2894" s="40">
        <f t="shared" si="135"/>
        <v>-24312.420000000002</v>
      </c>
      <c r="M2894" s="41">
        <f t="shared" si="136"/>
        <v>-26257.413600000003</v>
      </c>
      <c r="N2894" s="42">
        <f t="shared" si="137"/>
        <v>-596.4136000000035</v>
      </c>
      <c r="O2894" s="43"/>
      <c r="P2894" s="43"/>
      <c r="Q2894" s="44"/>
    </row>
    <row r="2895" spans="1:17" x14ac:dyDescent="0.2">
      <c r="A2895" s="32">
        <v>2892</v>
      </c>
      <c r="B2895" s="35"/>
      <c r="C2895" s="33">
        <v>4201</v>
      </c>
      <c r="D2895" s="34">
        <v>45737</v>
      </c>
      <c r="E2895" s="35" t="s">
        <v>4587</v>
      </c>
      <c r="F2895" s="36">
        <v>-544177</v>
      </c>
      <c r="G2895" s="35" t="s">
        <v>1210</v>
      </c>
      <c r="H2895" s="36">
        <v>-58499</v>
      </c>
      <c r="I2895" s="37">
        <v>45766</v>
      </c>
      <c r="J2895" s="38">
        <v>-503868</v>
      </c>
      <c r="K2895" s="39">
        <v>0.11</v>
      </c>
      <c r="L2895" s="40">
        <f t="shared" si="135"/>
        <v>-55425.48</v>
      </c>
      <c r="M2895" s="41">
        <f t="shared" si="136"/>
        <v>-59859.518400000008</v>
      </c>
      <c r="N2895" s="42">
        <f t="shared" si="137"/>
        <v>-1360.5184000000081</v>
      </c>
      <c r="O2895" s="43"/>
      <c r="P2895" s="43"/>
      <c r="Q2895" s="44"/>
    </row>
    <row r="2896" spans="1:17" x14ac:dyDescent="0.2">
      <c r="A2896" s="32">
        <v>2893</v>
      </c>
      <c r="B2896" s="35"/>
      <c r="C2896" s="33">
        <v>4200</v>
      </c>
      <c r="D2896" s="34">
        <v>45737</v>
      </c>
      <c r="E2896" s="35" t="s">
        <v>4588</v>
      </c>
      <c r="F2896" s="36">
        <v>-626895</v>
      </c>
      <c r="G2896" s="35" t="s">
        <v>1210</v>
      </c>
      <c r="H2896" s="36">
        <v>-67391</v>
      </c>
      <c r="I2896" s="37">
        <v>45766</v>
      </c>
      <c r="J2896" s="38">
        <v>-580458</v>
      </c>
      <c r="K2896" s="39">
        <v>0.11</v>
      </c>
      <c r="L2896" s="40">
        <f t="shared" si="135"/>
        <v>-63850.38</v>
      </c>
      <c r="M2896" s="41">
        <f t="shared" si="136"/>
        <v>-68958.410400000008</v>
      </c>
      <c r="N2896" s="42">
        <f t="shared" si="137"/>
        <v>-1567.4104000000079</v>
      </c>
      <c r="O2896" s="43"/>
      <c r="P2896" s="43"/>
      <c r="Q2896" s="44"/>
    </row>
    <row r="2897" spans="1:17" x14ac:dyDescent="0.2">
      <c r="A2897" s="32">
        <v>2894</v>
      </c>
      <c r="B2897" s="35"/>
      <c r="C2897" s="33">
        <v>3939</v>
      </c>
      <c r="D2897" s="34">
        <v>45734</v>
      </c>
      <c r="E2897" s="35" t="s">
        <v>4589</v>
      </c>
      <c r="F2897" s="36">
        <v>-499299</v>
      </c>
      <c r="G2897" s="35" t="s">
        <v>1210</v>
      </c>
      <c r="H2897" s="36">
        <v>-53675</v>
      </c>
      <c r="I2897" s="37">
        <v>45766</v>
      </c>
      <c r="J2897" s="38">
        <v>-462314</v>
      </c>
      <c r="K2897" s="39">
        <v>0.11</v>
      </c>
      <c r="L2897" s="40">
        <f t="shared" si="135"/>
        <v>-50854.54</v>
      </c>
      <c r="M2897" s="41">
        <f t="shared" si="136"/>
        <v>-54922.903200000008</v>
      </c>
      <c r="N2897" s="42">
        <f t="shared" si="137"/>
        <v>-1247.9032000000079</v>
      </c>
      <c r="O2897" s="43"/>
      <c r="P2897" s="43"/>
      <c r="Q2897" s="44"/>
    </row>
    <row r="2898" spans="1:17" x14ac:dyDescent="0.2">
      <c r="A2898" s="32">
        <v>2895</v>
      </c>
      <c r="B2898" s="35"/>
      <c r="C2898" s="33">
        <v>3841</v>
      </c>
      <c r="D2898" s="34">
        <v>45733</v>
      </c>
      <c r="E2898" s="35" t="s">
        <v>4590</v>
      </c>
      <c r="F2898" s="36">
        <v>-383815</v>
      </c>
      <c r="G2898" s="35" t="s">
        <v>1210</v>
      </c>
      <c r="H2898" s="36">
        <v>-41260</v>
      </c>
      <c r="I2898" s="37">
        <v>45766</v>
      </c>
      <c r="J2898" s="38">
        <v>-355384</v>
      </c>
      <c r="K2898" s="39">
        <v>0.11</v>
      </c>
      <c r="L2898" s="40">
        <f t="shared" si="135"/>
        <v>-39092.239999999998</v>
      </c>
      <c r="M2898" s="41">
        <f t="shared" si="136"/>
        <v>-42219.619200000001</v>
      </c>
      <c r="N2898" s="42">
        <f t="shared" si="137"/>
        <v>-959.619200000001</v>
      </c>
      <c r="O2898" s="43"/>
      <c r="P2898" s="43"/>
      <c r="Q2898" s="44"/>
    </row>
    <row r="2899" spans="1:17" x14ac:dyDescent="0.2">
      <c r="A2899" s="32">
        <v>2896</v>
      </c>
      <c r="B2899" s="35"/>
      <c r="C2899" s="33">
        <v>3714</v>
      </c>
      <c r="D2899" s="34">
        <v>45729</v>
      </c>
      <c r="E2899" s="35" t="s">
        <v>4591</v>
      </c>
      <c r="F2899" s="36">
        <v>-564395</v>
      </c>
      <c r="G2899" s="35" t="s">
        <v>1210</v>
      </c>
      <c r="H2899" s="36">
        <v>-60672</v>
      </c>
      <c r="I2899" s="37">
        <v>45766</v>
      </c>
      <c r="J2899" s="38">
        <v>-522588</v>
      </c>
      <c r="K2899" s="39">
        <v>0.11</v>
      </c>
      <c r="L2899" s="40">
        <f t="shared" si="135"/>
        <v>-57484.68</v>
      </c>
      <c r="M2899" s="41">
        <f t="shared" si="136"/>
        <v>-62083.454400000002</v>
      </c>
      <c r="N2899" s="42">
        <f t="shared" si="137"/>
        <v>-1411.4544000000024</v>
      </c>
      <c r="O2899" s="43"/>
      <c r="P2899" s="43"/>
      <c r="Q2899" s="44"/>
    </row>
    <row r="2900" spans="1:17" x14ac:dyDescent="0.2">
      <c r="A2900" s="32">
        <v>2897</v>
      </c>
      <c r="B2900" s="35"/>
      <c r="C2900" s="33">
        <v>3058</v>
      </c>
      <c r="D2900" s="34">
        <v>45720</v>
      </c>
      <c r="E2900" s="35" t="s">
        <v>4592</v>
      </c>
      <c r="F2900" s="36">
        <v>-431203</v>
      </c>
      <c r="G2900" s="35" t="s">
        <v>1210</v>
      </c>
      <c r="H2900" s="36">
        <v>-46354</v>
      </c>
      <c r="I2900" s="37">
        <v>45766</v>
      </c>
      <c r="J2900" s="38">
        <v>-399262</v>
      </c>
      <c r="K2900" s="39">
        <v>0.11</v>
      </c>
      <c r="L2900" s="40">
        <f t="shared" si="135"/>
        <v>-43918.82</v>
      </c>
      <c r="M2900" s="41">
        <f t="shared" si="136"/>
        <v>-47432.325600000004</v>
      </c>
      <c r="N2900" s="42">
        <f t="shared" si="137"/>
        <v>-1078.3256000000038</v>
      </c>
      <c r="O2900" s="43"/>
      <c r="P2900" s="43"/>
      <c r="Q2900" s="44"/>
    </row>
    <row r="2901" spans="1:17" x14ac:dyDescent="0.2">
      <c r="A2901" s="32">
        <v>2898</v>
      </c>
      <c r="B2901" s="35"/>
      <c r="C2901" s="33">
        <v>3344</v>
      </c>
      <c r="D2901" s="34">
        <v>45724</v>
      </c>
      <c r="E2901" s="35" t="s">
        <v>4593</v>
      </c>
      <c r="F2901" s="36">
        <v>-95954</v>
      </c>
      <c r="G2901" s="35" t="s">
        <v>1210</v>
      </c>
      <c r="H2901" s="36">
        <v>-10315</v>
      </c>
      <c r="I2901" s="37">
        <v>45766</v>
      </c>
      <c r="J2901" s="38">
        <v>-88846</v>
      </c>
      <c r="K2901" s="39">
        <v>0.11</v>
      </c>
      <c r="L2901" s="40">
        <f t="shared" si="135"/>
        <v>-9773.06</v>
      </c>
      <c r="M2901" s="41">
        <f t="shared" si="136"/>
        <v>-10554.9048</v>
      </c>
      <c r="N2901" s="42">
        <f t="shared" si="137"/>
        <v>-239.90480000000025</v>
      </c>
      <c r="O2901" s="43"/>
      <c r="P2901" s="43"/>
      <c r="Q2901" s="44"/>
    </row>
    <row r="2902" spans="1:17" x14ac:dyDescent="0.2">
      <c r="A2902" s="32">
        <v>2899</v>
      </c>
      <c r="B2902" s="35"/>
      <c r="C2902" s="33">
        <v>4406</v>
      </c>
      <c r="D2902" s="34">
        <v>45742</v>
      </c>
      <c r="E2902" s="35" t="s">
        <v>4594</v>
      </c>
      <c r="F2902" s="36">
        <v>-1210505</v>
      </c>
      <c r="G2902" s="35" t="s">
        <v>1210</v>
      </c>
      <c r="H2902" s="36">
        <v>-130129</v>
      </c>
      <c r="I2902" s="37">
        <v>45766</v>
      </c>
      <c r="J2902" s="38">
        <v>-1120838</v>
      </c>
      <c r="K2902" s="39">
        <v>0.11</v>
      </c>
      <c r="L2902" s="40">
        <f t="shared" si="135"/>
        <v>-123292.18000000001</v>
      </c>
      <c r="M2902" s="41">
        <f t="shared" si="136"/>
        <v>-133155.55440000002</v>
      </c>
      <c r="N2902" s="42">
        <f t="shared" si="137"/>
        <v>-3026.5544000000227</v>
      </c>
      <c r="O2902" s="43"/>
      <c r="P2902" s="43"/>
      <c r="Q2902" s="44"/>
    </row>
    <row r="2903" spans="1:17" x14ac:dyDescent="0.2">
      <c r="A2903" s="32">
        <v>2900</v>
      </c>
      <c r="B2903" s="35"/>
      <c r="C2903" s="33">
        <v>4102</v>
      </c>
      <c r="D2903" s="34">
        <v>45736</v>
      </c>
      <c r="E2903" s="35" t="s">
        <v>4595</v>
      </c>
      <c r="F2903" s="36">
        <v>-368477</v>
      </c>
      <c r="G2903" s="35" t="s">
        <v>1210</v>
      </c>
      <c r="H2903" s="36">
        <v>-39611</v>
      </c>
      <c r="I2903" s="37">
        <v>45766</v>
      </c>
      <c r="J2903" s="38">
        <v>-341182</v>
      </c>
      <c r="K2903" s="39">
        <v>0.11</v>
      </c>
      <c r="L2903" s="40">
        <f t="shared" si="135"/>
        <v>-37530.019999999997</v>
      </c>
      <c r="M2903" s="41">
        <f t="shared" si="136"/>
        <v>-40532.421600000001</v>
      </c>
      <c r="N2903" s="42">
        <f t="shared" si="137"/>
        <v>-921.42160000000149</v>
      </c>
      <c r="O2903" s="43"/>
      <c r="P2903" s="43"/>
      <c r="Q2903" s="44"/>
    </row>
    <row r="2904" spans="1:17" x14ac:dyDescent="0.2">
      <c r="A2904" s="32">
        <v>2901</v>
      </c>
      <c r="B2904" s="35"/>
      <c r="C2904" s="33">
        <v>4101</v>
      </c>
      <c r="D2904" s="34">
        <v>45736</v>
      </c>
      <c r="E2904" s="35" t="s">
        <v>4596</v>
      </c>
      <c r="F2904" s="36">
        <v>-415794</v>
      </c>
      <c r="G2904" s="35" t="s">
        <v>1210</v>
      </c>
      <c r="H2904" s="36">
        <v>-44698</v>
      </c>
      <c r="I2904" s="37">
        <v>45766</v>
      </c>
      <c r="J2904" s="38">
        <v>-384994</v>
      </c>
      <c r="K2904" s="39">
        <v>0.11</v>
      </c>
      <c r="L2904" s="40">
        <f t="shared" si="135"/>
        <v>-42349.340000000004</v>
      </c>
      <c r="M2904" s="41">
        <f t="shared" si="136"/>
        <v>-45737.287200000006</v>
      </c>
      <c r="N2904" s="42">
        <f t="shared" si="137"/>
        <v>-1039.2872000000061</v>
      </c>
      <c r="O2904" s="43"/>
      <c r="P2904" s="43"/>
      <c r="Q2904" s="44"/>
    </row>
    <row r="2905" spans="1:17" x14ac:dyDescent="0.2">
      <c r="A2905" s="32">
        <v>2902</v>
      </c>
      <c r="B2905" s="35"/>
      <c r="C2905" s="33">
        <v>3902</v>
      </c>
      <c r="D2905" s="34">
        <v>45733</v>
      </c>
      <c r="E2905" s="35" t="s">
        <v>4597</v>
      </c>
      <c r="F2905" s="36">
        <v>-285500</v>
      </c>
      <c r="G2905" s="35" t="s">
        <v>1210</v>
      </c>
      <c r="H2905" s="36">
        <v>-30691</v>
      </c>
      <c r="I2905" s="37">
        <v>45766</v>
      </c>
      <c r="J2905" s="38">
        <v>-264352</v>
      </c>
      <c r="K2905" s="39">
        <v>0.11</v>
      </c>
      <c r="L2905" s="40">
        <f t="shared" si="135"/>
        <v>-29078.720000000001</v>
      </c>
      <c r="M2905" s="41">
        <f t="shared" si="136"/>
        <v>-31405.017600000003</v>
      </c>
      <c r="N2905" s="42">
        <f t="shared" si="137"/>
        <v>-714.01760000000286</v>
      </c>
      <c r="O2905" s="43"/>
      <c r="P2905" s="43"/>
      <c r="Q2905" s="44"/>
    </row>
    <row r="2906" spans="1:17" x14ac:dyDescent="0.2">
      <c r="A2906" s="32">
        <v>2903</v>
      </c>
      <c r="B2906" s="35"/>
      <c r="C2906" s="33">
        <v>3524</v>
      </c>
      <c r="D2906" s="34">
        <v>45726</v>
      </c>
      <c r="E2906" s="35" t="s">
        <v>4598</v>
      </c>
      <c r="F2906" s="36">
        <v>-822606</v>
      </c>
      <c r="G2906" s="35" t="s">
        <v>1210</v>
      </c>
      <c r="H2906" s="36">
        <v>-88430</v>
      </c>
      <c r="I2906" s="37">
        <v>45766</v>
      </c>
      <c r="J2906" s="38">
        <v>-761672</v>
      </c>
      <c r="K2906" s="39">
        <v>0.11</v>
      </c>
      <c r="L2906" s="40">
        <f t="shared" si="135"/>
        <v>-83783.92</v>
      </c>
      <c r="M2906" s="41">
        <f t="shared" si="136"/>
        <v>-90486.633600000001</v>
      </c>
      <c r="N2906" s="42">
        <f t="shared" si="137"/>
        <v>-2056.633600000001</v>
      </c>
      <c r="O2906" s="43"/>
      <c r="P2906" s="43"/>
      <c r="Q2906" s="44"/>
    </row>
    <row r="2907" spans="1:17" x14ac:dyDescent="0.2">
      <c r="A2907" s="32">
        <v>2904</v>
      </c>
      <c r="B2907" s="35"/>
      <c r="C2907" s="33">
        <v>3097</v>
      </c>
      <c r="D2907" s="34">
        <v>45720</v>
      </c>
      <c r="E2907" s="35" t="s">
        <v>4599</v>
      </c>
      <c r="F2907" s="36">
        <v>-95954</v>
      </c>
      <c r="G2907" s="35" t="s">
        <v>1210</v>
      </c>
      <c r="H2907" s="36">
        <v>-10315</v>
      </c>
      <c r="I2907" s="37">
        <v>45766</v>
      </c>
      <c r="J2907" s="38">
        <v>-88846</v>
      </c>
      <c r="K2907" s="39">
        <v>0.11</v>
      </c>
      <c r="L2907" s="40">
        <f t="shared" si="135"/>
        <v>-9773.06</v>
      </c>
      <c r="M2907" s="41">
        <f t="shared" si="136"/>
        <v>-10554.9048</v>
      </c>
      <c r="N2907" s="42">
        <f t="shared" si="137"/>
        <v>-239.90480000000025</v>
      </c>
      <c r="O2907" s="43"/>
      <c r="P2907" s="43"/>
      <c r="Q2907" s="44"/>
    </row>
    <row r="2908" spans="1:17" x14ac:dyDescent="0.2">
      <c r="A2908" s="32">
        <v>2905</v>
      </c>
      <c r="B2908" s="35"/>
      <c r="C2908" s="33">
        <v>3999</v>
      </c>
      <c r="D2908" s="34">
        <v>45735</v>
      </c>
      <c r="E2908" s="35" t="s">
        <v>4600</v>
      </c>
      <c r="F2908" s="36">
        <v>-812521</v>
      </c>
      <c r="G2908" s="35" t="s">
        <v>1210</v>
      </c>
      <c r="H2908" s="36">
        <v>-87346</v>
      </c>
      <c r="I2908" s="37">
        <v>45766</v>
      </c>
      <c r="J2908" s="38">
        <v>-752334</v>
      </c>
      <c r="K2908" s="39">
        <v>0.11</v>
      </c>
      <c r="L2908" s="40">
        <f t="shared" si="135"/>
        <v>-82756.740000000005</v>
      </c>
      <c r="M2908" s="41">
        <f t="shared" si="136"/>
        <v>-89377.279200000004</v>
      </c>
      <c r="N2908" s="42">
        <f t="shared" si="137"/>
        <v>-2031.2792000000045</v>
      </c>
      <c r="O2908" s="43"/>
      <c r="P2908" s="43"/>
      <c r="Q2908" s="44"/>
    </row>
    <row r="2909" spans="1:17" x14ac:dyDescent="0.2">
      <c r="A2909" s="32">
        <v>2906</v>
      </c>
      <c r="B2909" s="35"/>
      <c r="C2909" s="33">
        <v>3862</v>
      </c>
      <c r="D2909" s="34">
        <v>45733</v>
      </c>
      <c r="E2909" s="35" t="s">
        <v>4601</v>
      </c>
      <c r="F2909" s="36">
        <v>-246104</v>
      </c>
      <c r="G2909" s="35" t="s">
        <v>1210</v>
      </c>
      <c r="H2909" s="36">
        <v>-26456</v>
      </c>
      <c r="I2909" s="37">
        <v>45766</v>
      </c>
      <c r="J2909" s="38">
        <v>-227874</v>
      </c>
      <c r="K2909" s="39">
        <v>0.11</v>
      </c>
      <c r="L2909" s="40">
        <f t="shared" si="135"/>
        <v>-25066.14</v>
      </c>
      <c r="M2909" s="41">
        <f t="shared" si="136"/>
        <v>-27071.431200000003</v>
      </c>
      <c r="N2909" s="42">
        <f t="shared" si="137"/>
        <v>-615.43120000000272</v>
      </c>
      <c r="O2909" s="43"/>
      <c r="P2909" s="43"/>
      <c r="Q2909" s="44"/>
    </row>
    <row r="2910" spans="1:17" x14ac:dyDescent="0.2">
      <c r="A2910" s="32">
        <v>2907</v>
      </c>
      <c r="B2910" s="35"/>
      <c r="C2910" s="33">
        <v>3848</v>
      </c>
      <c r="D2910" s="34">
        <v>45733</v>
      </c>
      <c r="E2910" s="35" t="s">
        <v>4602</v>
      </c>
      <c r="F2910" s="36">
        <v>-156816</v>
      </c>
      <c r="G2910" s="35" t="s">
        <v>1210</v>
      </c>
      <c r="H2910" s="36">
        <v>-16858</v>
      </c>
      <c r="I2910" s="37">
        <v>45766</v>
      </c>
      <c r="J2910" s="38">
        <v>-145200</v>
      </c>
      <c r="K2910" s="39">
        <v>0.11</v>
      </c>
      <c r="L2910" s="40">
        <f t="shared" si="135"/>
        <v>-15972</v>
      </c>
      <c r="M2910" s="41">
        <f t="shared" si="136"/>
        <v>-17249.760000000002</v>
      </c>
      <c r="N2910" s="42">
        <f t="shared" si="137"/>
        <v>-391.76000000000204</v>
      </c>
      <c r="O2910" s="43"/>
      <c r="P2910" s="43"/>
      <c r="Q2910" s="44"/>
    </row>
    <row r="2911" spans="1:17" x14ac:dyDescent="0.2">
      <c r="A2911" s="32">
        <v>2908</v>
      </c>
      <c r="B2911" s="35"/>
      <c r="C2911" s="33">
        <v>3048</v>
      </c>
      <c r="D2911" s="34">
        <v>45720</v>
      </c>
      <c r="E2911" s="35" t="s">
        <v>4603</v>
      </c>
      <c r="F2911" s="36">
        <v>-503073</v>
      </c>
      <c r="G2911" s="35" t="s">
        <v>1210</v>
      </c>
      <c r="H2911" s="36">
        <v>-54080</v>
      </c>
      <c r="I2911" s="37">
        <v>45766</v>
      </c>
      <c r="J2911" s="38">
        <v>-465808</v>
      </c>
      <c r="K2911" s="39">
        <v>0.11</v>
      </c>
      <c r="L2911" s="40">
        <f t="shared" si="135"/>
        <v>-51238.879999999997</v>
      </c>
      <c r="M2911" s="41">
        <f t="shared" si="136"/>
        <v>-55337.990400000002</v>
      </c>
      <c r="N2911" s="42">
        <f t="shared" si="137"/>
        <v>-1257.9904000000024</v>
      </c>
      <c r="O2911" s="43"/>
      <c r="P2911" s="43"/>
      <c r="Q2911" s="44"/>
    </row>
    <row r="2912" spans="1:17" x14ac:dyDescent="0.2">
      <c r="A2912" s="32">
        <v>2909</v>
      </c>
      <c r="B2912" s="35"/>
      <c r="C2912" s="33">
        <v>3028</v>
      </c>
      <c r="D2912" s="34">
        <v>45720</v>
      </c>
      <c r="E2912" s="35" t="s">
        <v>4604</v>
      </c>
      <c r="F2912" s="36">
        <v>-724067</v>
      </c>
      <c r="G2912" s="35" t="s">
        <v>1210</v>
      </c>
      <c r="H2912" s="36">
        <v>-77837</v>
      </c>
      <c r="I2912" s="37">
        <v>45766</v>
      </c>
      <c r="J2912" s="38">
        <v>-670432</v>
      </c>
      <c r="K2912" s="39">
        <v>0.11</v>
      </c>
      <c r="L2912" s="40">
        <f t="shared" si="135"/>
        <v>-73747.520000000004</v>
      </c>
      <c r="M2912" s="41">
        <f t="shared" si="136"/>
        <v>-79647.32160000001</v>
      </c>
      <c r="N2912" s="42">
        <f t="shared" si="137"/>
        <v>-1810.3216000000102</v>
      </c>
      <c r="O2912" s="43"/>
      <c r="P2912" s="43"/>
      <c r="Q2912" s="44"/>
    </row>
    <row r="2913" spans="1:17" x14ac:dyDescent="0.2">
      <c r="A2913" s="32">
        <v>2910</v>
      </c>
      <c r="B2913" s="35"/>
      <c r="C2913" s="33">
        <v>3409</v>
      </c>
      <c r="D2913" s="34">
        <v>45724</v>
      </c>
      <c r="E2913" s="35" t="s">
        <v>4605</v>
      </c>
      <c r="F2913" s="36">
        <v>-733910</v>
      </c>
      <c r="G2913" s="35" t="s">
        <v>1210</v>
      </c>
      <c r="H2913" s="36">
        <v>-78895</v>
      </c>
      <c r="I2913" s="37">
        <v>45766</v>
      </c>
      <c r="J2913" s="38">
        <v>-679546</v>
      </c>
      <c r="K2913" s="39">
        <v>0.11</v>
      </c>
      <c r="L2913" s="40">
        <f t="shared" si="135"/>
        <v>-74750.06</v>
      </c>
      <c r="M2913" s="41">
        <f t="shared" si="136"/>
        <v>-80730.064800000007</v>
      </c>
      <c r="N2913" s="42">
        <f t="shared" si="137"/>
        <v>-1835.0648000000074</v>
      </c>
      <c r="O2913" s="43"/>
      <c r="P2913" s="43"/>
      <c r="Q2913" s="44"/>
    </row>
    <row r="2914" spans="1:17" x14ac:dyDescent="0.2">
      <c r="A2914" s="32">
        <v>2911</v>
      </c>
      <c r="B2914" s="35"/>
      <c r="C2914" s="33">
        <v>3406</v>
      </c>
      <c r="D2914" s="34">
        <v>45724</v>
      </c>
      <c r="E2914" s="35" t="s">
        <v>4606</v>
      </c>
      <c r="F2914" s="36">
        <v>-191907</v>
      </c>
      <c r="G2914" s="35" t="s">
        <v>1210</v>
      </c>
      <c r="H2914" s="36">
        <v>-20630</v>
      </c>
      <c r="I2914" s="37">
        <v>45766</v>
      </c>
      <c r="J2914" s="38">
        <v>-177692</v>
      </c>
      <c r="K2914" s="39">
        <v>0.11</v>
      </c>
      <c r="L2914" s="40">
        <f t="shared" si="135"/>
        <v>-19546.12</v>
      </c>
      <c r="M2914" s="41">
        <f t="shared" si="136"/>
        <v>-21109.809600000001</v>
      </c>
      <c r="N2914" s="42">
        <f t="shared" si="137"/>
        <v>-479.8096000000005</v>
      </c>
      <c r="O2914" s="43"/>
      <c r="P2914" s="43"/>
      <c r="Q2914" s="44"/>
    </row>
    <row r="2915" spans="1:17" x14ac:dyDescent="0.2">
      <c r="A2915" s="32">
        <v>2912</v>
      </c>
      <c r="B2915" s="35"/>
      <c r="C2915" s="33">
        <v>3366</v>
      </c>
      <c r="D2915" s="34">
        <v>45724</v>
      </c>
      <c r="E2915" s="35" t="s">
        <v>4607</v>
      </c>
      <c r="F2915" s="36">
        <v>-508658</v>
      </c>
      <c r="G2915" s="35" t="s">
        <v>1210</v>
      </c>
      <c r="H2915" s="36">
        <v>-54681</v>
      </c>
      <c r="I2915" s="37">
        <v>45766</v>
      </c>
      <c r="J2915" s="38">
        <v>-470980</v>
      </c>
      <c r="K2915" s="39">
        <v>0.11</v>
      </c>
      <c r="L2915" s="40">
        <f t="shared" si="135"/>
        <v>-51807.8</v>
      </c>
      <c r="M2915" s="41">
        <f t="shared" si="136"/>
        <v>-55952.424000000006</v>
      </c>
      <c r="N2915" s="42">
        <f t="shared" si="137"/>
        <v>-1271.4240000000063</v>
      </c>
      <c r="O2915" s="43"/>
      <c r="P2915" s="43"/>
      <c r="Q2915" s="44"/>
    </row>
    <row r="2916" spans="1:17" x14ac:dyDescent="0.2">
      <c r="A2916" s="32">
        <v>2913</v>
      </c>
      <c r="B2916" s="35"/>
      <c r="C2916" s="33">
        <v>4372</v>
      </c>
      <c r="D2916" s="34">
        <v>45741</v>
      </c>
      <c r="E2916" s="35" t="s">
        <v>4608</v>
      </c>
      <c r="F2916" s="36">
        <v>-212808</v>
      </c>
      <c r="G2916" s="35" t="s">
        <v>1210</v>
      </c>
      <c r="H2916" s="36">
        <v>-22877</v>
      </c>
      <c r="I2916" s="37">
        <v>45766</v>
      </c>
      <c r="J2916" s="38">
        <v>-197044</v>
      </c>
      <c r="K2916" s="39">
        <v>0.11</v>
      </c>
      <c r="L2916" s="40">
        <f t="shared" si="135"/>
        <v>-21674.84</v>
      </c>
      <c r="M2916" s="41">
        <f t="shared" si="136"/>
        <v>-23408.827200000003</v>
      </c>
      <c r="N2916" s="42">
        <f t="shared" si="137"/>
        <v>-531.82720000000336</v>
      </c>
      <c r="O2916" s="43"/>
      <c r="P2916" s="43"/>
      <c r="Q2916" s="44"/>
    </row>
    <row r="2917" spans="1:17" x14ac:dyDescent="0.2">
      <c r="A2917" s="32">
        <v>2914</v>
      </c>
      <c r="B2917" s="35"/>
      <c r="C2917" s="33">
        <v>4355</v>
      </c>
      <c r="D2917" s="34">
        <v>45741</v>
      </c>
      <c r="E2917" s="35" t="s">
        <v>4609</v>
      </c>
      <c r="F2917" s="36">
        <v>-348278</v>
      </c>
      <c r="G2917" s="35" t="s">
        <v>1210</v>
      </c>
      <c r="H2917" s="36">
        <v>-37440</v>
      </c>
      <c r="I2917" s="37">
        <v>45766</v>
      </c>
      <c r="J2917" s="38">
        <v>-322480</v>
      </c>
      <c r="K2917" s="39">
        <v>0.11</v>
      </c>
      <c r="L2917" s="40">
        <f t="shared" si="135"/>
        <v>-35472.800000000003</v>
      </c>
      <c r="M2917" s="41">
        <f t="shared" si="136"/>
        <v>-38310.624000000003</v>
      </c>
      <c r="N2917" s="42">
        <f t="shared" si="137"/>
        <v>-870.62400000000343</v>
      </c>
      <c r="O2917" s="43"/>
      <c r="P2917" s="43"/>
      <c r="Q2917" s="44"/>
    </row>
    <row r="2918" spans="1:17" x14ac:dyDescent="0.2">
      <c r="A2918" s="32">
        <v>2915</v>
      </c>
      <c r="B2918" s="35"/>
      <c r="C2918" s="33" t="s">
        <v>4610</v>
      </c>
      <c r="D2918" s="34">
        <v>45736</v>
      </c>
      <c r="E2918" s="35" t="s">
        <v>4611</v>
      </c>
      <c r="F2918" s="36">
        <v>-158611</v>
      </c>
      <c r="G2918" s="35" t="s">
        <v>1210</v>
      </c>
      <c r="H2918" s="36">
        <v>-17051</v>
      </c>
      <c r="I2918" s="37">
        <v>45766</v>
      </c>
      <c r="J2918" s="38">
        <v>-146862</v>
      </c>
      <c r="K2918" s="39">
        <v>0.11</v>
      </c>
      <c r="L2918" s="40">
        <f t="shared" si="135"/>
        <v>-16154.82</v>
      </c>
      <c r="M2918" s="41">
        <f t="shared" si="136"/>
        <v>-17447.205600000001</v>
      </c>
      <c r="N2918" s="42">
        <f t="shared" si="137"/>
        <v>-396.20560000000114</v>
      </c>
      <c r="O2918" s="43"/>
      <c r="P2918" s="43"/>
      <c r="Q2918" s="44"/>
    </row>
    <row r="2919" spans="1:17" x14ac:dyDescent="0.2">
      <c r="A2919" s="32">
        <v>2916</v>
      </c>
      <c r="B2919" s="35"/>
      <c r="C2919" s="33" t="s">
        <v>4612</v>
      </c>
      <c r="D2919" s="34">
        <v>45720</v>
      </c>
      <c r="E2919" s="35" t="s">
        <v>4613</v>
      </c>
      <c r="F2919" s="36">
        <v>-306504</v>
      </c>
      <c r="G2919" s="35" t="s">
        <v>1210</v>
      </c>
      <c r="H2919" s="36">
        <v>-32949</v>
      </c>
      <c r="I2919" s="37">
        <v>45766</v>
      </c>
      <c r="J2919" s="38">
        <v>-283800</v>
      </c>
      <c r="K2919" s="39">
        <v>0.11</v>
      </c>
      <c r="L2919" s="40">
        <f t="shared" si="135"/>
        <v>-31218</v>
      </c>
      <c r="M2919" s="41">
        <f t="shared" si="136"/>
        <v>-33715.440000000002</v>
      </c>
      <c r="N2919" s="42">
        <f t="shared" si="137"/>
        <v>-766.44000000000233</v>
      </c>
      <c r="O2919" s="43"/>
      <c r="P2919" s="43"/>
      <c r="Q2919" s="44"/>
    </row>
    <row r="2920" spans="1:17" x14ac:dyDescent="0.2">
      <c r="A2920" s="32">
        <v>2917</v>
      </c>
      <c r="B2920" s="35"/>
      <c r="C2920" s="33">
        <v>3916</v>
      </c>
      <c r="D2920" s="34">
        <v>45733</v>
      </c>
      <c r="E2920" s="35" t="s">
        <v>4614</v>
      </c>
      <c r="F2920" s="36">
        <v>-268191</v>
      </c>
      <c r="G2920" s="35" t="s">
        <v>1210</v>
      </c>
      <c r="H2920" s="36">
        <v>-28831</v>
      </c>
      <c r="I2920" s="37">
        <v>45766</v>
      </c>
      <c r="J2920" s="38">
        <v>-248325</v>
      </c>
      <c r="K2920" s="39">
        <v>0.11</v>
      </c>
      <c r="L2920" s="40">
        <f t="shared" si="135"/>
        <v>-27315.75</v>
      </c>
      <c r="M2920" s="41">
        <f t="shared" si="136"/>
        <v>-29501.010000000002</v>
      </c>
      <c r="N2920" s="42">
        <f t="shared" si="137"/>
        <v>-670.01000000000204</v>
      </c>
      <c r="O2920" s="43"/>
      <c r="P2920" s="43"/>
      <c r="Q2920" s="44"/>
    </row>
    <row r="2921" spans="1:17" x14ac:dyDescent="0.2">
      <c r="A2921" s="32">
        <v>2918</v>
      </c>
      <c r="B2921" s="35"/>
      <c r="C2921" s="33">
        <v>3105</v>
      </c>
      <c r="D2921" s="34">
        <v>45720</v>
      </c>
      <c r="E2921" s="35" t="s">
        <v>4615</v>
      </c>
      <c r="F2921" s="36">
        <v>-231755</v>
      </c>
      <c r="G2921" s="35" t="s">
        <v>1210</v>
      </c>
      <c r="H2921" s="36">
        <v>-24914</v>
      </c>
      <c r="I2921" s="37">
        <v>45766</v>
      </c>
      <c r="J2921" s="38">
        <v>-214588</v>
      </c>
      <c r="K2921" s="39">
        <v>0.11</v>
      </c>
      <c r="L2921" s="40">
        <f t="shared" si="135"/>
        <v>-23604.68</v>
      </c>
      <c r="M2921" s="41">
        <f t="shared" si="136"/>
        <v>-25493.054400000001</v>
      </c>
      <c r="N2921" s="42">
        <f t="shared" si="137"/>
        <v>-579.0544000000009</v>
      </c>
      <c r="O2921" s="43"/>
      <c r="P2921" s="43"/>
      <c r="Q2921" s="44"/>
    </row>
    <row r="2922" spans="1:17" x14ac:dyDescent="0.2">
      <c r="A2922" s="32">
        <v>2919</v>
      </c>
      <c r="B2922" s="35"/>
      <c r="C2922" s="33">
        <v>3796</v>
      </c>
      <c r="D2922" s="34">
        <v>45730</v>
      </c>
      <c r="E2922" s="35" t="s">
        <v>4616</v>
      </c>
      <c r="F2922" s="36">
        <v>-71375</v>
      </c>
      <c r="G2922" s="35" t="s">
        <v>1210</v>
      </c>
      <c r="H2922" s="36">
        <v>-7673</v>
      </c>
      <c r="I2922" s="37">
        <v>45766</v>
      </c>
      <c r="J2922" s="38">
        <v>-66088</v>
      </c>
      <c r="K2922" s="39">
        <v>0.11</v>
      </c>
      <c r="L2922" s="40">
        <f t="shared" si="135"/>
        <v>-7269.68</v>
      </c>
      <c r="M2922" s="41">
        <f t="shared" si="136"/>
        <v>-7851.2544000000007</v>
      </c>
      <c r="N2922" s="42">
        <f t="shared" si="137"/>
        <v>-178.25440000000071</v>
      </c>
      <c r="O2922" s="43"/>
      <c r="P2922" s="43"/>
      <c r="Q2922" s="44"/>
    </row>
    <row r="2923" spans="1:17" x14ac:dyDescent="0.2">
      <c r="A2923" s="32">
        <v>2920</v>
      </c>
      <c r="B2923" s="35"/>
      <c r="C2923" s="33">
        <v>3775</v>
      </c>
      <c r="D2923" s="34">
        <v>45730</v>
      </c>
      <c r="E2923" s="35" t="s">
        <v>4617</v>
      </c>
      <c r="F2923" s="36">
        <v>-399574</v>
      </c>
      <c r="G2923" s="35" t="s">
        <v>1210</v>
      </c>
      <c r="H2923" s="36">
        <v>-42954</v>
      </c>
      <c r="I2923" s="37">
        <v>45766</v>
      </c>
      <c r="J2923" s="38">
        <v>-369976</v>
      </c>
      <c r="K2923" s="39">
        <v>0.11</v>
      </c>
      <c r="L2923" s="40">
        <f t="shared" si="135"/>
        <v>-40697.360000000001</v>
      </c>
      <c r="M2923" s="41">
        <f t="shared" si="136"/>
        <v>-43953.148800000003</v>
      </c>
      <c r="N2923" s="42">
        <f t="shared" si="137"/>
        <v>-999.14880000000267</v>
      </c>
      <c r="O2923" s="43"/>
      <c r="P2923" s="43"/>
      <c r="Q2923" s="44"/>
    </row>
    <row r="2924" spans="1:17" x14ac:dyDescent="0.2">
      <c r="A2924" s="32">
        <v>2921</v>
      </c>
      <c r="B2924" s="35"/>
      <c r="C2924" s="33">
        <v>4267</v>
      </c>
      <c r="D2924" s="34">
        <v>45738</v>
      </c>
      <c r="E2924" s="35" t="s">
        <v>4618</v>
      </c>
      <c r="F2924" s="36">
        <v>-107276</v>
      </c>
      <c r="G2924" s="35" t="s">
        <v>1210</v>
      </c>
      <c r="H2924" s="36">
        <v>-11532</v>
      </c>
      <c r="I2924" s="37">
        <v>45766</v>
      </c>
      <c r="J2924" s="38">
        <v>-99330</v>
      </c>
      <c r="K2924" s="39">
        <v>0.11</v>
      </c>
      <c r="L2924" s="40">
        <f t="shared" si="135"/>
        <v>-10926.3</v>
      </c>
      <c r="M2924" s="41">
        <f t="shared" si="136"/>
        <v>-11800.404</v>
      </c>
      <c r="N2924" s="42">
        <f t="shared" si="137"/>
        <v>-268.40400000000045</v>
      </c>
      <c r="O2924" s="43"/>
      <c r="P2924" s="43"/>
      <c r="Q2924" s="44"/>
    </row>
    <row r="2925" spans="1:17" x14ac:dyDescent="0.2">
      <c r="A2925" s="32">
        <v>2922</v>
      </c>
      <c r="B2925" s="35"/>
      <c r="C2925" s="33">
        <v>3850</v>
      </c>
      <c r="D2925" s="34">
        <v>45733</v>
      </c>
      <c r="E2925" s="35" t="s">
        <v>4619</v>
      </c>
      <c r="F2925" s="36">
        <v>-120534</v>
      </c>
      <c r="G2925" s="35" t="s">
        <v>1210</v>
      </c>
      <c r="H2925" s="36">
        <v>-12957</v>
      </c>
      <c r="I2925" s="37">
        <v>45766</v>
      </c>
      <c r="J2925" s="38">
        <v>-111606</v>
      </c>
      <c r="K2925" s="39">
        <v>0.11</v>
      </c>
      <c r="L2925" s="40">
        <f t="shared" si="135"/>
        <v>-12276.66</v>
      </c>
      <c r="M2925" s="41">
        <f t="shared" si="136"/>
        <v>-13258.792800000001</v>
      </c>
      <c r="N2925" s="42">
        <f t="shared" si="137"/>
        <v>-301.79280000000108</v>
      </c>
      <c r="O2925" s="43"/>
      <c r="P2925" s="43"/>
      <c r="Q2925" s="44"/>
    </row>
    <row r="2926" spans="1:17" x14ac:dyDescent="0.2">
      <c r="A2926" s="32">
        <v>2923</v>
      </c>
      <c r="B2926" s="35"/>
      <c r="C2926" s="33">
        <v>3846</v>
      </c>
      <c r="D2926" s="34">
        <v>45733</v>
      </c>
      <c r="E2926" s="35" t="s">
        <v>4620</v>
      </c>
      <c r="F2926" s="36">
        <v>-432442</v>
      </c>
      <c r="G2926" s="35" t="s">
        <v>1210</v>
      </c>
      <c r="H2926" s="36">
        <v>-46488</v>
      </c>
      <c r="I2926" s="37">
        <v>45766</v>
      </c>
      <c r="J2926" s="38">
        <v>-400409</v>
      </c>
      <c r="K2926" s="39">
        <v>0.11</v>
      </c>
      <c r="L2926" s="40">
        <f t="shared" si="135"/>
        <v>-44044.99</v>
      </c>
      <c r="M2926" s="41">
        <f t="shared" si="136"/>
        <v>-47568.589200000002</v>
      </c>
      <c r="N2926" s="42">
        <f t="shared" si="137"/>
        <v>-1080.5892000000022</v>
      </c>
      <c r="O2926" s="43"/>
      <c r="P2926" s="43"/>
      <c r="Q2926" s="44"/>
    </row>
    <row r="2927" spans="1:17" x14ac:dyDescent="0.2">
      <c r="A2927" s="32">
        <v>2924</v>
      </c>
      <c r="B2927" s="35"/>
      <c r="C2927" s="33">
        <v>3045</v>
      </c>
      <c r="D2927" s="34">
        <v>45720</v>
      </c>
      <c r="E2927" s="35" t="s">
        <v>4621</v>
      </c>
      <c r="F2927" s="36">
        <v>-393822</v>
      </c>
      <c r="G2927" s="35" t="s">
        <v>1210</v>
      </c>
      <c r="H2927" s="36">
        <v>-42336</v>
      </c>
      <c r="I2927" s="37">
        <v>45766</v>
      </c>
      <c r="J2927" s="38">
        <v>-364650</v>
      </c>
      <c r="K2927" s="39">
        <v>0.11</v>
      </c>
      <c r="L2927" s="40">
        <f t="shared" si="135"/>
        <v>-40111.5</v>
      </c>
      <c r="M2927" s="41">
        <f t="shared" si="136"/>
        <v>-43320.420000000006</v>
      </c>
      <c r="N2927" s="42">
        <f t="shared" si="137"/>
        <v>-984.42000000000553</v>
      </c>
      <c r="O2927" s="43"/>
      <c r="P2927" s="43"/>
      <c r="Q2927" s="44"/>
    </row>
    <row r="2928" spans="1:17" x14ac:dyDescent="0.2">
      <c r="A2928" s="32">
        <v>2925</v>
      </c>
      <c r="B2928" s="35"/>
      <c r="C2928" s="33">
        <v>3335</v>
      </c>
      <c r="D2928" s="34">
        <v>45724</v>
      </c>
      <c r="E2928" s="35" t="s">
        <v>4622</v>
      </c>
      <c r="F2928" s="36">
        <v>-180803</v>
      </c>
      <c r="G2928" s="35" t="s">
        <v>1210</v>
      </c>
      <c r="H2928" s="36">
        <v>-19436</v>
      </c>
      <c r="I2928" s="37">
        <v>45766</v>
      </c>
      <c r="J2928" s="38">
        <v>-167410</v>
      </c>
      <c r="K2928" s="39">
        <v>0.11</v>
      </c>
      <c r="L2928" s="40">
        <f t="shared" si="135"/>
        <v>-18415.099999999999</v>
      </c>
      <c r="M2928" s="41">
        <f t="shared" si="136"/>
        <v>-19888.308000000001</v>
      </c>
      <c r="N2928" s="42">
        <f t="shared" si="137"/>
        <v>-452.3080000000009</v>
      </c>
      <c r="O2928" s="43"/>
      <c r="P2928" s="43"/>
      <c r="Q2928" s="44"/>
    </row>
    <row r="2929" spans="1:17" x14ac:dyDescent="0.2">
      <c r="A2929" s="32">
        <v>2926</v>
      </c>
      <c r="B2929" s="35"/>
      <c r="C2929" s="33">
        <v>4461</v>
      </c>
      <c r="D2929" s="34">
        <v>45742</v>
      </c>
      <c r="E2929" s="35" t="s">
        <v>4623</v>
      </c>
      <c r="F2929" s="36">
        <v>-268773</v>
      </c>
      <c r="G2929" s="35" t="s">
        <v>1210</v>
      </c>
      <c r="H2929" s="36">
        <v>-28893</v>
      </c>
      <c r="I2929" s="37">
        <v>45766</v>
      </c>
      <c r="J2929" s="38">
        <v>-248864</v>
      </c>
      <c r="K2929" s="39">
        <v>0.11</v>
      </c>
      <c r="L2929" s="40">
        <f t="shared" si="135"/>
        <v>-27375.040000000001</v>
      </c>
      <c r="M2929" s="41">
        <f t="shared" si="136"/>
        <v>-29565.043200000004</v>
      </c>
      <c r="N2929" s="42">
        <f t="shared" si="137"/>
        <v>-672.04320000000371</v>
      </c>
      <c r="O2929" s="43"/>
      <c r="P2929" s="43"/>
      <c r="Q2929" s="44"/>
    </row>
    <row r="2930" spans="1:17" x14ac:dyDescent="0.2">
      <c r="A2930" s="32">
        <v>2927</v>
      </c>
      <c r="B2930" s="35"/>
      <c r="C2930" s="33">
        <v>4323</v>
      </c>
      <c r="D2930" s="34">
        <v>45741</v>
      </c>
      <c r="E2930" s="35" t="s">
        <v>4624</v>
      </c>
      <c r="F2930" s="36">
        <v>-79305</v>
      </c>
      <c r="G2930" s="35" t="s">
        <v>1210</v>
      </c>
      <c r="H2930" s="36">
        <v>-8525</v>
      </c>
      <c r="I2930" s="37">
        <v>45766</v>
      </c>
      <c r="J2930" s="38">
        <v>-73431</v>
      </c>
      <c r="K2930" s="39">
        <v>0.11</v>
      </c>
      <c r="L2930" s="40">
        <f t="shared" si="135"/>
        <v>-8077.41</v>
      </c>
      <c r="M2930" s="41">
        <f t="shared" si="136"/>
        <v>-8723.6028000000006</v>
      </c>
      <c r="N2930" s="42">
        <f t="shared" si="137"/>
        <v>-198.60280000000057</v>
      </c>
      <c r="O2930" s="43"/>
      <c r="P2930" s="43"/>
      <c r="Q2930" s="44"/>
    </row>
    <row r="2931" spans="1:17" x14ac:dyDescent="0.2">
      <c r="A2931" s="32">
        <v>2928</v>
      </c>
      <c r="B2931" s="35"/>
      <c r="C2931" s="33">
        <v>4410</v>
      </c>
      <c r="D2931" s="34">
        <v>45742</v>
      </c>
      <c r="E2931" s="35" t="s">
        <v>4625</v>
      </c>
      <c r="F2931" s="36">
        <v>-306504</v>
      </c>
      <c r="G2931" s="35" t="s">
        <v>1210</v>
      </c>
      <c r="H2931" s="36">
        <v>-32949</v>
      </c>
      <c r="I2931" s="37">
        <v>45766</v>
      </c>
      <c r="J2931" s="38">
        <v>-283800</v>
      </c>
      <c r="K2931" s="39">
        <v>0.11</v>
      </c>
      <c r="L2931" s="40">
        <f t="shared" si="135"/>
        <v>-31218</v>
      </c>
      <c r="M2931" s="41">
        <f t="shared" si="136"/>
        <v>-33715.440000000002</v>
      </c>
      <c r="N2931" s="42">
        <f t="shared" si="137"/>
        <v>-766.44000000000233</v>
      </c>
      <c r="O2931" s="43"/>
      <c r="P2931" s="43"/>
      <c r="Q2931" s="44"/>
    </row>
    <row r="2932" spans="1:17" x14ac:dyDescent="0.2">
      <c r="A2932" s="32">
        <v>2929</v>
      </c>
      <c r="B2932" s="35"/>
      <c r="C2932" s="33">
        <v>4407</v>
      </c>
      <c r="D2932" s="34">
        <v>45742</v>
      </c>
      <c r="E2932" s="35" t="s">
        <v>4626</v>
      </c>
      <c r="F2932" s="36">
        <v>-681712</v>
      </c>
      <c r="G2932" s="35" t="s">
        <v>1210</v>
      </c>
      <c r="H2932" s="36">
        <v>-73284</v>
      </c>
      <c r="I2932" s="37">
        <v>45766</v>
      </c>
      <c r="J2932" s="38">
        <v>-631215</v>
      </c>
      <c r="K2932" s="39">
        <v>0.11</v>
      </c>
      <c r="L2932" s="40">
        <f t="shared" si="135"/>
        <v>-69433.649999999994</v>
      </c>
      <c r="M2932" s="41">
        <f t="shared" si="136"/>
        <v>-74988.342000000004</v>
      </c>
      <c r="N2932" s="42">
        <f t="shared" si="137"/>
        <v>-1704.3420000000042</v>
      </c>
      <c r="O2932" s="43"/>
      <c r="P2932" s="43"/>
      <c r="Q2932" s="44"/>
    </row>
    <row r="2933" spans="1:17" x14ac:dyDescent="0.2">
      <c r="A2933" s="32">
        <v>2930</v>
      </c>
      <c r="B2933" s="35"/>
      <c r="C2933" s="33">
        <v>4383</v>
      </c>
      <c r="D2933" s="34">
        <v>45741</v>
      </c>
      <c r="E2933" s="35" t="s">
        <v>4627</v>
      </c>
      <c r="F2933" s="36">
        <v>-486222</v>
      </c>
      <c r="G2933" s="35" t="s">
        <v>1210</v>
      </c>
      <c r="H2933" s="36">
        <v>-52269</v>
      </c>
      <c r="I2933" s="37">
        <v>45766</v>
      </c>
      <c r="J2933" s="38">
        <v>-450206</v>
      </c>
      <c r="K2933" s="39">
        <v>0.11</v>
      </c>
      <c r="L2933" s="40">
        <f t="shared" si="135"/>
        <v>-49522.66</v>
      </c>
      <c r="M2933" s="41">
        <f t="shared" si="136"/>
        <v>-53484.47280000001</v>
      </c>
      <c r="N2933" s="42">
        <f t="shared" si="137"/>
        <v>-1215.4728000000105</v>
      </c>
      <c r="O2933" s="43"/>
      <c r="P2933" s="43"/>
      <c r="Q2933" s="44"/>
    </row>
    <row r="2934" spans="1:17" x14ac:dyDescent="0.2">
      <c r="A2934" s="32">
        <v>2931</v>
      </c>
      <c r="B2934" s="35"/>
      <c r="C2934" s="33">
        <v>4106</v>
      </c>
      <c r="D2934" s="34">
        <v>45736</v>
      </c>
      <c r="E2934" s="35" t="s">
        <v>4628</v>
      </c>
      <c r="F2934" s="36">
        <v>-855316</v>
      </c>
      <c r="G2934" s="35" t="s">
        <v>1210</v>
      </c>
      <c r="H2934" s="36">
        <v>-91946</v>
      </c>
      <c r="I2934" s="37">
        <v>45766</v>
      </c>
      <c r="J2934" s="38">
        <v>-791959</v>
      </c>
      <c r="K2934" s="39">
        <v>0.11</v>
      </c>
      <c r="L2934" s="40">
        <f t="shared" si="135"/>
        <v>-87115.49</v>
      </c>
      <c r="M2934" s="41">
        <f t="shared" si="136"/>
        <v>-94084.729200000016</v>
      </c>
      <c r="N2934" s="42">
        <f t="shared" si="137"/>
        <v>-2138.7292000000161</v>
      </c>
      <c r="O2934" s="43"/>
      <c r="P2934" s="43"/>
      <c r="Q2934" s="44"/>
    </row>
    <row r="2935" spans="1:17" x14ac:dyDescent="0.2">
      <c r="A2935" s="32">
        <v>2932</v>
      </c>
      <c r="B2935" s="35"/>
      <c r="C2935" s="33">
        <v>3880</v>
      </c>
      <c r="D2935" s="34">
        <v>45733</v>
      </c>
      <c r="E2935" s="35" t="s">
        <v>4629</v>
      </c>
      <c r="F2935" s="36">
        <v>-942332</v>
      </c>
      <c r="G2935" s="35" t="s">
        <v>1210</v>
      </c>
      <c r="H2935" s="36">
        <v>-101301</v>
      </c>
      <c r="I2935" s="37">
        <v>45766</v>
      </c>
      <c r="J2935" s="38">
        <v>-872530</v>
      </c>
      <c r="K2935" s="39">
        <v>0.11</v>
      </c>
      <c r="L2935" s="40">
        <f t="shared" si="135"/>
        <v>-95978.3</v>
      </c>
      <c r="M2935" s="41">
        <f t="shared" si="136"/>
        <v>-103656.56400000001</v>
      </c>
      <c r="N2935" s="42">
        <f t="shared" si="137"/>
        <v>-2355.564000000013</v>
      </c>
      <c r="O2935" s="43"/>
      <c r="P2935" s="43"/>
      <c r="Q2935" s="44"/>
    </row>
    <row r="2936" spans="1:17" x14ac:dyDescent="0.2">
      <c r="A2936" s="32">
        <v>2933</v>
      </c>
      <c r="B2936" s="35"/>
      <c r="C2936" s="33">
        <v>3258</v>
      </c>
      <c r="D2936" s="34">
        <v>45723</v>
      </c>
      <c r="E2936" s="35" t="s">
        <v>4630</v>
      </c>
      <c r="F2936" s="36">
        <v>-651720</v>
      </c>
      <c r="G2936" s="35" t="s">
        <v>1210</v>
      </c>
      <c r="H2936" s="36">
        <v>-70060</v>
      </c>
      <c r="I2936" s="37">
        <v>45766</v>
      </c>
      <c r="J2936" s="38">
        <v>-603444</v>
      </c>
      <c r="K2936" s="39">
        <v>0.11</v>
      </c>
      <c r="L2936" s="40">
        <f t="shared" si="135"/>
        <v>-66378.84</v>
      </c>
      <c r="M2936" s="41">
        <f t="shared" si="136"/>
        <v>-71689.147200000007</v>
      </c>
      <c r="N2936" s="42">
        <f t="shared" si="137"/>
        <v>-1629.1472000000067</v>
      </c>
      <c r="O2936" s="43"/>
      <c r="P2936" s="43"/>
      <c r="Q2936" s="44"/>
    </row>
    <row r="2937" spans="1:17" x14ac:dyDescent="0.2">
      <c r="A2937" s="32">
        <v>2934</v>
      </c>
      <c r="B2937" s="35"/>
      <c r="C2937" s="33">
        <v>4197</v>
      </c>
      <c r="D2937" s="34">
        <v>45737</v>
      </c>
      <c r="E2937" s="35" t="s">
        <v>4631</v>
      </c>
      <c r="F2937" s="36">
        <v>-108393</v>
      </c>
      <c r="G2937" s="35" t="s">
        <v>1210</v>
      </c>
      <c r="H2937" s="36">
        <v>-11652</v>
      </c>
      <c r="I2937" s="37">
        <v>45766</v>
      </c>
      <c r="J2937" s="38">
        <v>-100364</v>
      </c>
      <c r="K2937" s="39">
        <v>0.11</v>
      </c>
      <c r="L2937" s="40">
        <f t="shared" si="135"/>
        <v>-11040.04</v>
      </c>
      <c r="M2937" s="41">
        <f t="shared" si="136"/>
        <v>-11923.243200000003</v>
      </c>
      <c r="N2937" s="42">
        <f t="shared" si="137"/>
        <v>-271.24320000000262</v>
      </c>
      <c r="O2937" s="43"/>
      <c r="P2937" s="43"/>
      <c r="Q2937" s="44"/>
    </row>
    <row r="2938" spans="1:17" x14ac:dyDescent="0.2">
      <c r="A2938" s="32">
        <v>2935</v>
      </c>
      <c r="B2938" s="35"/>
      <c r="C2938" s="33">
        <v>3705</v>
      </c>
      <c r="D2938" s="34">
        <v>45729</v>
      </c>
      <c r="E2938" s="35" t="s">
        <v>4632</v>
      </c>
      <c r="F2938" s="36">
        <v>-398617</v>
      </c>
      <c r="G2938" s="35" t="s">
        <v>1210</v>
      </c>
      <c r="H2938" s="36">
        <v>-42851</v>
      </c>
      <c r="I2938" s="37">
        <v>45766</v>
      </c>
      <c r="J2938" s="38">
        <v>-369090</v>
      </c>
      <c r="K2938" s="39">
        <v>0.11</v>
      </c>
      <c r="L2938" s="40">
        <f t="shared" si="135"/>
        <v>-40599.9</v>
      </c>
      <c r="M2938" s="41">
        <f t="shared" si="136"/>
        <v>-43847.892000000007</v>
      </c>
      <c r="N2938" s="42">
        <f t="shared" si="137"/>
        <v>-996.8920000000071</v>
      </c>
      <c r="O2938" s="43"/>
      <c r="P2938" s="43"/>
      <c r="Q2938" s="44"/>
    </row>
    <row r="2939" spans="1:17" x14ac:dyDescent="0.2">
      <c r="A2939" s="32">
        <v>2936</v>
      </c>
      <c r="B2939" s="35"/>
      <c r="C2939" s="33">
        <v>3031</v>
      </c>
      <c r="D2939" s="34">
        <v>45720</v>
      </c>
      <c r="E2939" s="35" t="s">
        <v>4633</v>
      </c>
      <c r="F2939" s="36">
        <v>-525956</v>
      </c>
      <c r="G2939" s="35" t="s">
        <v>1210</v>
      </c>
      <c r="H2939" s="36">
        <v>-56540</v>
      </c>
      <c r="I2939" s="37">
        <v>45766</v>
      </c>
      <c r="J2939" s="38">
        <v>-486996</v>
      </c>
      <c r="K2939" s="39">
        <v>0.11</v>
      </c>
      <c r="L2939" s="40">
        <f t="shared" si="135"/>
        <v>-53569.56</v>
      </c>
      <c r="M2939" s="41">
        <f t="shared" si="136"/>
        <v>-57855.124799999998</v>
      </c>
      <c r="N2939" s="42">
        <f t="shared" si="137"/>
        <v>-1315.1247999999978</v>
      </c>
      <c r="O2939" s="43"/>
      <c r="P2939" s="43"/>
      <c r="Q2939" s="44"/>
    </row>
    <row r="2940" spans="1:17" x14ac:dyDescent="0.2">
      <c r="A2940" s="32">
        <v>2937</v>
      </c>
      <c r="B2940" s="35" t="s">
        <v>4634</v>
      </c>
      <c r="C2940" s="33">
        <v>5387</v>
      </c>
      <c r="D2940" s="34">
        <v>45758</v>
      </c>
      <c r="E2940" s="35" t="s">
        <v>4635</v>
      </c>
      <c r="F2940" s="36">
        <v>-64152</v>
      </c>
      <c r="G2940" s="35" t="s">
        <v>1210</v>
      </c>
      <c r="H2940" s="36">
        <v>-6896</v>
      </c>
      <c r="I2940" s="37">
        <v>45766</v>
      </c>
      <c r="J2940" s="38">
        <v>-59400</v>
      </c>
      <c r="K2940" s="39">
        <v>0.11</v>
      </c>
      <c r="L2940" s="40">
        <f t="shared" si="135"/>
        <v>-6534</v>
      </c>
      <c r="M2940" s="41">
        <f t="shared" si="136"/>
        <v>-7056.72</v>
      </c>
      <c r="N2940" s="42">
        <f t="shared" si="137"/>
        <v>-160.72000000000025</v>
      </c>
      <c r="O2940" s="43"/>
      <c r="P2940" s="43"/>
      <c r="Q2940" s="44"/>
    </row>
    <row r="2941" spans="1:17" x14ac:dyDescent="0.2">
      <c r="A2941" s="32">
        <v>2938</v>
      </c>
      <c r="B2941" s="35"/>
      <c r="C2941" s="33">
        <v>4934</v>
      </c>
      <c r="D2941" s="34">
        <v>45749</v>
      </c>
      <c r="E2941" s="35" t="s">
        <v>4636</v>
      </c>
      <c r="F2941" s="36">
        <v>-470448</v>
      </c>
      <c r="G2941" s="35" t="s">
        <v>1210</v>
      </c>
      <c r="H2941" s="36">
        <v>-50573</v>
      </c>
      <c r="I2941" s="37">
        <v>45766</v>
      </c>
      <c r="J2941" s="38">
        <v>-435600</v>
      </c>
      <c r="K2941" s="39">
        <v>0.11</v>
      </c>
      <c r="L2941" s="40">
        <f t="shared" si="135"/>
        <v>-47916</v>
      </c>
      <c r="M2941" s="41">
        <f t="shared" si="136"/>
        <v>-51749.280000000006</v>
      </c>
      <c r="N2941" s="42">
        <f t="shared" si="137"/>
        <v>-1176.2800000000061</v>
      </c>
      <c r="O2941" s="43"/>
      <c r="P2941" s="43"/>
      <c r="Q2941" s="44"/>
    </row>
    <row r="2942" spans="1:17" x14ac:dyDescent="0.2">
      <c r="A2942" s="32">
        <v>2939</v>
      </c>
      <c r="B2942" s="35"/>
      <c r="C2942" s="33">
        <v>4831</v>
      </c>
      <c r="D2942" s="34">
        <v>45748</v>
      </c>
      <c r="E2942" s="35" t="s">
        <v>4637</v>
      </c>
      <c r="F2942" s="36">
        <v>-470448</v>
      </c>
      <c r="G2942" s="35" t="s">
        <v>1210</v>
      </c>
      <c r="H2942" s="36">
        <v>-50573</v>
      </c>
      <c r="I2942" s="37">
        <v>45766</v>
      </c>
      <c r="J2942" s="38">
        <v>-435600</v>
      </c>
      <c r="K2942" s="39">
        <v>0.11</v>
      </c>
      <c r="L2942" s="40">
        <f t="shared" si="135"/>
        <v>-47916</v>
      </c>
      <c r="M2942" s="41">
        <f t="shared" si="136"/>
        <v>-51749.280000000006</v>
      </c>
      <c r="N2942" s="42">
        <f t="shared" si="137"/>
        <v>-1176.2800000000061</v>
      </c>
      <c r="O2942" s="43"/>
      <c r="P2942" s="43"/>
      <c r="Q2942" s="44"/>
    </row>
    <row r="2943" spans="1:17" x14ac:dyDescent="0.2">
      <c r="A2943" s="32">
        <v>2940</v>
      </c>
      <c r="B2943" s="35"/>
      <c r="C2943" s="33">
        <v>5401</v>
      </c>
      <c r="D2943" s="34">
        <v>45758</v>
      </c>
      <c r="E2943" s="35" t="s">
        <v>4638</v>
      </c>
      <c r="F2943" s="36">
        <v>-393137</v>
      </c>
      <c r="G2943" s="35" t="s">
        <v>1210</v>
      </c>
      <c r="H2943" s="36">
        <v>-42262</v>
      </c>
      <c r="I2943" s="37">
        <v>45766</v>
      </c>
      <c r="J2943" s="38">
        <v>-364016</v>
      </c>
      <c r="K2943" s="39">
        <v>0.11</v>
      </c>
      <c r="L2943" s="40">
        <f t="shared" si="135"/>
        <v>-40041.760000000002</v>
      </c>
      <c r="M2943" s="41">
        <f t="shared" si="136"/>
        <v>-43245.100800000007</v>
      </c>
      <c r="N2943" s="42">
        <f t="shared" si="137"/>
        <v>-983.10080000000744</v>
      </c>
      <c r="O2943" s="43"/>
      <c r="P2943" s="43"/>
      <c r="Q2943" s="44"/>
    </row>
    <row r="2944" spans="1:17" x14ac:dyDescent="0.2">
      <c r="A2944" s="32">
        <v>2941</v>
      </c>
      <c r="B2944" s="35"/>
      <c r="C2944" s="33">
        <v>5230</v>
      </c>
      <c r="D2944" s="34">
        <v>45751</v>
      </c>
      <c r="E2944" s="35" t="s">
        <v>4639</v>
      </c>
      <c r="F2944" s="36">
        <v>-270983</v>
      </c>
      <c r="G2944" s="35" t="s">
        <v>1210</v>
      </c>
      <c r="H2944" s="36">
        <v>-29131</v>
      </c>
      <c r="I2944" s="37">
        <v>45766</v>
      </c>
      <c r="J2944" s="38">
        <v>-250910</v>
      </c>
      <c r="K2944" s="39">
        <v>0.11</v>
      </c>
      <c r="L2944" s="40">
        <f t="shared" si="135"/>
        <v>-27600.1</v>
      </c>
      <c r="M2944" s="41">
        <f t="shared" si="136"/>
        <v>-29808.108</v>
      </c>
      <c r="N2944" s="42">
        <f t="shared" si="137"/>
        <v>-677.10800000000017</v>
      </c>
      <c r="O2944" s="43"/>
      <c r="P2944" s="43"/>
      <c r="Q2944" s="44"/>
    </row>
    <row r="2945" spans="1:17" x14ac:dyDescent="0.2">
      <c r="A2945" s="32">
        <v>2942</v>
      </c>
      <c r="B2945" s="35"/>
      <c r="C2945" s="33">
        <v>4869</v>
      </c>
      <c r="D2945" s="34">
        <v>45749</v>
      </c>
      <c r="E2945" s="35" t="s">
        <v>4640</v>
      </c>
      <c r="F2945" s="36">
        <v>-549724</v>
      </c>
      <c r="G2945" s="35" t="s">
        <v>1210</v>
      </c>
      <c r="H2945" s="36">
        <v>-59095</v>
      </c>
      <c r="I2945" s="37">
        <v>45766</v>
      </c>
      <c r="J2945" s="38">
        <v>-509004</v>
      </c>
      <c r="K2945" s="39">
        <v>0.11</v>
      </c>
      <c r="L2945" s="40">
        <f t="shared" si="135"/>
        <v>-55990.44</v>
      </c>
      <c r="M2945" s="41">
        <f t="shared" si="136"/>
        <v>-60469.675200000005</v>
      </c>
      <c r="N2945" s="42">
        <f t="shared" si="137"/>
        <v>-1374.6752000000051</v>
      </c>
      <c r="O2945" s="43"/>
      <c r="P2945" s="43"/>
      <c r="Q2945" s="44"/>
    </row>
    <row r="2946" spans="1:17" x14ac:dyDescent="0.2">
      <c r="A2946" s="32">
        <v>2943</v>
      </c>
      <c r="B2946" s="35"/>
      <c r="C2946" s="33">
        <v>5373</v>
      </c>
      <c r="D2946" s="34">
        <v>45758</v>
      </c>
      <c r="E2946" s="35" t="s">
        <v>4641</v>
      </c>
      <c r="F2946" s="36">
        <v>-79305</v>
      </c>
      <c r="G2946" s="35" t="s">
        <v>1210</v>
      </c>
      <c r="H2946" s="36">
        <v>-8525</v>
      </c>
      <c r="I2946" s="37">
        <v>45766</v>
      </c>
      <c r="J2946" s="38">
        <v>-73431</v>
      </c>
      <c r="K2946" s="39">
        <v>0.11</v>
      </c>
      <c r="L2946" s="40">
        <f t="shared" si="135"/>
        <v>-8077.41</v>
      </c>
      <c r="M2946" s="41">
        <f t="shared" si="136"/>
        <v>-8723.6028000000006</v>
      </c>
      <c r="N2946" s="42">
        <f t="shared" si="137"/>
        <v>-198.60280000000057</v>
      </c>
      <c r="O2946" s="43"/>
      <c r="P2946" s="43"/>
      <c r="Q2946" s="44"/>
    </row>
    <row r="2947" spans="1:17" x14ac:dyDescent="0.2">
      <c r="A2947" s="32">
        <v>2944</v>
      </c>
      <c r="B2947" s="35"/>
      <c r="C2947" s="33">
        <v>4871</v>
      </c>
      <c r="D2947" s="34">
        <v>45749</v>
      </c>
      <c r="E2947" s="35" t="s">
        <v>4642</v>
      </c>
      <c r="F2947" s="36">
        <v>-289283</v>
      </c>
      <c r="G2947" s="35" t="s">
        <v>1210</v>
      </c>
      <c r="H2947" s="36">
        <v>-31098</v>
      </c>
      <c r="I2947" s="37">
        <v>45766</v>
      </c>
      <c r="J2947" s="38">
        <v>-267855</v>
      </c>
      <c r="K2947" s="39">
        <v>0.11</v>
      </c>
      <c r="L2947" s="40">
        <f t="shared" si="135"/>
        <v>-29464.05</v>
      </c>
      <c r="M2947" s="41">
        <f t="shared" si="136"/>
        <v>-31821.174000000003</v>
      </c>
      <c r="N2947" s="42">
        <f t="shared" si="137"/>
        <v>-723.17400000000271</v>
      </c>
      <c r="O2947" s="43"/>
      <c r="P2947" s="43"/>
      <c r="Q2947" s="44"/>
    </row>
    <row r="2948" spans="1:17" x14ac:dyDescent="0.2">
      <c r="A2948" s="32">
        <v>2945</v>
      </c>
      <c r="B2948" s="35"/>
      <c r="C2948" s="33">
        <v>4810</v>
      </c>
      <c r="D2948" s="34">
        <v>45748</v>
      </c>
      <c r="E2948" s="35" t="s">
        <v>4643</v>
      </c>
      <c r="F2948" s="36">
        <v>-339697</v>
      </c>
      <c r="G2948" s="35" t="s">
        <v>1210</v>
      </c>
      <c r="H2948" s="36">
        <v>-36517</v>
      </c>
      <c r="I2948" s="37">
        <v>45766</v>
      </c>
      <c r="J2948" s="38">
        <v>-314534</v>
      </c>
      <c r="K2948" s="39">
        <v>0.11</v>
      </c>
      <c r="L2948" s="40">
        <f t="shared" ref="L2948:L3011" si="138">J2948*K2948</f>
        <v>-34598.74</v>
      </c>
      <c r="M2948" s="41">
        <f t="shared" ref="M2948:M3011" si="139">L2948*1.08</f>
        <v>-37366.639199999998</v>
      </c>
      <c r="N2948" s="42">
        <f t="shared" ref="N2948:N3011" si="140">M2948-H2948</f>
        <v>-849.6391999999978</v>
      </c>
      <c r="O2948" s="43"/>
      <c r="P2948" s="43"/>
      <c r="Q2948" s="44"/>
    </row>
    <row r="2949" spans="1:17" x14ac:dyDescent="0.2">
      <c r="A2949" s="32">
        <v>2946</v>
      </c>
      <c r="B2949" s="35"/>
      <c r="C2949" s="33">
        <v>5435</v>
      </c>
      <c r="D2949" s="34">
        <v>45759</v>
      </c>
      <c r="E2949" s="35" t="s">
        <v>4644</v>
      </c>
      <c r="F2949" s="36">
        <v>-119943</v>
      </c>
      <c r="G2949" s="35" t="s">
        <v>1210</v>
      </c>
      <c r="H2949" s="36">
        <v>-12894</v>
      </c>
      <c r="I2949" s="37">
        <v>45766</v>
      </c>
      <c r="J2949" s="38">
        <v>-111058</v>
      </c>
      <c r="K2949" s="39">
        <v>0.11</v>
      </c>
      <c r="L2949" s="40">
        <f t="shared" si="138"/>
        <v>-12216.38</v>
      </c>
      <c r="M2949" s="41">
        <f t="shared" si="139"/>
        <v>-13193.690399999999</v>
      </c>
      <c r="N2949" s="42">
        <f t="shared" si="140"/>
        <v>-299.6903999999995</v>
      </c>
      <c r="O2949" s="43"/>
      <c r="P2949" s="43"/>
      <c r="Q2949" s="44"/>
    </row>
    <row r="2950" spans="1:17" x14ac:dyDescent="0.2">
      <c r="A2950" s="32">
        <v>2947</v>
      </c>
      <c r="B2950" s="35"/>
      <c r="C2950" s="33">
        <v>5378</v>
      </c>
      <c r="D2950" s="34">
        <v>45758</v>
      </c>
      <c r="E2950" s="35" t="s">
        <v>4645</v>
      </c>
      <c r="F2950" s="36">
        <v>-191907</v>
      </c>
      <c r="G2950" s="35" t="s">
        <v>1210</v>
      </c>
      <c r="H2950" s="36">
        <v>-20630</v>
      </c>
      <c r="I2950" s="37">
        <v>45766</v>
      </c>
      <c r="J2950" s="38">
        <v>-177692</v>
      </c>
      <c r="K2950" s="39">
        <v>0.11</v>
      </c>
      <c r="L2950" s="40">
        <f t="shared" si="138"/>
        <v>-19546.12</v>
      </c>
      <c r="M2950" s="41">
        <f t="shared" si="139"/>
        <v>-21109.809600000001</v>
      </c>
      <c r="N2950" s="42">
        <f t="shared" si="140"/>
        <v>-479.8096000000005</v>
      </c>
      <c r="O2950" s="43"/>
      <c r="P2950" s="43"/>
      <c r="Q2950" s="44"/>
    </row>
    <row r="2951" spans="1:17" x14ac:dyDescent="0.2">
      <c r="A2951" s="32">
        <v>2948</v>
      </c>
      <c r="B2951" s="35" t="s">
        <v>4646</v>
      </c>
      <c r="C2951" s="33" t="s">
        <v>4647</v>
      </c>
      <c r="D2951" s="34">
        <v>45735</v>
      </c>
      <c r="E2951" s="35" t="s">
        <v>32</v>
      </c>
      <c r="F2951" s="36">
        <v>1586110</v>
      </c>
      <c r="G2951" s="35" t="s">
        <v>1210</v>
      </c>
      <c r="H2951" s="36">
        <v>170507</v>
      </c>
      <c r="I2951" s="37">
        <v>45766</v>
      </c>
      <c r="J2951" s="38">
        <v>1468620</v>
      </c>
      <c r="K2951" s="39">
        <v>0.11</v>
      </c>
      <c r="L2951" s="40">
        <f t="shared" si="138"/>
        <v>161548.20000000001</v>
      </c>
      <c r="M2951" s="41">
        <f t="shared" si="139"/>
        <v>174472.05600000001</v>
      </c>
      <c r="N2951" s="42">
        <f t="shared" si="140"/>
        <v>3965.0560000000114</v>
      </c>
      <c r="O2951" s="43"/>
      <c r="P2951" s="43"/>
      <c r="Q2951" s="44"/>
    </row>
    <row r="2952" spans="1:17" x14ac:dyDescent="0.2">
      <c r="A2952" s="32">
        <v>2949</v>
      </c>
      <c r="B2952" s="35"/>
      <c r="C2952" s="33" t="s">
        <v>4648</v>
      </c>
      <c r="D2952" s="34">
        <v>45727</v>
      </c>
      <c r="E2952" s="35" t="s">
        <v>606</v>
      </c>
      <c r="F2952" s="36">
        <v>641520</v>
      </c>
      <c r="G2952" s="35" t="s">
        <v>1210</v>
      </c>
      <c r="H2952" s="36">
        <v>68963</v>
      </c>
      <c r="I2952" s="37">
        <v>45766</v>
      </c>
      <c r="J2952" s="38">
        <v>594000</v>
      </c>
      <c r="K2952" s="39">
        <v>0.11</v>
      </c>
      <c r="L2952" s="40">
        <f t="shared" si="138"/>
        <v>65340</v>
      </c>
      <c r="M2952" s="41">
        <f t="shared" si="139"/>
        <v>70567.200000000012</v>
      </c>
      <c r="N2952" s="42">
        <f t="shared" si="140"/>
        <v>1604.2000000000116</v>
      </c>
      <c r="O2952" s="43"/>
      <c r="P2952" s="43"/>
      <c r="Q2952" s="44"/>
    </row>
    <row r="2953" spans="1:17" x14ac:dyDescent="0.2">
      <c r="A2953" s="32">
        <v>2950</v>
      </c>
      <c r="B2953" s="35"/>
      <c r="C2953" s="33" t="s">
        <v>4649</v>
      </c>
      <c r="D2953" s="34">
        <v>45730</v>
      </c>
      <c r="E2953" s="35" t="s">
        <v>32</v>
      </c>
      <c r="F2953" s="36">
        <v>1681407</v>
      </c>
      <c r="G2953" s="35" t="s">
        <v>1210</v>
      </c>
      <c r="H2953" s="36">
        <v>180751</v>
      </c>
      <c r="I2953" s="37">
        <v>45766</v>
      </c>
      <c r="J2953" s="38">
        <v>1556858</v>
      </c>
      <c r="K2953" s="39">
        <v>0.11</v>
      </c>
      <c r="L2953" s="40">
        <f t="shared" si="138"/>
        <v>171254.38</v>
      </c>
      <c r="M2953" s="41">
        <f t="shared" si="139"/>
        <v>184954.73040000003</v>
      </c>
      <c r="N2953" s="42">
        <f t="shared" si="140"/>
        <v>4203.7304000000295</v>
      </c>
      <c r="O2953" s="43"/>
      <c r="P2953" s="43"/>
      <c r="Q2953" s="44"/>
    </row>
    <row r="2954" spans="1:17" x14ac:dyDescent="0.2">
      <c r="A2954" s="32">
        <v>2951</v>
      </c>
      <c r="B2954" s="35"/>
      <c r="C2954" s="33" t="s">
        <v>4650</v>
      </c>
      <c r="D2954" s="34">
        <v>45720</v>
      </c>
      <c r="E2954" s="35" t="s">
        <v>28</v>
      </c>
      <c r="F2954" s="36">
        <v>3296529</v>
      </c>
      <c r="G2954" s="35" t="s">
        <v>1210</v>
      </c>
      <c r="H2954" s="36">
        <v>354377</v>
      </c>
      <c r="I2954" s="37">
        <v>45766</v>
      </c>
      <c r="J2954" s="38">
        <v>3052342</v>
      </c>
      <c r="K2954" s="39">
        <v>0.11</v>
      </c>
      <c r="L2954" s="40">
        <f t="shared" si="138"/>
        <v>335757.62</v>
      </c>
      <c r="M2954" s="41">
        <f t="shared" si="139"/>
        <v>362618.22960000002</v>
      </c>
      <c r="N2954" s="42">
        <f t="shared" si="140"/>
        <v>8241.2296000000206</v>
      </c>
      <c r="O2954" s="43"/>
      <c r="P2954" s="43"/>
      <c r="Q2954" s="44"/>
    </row>
    <row r="2955" spans="1:17" x14ac:dyDescent="0.2">
      <c r="A2955" s="32">
        <v>2952</v>
      </c>
      <c r="B2955" s="35" t="s">
        <v>4651</v>
      </c>
      <c r="C2955" s="33" t="s">
        <v>4652</v>
      </c>
      <c r="D2955" s="34">
        <v>45733</v>
      </c>
      <c r="E2955" s="35" t="s">
        <v>787</v>
      </c>
      <c r="F2955" s="36">
        <v>1568052</v>
      </c>
      <c r="G2955" s="35" t="s">
        <v>1210</v>
      </c>
      <c r="H2955" s="36">
        <v>168566</v>
      </c>
      <c r="I2955" s="37">
        <v>45766</v>
      </c>
      <c r="J2955" s="38">
        <v>1451900</v>
      </c>
      <c r="K2955" s="39">
        <v>0.11</v>
      </c>
      <c r="L2955" s="40">
        <f t="shared" si="138"/>
        <v>159709</v>
      </c>
      <c r="M2955" s="41">
        <f t="shared" si="139"/>
        <v>172485.72</v>
      </c>
      <c r="N2955" s="42">
        <f t="shared" si="140"/>
        <v>3919.7200000000012</v>
      </c>
      <c r="O2955" s="43"/>
      <c r="P2955" s="43"/>
      <c r="Q2955" s="44"/>
    </row>
    <row r="2956" spans="1:17" x14ac:dyDescent="0.2">
      <c r="A2956" s="32">
        <v>2953</v>
      </c>
      <c r="B2956" s="35"/>
      <c r="C2956" s="33" t="s">
        <v>4653</v>
      </c>
      <c r="D2956" s="34">
        <v>45726</v>
      </c>
      <c r="E2956" s="35" t="s">
        <v>606</v>
      </c>
      <c r="F2956" s="36">
        <v>641520</v>
      </c>
      <c r="G2956" s="35" t="s">
        <v>1210</v>
      </c>
      <c r="H2956" s="36">
        <v>68963</v>
      </c>
      <c r="I2956" s="37">
        <v>45766</v>
      </c>
      <c r="J2956" s="38">
        <v>594000</v>
      </c>
      <c r="K2956" s="39">
        <v>0.11</v>
      </c>
      <c r="L2956" s="40">
        <f t="shared" si="138"/>
        <v>65340</v>
      </c>
      <c r="M2956" s="41">
        <f t="shared" si="139"/>
        <v>70567.200000000012</v>
      </c>
      <c r="N2956" s="42">
        <f t="shared" si="140"/>
        <v>1604.2000000000116</v>
      </c>
      <c r="O2956" s="43"/>
      <c r="P2956" s="43"/>
      <c r="Q2956" s="44"/>
    </row>
    <row r="2957" spans="1:17" x14ac:dyDescent="0.2">
      <c r="A2957" s="32">
        <v>2954</v>
      </c>
      <c r="B2957" s="35"/>
      <c r="C2957" s="33" t="s">
        <v>4654</v>
      </c>
      <c r="D2957" s="34">
        <v>45744</v>
      </c>
      <c r="E2957" s="35" t="s">
        <v>32</v>
      </c>
      <c r="F2957" s="36">
        <v>4572920</v>
      </c>
      <c r="G2957" s="35" t="s">
        <v>1210</v>
      </c>
      <c r="H2957" s="36">
        <v>491589</v>
      </c>
      <c r="I2957" s="37">
        <v>45766</v>
      </c>
      <c r="J2957" s="38">
        <v>4234185</v>
      </c>
      <c r="K2957" s="39">
        <v>0.11</v>
      </c>
      <c r="L2957" s="40">
        <f t="shared" si="138"/>
        <v>465760.35</v>
      </c>
      <c r="M2957" s="41">
        <f t="shared" si="139"/>
        <v>503021.17800000001</v>
      </c>
      <c r="N2957" s="42">
        <f t="shared" si="140"/>
        <v>11432.178000000014</v>
      </c>
      <c r="O2957" s="43"/>
      <c r="P2957" s="43"/>
      <c r="Q2957" s="44"/>
    </row>
    <row r="2958" spans="1:17" x14ac:dyDescent="0.2">
      <c r="A2958" s="32">
        <v>2955</v>
      </c>
      <c r="B2958" s="35" t="s">
        <v>4655</v>
      </c>
      <c r="C2958" s="33" t="s">
        <v>4656</v>
      </c>
      <c r="D2958" s="34">
        <v>45734</v>
      </c>
      <c r="E2958" s="35" t="s">
        <v>32</v>
      </c>
      <c r="F2958" s="36">
        <v>4521706</v>
      </c>
      <c r="G2958" s="35" t="s">
        <v>1210</v>
      </c>
      <c r="H2958" s="36">
        <v>486083</v>
      </c>
      <c r="I2958" s="37">
        <v>45766</v>
      </c>
      <c r="J2958" s="38">
        <v>4186765</v>
      </c>
      <c r="K2958" s="39">
        <v>0.11</v>
      </c>
      <c r="L2958" s="40">
        <f t="shared" si="138"/>
        <v>460544.15</v>
      </c>
      <c r="M2958" s="41">
        <f t="shared" si="139"/>
        <v>497387.68200000003</v>
      </c>
      <c r="N2958" s="42">
        <f t="shared" si="140"/>
        <v>11304.68200000003</v>
      </c>
      <c r="O2958" s="43"/>
      <c r="P2958" s="43"/>
      <c r="Q2958" s="44"/>
    </row>
    <row r="2959" spans="1:17" x14ac:dyDescent="0.2">
      <c r="A2959" s="32">
        <v>2956</v>
      </c>
      <c r="B2959" s="35" t="s">
        <v>4657</v>
      </c>
      <c r="C2959" s="33" t="s">
        <v>4658</v>
      </c>
      <c r="D2959" s="34">
        <v>45735</v>
      </c>
      <c r="E2959" s="35" t="s">
        <v>32</v>
      </c>
      <c r="F2959" s="36">
        <v>3053840</v>
      </c>
      <c r="G2959" s="35" t="s">
        <v>1210</v>
      </c>
      <c r="H2959" s="36">
        <v>328288</v>
      </c>
      <c r="I2959" s="37">
        <v>45766</v>
      </c>
      <c r="J2959" s="38">
        <v>2827630</v>
      </c>
      <c r="K2959" s="39">
        <v>0.11</v>
      </c>
      <c r="L2959" s="40">
        <f t="shared" si="138"/>
        <v>311039.3</v>
      </c>
      <c r="M2959" s="41">
        <f t="shared" si="139"/>
        <v>335922.44400000002</v>
      </c>
      <c r="N2959" s="42">
        <f t="shared" si="140"/>
        <v>7634.4440000000177</v>
      </c>
      <c r="O2959" s="43"/>
      <c r="P2959" s="43"/>
      <c r="Q2959" s="44"/>
    </row>
    <row r="2960" spans="1:17" x14ac:dyDescent="0.2">
      <c r="A2960" s="32">
        <v>2957</v>
      </c>
      <c r="B2960" s="35" t="s">
        <v>4659</v>
      </c>
      <c r="C2960" s="33" t="s">
        <v>4660</v>
      </c>
      <c r="D2960" s="34">
        <v>45729</v>
      </c>
      <c r="E2960" s="35" t="s">
        <v>787</v>
      </c>
      <c r="F2960" s="36">
        <v>1843695</v>
      </c>
      <c r="G2960" s="35" t="s">
        <v>1210</v>
      </c>
      <c r="H2960" s="36">
        <v>198197</v>
      </c>
      <c r="I2960" s="37">
        <v>45766</v>
      </c>
      <c r="J2960" s="38">
        <v>1707125</v>
      </c>
      <c r="K2960" s="39">
        <v>0.11</v>
      </c>
      <c r="L2960" s="40">
        <f t="shared" si="138"/>
        <v>187783.75</v>
      </c>
      <c r="M2960" s="41">
        <f t="shared" si="139"/>
        <v>202806.45</v>
      </c>
      <c r="N2960" s="42">
        <f t="shared" si="140"/>
        <v>4609.4500000000116</v>
      </c>
      <c r="O2960" s="43"/>
      <c r="P2960" s="43"/>
      <c r="Q2960" s="44"/>
    </row>
    <row r="2961" spans="1:17" x14ac:dyDescent="0.2">
      <c r="A2961" s="32">
        <v>2958</v>
      </c>
      <c r="B2961" s="35"/>
      <c r="C2961" s="33" t="s">
        <v>4661</v>
      </c>
      <c r="D2961" s="34">
        <v>45722</v>
      </c>
      <c r="E2961" s="35" t="s">
        <v>28</v>
      </c>
      <c r="F2961" s="36">
        <v>1992481</v>
      </c>
      <c r="G2961" s="35" t="s">
        <v>1210</v>
      </c>
      <c r="H2961" s="36">
        <v>214192</v>
      </c>
      <c r="I2961" s="37">
        <v>45766</v>
      </c>
      <c r="J2961" s="38">
        <v>1844890</v>
      </c>
      <c r="K2961" s="39">
        <v>0.11</v>
      </c>
      <c r="L2961" s="40">
        <f t="shared" si="138"/>
        <v>202937.9</v>
      </c>
      <c r="M2961" s="41">
        <f t="shared" si="139"/>
        <v>219172.932</v>
      </c>
      <c r="N2961" s="42">
        <f t="shared" si="140"/>
        <v>4980.9320000000007</v>
      </c>
      <c r="O2961" s="43"/>
      <c r="P2961" s="43"/>
      <c r="Q2961" s="44"/>
    </row>
    <row r="2962" spans="1:17" x14ac:dyDescent="0.2">
      <c r="A2962" s="32">
        <v>2959</v>
      </c>
      <c r="B2962" s="35"/>
      <c r="C2962" s="33" t="s">
        <v>4662</v>
      </c>
      <c r="D2962" s="34">
        <v>45743</v>
      </c>
      <c r="E2962" s="35" t="s">
        <v>28</v>
      </c>
      <c r="F2962" s="36">
        <v>2035724</v>
      </c>
      <c r="G2962" s="35" t="s">
        <v>1210</v>
      </c>
      <c r="H2962" s="36">
        <v>218840</v>
      </c>
      <c r="I2962" s="37">
        <v>45766</v>
      </c>
      <c r="J2962" s="38">
        <v>1884930</v>
      </c>
      <c r="K2962" s="39">
        <v>0.11</v>
      </c>
      <c r="L2962" s="40">
        <f t="shared" si="138"/>
        <v>207342.3</v>
      </c>
      <c r="M2962" s="41">
        <f t="shared" si="139"/>
        <v>223929.68400000001</v>
      </c>
      <c r="N2962" s="42">
        <f t="shared" si="140"/>
        <v>5089.6840000000084</v>
      </c>
      <c r="O2962" s="43"/>
      <c r="P2962" s="43"/>
      <c r="Q2962" s="44"/>
    </row>
    <row r="2963" spans="1:17" x14ac:dyDescent="0.2">
      <c r="A2963" s="32">
        <v>2960</v>
      </c>
      <c r="B2963" s="35" t="s">
        <v>4663</v>
      </c>
      <c r="C2963" s="33" t="s">
        <v>4664</v>
      </c>
      <c r="D2963" s="34">
        <v>45735</v>
      </c>
      <c r="E2963" s="35" t="s">
        <v>28</v>
      </c>
      <c r="F2963" s="36">
        <v>1858939</v>
      </c>
      <c r="G2963" s="35" t="s">
        <v>1210</v>
      </c>
      <c r="H2963" s="36">
        <v>199836</v>
      </c>
      <c r="I2963" s="37">
        <v>45766</v>
      </c>
      <c r="J2963" s="38">
        <v>1721240</v>
      </c>
      <c r="K2963" s="39">
        <v>0.11</v>
      </c>
      <c r="L2963" s="40">
        <f t="shared" si="138"/>
        <v>189336.4</v>
      </c>
      <c r="M2963" s="41">
        <f t="shared" si="139"/>
        <v>204483.31200000001</v>
      </c>
      <c r="N2963" s="42">
        <f t="shared" si="140"/>
        <v>4647.3120000000054</v>
      </c>
      <c r="O2963" s="43"/>
      <c r="P2963" s="43"/>
      <c r="Q2963" s="44"/>
    </row>
    <row r="2964" spans="1:17" x14ac:dyDescent="0.2">
      <c r="A2964" s="32">
        <v>2961</v>
      </c>
      <c r="B2964" s="35"/>
      <c r="C2964" s="33" t="s">
        <v>4665</v>
      </c>
      <c r="D2964" s="34">
        <v>45745</v>
      </c>
      <c r="E2964" s="35" t="s">
        <v>32</v>
      </c>
      <c r="F2964" s="36">
        <v>638423</v>
      </c>
      <c r="G2964" s="35" t="s">
        <v>1210</v>
      </c>
      <c r="H2964" s="36">
        <v>68630</v>
      </c>
      <c r="I2964" s="37">
        <v>45766</v>
      </c>
      <c r="J2964" s="38">
        <v>591132</v>
      </c>
      <c r="K2964" s="39">
        <v>0.11</v>
      </c>
      <c r="L2964" s="40">
        <f t="shared" si="138"/>
        <v>65024.52</v>
      </c>
      <c r="M2964" s="41">
        <f t="shared" si="139"/>
        <v>70226.481599999999</v>
      </c>
      <c r="N2964" s="42">
        <f t="shared" si="140"/>
        <v>1596.4815999999992</v>
      </c>
      <c r="O2964" s="43"/>
      <c r="P2964" s="43"/>
      <c r="Q2964" s="44"/>
    </row>
    <row r="2965" spans="1:17" x14ac:dyDescent="0.2">
      <c r="A2965" s="32">
        <v>2962</v>
      </c>
      <c r="B2965" s="35"/>
      <c r="C2965" s="33" t="s">
        <v>4666</v>
      </c>
      <c r="D2965" s="34">
        <v>45743</v>
      </c>
      <c r="E2965" s="35" t="s">
        <v>32</v>
      </c>
      <c r="F2965" s="36">
        <v>861607</v>
      </c>
      <c r="G2965" s="35" t="s">
        <v>1210</v>
      </c>
      <c r="H2965" s="36">
        <v>92623</v>
      </c>
      <c r="I2965" s="37">
        <v>45766</v>
      </c>
      <c r="J2965" s="38">
        <v>797784</v>
      </c>
      <c r="K2965" s="39">
        <v>0.11</v>
      </c>
      <c r="L2965" s="40">
        <f t="shared" si="138"/>
        <v>87756.24</v>
      </c>
      <c r="M2965" s="41">
        <f t="shared" si="139"/>
        <v>94776.739200000011</v>
      </c>
      <c r="N2965" s="42">
        <f t="shared" si="140"/>
        <v>2153.7392000000109</v>
      </c>
      <c r="O2965" s="43"/>
      <c r="P2965" s="43"/>
      <c r="Q2965" s="44"/>
    </row>
    <row r="2966" spans="1:17" x14ac:dyDescent="0.2">
      <c r="A2966" s="32">
        <v>2963</v>
      </c>
      <c r="B2966" s="35"/>
      <c r="C2966" s="33" t="s">
        <v>4667</v>
      </c>
      <c r="D2966" s="34">
        <v>45720</v>
      </c>
      <c r="E2966" s="35" t="s">
        <v>32</v>
      </c>
      <c r="F2966" s="36">
        <v>1500185</v>
      </c>
      <c r="G2966" s="35" t="s">
        <v>1210</v>
      </c>
      <c r="H2966" s="36">
        <v>161270</v>
      </c>
      <c r="I2966" s="37">
        <v>45766</v>
      </c>
      <c r="J2966" s="38">
        <v>1389060</v>
      </c>
      <c r="K2966" s="39">
        <v>0.11</v>
      </c>
      <c r="L2966" s="40">
        <f t="shared" si="138"/>
        <v>152796.6</v>
      </c>
      <c r="M2966" s="41">
        <f t="shared" si="139"/>
        <v>165020.32800000001</v>
      </c>
      <c r="N2966" s="42">
        <f t="shared" si="140"/>
        <v>3750.3280000000086</v>
      </c>
      <c r="O2966" s="43"/>
      <c r="P2966" s="43"/>
      <c r="Q2966" s="44"/>
    </row>
    <row r="2967" spans="1:17" x14ac:dyDescent="0.2">
      <c r="A2967" s="32">
        <v>2964</v>
      </c>
      <c r="B2967" s="35" t="s">
        <v>4668</v>
      </c>
      <c r="C2967" s="33" t="s">
        <v>4669</v>
      </c>
      <c r="D2967" s="34">
        <v>45727</v>
      </c>
      <c r="E2967" s="35" t="s">
        <v>32</v>
      </c>
      <c r="F2967" s="36">
        <v>1718150</v>
      </c>
      <c r="G2967" s="35" t="s">
        <v>1210</v>
      </c>
      <c r="H2967" s="36">
        <v>184701</v>
      </c>
      <c r="I2967" s="37">
        <v>45766</v>
      </c>
      <c r="J2967" s="38">
        <v>1590880</v>
      </c>
      <c r="K2967" s="39">
        <v>0.11</v>
      </c>
      <c r="L2967" s="40">
        <f t="shared" si="138"/>
        <v>174996.8</v>
      </c>
      <c r="M2967" s="41">
        <f t="shared" si="139"/>
        <v>188996.54399999999</v>
      </c>
      <c r="N2967" s="42">
        <f t="shared" si="140"/>
        <v>4295.5439999999944</v>
      </c>
      <c r="O2967" s="43"/>
      <c r="P2967" s="43"/>
      <c r="Q2967" s="44"/>
    </row>
    <row r="2968" spans="1:17" x14ac:dyDescent="0.2">
      <c r="A2968" s="32">
        <v>2965</v>
      </c>
      <c r="B2968" s="35"/>
      <c r="C2968" s="33" t="s">
        <v>4670</v>
      </c>
      <c r="D2968" s="34">
        <v>45734</v>
      </c>
      <c r="E2968" s="35" t="s">
        <v>32</v>
      </c>
      <c r="F2968" s="36">
        <v>667510</v>
      </c>
      <c r="G2968" s="35" t="s">
        <v>1210</v>
      </c>
      <c r="H2968" s="36">
        <v>71757</v>
      </c>
      <c r="I2968" s="37">
        <v>45766</v>
      </c>
      <c r="J2968" s="38">
        <v>618065</v>
      </c>
      <c r="K2968" s="39">
        <v>0.11</v>
      </c>
      <c r="L2968" s="40">
        <f t="shared" si="138"/>
        <v>67987.149999999994</v>
      </c>
      <c r="M2968" s="41">
        <f t="shared" si="139"/>
        <v>73426.122000000003</v>
      </c>
      <c r="N2968" s="42">
        <f t="shared" si="140"/>
        <v>1669.122000000003</v>
      </c>
      <c r="O2968" s="43"/>
      <c r="P2968" s="43"/>
      <c r="Q2968" s="44"/>
    </row>
    <row r="2969" spans="1:17" x14ac:dyDescent="0.2">
      <c r="A2969" s="32">
        <v>2966</v>
      </c>
      <c r="B2969" s="35"/>
      <c r="C2969" s="33" t="s">
        <v>4671</v>
      </c>
      <c r="D2969" s="34">
        <v>45741</v>
      </c>
      <c r="E2969" s="35" t="s">
        <v>32</v>
      </c>
      <c r="F2969" s="36">
        <v>1447168</v>
      </c>
      <c r="G2969" s="35" t="s">
        <v>1210</v>
      </c>
      <c r="H2969" s="36">
        <v>155570</v>
      </c>
      <c r="I2969" s="37">
        <v>45766</v>
      </c>
      <c r="J2969" s="38">
        <v>1339970</v>
      </c>
      <c r="K2969" s="39">
        <v>0.11</v>
      </c>
      <c r="L2969" s="40">
        <f t="shared" si="138"/>
        <v>147396.70000000001</v>
      </c>
      <c r="M2969" s="41">
        <f t="shared" si="139"/>
        <v>159188.43600000002</v>
      </c>
      <c r="N2969" s="42">
        <f t="shared" si="140"/>
        <v>3618.4360000000161</v>
      </c>
      <c r="O2969" s="43"/>
      <c r="P2969" s="43"/>
      <c r="Q2969" s="44"/>
    </row>
    <row r="2970" spans="1:17" x14ac:dyDescent="0.2">
      <c r="A2970" s="32">
        <v>2967</v>
      </c>
      <c r="B2970" s="35"/>
      <c r="C2970" s="33" t="s">
        <v>4672</v>
      </c>
      <c r="D2970" s="34">
        <v>45727</v>
      </c>
      <c r="E2970" s="35" t="s">
        <v>606</v>
      </c>
      <c r="F2970" s="36">
        <v>641520</v>
      </c>
      <c r="G2970" s="35" t="s">
        <v>1210</v>
      </c>
      <c r="H2970" s="36">
        <v>68963</v>
      </c>
      <c r="I2970" s="37">
        <v>45766</v>
      </c>
      <c r="J2970" s="38">
        <v>594000</v>
      </c>
      <c r="K2970" s="39">
        <v>0.11</v>
      </c>
      <c r="L2970" s="40">
        <f t="shared" si="138"/>
        <v>65340</v>
      </c>
      <c r="M2970" s="41">
        <f t="shared" si="139"/>
        <v>70567.200000000012</v>
      </c>
      <c r="N2970" s="42">
        <f t="shared" si="140"/>
        <v>1604.2000000000116</v>
      </c>
      <c r="O2970" s="43"/>
      <c r="P2970" s="43"/>
      <c r="Q2970" s="44"/>
    </row>
    <row r="2971" spans="1:17" x14ac:dyDescent="0.2">
      <c r="A2971" s="32">
        <v>2968</v>
      </c>
      <c r="B2971" s="35" t="s">
        <v>4673</v>
      </c>
      <c r="C2971" s="33" t="s">
        <v>4674</v>
      </c>
      <c r="D2971" s="34">
        <v>45741</v>
      </c>
      <c r="E2971" s="35" t="s">
        <v>32</v>
      </c>
      <c r="F2971" s="36">
        <v>717287</v>
      </c>
      <c r="G2971" s="35" t="s">
        <v>1210</v>
      </c>
      <c r="H2971" s="36">
        <v>77108</v>
      </c>
      <c r="I2971" s="37">
        <v>45766</v>
      </c>
      <c r="J2971" s="38">
        <v>664155</v>
      </c>
      <c r="K2971" s="39">
        <v>0.11</v>
      </c>
      <c r="L2971" s="40">
        <f t="shared" si="138"/>
        <v>73057.05</v>
      </c>
      <c r="M2971" s="41">
        <f t="shared" si="139"/>
        <v>78901.614000000001</v>
      </c>
      <c r="N2971" s="42">
        <f t="shared" si="140"/>
        <v>1793.6140000000014</v>
      </c>
      <c r="O2971" s="43"/>
      <c r="P2971" s="43"/>
      <c r="Q2971" s="44"/>
    </row>
    <row r="2972" spans="1:17" x14ac:dyDescent="0.2">
      <c r="A2972" s="32">
        <v>2969</v>
      </c>
      <c r="B2972" s="35" t="s">
        <v>4675</v>
      </c>
      <c r="C2972" s="33" t="s">
        <v>4676</v>
      </c>
      <c r="D2972" s="34">
        <v>45734</v>
      </c>
      <c r="E2972" s="35" t="s">
        <v>606</v>
      </c>
      <c r="F2972" s="36">
        <v>641520</v>
      </c>
      <c r="G2972" s="35" t="s">
        <v>1210</v>
      </c>
      <c r="H2972" s="36">
        <v>68963</v>
      </c>
      <c r="I2972" s="37">
        <v>45766</v>
      </c>
      <c r="J2972" s="38">
        <v>594000</v>
      </c>
      <c r="K2972" s="39">
        <v>0.11</v>
      </c>
      <c r="L2972" s="40">
        <f t="shared" si="138"/>
        <v>65340</v>
      </c>
      <c r="M2972" s="41">
        <f t="shared" si="139"/>
        <v>70567.200000000012</v>
      </c>
      <c r="N2972" s="42">
        <f t="shared" si="140"/>
        <v>1604.2000000000116</v>
      </c>
      <c r="O2972" s="43"/>
      <c r="P2972" s="43"/>
      <c r="Q2972" s="44"/>
    </row>
    <row r="2973" spans="1:17" x14ac:dyDescent="0.2">
      <c r="A2973" s="32">
        <v>2970</v>
      </c>
      <c r="B2973" s="35" t="s">
        <v>4677</v>
      </c>
      <c r="C2973" s="33" t="s">
        <v>4678</v>
      </c>
      <c r="D2973" s="34">
        <v>45740</v>
      </c>
      <c r="E2973" s="35" t="s">
        <v>606</v>
      </c>
      <c r="F2973" s="36">
        <v>641520</v>
      </c>
      <c r="G2973" s="35" t="s">
        <v>1210</v>
      </c>
      <c r="H2973" s="36">
        <v>68964</v>
      </c>
      <c r="I2973" s="37">
        <v>45766</v>
      </c>
      <c r="J2973" s="38">
        <v>594000</v>
      </c>
      <c r="K2973" s="39">
        <v>0.11</v>
      </c>
      <c r="L2973" s="40">
        <f t="shared" si="138"/>
        <v>65340</v>
      </c>
      <c r="M2973" s="41">
        <f t="shared" si="139"/>
        <v>70567.200000000012</v>
      </c>
      <c r="N2973" s="42">
        <f t="shared" si="140"/>
        <v>1603.2000000000116</v>
      </c>
      <c r="O2973" s="43"/>
      <c r="P2973" s="43"/>
      <c r="Q2973" s="44"/>
    </row>
    <row r="2974" spans="1:17" x14ac:dyDescent="0.2">
      <c r="A2974" s="32">
        <v>2971</v>
      </c>
      <c r="B2974" s="35"/>
      <c r="C2974" s="33" t="s">
        <v>4679</v>
      </c>
      <c r="D2974" s="34">
        <v>45726</v>
      </c>
      <c r="E2974" s="35" t="s">
        <v>4680</v>
      </c>
      <c r="F2974" s="36">
        <v>641520</v>
      </c>
      <c r="G2974" s="35" t="s">
        <v>1210</v>
      </c>
      <c r="H2974" s="36">
        <v>68964</v>
      </c>
      <c r="I2974" s="37">
        <v>45766</v>
      </c>
      <c r="J2974" s="38">
        <v>594000</v>
      </c>
      <c r="K2974" s="39">
        <v>0.11</v>
      </c>
      <c r="L2974" s="40">
        <f t="shared" si="138"/>
        <v>65340</v>
      </c>
      <c r="M2974" s="41">
        <f t="shared" si="139"/>
        <v>70567.200000000012</v>
      </c>
      <c r="N2974" s="42">
        <f t="shared" si="140"/>
        <v>1603.2000000000116</v>
      </c>
      <c r="O2974" s="43"/>
      <c r="P2974" s="43"/>
      <c r="Q2974" s="44"/>
    </row>
    <row r="2975" spans="1:17" x14ac:dyDescent="0.2">
      <c r="A2975" s="32">
        <v>2972</v>
      </c>
      <c r="B2975" s="35" t="s">
        <v>4681</v>
      </c>
      <c r="C2975" s="33" t="s">
        <v>4682</v>
      </c>
      <c r="D2975" s="34">
        <v>45736</v>
      </c>
      <c r="E2975" s="35" t="s">
        <v>28</v>
      </c>
      <c r="F2975" s="36">
        <v>2105395</v>
      </c>
      <c r="G2975" s="35" t="s">
        <v>1210</v>
      </c>
      <c r="H2975" s="36">
        <v>226330</v>
      </c>
      <c r="I2975" s="37">
        <v>45766</v>
      </c>
      <c r="J2975" s="38">
        <v>1949440</v>
      </c>
      <c r="K2975" s="39">
        <v>0.11</v>
      </c>
      <c r="L2975" s="40">
        <f t="shared" si="138"/>
        <v>214438.39999999999</v>
      </c>
      <c r="M2975" s="41">
        <f t="shared" si="139"/>
        <v>231593.47200000001</v>
      </c>
      <c r="N2975" s="42">
        <f t="shared" si="140"/>
        <v>5263.4720000000088</v>
      </c>
      <c r="O2975" s="43"/>
      <c r="P2975" s="43"/>
      <c r="Q2975" s="44"/>
    </row>
    <row r="2976" spans="1:17" x14ac:dyDescent="0.2">
      <c r="A2976" s="32">
        <v>2973</v>
      </c>
      <c r="B2976" s="35"/>
      <c r="C2976" s="33" t="s">
        <v>4683</v>
      </c>
      <c r="D2976" s="34">
        <v>45721</v>
      </c>
      <c r="E2976" s="35" t="s">
        <v>32</v>
      </c>
      <c r="F2976" s="36">
        <v>1184922</v>
      </c>
      <c r="G2976" s="35" t="s">
        <v>1210</v>
      </c>
      <c r="H2976" s="36">
        <v>127379</v>
      </c>
      <c r="I2976" s="37">
        <v>45766</v>
      </c>
      <c r="J2976" s="38">
        <v>1097150</v>
      </c>
      <c r="K2976" s="39">
        <v>0.11</v>
      </c>
      <c r="L2976" s="40">
        <f t="shared" si="138"/>
        <v>120686.5</v>
      </c>
      <c r="M2976" s="41">
        <f t="shared" si="139"/>
        <v>130341.42000000001</v>
      </c>
      <c r="N2976" s="42">
        <f t="shared" si="140"/>
        <v>2962.4200000000128</v>
      </c>
      <c r="O2976" s="43"/>
      <c r="P2976" s="43"/>
      <c r="Q2976" s="44"/>
    </row>
    <row r="2977" spans="1:17" x14ac:dyDescent="0.2">
      <c r="A2977" s="32">
        <v>2974</v>
      </c>
      <c r="B2977" s="35" t="s">
        <v>4684</v>
      </c>
      <c r="C2977" s="33" t="s">
        <v>4685</v>
      </c>
      <c r="D2977" s="34">
        <v>45721</v>
      </c>
      <c r="E2977" s="35" t="s">
        <v>28</v>
      </c>
      <c r="F2977" s="36">
        <v>599713</v>
      </c>
      <c r="G2977" s="35" t="s">
        <v>1210</v>
      </c>
      <c r="H2977" s="36">
        <v>64469</v>
      </c>
      <c r="I2977" s="37">
        <v>45766</v>
      </c>
      <c r="J2977" s="38">
        <v>555290</v>
      </c>
      <c r="K2977" s="39">
        <v>0.11</v>
      </c>
      <c r="L2977" s="40">
        <f t="shared" si="138"/>
        <v>61081.9</v>
      </c>
      <c r="M2977" s="41">
        <f t="shared" si="139"/>
        <v>65968.452000000005</v>
      </c>
      <c r="N2977" s="42">
        <f t="shared" si="140"/>
        <v>1499.4520000000048</v>
      </c>
      <c r="O2977" s="43"/>
      <c r="P2977" s="43"/>
      <c r="Q2977" s="44"/>
    </row>
    <row r="2978" spans="1:17" x14ac:dyDescent="0.2">
      <c r="A2978" s="32">
        <v>2975</v>
      </c>
      <c r="B2978" s="35"/>
      <c r="C2978" s="33" t="s">
        <v>4686</v>
      </c>
      <c r="D2978" s="34">
        <v>45728</v>
      </c>
      <c r="E2978" s="35" t="s">
        <v>606</v>
      </c>
      <c r="F2978" s="36">
        <v>641520</v>
      </c>
      <c r="G2978" s="35" t="s">
        <v>1210</v>
      </c>
      <c r="H2978" s="36">
        <v>68964</v>
      </c>
      <c r="I2978" s="37">
        <v>45766</v>
      </c>
      <c r="J2978" s="38">
        <v>594000</v>
      </c>
      <c r="K2978" s="39">
        <v>0.11</v>
      </c>
      <c r="L2978" s="40">
        <f t="shared" si="138"/>
        <v>65340</v>
      </c>
      <c r="M2978" s="41">
        <f t="shared" si="139"/>
        <v>70567.200000000012</v>
      </c>
      <c r="N2978" s="42">
        <f t="shared" si="140"/>
        <v>1603.2000000000116</v>
      </c>
      <c r="O2978" s="43"/>
      <c r="P2978" s="43"/>
      <c r="Q2978" s="44"/>
    </row>
    <row r="2979" spans="1:17" x14ac:dyDescent="0.2">
      <c r="A2979" s="32">
        <v>2976</v>
      </c>
      <c r="B2979" s="35" t="s">
        <v>4687</v>
      </c>
      <c r="C2979" s="33">
        <v>235</v>
      </c>
      <c r="D2979" s="34">
        <v>45731</v>
      </c>
      <c r="E2979" s="35" t="s">
        <v>4688</v>
      </c>
      <c r="F2979" s="36">
        <v>-249206</v>
      </c>
      <c r="G2979" s="35" t="s">
        <v>1210</v>
      </c>
      <c r="H2979" s="36">
        <v>-26790</v>
      </c>
      <c r="I2979" s="37">
        <v>45766</v>
      </c>
      <c r="J2979" s="38">
        <v>-230746</v>
      </c>
      <c r="K2979" s="39">
        <v>0.11</v>
      </c>
      <c r="L2979" s="40">
        <f t="shared" si="138"/>
        <v>-25382.06</v>
      </c>
      <c r="M2979" s="41">
        <f t="shared" si="139"/>
        <v>-27412.624800000001</v>
      </c>
      <c r="N2979" s="42">
        <f t="shared" si="140"/>
        <v>-622.62480000000141</v>
      </c>
      <c r="O2979" s="43"/>
      <c r="P2979" s="43"/>
      <c r="Q2979" s="44"/>
    </row>
    <row r="2980" spans="1:17" x14ac:dyDescent="0.2">
      <c r="A2980" s="32">
        <v>2977</v>
      </c>
      <c r="B2980" s="35" t="s">
        <v>4689</v>
      </c>
      <c r="C2980" s="33" t="s">
        <v>4690</v>
      </c>
      <c r="D2980" s="34">
        <v>45738</v>
      </c>
      <c r="E2980" s="35" t="s">
        <v>594</v>
      </c>
      <c r="F2980" s="36">
        <v>3119656</v>
      </c>
      <c r="G2980" s="35" t="s">
        <v>1210</v>
      </c>
      <c r="H2980" s="36">
        <v>335363</v>
      </c>
      <c r="I2980" s="37">
        <v>45766</v>
      </c>
      <c r="J2980" s="38">
        <v>2888570</v>
      </c>
      <c r="K2980" s="39">
        <v>0.11</v>
      </c>
      <c r="L2980" s="40">
        <f t="shared" si="138"/>
        <v>317742.7</v>
      </c>
      <c r="M2980" s="41">
        <f t="shared" si="139"/>
        <v>343162.11600000004</v>
      </c>
      <c r="N2980" s="42">
        <f t="shared" si="140"/>
        <v>7799.1160000000382</v>
      </c>
      <c r="O2980" s="43"/>
      <c r="P2980" s="43"/>
      <c r="Q2980" s="44"/>
    </row>
    <row r="2981" spans="1:17" x14ac:dyDescent="0.2">
      <c r="A2981" s="32">
        <v>2978</v>
      </c>
      <c r="B2981" s="35"/>
      <c r="C2981" s="33" t="s">
        <v>4691</v>
      </c>
      <c r="D2981" s="34">
        <v>45727</v>
      </c>
      <c r="E2981" s="35" t="s">
        <v>668</v>
      </c>
      <c r="F2981" s="36">
        <v>4555667</v>
      </c>
      <c r="G2981" s="35" t="s">
        <v>1210</v>
      </c>
      <c r="H2981" s="36">
        <v>489734</v>
      </c>
      <c r="I2981" s="37">
        <v>45766</v>
      </c>
      <c r="J2981" s="38">
        <v>4218210</v>
      </c>
      <c r="K2981" s="39">
        <v>0.11</v>
      </c>
      <c r="L2981" s="40">
        <f t="shared" si="138"/>
        <v>464003.1</v>
      </c>
      <c r="M2981" s="41">
        <f t="shared" si="139"/>
        <v>501123.348</v>
      </c>
      <c r="N2981" s="42">
        <f t="shared" si="140"/>
        <v>11389.347999999998</v>
      </c>
      <c r="O2981" s="43"/>
      <c r="P2981" s="43"/>
      <c r="Q2981" s="44"/>
    </row>
    <row r="2982" spans="1:17" x14ac:dyDescent="0.2">
      <c r="A2982" s="32">
        <v>2979</v>
      </c>
      <c r="B2982" s="35"/>
      <c r="C2982" s="33" t="s">
        <v>4692</v>
      </c>
      <c r="D2982" s="34">
        <v>45717</v>
      </c>
      <c r="E2982" s="35" t="s">
        <v>616</v>
      </c>
      <c r="F2982" s="36">
        <v>1977977</v>
      </c>
      <c r="G2982" s="35" t="s">
        <v>1210</v>
      </c>
      <c r="H2982" s="36">
        <v>212632</v>
      </c>
      <c r="I2982" s="37">
        <v>45766</v>
      </c>
      <c r="J2982" s="38">
        <v>1831460</v>
      </c>
      <c r="K2982" s="39">
        <v>0.11</v>
      </c>
      <c r="L2982" s="40">
        <f t="shared" si="138"/>
        <v>201460.6</v>
      </c>
      <c r="M2982" s="41">
        <f t="shared" si="139"/>
        <v>217577.44800000003</v>
      </c>
      <c r="N2982" s="42">
        <f t="shared" si="140"/>
        <v>4945.4480000000331</v>
      </c>
      <c r="O2982" s="43"/>
      <c r="P2982" s="43"/>
      <c r="Q2982" s="44"/>
    </row>
    <row r="2983" spans="1:17" x14ac:dyDescent="0.2">
      <c r="A2983" s="32">
        <v>2980</v>
      </c>
      <c r="B2983" s="35"/>
      <c r="C2983" s="33" t="s">
        <v>4693</v>
      </c>
      <c r="D2983" s="34">
        <v>45730</v>
      </c>
      <c r="E2983" s="35" t="s">
        <v>32</v>
      </c>
      <c r="F2983" s="36">
        <v>1586110</v>
      </c>
      <c r="G2983" s="35" t="s">
        <v>1210</v>
      </c>
      <c r="H2983" s="36">
        <v>170507</v>
      </c>
      <c r="I2983" s="37">
        <v>45766</v>
      </c>
      <c r="J2983" s="38">
        <v>1468620</v>
      </c>
      <c r="K2983" s="39">
        <v>0.11</v>
      </c>
      <c r="L2983" s="40">
        <f t="shared" si="138"/>
        <v>161548.20000000001</v>
      </c>
      <c r="M2983" s="41">
        <f t="shared" si="139"/>
        <v>174472.05600000001</v>
      </c>
      <c r="N2983" s="42">
        <f t="shared" si="140"/>
        <v>3965.0560000000114</v>
      </c>
      <c r="O2983" s="43"/>
      <c r="P2983" s="43"/>
      <c r="Q2983" s="44"/>
    </row>
    <row r="2984" spans="1:17" x14ac:dyDescent="0.2">
      <c r="A2984" s="32">
        <v>2981</v>
      </c>
      <c r="B2984" s="35"/>
      <c r="C2984" s="33" t="s">
        <v>4694</v>
      </c>
      <c r="D2984" s="34">
        <v>45721</v>
      </c>
      <c r="E2984" s="35" t="s">
        <v>668</v>
      </c>
      <c r="F2984" s="36">
        <v>1789295</v>
      </c>
      <c r="G2984" s="35" t="s">
        <v>1210</v>
      </c>
      <c r="H2984" s="36">
        <v>192349</v>
      </c>
      <c r="I2984" s="37">
        <v>45766</v>
      </c>
      <c r="J2984" s="38">
        <v>1656755</v>
      </c>
      <c r="K2984" s="39">
        <v>0.11</v>
      </c>
      <c r="L2984" s="40">
        <f t="shared" si="138"/>
        <v>182243.05</v>
      </c>
      <c r="M2984" s="41">
        <f t="shared" si="139"/>
        <v>196822.49400000001</v>
      </c>
      <c r="N2984" s="42">
        <f t="shared" si="140"/>
        <v>4473.4940000000061</v>
      </c>
      <c r="O2984" s="43"/>
      <c r="P2984" s="43"/>
      <c r="Q2984" s="44"/>
    </row>
    <row r="2985" spans="1:17" x14ac:dyDescent="0.2">
      <c r="A2985" s="32">
        <v>2982</v>
      </c>
      <c r="B2985" s="35"/>
      <c r="C2985" s="33" t="s">
        <v>4695</v>
      </c>
      <c r="D2985" s="34">
        <v>45741</v>
      </c>
      <c r="E2985" s="35" t="s">
        <v>28</v>
      </c>
      <c r="F2985" s="36">
        <v>1392768</v>
      </c>
      <c r="G2985" s="35" t="s">
        <v>1210</v>
      </c>
      <c r="H2985" s="36">
        <v>149723</v>
      </c>
      <c r="I2985" s="37">
        <v>45766</v>
      </c>
      <c r="J2985" s="38">
        <v>1289600</v>
      </c>
      <c r="K2985" s="39">
        <v>0.11</v>
      </c>
      <c r="L2985" s="40">
        <f t="shared" si="138"/>
        <v>141856</v>
      </c>
      <c r="M2985" s="41">
        <f t="shared" si="139"/>
        <v>153204.48000000001</v>
      </c>
      <c r="N2985" s="42">
        <f t="shared" si="140"/>
        <v>3481.4800000000105</v>
      </c>
      <c r="O2985" s="43"/>
      <c r="P2985" s="43"/>
      <c r="Q2985" s="44"/>
    </row>
    <row r="2986" spans="1:17" x14ac:dyDescent="0.2">
      <c r="A2986" s="32">
        <v>2983</v>
      </c>
      <c r="B2986" s="35" t="s">
        <v>4696</v>
      </c>
      <c r="C2986" s="33" t="s">
        <v>4697</v>
      </c>
      <c r="D2986" s="34">
        <v>45737</v>
      </c>
      <c r="E2986" s="35" t="s">
        <v>32</v>
      </c>
      <c r="F2986" s="36">
        <v>938493</v>
      </c>
      <c r="G2986" s="35" t="s">
        <v>1210</v>
      </c>
      <c r="H2986" s="36">
        <v>100888</v>
      </c>
      <c r="I2986" s="37">
        <v>45766</v>
      </c>
      <c r="J2986" s="38">
        <v>868975</v>
      </c>
      <c r="K2986" s="39">
        <v>0.11</v>
      </c>
      <c r="L2986" s="40">
        <f t="shared" si="138"/>
        <v>95587.25</v>
      </c>
      <c r="M2986" s="41">
        <f t="shared" si="139"/>
        <v>103234.23000000001</v>
      </c>
      <c r="N2986" s="42">
        <f t="shared" si="140"/>
        <v>2346.2300000000105</v>
      </c>
      <c r="O2986" s="43"/>
      <c r="P2986" s="43"/>
      <c r="Q2986" s="44"/>
    </row>
    <row r="2987" spans="1:17" x14ac:dyDescent="0.2">
      <c r="A2987" s="32">
        <v>2984</v>
      </c>
      <c r="B2987" s="35"/>
      <c r="C2987" s="33" t="s">
        <v>4698</v>
      </c>
      <c r="D2987" s="34">
        <v>45730</v>
      </c>
      <c r="E2987" s="35" t="s">
        <v>606</v>
      </c>
      <c r="F2987" s="36">
        <v>641520</v>
      </c>
      <c r="G2987" s="35" t="s">
        <v>1210</v>
      </c>
      <c r="H2987" s="36">
        <v>68963</v>
      </c>
      <c r="I2987" s="37">
        <v>45766</v>
      </c>
      <c r="J2987" s="38">
        <v>594000</v>
      </c>
      <c r="K2987" s="39">
        <v>0.11</v>
      </c>
      <c r="L2987" s="40">
        <f t="shared" si="138"/>
        <v>65340</v>
      </c>
      <c r="M2987" s="41">
        <f t="shared" si="139"/>
        <v>70567.200000000012</v>
      </c>
      <c r="N2987" s="42">
        <f t="shared" si="140"/>
        <v>1604.2000000000116</v>
      </c>
      <c r="O2987" s="43"/>
      <c r="P2987" s="43"/>
      <c r="Q2987" s="44"/>
    </row>
    <row r="2988" spans="1:17" x14ac:dyDescent="0.2">
      <c r="A2988" s="32">
        <v>2985</v>
      </c>
      <c r="B2988" s="35" t="s">
        <v>4699</v>
      </c>
      <c r="C2988" s="33">
        <v>16669</v>
      </c>
      <c r="D2988" s="34">
        <v>45729</v>
      </c>
      <c r="E2988" s="35" t="s">
        <v>4680</v>
      </c>
      <c r="F2988" s="36">
        <v>641520</v>
      </c>
      <c r="G2988" s="35" t="s">
        <v>1210</v>
      </c>
      <c r="H2988" s="36">
        <v>68963</v>
      </c>
      <c r="I2988" s="37">
        <v>45766</v>
      </c>
      <c r="J2988" s="38">
        <v>594000</v>
      </c>
      <c r="K2988" s="39">
        <v>0.11</v>
      </c>
      <c r="L2988" s="40">
        <f t="shared" si="138"/>
        <v>65340</v>
      </c>
      <c r="M2988" s="41">
        <f t="shared" si="139"/>
        <v>70567.200000000012</v>
      </c>
      <c r="N2988" s="42">
        <f t="shared" si="140"/>
        <v>1604.2000000000116</v>
      </c>
      <c r="O2988" s="43"/>
      <c r="P2988" s="43"/>
      <c r="Q2988" s="44"/>
    </row>
    <row r="2989" spans="1:17" x14ac:dyDescent="0.2">
      <c r="A2989" s="32">
        <v>2986</v>
      </c>
      <c r="B2989" s="35" t="s">
        <v>4700</v>
      </c>
      <c r="C2989" s="33" t="s">
        <v>4701</v>
      </c>
      <c r="D2989" s="34">
        <v>45745</v>
      </c>
      <c r="E2989" s="35" t="s">
        <v>32</v>
      </c>
      <c r="F2989" s="36">
        <v>1586110</v>
      </c>
      <c r="G2989" s="35" t="s">
        <v>1210</v>
      </c>
      <c r="H2989" s="36">
        <v>170507</v>
      </c>
      <c r="I2989" s="37">
        <v>45766</v>
      </c>
      <c r="J2989" s="38">
        <v>1468620</v>
      </c>
      <c r="K2989" s="39">
        <v>0.11</v>
      </c>
      <c r="L2989" s="40">
        <f t="shared" si="138"/>
        <v>161548.20000000001</v>
      </c>
      <c r="M2989" s="41">
        <f t="shared" si="139"/>
        <v>174472.05600000001</v>
      </c>
      <c r="N2989" s="42">
        <f t="shared" si="140"/>
        <v>3965.0560000000114</v>
      </c>
      <c r="O2989" s="43"/>
      <c r="P2989" s="43"/>
      <c r="Q2989" s="44"/>
    </row>
    <row r="2990" spans="1:17" x14ac:dyDescent="0.2">
      <c r="A2990" s="32">
        <v>2987</v>
      </c>
      <c r="B2990" s="35"/>
      <c r="C2990" s="33" t="s">
        <v>4702</v>
      </c>
      <c r="D2990" s="34">
        <v>45737</v>
      </c>
      <c r="E2990" s="35" t="s">
        <v>28</v>
      </c>
      <c r="F2990" s="36">
        <v>1199426</v>
      </c>
      <c r="G2990" s="35" t="s">
        <v>1210</v>
      </c>
      <c r="H2990" s="36">
        <v>128938</v>
      </c>
      <c r="I2990" s="37">
        <v>45766</v>
      </c>
      <c r="J2990" s="38">
        <v>1110580</v>
      </c>
      <c r="K2990" s="39">
        <v>0.11</v>
      </c>
      <c r="L2990" s="40">
        <f t="shared" si="138"/>
        <v>122163.8</v>
      </c>
      <c r="M2990" s="41">
        <f t="shared" si="139"/>
        <v>131936.90400000001</v>
      </c>
      <c r="N2990" s="42">
        <f t="shared" si="140"/>
        <v>2998.9040000000095</v>
      </c>
      <c r="O2990" s="43"/>
      <c r="P2990" s="43"/>
      <c r="Q2990" s="44"/>
    </row>
    <row r="2991" spans="1:17" x14ac:dyDescent="0.2">
      <c r="A2991" s="32">
        <v>2988</v>
      </c>
      <c r="B2991" s="35"/>
      <c r="C2991" s="33" t="s">
        <v>4703</v>
      </c>
      <c r="D2991" s="34">
        <v>45733</v>
      </c>
      <c r="E2991" s="35" t="s">
        <v>534</v>
      </c>
      <c r="F2991" s="36">
        <v>541966</v>
      </c>
      <c r="G2991" s="35" t="s">
        <v>1210</v>
      </c>
      <c r="H2991" s="36">
        <v>58261</v>
      </c>
      <c r="I2991" s="37">
        <v>45766</v>
      </c>
      <c r="J2991" s="38">
        <v>501820</v>
      </c>
      <c r="K2991" s="39">
        <v>0.11</v>
      </c>
      <c r="L2991" s="40">
        <f t="shared" si="138"/>
        <v>55200.2</v>
      </c>
      <c r="M2991" s="41">
        <f t="shared" si="139"/>
        <v>59616.216</v>
      </c>
      <c r="N2991" s="42">
        <f t="shared" si="140"/>
        <v>1355.2160000000003</v>
      </c>
      <c r="O2991" s="43"/>
      <c r="P2991" s="43"/>
      <c r="Q2991" s="44"/>
    </row>
    <row r="2992" spans="1:17" x14ac:dyDescent="0.2">
      <c r="A2992" s="32">
        <v>2989</v>
      </c>
      <c r="B2992" s="35"/>
      <c r="C2992" s="33" t="s">
        <v>4704</v>
      </c>
      <c r="D2992" s="34">
        <v>45721</v>
      </c>
      <c r="E2992" s="35" t="s">
        <v>668</v>
      </c>
      <c r="F2992" s="36">
        <v>1741392</v>
      </c>
      <c r="G2992" s="35" t="s">
        <v>1210</v>
      </c>
      <c r="H2992" s="36">
        <v>187200</v>
      </c>
      <c r="I2992" s="37">
        <v>45766</v>
      </c>
      <c r="J2992" s="38">
        <v>1612400</v>
      </c>
      <c r="K2992" s="39">
        <v>0.11</v>
      </c>
      <c r="L2992" s="40">
        <f t="shared" si="138"/>
        <v>177364</v>
      </c>
      <c r="M2992" s="41">
        <f t="shared" si="139"/>
        <v>191553.12000000002</v>
      </c>
      <c r="N2992" s="42">
        <f t="shared" si="140"/>
        <v>4353.1200000000244</v>
      </c>
      <c r="O2992" s="43"/>
      <c r="P2992" s="43"/>
      <c r="Q2992" s="44"/>
    </row>
    <row r="2993" spans="1:17" x14ac:dyDescent="0.2">
      <c r="A2993" s="32">
        <v>2990</v>
      </c>
      <c r="B2993" s="35"/>
      <c r="C2993" s="33" t="s">
        <v>4705</v>
      </c>
      <c r="D2993" s="34">
        <v>45717</v>
      </c>
      <c r="E2993" s="35" t="s">
        <v>787</v>
      </c>
      <c r="F2993" s="36">
        <v>793055</v>
      </c>
      <c r="G2993" s="35" t="s">
        <v>1210</v>
      </c>
      <c r="H2993" s="36">
        <v>85253</v>
      </c>
      <c r="I2993" s="37">
        <v>45766</v>
      </c>
      <c r="J2993" s="38">
        <v>734310</v>
      </c>
      <c r="K2993" s="39">
        <v>0.11</v>
      </c>
      <c r="L2993" s="40">
        <f t="shared" si="138"/>
        <v>80774.100000000006</v>
      </c>
      <c r="M2993" s="41">
        <f t="shared" si="139"/>
        <v>87236.028000000006</v>
      </c>
      <c r="N2993" s="42">
        <f t="shared" si="140"/>
        <v>1983.0280000000057</v>
      </c>
      <c r="O2993" s="43"/>
      <c r="P2993" s="43"/>
      <c r="Q2993" s="44"/>
    </row>
    <row r="2994" spans="1:17" x14ac:dyDescent="0.2">
      <c r="A2994" s="32">
        <v>2991</v>
      </c>
      <c r="B2994" s="35"/>
      <c r="C2994" s="33" t="s">
        <v>4706</v>
      </c>
      <c r="D2994" s="34">
        <v>45723</v>
      </c>
      <c r="E2994" s="35" t="s">
        <v>32</v>
      </c>
      <c r="F2994" s="36">
        <v>1586110</v>
      </c>
      <c r="G2994" s="35" t="s">
        <v>1210</v>
      </c>
      <c r="H2994" s="36">
        <v>170507</v>
      </c>
      <c r="I2994" s="37">
        <v>45766</v>
      </c>
      <c r="J2994" s="38">
        <v>1468620</v>
      </c>
      <c r="K2994" s="39">
        <v>0.11</v>
      </c>
      <c r="L2994" s="40">
        <f t="shared" si="138"/>
        <v>161548.20000000001</v>
      </c>
      <c r="M2994" s="41">
        <f t="shared" si="139"/>
        <v>174472.05600000001</v>
      </c>
      <c r="N2994" s="42">
        <f t="shared" si="140"/>
        <v>3965.0560000000114</v>
      </c>
      <c r="O2994" s="43"/>
      <c r="P2994" s="43"/>
      <c r="Q2994" s="44"/>
    </row>
    <row r="2995" spans="1:17" x14ac:dyDescent="0.2">
      <c r="A2995" s="32">
        <v>2992</v>
      </c>
      <c r="B2995" s="35"/>
      <c r="C2995" s="33" t="s">
        <v>4707</v>
      </c>
      <c r="D2995" s="34">
        <v>45721</v>
      </c>
      <c r="E2995" s="35" t="s">
        <v>787</v>
      </c>
      <c r="F2995" s="36">
        <v>1285913</v>
      </c>
      <c r="G2995" s="35" t="s">
        <v>1210</v>
      </c>
      <c r="H2995" s="36">
        <v>138236</v>
      </c>
      <c r="I2995" s="37">
        <v>45766</v>
      </c>
      <c r="J2995" s="38">
        <v>1190660</v>
      </c>
      <c r="K2995" s="39">
        <v>0.11</v>
      </c>
      <c r="L2995" s="40">
        <f t="shared" si="138"/>
        <v>130972.6</v>
      </c>
      <c r="M2995" s="41">
        <f t="shared" si="139"/>
        <v>141450.40800000002</v>
      </c>
      <c r="N2995" s="42">
        <f t="shared" si="140"/>
        <v>3214.4080000000249</v>
      </c>
      <c r="O2995" s="43"/>
      <c r="P2995" s="43"/>
      <c r="Q2995" s="44"/>
    </row>
    <row r="2996" spans="1:17" x14ac:dyDescent="0.2">
      <c r="A2996" s="32">
        <v>2993</v>
      </c>
      <c r="B2996" s="35"/>
      <c r="C2996" s="33" t="s">
        <v>4708</v>
      </c>
      <c r="D2996" s="34">
        <v>45742</v>
      </c>
      <c r="E2996" s="35" t="s">
        <v>2820</v>
      </c>
      <c r="F2996" s="36">
        <v>541966</v>
      </c>
      <c r="G2996" s="35" t="s">
        <v>1210</v>
      </c>
      <c r="H2996" s="36">
        <v>58261</v>
      </c>
      <c r="I2996" s="37">
        <v>45766</v>
      </c>
      <c r="J2996" s="38">
        <v>501820</v>
      </c>
      <c r="K2996" s="39">
        <v>0.11</v>
      </c>
      <c r="L2996" s="40">
        <f t="shared" si="138"/>
        <v>55200.2</v>
      </c>
      <c r="M2996" s="41">
        <f t="shared" si="139"/>
        <v>59616.216</v>
      </c>
      <c r="N2996" s="42">
        <f t="shared" si="140"/>
        <v>1355.2160000000003</v>
      </c>
      <c r="O2996" s="43"/>
      <c r="P2996" s="43"/>
      <c r="Q2996" s="44"/>
    </row>
    <row r="2997" spans="1:17" x14ac:dyDescent="0.2">
      <c r="A2997" s="32">
        <v>2994</v>
      </c>
      <c r="B2997" s="35"/>
      <c r="C2997" s="33" t="s">
        <v>4709</v>
      </c>
      <c r="D2997" s="34">
        <v>45726</v>
      </c>
      <c r="E2997" s="35" t="s">
        <v>4680</v>
      </c>
      <c r="F2997" s="36">
        <v>641520</v>
      </c>
      <c r="G2997" s="35" t="s">
        <v>1210</v>
      </c>
      <c r="H2997" s="36">
        <v>68963</v>
      </c>
      <c r="I2997" s="37">
        <v>45766</v>
      </c>
      <c r="J2997" s="38">
        <v>594000</v>
      </c>
      <c r="K2997" s="39">
        <v>0.11</v>
      </c>
      <c r="L2997" s="40">
        <f t="shared" si="138"/>
        <v>65340</v>
      </c>
      <c r="M2997" s="41">
        <f t="shared" si="139"/>
        <v>70567.200000000012</v>
      </c>
      <c r="N2997" s="42">
        <f t="shared" si="140"/>
        <v>1604.2000000000116</v>
      </c>
      <c r="O2997" s="43"/>
      <c r="P2997" s="43"/>
      <c r="Q2997" s="44"/>
    </row>
    <row r="2998" spans="1:17" x14ac:dyDescent="0.2">
      <c r="A2998" s="32">
        <v>2995</v>
      </c>
      <c r="B2998" s="35" t="s">
        <v>4710</v>
      </c>
      <c r="C2998" s="33" t="s">
        <v>4711</v>
      </c>
      <c r="D2998" s="34">
        <v>45720</v>
      </c>
      <c r="E2998" s="35" t="s">
        <v>28</v>
      </c>
      <c r="F2998" s="36">
        <v>1874318</v>
      </c>
      <c r="G2998" s="35" t="s">
        <v>1210</v>
      </c>
      <c r="H2998" s="36">
        <v>201489</v>
      </c>
      <c r="I2998" s="37">
        <v>45766</v>
      </c>
      <c r="J2998" s="38">
        <v>1735480</v>
      </c>
      <c r="K2998" s="39">
        <v>0.11</v>
      </c>
      <c r="L2998" s="40">
        <f t="shared" si="138"/>
        <v>190902.8</v>
      </c>
      <c r="M2998" s="41">
        <f t="shared" si="139"/>
        <v>206175.024</v>
      </c>
      <c r="N2998" s="42">
        <f t="shared" si="140"/>
        <v>4686.0240000000049</v>
      </c>
      <c r="O2998" s="43"/>
      <c r="P2998" s="43"/>
      <c r="Q2998" s="44"/>
    </row>
    <row r="2999" spans="1:17" x14ac:dyDescent="0.2">
      <c r="A2999" s="32">
        <v>2996</v>
      </c>
      <c r="B2999" s="35"/>
      <c r="C2999" s="33" t="s">
        <v>4712</v>
      </c>
      <c r="D2999" s="34">
        <v>45722</v>
      </c>
      <c r="E2999" s="35" t="s">
        <v>32</v>
      </c>
      <c r="F2999" s="36">
        <v>793055</v>
      </c>
      <c r="G2999" s="35" t="s">
        <v>1210</v>
      </c>
      <c r="H2999" s="36">
        <v>85253</v>
      </c>
      <c r="I2999" s="37">
        <v>45766</v>
      </c>
      <c r="J2999" s="38">
        <v>734310</v>
      </c>
      <c r="K2999" s="39">
        <v>0.11</v>
      </c>
      <c r="L2999" s="40">
        <f t="shared" si="138"/>
        <v>80774.100000000006</v>
      </c>
      <c r="M2999" s="41">
        <f t="shared" si="139"/>
        <v>87236.028000000006</v>
      </c>
      <c r="N2999" s="42">
        <f t="shared" si="140"/>
        <v>1983.0280000000057</v>
      </c>
      <c r="O2999" s="43"/>
      <c r="P2999" s="43"/>
      <c r="Q2999" s="44"/>
    </row>
    <row r="3000" spans="1:17" x14ac:dyDescent="0.2">
      <c r="A3000" s="32">
        <v>2997</v>
      </c>
      <c r="B3000" s="35"/>
      <c r="C3000" s="33" t="s">
        <v>4713</v>
      </c>
      <c r="D3000" s="34">
        <v>45735</v>
      </c>
      <c r="E3000" s="35" t="s">
        <v>28</v>
      </c>
      <c r="F3000" s="36">
        <v>1538206</v>
      </c>
      <c r="G3000" s="35" t="s">
        <v>1210</v>
      </c>
      <c r="H3000" s="36">
        <v>165357</v>
      </c>
      <c r="I3000" s="37">
        <v>45766</v>
      </c>
      <c r="J3000" s="38">
        <v>1424265</v>
      </c>
      <c r="K3000" s="39">
        <v>0.11</v>
      </c>
      <c r="L3000" s="40">
        <f t="shared" si="138"/>
        <v>156669.15</v>
      </c>
      <c r="M3000" s="41">
        <f t="shared" si="139"/>
        <v>169202.682</v>
      </c>
      <c r="N3000" s="42">
        <f t="shared" si="140"/>
        <v>3845.6820000000007</v>
      </c>
      <c r="O3000" s="43"/>
      <c r="P3000" s="43"/>
      <c r="Q3000" s="44"/>
    </row>
    <row r="3001" spans="1:17" x14ac:dyDescent="0.2">
      <c r="A3001" s="32">
        <v>2998</v>
      </c>
      <c r="B3001" s="35"/>
      <c r="C3001" s="33" t="s">
        <v>4714</v>
      </c>
      <c r="D3001" s="34">
        <v>45728</v>
      </c>
      <c r="E3001" s="35" t="s">
        <v>606</v>
      </c>
      <c r="F3001" s="36">
        <v>641520</v>
      </c>
      <c r="G3001" s="35" t="s">
        <v>1210</v>
      </c>
      <c r="H3001" s="36">
        <v>68963</v>
      </c>
      <c r="I3001" s="37">
        <v>45766</v>
      </c>
      <c r="J3001" s="38">
        <v>594000</v>
      </c>
      <c r="K3001" s="39">
        <v>0.11</v>
      </c>
      <c r="L3001" s="40">
        <f t="shared" si="138"/>
        <v>65340</v>
      </c>
      <c r="M3001" s="41">
        <f t="shared" si="139"/>
        <v>70567.200000000012</v>
      </c>
      <c r="N3001" s="42">
        <f t="shared" si="140"/>
        <v>1604.2000000000116</v>
      </c>
      <c r="O3001" s="43"/>
      <c r="P3001" s="43"/>
      <c r="Q3001" s="44"/>
    </row>
    <row r="3002" spans="1:17" x14ac:dyDescent="0.2">
      <c r="A3002" s="32">
        <v>2999</v>
      </c>
      <c r="B3002" s="35"/>
      <c r="C3002" s="33" t="s">
        <v>4715</v>
      </c>
      <c r="D3002" s="34">
        <v>45743</v>
      </c>
      <c r="E3002" s="35" t="s">
        <v>28</v>
      </c>
      <c r="F3002" s="36">
        <v>599713</v>
      </c>
      <c r="G3002" s="35" t="s">
        <v>1210</v>
      </c>
      <c r="H3002" s="36">
        <v>64469</v>
      </c>
      <c r="I3002" s="37">
        <v>45766</v>
      </c>
      <c r="J3002" s="38">
        <v>555290</v>
      </c>
      <c r="K3002" s="39">
        <v>0.11</v>
      </c>
      <c r="L3002" s="40">
        <f t="shared" si="138"/>
        <v>61081.9</v>
      </c>
      <c r="M3002" s="41">
        <f t="shared" si="139"/>
        <v>65968.452000000005</v>
      </c>
      <c r="N3002" s="42">
        <f t="shared" si="140"/>
        <v>1499.4520000000048</v>
      </c>
      <c r="O3002" s="43"/>
      <c r="P3002" s="43"/>
      <c r="Q3002" s="44"/>
    </row>
    <row r="3003" spans="1:17" x14ac:dyDescent="0.2">
      <c r="A3003" s="32">
        <v>3000</v>
      </c>
      <c r="B3003" s="35"/>
      <c r="C3003" s="33" t="s">
        <v>4716</v>
      </c>
      <c r="D3003" s="34">
        <v>45728</v>
      </c>
      <c r="E3003" s="35" t="s">
        <v>32</v>
      </c>
      <c r="F3003" s="36">
        <v>1310467</v>
      </c>
      <c r="G3003" s="35" t="s">
        <v>1210</v>
      </c>
      <c r="H3003" s="36">
        <v>140875</v>
      </c>
      <c r="I3003" s="37">
        <v>45766</v>
      </c>
      <c r="J3003" s="38">
        <v>1213395</v>
      </c>
      <c r="K3003" s="39">
        <v>0.11</v>
      </c>
      <c r="L3003" s="40">
        <f t="shared" si="138"/>
        <v>133473.45000000001</v>
      </c>
      <c r="M3003" s="41">
        <f t="shared" si="139"/>
        <v>144151.32600000003</v>
      </c>
      <c r="N3003" s="42">
        <f t="shared" si="140"/>
        <v>3276.32600000003</v>
      </c>
      <c r="O3003" s="43"/>
      <c r="P3003" s="43"/>
      <c r="Q3003" s="44"/>
    </row>
    <row r="3004" spans="1:17" x14ac:dyDescent="0.2">
      <c r="A3004" s="32">
        <v>3001</v>
      </c>
      <c r="B3004" s="35" t="s">
        <v>4717</v>
      </c>
      <c r="C3004" s="33" t="s">
        <v>4718</v>
      </c>
      <c r="D3004" s="34">
        <v>45731</v>
      </c>
      <c r="E3004" s="35" t="s">
        <v>622</v>
      </c>
      <c r="F3004" s="36">
        <v>1808017</v>
      </c>
      <c r="G3004" s="35" t="s">
        <v>1210</v>
      </c>
      <c r="H3004" s="36">
        <v>194362</v>
      </c>
      <c r="I3004" s="37">
        <v>45766</v>
      </c>
      <c r="J3004" s="38">
        <v>1674090</v>
      </c>
      <c r="K3004" s="39">
        <v>0.11</v>
      </c>
      <c r="L3004" s="40">
        <f t="shared" si="138"/>
        <v>184149.9</v>
      </c>
      <c r="M3004" s="41">
        <f t="shared" si="139"/>
        <v>198881.89199999999</v>
      </c>
      <c r="N3004" s="42">
        <f t="shared" si="140"/>
        <v>4519.8919999999925</v>
      </c>
      <c r="O3004" s="43"/>
      <c r="P3004" s="43"/>
      <c r="Q3004" s="44"/>
    </row>
    <row r="3005" spans="1:17" x14ac:dyDescent="0.2">
      <c r="A3005" s="32">
        <v>3002</v>
      </c>
      <c r="B3005" s="35"/>
      <c r="C3005" s="33" t="s">
        <v>4719</v>
      </c>
      <c r="D3005" s="34">
        <v>45726</v>
      </c>
      <c r="E3005" s="35" t="s">
        <v>606</v>
      </c>
      <c r="F3005" s="36">
        <v>641520</v>
      </c>
      <c r="G3005" s="35" t="s">
        <v>1210</v>
      </c>
      <c r="H3005" s="36">
        <v>68963</v>
      </c>
      <c r="I3005" s="37">
        <v>45766</v>
      </c>
      <c r="J3005" s="38">
        <v>594000</v>
      </c>
      <c r="K3005" s="39">
        <v>0.11</v>
      </c>
      <c r="L3005" s="40">
        <f t="shared" si="138"/>
        <v>65340</v>
      </c>
      <c r="M3005" s="41">
        <f t="shared" si="139"/>
        <v>70567.200000000012</v>
      </c>
      <c r="N3005" s="42">
        <f t="shared" si="140"/>
        <v>1604.2000000000116</v>
      </c>
      <c r="O3005" s="43"/>
      <c r="P3005" s="43"/>
      <c r="Q3005" s="44"/>
    </row>
    <row r="3006" spans="1:17" x14ac:dyDescent="0.2">
      <c r="A3006" s="32">
        <v>3003</v>
      </c>
      <c r="B3006" s="35"/>
      <c r="C3006" s="33" t="s">
        <v>4720</v>
      </c>
      <c r="D3006" s="34">
        <v>45727</v>
      </c>
      <c r="E3006" s="35" t="s">
        <v>28</v>
      </c>
      <c r="F3006" s="36">
        <v>1992481</v>
      </c>
      <c r="G3006" s="35" t="s">
        <v>1210</v>
      </c>
      <c r="H3006" s="36">
        <v>214192</v>
      </c>
      <c r="I3006" s="37">
        <v>45766</v>
      </c>
      <c r="J3006" s="38">
        <v>1844890</v>
      </c>
      <c r="K3006" s="39">
        <v>0.11</v>
      </c>
      <c r="L3006" s="40">
        <f t="shared" si="138"/>
        <v>202937.9</v>
      </c>
      <c r="M3006" s="41">
        <f t="shared" si="139"/>
        <v>219172.932</v>
      </c>
      <c r="N3006" s="42">
        <f t="shared" si="140"/>
        <v>4980.9320000000007</v>
      </c>
      <c r="O3006" s="43"/>
      <c r="P3006" s="43"/>
      <c r="Q3006" s="44"/>
    </row>
    <row r="3007" spans="1:17" x14ac:dyDescent="0.2">
      <c r="A3007" s="32">
        <v>3004</v>
      </c>
      <c r="B3007" s="35" t="s">
        <v>4721</v>
      </c>
      <c r="C3007" s="33" t="s">
        <v>4722</v>
      </c>
      <c r="D3007" s="34">
        <v>45747</v>
      </c>
      <c r="E3007" s="35" t="s">
        <v>28</v>
      </c>
      <c r="F3007" s="36">
        <v>3518279</v>
      </c>
      <c r="G3007" s="35" t="s">
        <v>1210</v>
      </c>
      <c r="H3007" s="36">
        <v>378215</v>
      </c>
      <c r="I3007" s="37">
        <v>45766</v>
      </c>
      <c r="J3007" s="38">
        <v>3257666</v>
      </c>
      <c r="K3007" s="39">
        <v>0.11</v>
      </c>
      <c r="L3007" s="40">
        <f t="shared" si="138"/>
        <v>358343.26</v>
      </c>
      <c r="M3007" s="41">
        <f t="shared" si="139"/>
        <v>387010.72080000001</v>
      </c>
      <c r="N3007" s="42">
        <f t="shared" si="140"/>
        <v>8795.7208000000101</v>
      </c>
      <c r="O3007" s="43"/>
      <c r="P3007" s="43"/>
      <c r="Q3007" s="44"/>
    </row>
    <row r="3008" spans="1:17" x14ac:dyDescent="0.2">
      <c r="A3008" s="32">
        <v>3005</v>
      </c>
      <c r="B3008" s="35"/>
      <c r="C3008" s="33" t="s">
        <v>4723</v>
      </c>
      <c r="D3008" s="34">
        <v>45742</v>
      </c>
      <c r="E3008" s="35" t="s">
        <v>28</v>
      </c>
      <c r="F3008" s="36">
        <v>1916714</v>
      </c>
      <c r="G3008" s="35" t="s">
        <v>1210</v>
      </c>
      <c r="H3008" s="36">
        <v>206047</v>
      </c>
      <c r="I3008" s="37">
        <v>45766</v>
      </c>
      <c r="J3008" s="38">
        <v>1774735</v>
      </c>
      <c r="K3008" s="39">
        <v>0.11</v>
      </c>
      <c r="L3008" s="40">
        <f t="shared" si="138"/>
        <v>195220.85</v>
      </c>
      <c r="M3008" s="41">
        <f t="shared" si="139"/>
        <v>210838.51800000001</v>
      </c>
      <c r="N3008" s="42">
        <f t="shared" si="140"/>
        <v>4791.5180000000109</v>
      </c>
      <c r="O3008" s="43"/>
      <c r="P3008" s="43"/>
      <c r="Q3008" s="44"/>
    </row>
    <row r="3009" spans="1:17" x14ac:dyDescent="0.2">
      <c r="A3009" s="32">
        <v>3006</v>
      </c>
      <c r="B3009" s="35"/>
      <c r="C3009" s="33" t="s">
        <v>4724</v>
      </c>
      <c r="D3009" s="34">
        <v>45727</v>
      </c>
      <c r="E3009" s="35" t="s">
        <v>32</v>
      </c>
      <c r="F3009" s="36">
        <v>3461297</v>
      </c>
      <c r="G3009" s="35" t="s">
        <v>1210</v>
      </c>
      <c r="H3009" s="36">
        <v>372090</v>
      </c>
      <c r="I3009" s="37">
        <v>45766</v>
      </c>
      <c r="J3009" s="38">
        <v>3204905</v>
      </c>
      <c r="K3009" s="39">
        <v>0.11</v>
      </c>
      <c r="L3009" s="40">
        <f t="shared" si="138"/>
        <v>352539.55</v>
      </c>
      <c r="M3009" s="41">
        <f t="shared" si="139"/>
        <v>380742.71400000004</v>
      </c>
      <c r="N3009" s="42">
        <f t="shared" si="140"/>
        <v>8652.7140000000363</v>
      </c>
      <c r="O3009" s="43"/>
      <c r="P3009" s="43"/>
      <c r="Q3009" s="44"/>
    </row>
    <row r="3010" spans="1:17" x14ac:dyDescent="0.2">
      <c r="A3010" s="32">
        <v>3007</v>
      </c>
      <c r="B3010" s="35"/>
      <c r="C3010" s="33" t="s">
        <v>4725</v>
      </c>
      <c r="D3010" s="34">
        <v>45726</v>
      </c>
      <c r="E3010" s="35" t="s">
        <v>704</v>
      </c>
      <c r="F3010" s="36">
        <v>641520</v>
      </c>
      <c r="G3010" s="35" t="s">
        <v>1210</v>
      </c>
      <c r="H3010" s="36">
        <v>68963</v>
      </c>
      <c r="I3010" s="37">
        <v>45766</v>
      </c>
      <c r="J3010" s="38">
        <v>594000</v>
      </c>
      <c r="K3010" s="39">
        <v>0.11</v>
      </c>
      <c r="L3010" s="40">
        <f t="shared" si="138"/>
        <v>65340</v>
      </c>
      <c r="M3010" s="41">
        <f t="shared" si="139"/>
        <v>70567.200000000012</v>
      </c>
      <c r="N3010" s="42">
        <f t="shared" si="140"/>
        <v>1604.2000000000116</v>
      </c>
      <c r="O3010" s="43"/>
      <c r="P3010" s="43"/>
      <c r="Q3010" s="44"/>
    </row>
    <row r="3011" spans="1:17" x14ac:dyDescent="0.2">
      <c r="A3011" s="32">
        <v>3008</v>
      </c>
      <c r="B3011" s="35" t="s">
        <v>4726</v>
      </c>
      <c r="C3011" s="33" t="s">
        <v>4727</v>
      </c>
      <c r="D3011" s="34">
        <v>45744</v>
      </c>
      <c r="E3011" s="35" t="s">
        <v>32</v>
      </c>
      <c r="F3011" s="36">
        <v>3883275</v>
      </c>
      <c r="G3011" s="35" t="s">
        <v>1210</v>
      </c>
      <c r="H3011" s="36">
        <v>417452</v>
      </c>
      <c r="I3011" s="37">
        <v>45766</v>
      </c>
      <c r="J3011" s="38">
        <v>3595625</v>
      </c>
      <c r="K3011" s="39">
        <v>0.11</v>
      </c>
      <c r="L3011" s="40">
        <f t="shared" si="138"/>
        <v>395518.75</v>
      </c>
      <c r="M3011" s="41">
        <f t="shared" si="139"/>
        <v>427160.25</v>
      </c>
      <c r="N3011" s="42">
        <f t="shared" si="140"/>
        <v>9708.25</v>
      </c>
      <c r="O3011" s="43"/>
      <c r="P3011" s="43"/>
      <c r="Q3011" s="44"/>
    </row>
    <row r="3012" spans="1:17" x14ac:dyDescent="0.2">
      <c r="A3012" s="32">
        <v>3009</v>
      </c>
      <c r="B3012" s="35"/>
      <c r="C3012" s="33" t="s">
        <v>4728</v>
      </c>
      <c r="D3012" s="34">
        <v>45720</v>
      </c>
      <c r="E3012" s="35" t="s">
        <v>32</v>
      </c>
      <c r="F3012" s="36">
        <v>1436011</v>
      </c>
      <c r="G3012" s="35" t="s">
        <v>1210</v>
      </c>
      <c r="H3012" s="36">
        <v>154371</v>
      </c>
      <c r="I3012" s="37">
        <v>45766</v>
      </c>
      <c r="J3012" s="38">
        <v>1329640</v>
      </c>
      <c r="K3012" s="39">
        <v>0.11</v>
      </c>
      <c r="L3012" s="40">
        <f t="shared" ref="L3012:L3075" si="141">J3012*K3012</f>
        <v>146260.4</v>
      </c>
      <c r="M3012" s="41">
        <f t="shared" ref="M3012:M3075" si="142">L3012*1.08</f>
        <v>157961.23200000002</v>
      </c>
      <c r="N3012" s="42">
        <f t="shared" ref="N3012:N3075" si="143">M3012-H3012</f>
        <v>3590.2320000000182</v>
      </c>
      <c r="O3012" s="43"/>
      <c r="P3012" s="43"/>
      <c r="Q3012" s="44"/>
    </row>
    <row r="3013" spans="1:17" x14ac:dyDescent="0.2">
      <c r="A3013" s="32">
        <v>3010</v>
      </c>
      <c r="B3013" s="35"/>
      <c r="C3013" s="33" t="s">
        <v>4729</v>
      </c>
      <c r="D3013" s="34">
        <v>45733</v>
      </c>
      <c r="E3013" s="35" t="s">
        <v>32</v>
      </c>
      <c r="F3013" s="36">
        <v>1832539</v>
      </c>
      <c r="G3013" s="35" t="s">
        <v>1210</v>
      </c>
      <c r="H3013" s="36">
        <v>196998</v>
      </c>
      <c r="I3013" s="37">
        <v>45766</v>
      </c>
      <c r="J3013" s="38">
        <v>1696795</v>
      </c>
      <c r="K3013" s="39">
        <v>0.11</v>
      </c>
      <c r="L3013" s="40">
        <f t="shared" si="141"/>
        <v>186647.45</v>
      </c>
      <c r="M3013" s="41">
        <f t="shared" si="142"/>
        <v>201579.24600000001</v>
      </c>
      <c r="N3013" s="42">
        <f t="shared" si="143"/>
        <v>4581.2460000000137</v>
      </c>
      <c r="O3013" s="43"/>
      <c r="P3013" s="43"/>
      <c r="Q3013" s="44"/>
    </row>
    <row r="3014" spans="1:17" x14ac:dyDescent="0.2">
      <c r="A3014" s="32">
        <v>3011</v>
      </c>
      <c r="B3014" s="35"/>
      <c r="C3014" s="33" t="s">
        <v>4730</v>
      </c>
      <c r="D3014" s="34">
        <v>45726</v>
      </c>
      <c r="E3014" s="35" t="s">
        <v>606</v>
      </c>
      <c r="F3014" s="36">
        <v>641520</v>
      </c>
      <c r="G3014" s="35" t="s">
        <v>1210</v>
      </c>
      <c r="H3014" s="36">
        <v>68963</v>
      </c>
      <c r="I3014" s="37">
        <v>45766</v>
      </c>
      <c r="J3014" s="38">
        <v>594000</v>
      </c>
      <c r="K3014" s="39">
        <v>0.11</v>
      </c>
      <c r="L3014" s="40">
        <f t="shared" si="141"/>
        <v>65340</v>
      </c>
      <c r="M3014" s="41">
        <f t="shared" si="142"/>
        <v>70567.200000000012</v>
      </c>
      <c r="N3014" s="42">
        <f t="shared" si="143"/>
        <v>1604.2000000000116</v>
      </c>
      <c r="O3014" s="43"/>
      <c r="P3014" s="43"/>
      <c r="Q3014" s="44"/>
    </row>
    <row r="3015" spans="1:17" x14ac:dyDescent="0.2">
      <c r="A3015" s="32">
        <v>3012</v>
      </c>
      <c r="B3015" s="35" t="s">
        <v>4731</v>
      </c>
      <c r="C3015" s="33" t="s">
        <v>4732</v>
      </c>
      <c r="D3015" s="34">
        <v>45730</v>
      </c>
      <c r="E3015" s="35" t="s">
        <v>606</v>
      </c>
      <c r="F3015" s="36">
        <v>641520</v>
      </c>
      <c r="G3015" s="35" t="s">
        <v>1210</v>
      </c>
      <c r="H3015" s="36">
        <v>68963</v>
      </c>
      <c r="I3015" s="37">
        <v>45766</v>
      </c>
      <c r="J3015" s="38">
        <v>594000</v>
      </c>
      <c r="K3015" s="39">
        <v>0.11</v>
      </c>
      <c r="L3015" s="40">
        <f t="shared" si="141"/>
        <v>65340</v>
      </c>
      <c r="M3015" s="41">
        <f t="shared" si="142"/>
        <v>70567.200000000012</v>
      </c>
      <c r="N3015" s="42">
        <f t="shared" si="143"/>
        <v>1604.2000000000116</v>
      </c>
      <c r="O3015" s="43"/>
      <c r="P3015" s="43"/>
      <c r="Q3015" s="44"/>
    </row>
    <row r="3016" spans="1:17" x14ac:dyDescent="0.2">
      <c r="A3016" s="32">
        <v>3013</v>
      </c>
      <c r="B3016" s="35" t="s">
        <v>4733</v>
      </c>
      <c r="C3016" s="33">
        <v>15334</v>
      </c>
      <c r="D3016" s="34">
        <v>45723</v>
      </c>
      <c r="E3016" s="35" t="s">
        <v>28</v>
      </c>
      <c r="F3016" s="36">
        <v>2785536</v>
      </c>
      <c r="G3016" s="35" t="s">
        <v>1210</v>
      </c>
      <c r="H3016" s="36">
        <v>299445</v>
      </c>
      <c r="I3016" s="37">
        <v>45766</v>
      </c>
      <c r="J3016" s="38">
        <v>2579200</v>
      </c>
      <c r="K3016" s="39">
        <v>0.11</v>
      </c>
      <c r="L3016" s="40">
        <f t="shared" si="141"/>
        <v>283712</v>
      </c>
      <c r="M3016" s="41">
        <f t="shared" si="142"/>
        <v>306408.96000000002</v>
      </c>
      <c r="N3016" s="42">
        <f t="shared" si="143"/>
        <v>6963.960000000021</v>
      </c>
      <c r="O3016" s="43"/>
      <c r="P3016" s="43"/>
      <c r="Q3016" s="44"/>
    </row>
    <row r="3017" spans="1:17" x14ac:dyDescent="0.2">
      <c r="A3017" s="32">
        <v>3014</v>
      </c>
      <c r="B3017" s="35"/>
      <c r="C3017" s="33">
        <v>16958</v>
      </c>
      <c r="D3017" s="34">
        <v>45730</v>
      </c>
      <c r="E3017" s="35" t="s">
        <v>32</v>
      </c>
      <c r="F3017" s="36">
        <v>3955954</v>
      </c>
      <c r="G3017" s="35" t="s">
        <v>1210</v>
      </c>
      <c r="H3017" s="36">
        <v>425265</v>
      </c>
      <c r="I3017" s="37">
        <v>45766</v>
      </c>
      <c r="J3017" s="38">
        <v>3662920</v>
      </c>
      <c r="K3017" s="39">
        <v>0.11</v>
      </c>
      <c r="L3017" s="40">
        <f t="shared" si="141"/>
        <v>402921.2</v>
      </c>
      <c r="M3017" s="41">
        <f t="shared" si="142"/>
        <v>435154.89600000007</v>
      </c>
      <c r="N3017" s="42">
        <f t="shared" si="143"/>
        <v>9889.8960000000661</v>
      </c>
      <c r="O3017" s="43"/>
      <c r="P3017" s="43"/>
      <c r="Q3017" s="44"/>
    </row>
    <row r="3018" spans="1:17" x14ac:dyDescent="0.2">
      <c r="A3018" s="32">
        <v>3015</v>
      </c>
      <c r="B3018" s="35"/>
      <c r="C3018" s="33">
        <v>18955</v>
      </c>
      <c r="D3018" s="34">
        <v>45741</v>
      </c>
      <c r="E3018" s="35" t="s">
        <v>594</v>
      </c>
      <c r="F3018" s="36">
        <v>3278394</v>
      </c>
      <c r="G3018" s="35" t="s">
        <v>1210</v>
      </c>
      <c r="H3018" s="36">
        <v>352427</v>
      </c>
      <c r="I3018" s="37">
        <v>45766</v>
      </c>
      <c r="J3018" s="38">
        <v>3035550</v>
      </c>
      <c r="K3018" s="39">
        <v>0.11</v>
      </c>
      <c r="L3018" s="40">
        <f t="shared" si="141"/>
        <v>333910.5</v>
      </c>
      <c r="M3018" s="41">
        <f t="shared" si="142"/>
        <v>360623.34</v>
      </c>
      <c r="N3018" s="42">
        <f t="shared" si="143"/>
        <v>8196.3400000000256</v>
      </c>
      <c r="O3018" s="43"/>
      <c r="P3018" s="43"/>
      <c r="Q3018" s="44"/>
    </row>
    <row r="3019" spans="1:17" x14ac:dyDescent="0.2">
      <c r="A3019" s="32">
        <v>3016</v>
      </c>
      <c r="B3019" s="35"/>
      <c r="C3019" s="33">
        <v>15663</v>
      </c>
      <c r="D3019" s="34">
        <v>45726</v>
      </c>
      <c r="E3019" s="35" t="s">
        <v>606</v>
      </c>
      <c r="F3019" s="36">
        <v>641520</v>
      </c>
      <c r="G3019" s="35" t="s">
        <v>1210</v>
      </c>
      <c r="H3019" s="36">
        <v>68963</v>
      </c>
      <c r="I3019" s="37">
        <v>45766</v>
      </c>
      <c r="J3019" s="38">
        <v>594000</v>
      </c>
      <c r="K3019" s="39">
        <v>0.11</v>
      </c>
      <c r="L3019" s="40">
        <f t="shared" si="141"/>
        <v>65340</v>
      </c>
      <c r="M3019" s="41">
        <f t="shared" si="142"/>
        <v>70567.200000000012</v>
      </c>
      <c r="N3019" s="42">
        <f t="shared" si="143"/>
        <v>1604.2000000000116</v>
      </c>
      <c r="O3019" s="43"/>
      <c r="P3019" s="43"/>
      <c r="Q3019" s="44"/>
    </row>
    <row r="3020" spans="1:17" x14ac:dyDescent="0.2">
      <c r="A3020" s="32">
        <v>3017</v>
      </c>
      <c r="B3020" s="35" t="s">
        <v>4734</v>
      </c>
      <c r="C3020" s="33" t="s">
        <v>4735</v>
      </c>
      <c r="D3020" s="34">
        <v>45742</v>
      </c>
      <c r="E3020" s="35" t="s">
        <v>4736</v>
      </c>
      <c r="F3020" s="36">
        <v>1805058</v>
      </c>
      <c r="G3020" s="35" t="s">
        <v>1210</v>
      </c>
      <c r="H3020" s="36">
        <v>194044</v>
      </c>
      <c r="I3020" s="37">
        <v>45766</v>
      </c>
      <c r="J3020" s="38">
        <v>1671350</v>
      </c>
      <c r="K3020" s="39">
        <v>0.11</v>
      </c>
      <c r="L3020" s="40">
        <f t="shared" si="141"/>
        <v>183848.5</v>
      </c>
      <c r="M3020" s="41">
        <f t="shared" si="142"/>
        <v>198556.38</v>
      </c>
      <c r="N3020" s="42">
        <f t="shared" si="143"/>
        <v>4512.3800000000047</v>
      </c>
      <c r="O3020" s="43"/>
      <c r="P3020" s="43"/>
      <c r="Q3020" s="44"/>
    </row>
    <row r="3021" spans="1:17" x14ac:dyDescent="0.2">
      <c r="A3021" s="32">
        <v>3018</v>
      </c>
      <c r="B3021" s="35"/>
      <c r="C3021" s="33" t="s">
        <v>4737</v>
      </c>
      <c r="D3021" s="34">
        <v>45728</v>
      </c>
      <c r="E3021" s="35" t="s">
        <v>4738</v>
      </c>
      <c r="F3021" s="36">
        <v>1253826</v>
      </c>
      <c r="G3021" s="35" t="s">
        <v>1210</v>
      </c>
      <c r="H3021" s="36">
        <v>134786</v>
      </c>
      <c r="I3021" s="37">
        <v>45766</v>
      </c>
      <c r="J3021" s="38">
        <v>1160950</v>
      </c>
      <c r="K3021" s="39">
        <v>0.11</v>
      </c>
      <c r="L3021" s="40">
        <f t="shared" si="141"/>
        <v>127704.5</v>
      </c>
      <c r="M3021" s="41">
        <f t="shared" si="142"/>
        <v>137920.86000000002</v>
      </c>
      <c r="N3021" s="42">
        <f t="shared" si="143"/>
        <v>3134.8600000000151</v>
      </c>
      <c r="O3021" s="43"/>
      <c r="P3021" s="43"/>
      <c r="Q3021" s="44"/>
    </row>
    <row r="3022" spans="1:17" x14ac:dyDescent="0.2">
      <c r="A3022" s="32">
        <v>3019</v>
      </c>
      <c r="B3022" s="35"/>
      <c r="C3022" s="33" t="s">
        <v>4739</v>
      </c>
      <c r="D3022" s="34">
        <v>45721</v>
      </c>
      <c r="E3022" s="35" t="s">
        <v>4740</v>
      </c>
      <c r="F3022" s="36">
        <v>654113</v>
      </c>
      <c r="G3022" s="35" t="s">
        <v>1210</v>
      </c>
      <c r="H3022" s="36">
        <v>70317</v>
      </c>
      <c r="I3022" s="37">
        <v>45766</v>
      </c>
      <c r="J3022" s="38">
        <v>605660</v>
      </c>
      <c r="K3022" s="39">
        <v>0.11</v>
      </c>
      <c r="L3022" s="40">
        <f t="shared" si="141"/>
        <v>66622.600000000006</v>
      </c>
      <c r="M3022" s="41">
        <f t="shared" si="142"/>
        <v>71952.40800000001</v>
      </c>
      <c r="N3022" s="42">
        <f t="shared" si="143"/>
        <v>1635.4080000000104</v>
      </c>
      <c r="O3022" s="43"/>
      <c r="P3022" s="43"/>
      <c r="Q3022" s="44"/>
    </row>
    <row r="3023" spans="1:17" x14ac:dyDescent="0.2">
      <c r="A3023" s="32">
        <v>3020</v>
      </c>
      <c r="B3023" s="35" t="s">
        <v>4741</v>
      </c>
      <c r="C3023" s="33" t="s">
        <v>4742</v>
      </c>
      <c r="D3023" s="34">
        <v>45742</v>
      </c>
      <c r="E3023" s="35" t="s">
        <v>549</v>
      </c>
      <c r="F3023" s="36">
        <v>1024650</v>
      </c>
      <c r="G3023" s="35" t="s">
        <v>1210</v>
      </c>
      <c r="H3023" s="36">
        <v>110150</v>
      </c>
      <c r="I3023" s="37">
        <v>45766</v>
      </c>
      <c r="J3023" s="38">
        <v>948750</v>
      </c>
      <c r="K3023" s="39">
        <v>0.11</v>
      </c>
      <c r="L3023" s="40">
        <f t="shared" si="141"/>
        <v>104362.5</v>
      </c>
      <c r="M3023" s="41">
        <f t="shared" si="142"/>
        <v>112711.50000000001</v>
      </c>
      <c r="N3023" s="42">
        <f t="shared" si="143"/>
        <v>2561.5000000000146</v>
      </c>
      <c r="O3023" s="43"/>
      <c r="P3023" s="43"/>
      <c r="Q3023" s="44"/>
    </row>
    <row r="3024" spans="1:17" x14ac:dyDescent="0.2">
      <c r="A3024" s="32">
        <v>3021</v>
      </c>
      <c r="B3024" s="35"/>
      <c r="C3024" s="33" t="s">
        <v>4743</v>
      </c>
      <c r="D3024" s="34">
        <v>45728</v>
      </c>
      <c r="E3024" s="35" t="s">
        <v>32</v>
      </c>
      <c r="F3024" s="36">
        <v>972113</v>
      </c>
      <c r="G3024" s="35" t="s">
        <v>1210</v>
      </c>
      <c r="H3024" s="36">
        <v>104502</v>
      </c>
      <c r="I3024" s="37">
        <v>45766</v>
      </c>
      <c r="J3024" s="38">
        <v>900105</v>
      </c>
      <c r="K3024" s="39">
        <v>0.11</v>
      </c>
      <c r="L3024" s="40">
        <f t="shared" si="141"/>
        <v>99011.55</v>
      </c>
      <c r="M3024" s="41">
        <f t="shared" si="142"/>
        <v>106932.47400000002</v>
      </c>
      <c r="N3024" s="42">
        <f t="shared" si="143"/>
        <v>2430.4740000000165</v>
      </c>
      <c r="O3024" s="43"/>
      <c r="P3024" s="43"/>
      <c r="Q3024" s="44"/>
    </row>
    <row r="3025" spans="1:17" x14ac:dyDescent="0.2">
      <c r="A3025" s="32">
        <v>3022</v>
      </c>
      <c r="B3025" s="35"/>
      <c r="C3025" s="33" t="s">
        <v>4744</v>
      </c>
      <c r="D3025" s="34">
        <v>45735</v>
      </c>
      <c r="E3025" s="35" t="s">
        <v>28</v>
      </c>
      <c r="F3025" s="36">
        <v>1102001</v>
      </c>
      <c r="G3025" s="35" t="s">
        <v>1210</v>
      </c>
      <c r="H3025" s="36">
        <v>118465</v>
      </c>
      <c r="I3025" s="37">
        <v>45766</v>
      </c>
      <c r="J3025" s="38">
        <v>1020371</v>
      </c>
      <c r="K3025" s="39">
        <v>0.11</v>
      </c>
      <c r="L3025" s="40">
        <f t="shared" si="141"/>
        <v>112240.81</v>
      </c>
      <c r="M3025" s="41">
        <f t="shared" si="142"/>
        <v>121220.0748</v>
      </c>
      <c r="N3025" s="42">
        <f t="shared" si="143"/>
        <v>2755.0748000000021</v>
      </c>
      <c r="O3025" s="43"/>
      <c r="P3025" s="43"/>
      <c r="Q3025" s="44"/>
    </row>
    <row r="3026" spans="1:17" x14ac:dyDescent="0.2">
      <c r="A3026" s="32">
        <v>3023</v>
      </c>
      <c r="B3026" s="35"/>
      <c r="C3026" s="33" t="s">
        <v>4745</v>
      </c>
      <c r="D3026" s="34">
        <v>45721</v>
      </c>
      <c r="E3026" s="35" t="s">
        <v>32</v>
      </c>
      <c r="F3026" s="36">
        <v>637097</v>
      </c>
      <c r="G3026" s="35" t="s">
        <v>1210</v>
      </c>
      <c r="H3026" s="36">
        <v>68488</v>
      </c>
      <c r="I3026" s="37">
        <v>45766</v>
      </c>
      <c r="J3026" s="38">
        <v>589905</v>
      </c>
      <c r="K3026" s="39">
        <v>0.11</v>
      </c>
      <c r="L3026" s="40">
        <f t="shared" si="141"/>
        <v>64889.55</v>
      </c>
      <c r="M3026" s="41">
        <f t="shared" si="142"/>
        <v>70080.714000000007</v>
      </c>
      <c r="N3026" s="42">
        <f t="shared" si="143"/>
        <v>1592.7140000000072</v>
      </c>
      <c r="O3026" s="43"/>
      <c r="P3026" s="43"/>
      <c r="Q3026" s="44"/>
    </row>
    <row r="3027" spans="1:17" x14ac:dyDescent="0.2">
      <c r="A3027" s="32">
        <v>3024</v>
      </c>
      <c r="B3027" s="35" t="s">
        <v>4746</v>
      </c>
      <c r="C3027" s="33">
        <v>260</v>
      </c>
      <c r="D3027" s="34">
        <v>45723</v>
      </c>
      <c r="E3027" s="35" t="s">
        <v>4747</v>
      </c>
      <c r="F3027" s="36">
        <v>-192856</v>
      </c>
      <c r="G3027" s="35" t="s">
        <v>1210</v>
      </c>
      <c r="H3027" s="36">
        <v>-20732</v>
      </c>
      <c r="I3027" s="37">
        <v>45766</v>
      </c>
      <c r="J3027" s="38">
        <v>-178570</v>
      </c>
      <c r="K3027" s="39">
        <v>0.11</v>
      </c>
      <c r="L3027" s="40">
        <f t="shared" si="141"/>
        <v>-19642.7</v>
      </c>
      <c r="M3027" s="41">
        <f t="shared" si="142"/>
        <v>-21214.116000000002</v>
      </c>
      <c r="N3027" s="42">
        <f t="shared" si="143"/>
        <v>-482.1160000000018</v>
      </c>
      <c r="O3027" s="43"/>
      <c r="P3027" s="43"/>
      <c r="Q3027" s="44"/>
    </row>
    <row r="3028" spans="1:17" x14ac:dyDescent="0.2">
      <c r="A3028" s="32">
        <v>3025</v>
      </c>
      <c r="B3028" s="35" t="s">
        <v>4748</v>
      </c>
      <c r="C3028" s="33" t="s">
        <v>4749</v>
      </c>
      <c r="D3028" s="34">
        <v>45717</v>
      </c>
      <c r="E3028" s="35" t="s">
        <v>28</v>
      </c>
      <c r="F3028" s="36">
        <v>1639197</v>
      </c>
      <c r="G3028" s="35" t="s">
        <v>1210</v>
      </c>
      <c r="H3028" s="36">
        <v>176214</v>
      </c>
      <c r="I3028" s="37">
        <v>45766</v>
      </c>
      <c r="J3028" s="38">
        <v>1517775</v>
      </c>
      <c r="K3028" s="39">
        <v>0.11</v>
      </c>
      <c r="L3028" s="40">
        <f t="shared" si="141"/>
        <v>166955.25</v>
      </c>
      <c r="M3028" s="41">
        <f t="shared" si="142"/>
        <v>180311.67</v>
      </c>
      <c r="N3028" s="42">
        <f t="shared" si="143"/>
        <v>4097.6700000000128</v>
      </c>
      <c r="O3028" s="43"/>
      <c r="P3028" s="43"/>
      <c r="Q3028" s="44"/>
    </row>
    <row r="3029" spans="1:17" x14ac:dyDescent="0.2">
      <c r="A3029" s="32">
        <v>3026</v>
      </c>
      <c r="B3029" s="35"/>
      <c r="C3029" s="33" t="s">
        <v>4750</v>
      </c>
      <c r="D3029" s="34">
        <v>45728</v>
      </c>
      <c r="E3029" s="35" t="s">
        <v>28</v>
      </c>
      <c r="F3029" s="36">
        <v>1242670</v>
      </c>
      <c r="G3029" s="35" t="s">
        <v>1210</v>
      </c>
      <c r="H3029" s="36">
        <v>133587</v>
      </c>
      <c r="I3029" s="37">
        <v>45766</v>
      </c>
      <c r="J3029" s="38">
        <v>1150620</v>
      </c>
      <c r="K3029" s="39">
        <v>0.11</v>
      </c>
      <c r="L3029" s="40">
        <f t="shared" si="141"/>
        <v>126568.2</v>
      </c>
      <c r="M3029" s="41">
        <f t="shared" si="142"/>
        <v>136693.65600000002</v>
      </c>
      <c r="N3029" s="42">
        <f t="shared" si="143"/>
        <v>3106.6560000000172</v>
      </c>
      <c r="O3029" s="43"/>
      <c r="P3029" s="43"/>
      <c r="Q3029" s="44"/>
    </row>
    <row r="3030" spans="1:17" x14ac:dyDescent="0.2">
      <c r="A3030" s="32">
        <v>3027</v>
      </c>
      <c r="B3030" s="35"/>
      <c r="C3030" s="33" t="s">
        <v>4751</v>
      </c>
      <c r="D3030" s="34">
        <v>45731</v>
      </c>
      <c r="E3030" s="35" t="s">
        <v>28</v>
      </c>
      <c r="F3030" s="36">
        <v>1639197</v>
      </c>
      <c r="G3030" s="35" t="s">
        <v>1210</v>
      </c>
      <c r="H3030" s="36">
        <v>176214</v>
      </c>
      <c r="I3030" s="37">
        <v>45766</v>
      </c>
      <c r="J3030" s="38">
        <v>1517775</v>
      </c>
      <c r="K3030" s="39">
        <v>0.11</v>
      </c>
      <c r="L3030" s="40">
        <f t="shared" si="141"/>
        <v>166955.25</v>
      </c>
      <c r="M3030" s="41">
        <f t="shared" si="142"/>
        <v>180311.67</v>
      </c>
      <c r="N3030" s="42">
        <f t="shared" si="143"/>
        <v>4097.6700000000128</v>
      </c>
      <c r="O3030" s="43"/>
      <c r="P3030" s="43"/>
      <c r="Q3030" s="44"/>
    </row>
    <row r="3031" spans="1:17" x14ac:dyDescent="0.2">
      <c r="A3031" s="32">
        <v>3028</v>
      </c>
      <c r="B3031" s="35"/>
      <c r="C3031" s="33" t="s">
        <v>4752</v>
      </c>
      <c r="D3031" s="34">
        <v>45728</v>
      </c>
      <c r="E3031" s="35" t="s">
        <v>606</v>
      </c>
      <c r="F3031" s="36">
        <v>641520</v>
      </c>
      <c r="G3031" s="35" t="s">
        <v>1210</v>
      </c>
      <c r="H3031" s="36">
        <v>68963</v>
      </c>
      <c r="I3031" s="37">
        <v>45766</v>
      </c>
      <c r="J3031" s="38">
        <v>594000</v>
      </c>
      <c r="K3031" s="39">
        <v>0.11</v>
      </c>
      <c r="L3031" s="40">
        <f t="shared" si="141"/>
        <v>65340</v>
      </c>
      <c r="M3031" s="41">
        <f t="shared" si="142"/>
        <v>70567.200000000012</v>
      </c>
      <c r="N3031" s="42">
        <f t="shared" si="143"/>
        <v>1604.2000000000116</v>
      </c>
      <c r="O3031" s="43"/>
      <c r="P3031" s="43"/>
      <c r="Q3031" s="44"/>
    </row>
    <row r="3032" spans="1:17" x14ac:dyDescent="0.2">
      <c r="A3032" s="32">
        <v>3029</v>
      </c>
      <c r="B3032" s="35" t="s">
        <v>4753</v>
      </c>
      <c r="C3032" s="33">
        <v>365</v>
      </c>
      <c r="D3032" s="34">
        <v>45748</v>
      </c>
      <c r="E3032" s="35" t="s">
        <v>4754</v>
      </c>
      <c r="F3032" s="36">
        <v>-119942</v>
      </c>
      <c r="G3032" s="35" t="s">
        <v>1210</v>
      </c>
      <c r="H3032" s="36">
        <v>-12894</v>
      </c>
      <c r="I3032" s="37">
        <v>45766</v>
      </c>
      <c r="J3032" s="38">
        <v>-111058</v>
      </c>
      <c r="K3032" s="39">
        <v>0.11</v>
      </c>
      <c r="L3032" s="40">
        <f t="shared" si="141"/>
        <v>-12216.38</v>
      </c>
      <c r="M3032" s="41">
        <f t="shared" si="142"/>
        <v>-13193.690399999999</v>
      </c>
      <c r="N3032" s="42">
        <f t="shared" si="143"/>
        <v>-299.6903999999995</v>
      </c>
      <c r="O3032" s="43"/>
      <c r="P3032" s="43"/>
      <c r="Q3032" s="44"/>
    </row>
    <row r="3033" spans="1:17" x14ac:dyDescent="0.2">
      <c r="A3033" s="32">
        <v>3030</v>
      </c>
      <c r="B3033" s="35" t="s">
        <v>4755</v>
      </c>
      <c r="C3033" s="33" t="s">
        <v>4756</v>
      </c>
      <c r="D3033" s="34">
        <v>45744</v>
      </c>
      <c r="E3033" s="35" t="s">
        <v>594</v>
      </c>
      <c r="F3033" s="36">
        <v>3195442</v>
      </c>
      <c r="G3033" s="35" t="s">
        <v>1210</v>
      </c>
      <c r="H3033" s="36">
        <v>343510</v>
      </c>
      <c r="I3033" s="37">
        <v>45766</v>
      </c>
      <c r="J3033" s="38">
        <v>2958743</v>
      </c>
      <c r="K3033" s="39">
        <v>0.11</v>
      </c>
      <c r="L3033" s="40">
        <f t="shared" si="141"/>
        <v>325461.73</v>
      </c>
      <c r="M3033" s="41">
        <f t="shared" si="142"/>
        <v>351498.66840000002</v>
      </c>
      <c r="N3033" s="42">
        <f t="shared" si="143"/>
        <v>7988.6684000000241</v>
      </c>
      <c r="O3033" s="43"/>
      <c r="P3033" s="43"/>
      <c r="Q3033" s="44"/>
    </row>
    <row r="3034" spans="1:17" x14ac:dyDescent="0.2">
      <c r="A3034" s="32">
        <v>3031</v>
      </c>
      <c r="B3034" s="35"/>
      <c r="C3034" s="33" t="s">
        <v>4757</v>
      </c>
      <c r="D3034" s="34">
        <v>45727</v>
      </c>
      <c r="E3034" s="35" t="s">
        <v>704</v>
      </c>
      <c r="F3034" s="36">
        <v>641520</v>
      </c>
      <c r="G3034" s="35" t="s">
        <v>1210</v>
      </c>
      <c r="H3034" s="36">
        <v>68963</v>
      </c>
      <c r="I3034" s="37">
        <v>45766</v>
      </c>
      <c r="J3034" s="38">
        <v>594000</v>
      </c>
      <c r="K3034" s="39">
        <v>0.11</v>
      </c>
      <c r="L3034" s="40">
        <f t="shared" si="141"/>
        <v>65340</v>
      </c>
      <c r="M3034" s="41">
        <f t="shared" si="142"/>
        <v>70567.200000000012</v>
      </c>
      <c r="N3034" s="42">
        <f t="shared" si="143"/>
        <v>1604.2000000000116</v>
      </c>
      <c r="O3034" s="43"/>
      <c r="P3034" s="43"/>
      <c r="Q3034" s="44"/>
    </row>
    <row r="3035" spans="1:17" x14ac:dyDescent="0.2">
      <c r="A3035" s="32">
        <v>3032</v>
      </c>
      <c r="B3035" s="35" t="s">
        <v>4758</v>
      </c>
      <c r="C3035" s="33" t="s">
        <v>4759</v>
      </c>
      <c r="D3035" s="34">
        <v>45741</v>
      </c>
      <c r="E3035" s="35" t="s">
        <v>28</v>
      </c>
      <c r="F3035" s="36">
        <v>1802099</v>
      </c>
      <c r="G3035" s="35" t="s">
        <v>1210</v>
      </c>
      <c r="H3035" s="36">
        <v>193726</v>
      </c>
      <c r="I3035" s="37">
        <v>45766</v>
      </c>
      <c r="J3035" s="38">
        <v>1668610</v>
      </c>
      <c r="K3035" s="39">
        <v>0.11</v>
      </c>
      <c r="L3035" s="40">
        <f t="shared" si="141"/>
        <v>183547.1</v>
      </c>
      <c r="M3035" s="41">
        <f t="shared" si="142"/>
        <v>198230.86800000002</v>
      </c>
      <c r="N3035" s="42">
        <f t="shared" si="143"/>
        <v>4504.8680000000168</v>
      </c>
      <c r="O3035" s="43"/>
      <c r="P3035" s="43"/>
      <c r="Q3035" s="44"/>
    </row>
    <row r="3036" spans="1:17" x14ac:dyDescent="0.2">
      <c r="A3036" s="32">
        <v>3033</v>
      </c>
      <c r="B3036" s="35"/>
      <c r="C3036" s="33" t="s">
        <v>4760</v>
      </c>
      <c r="D3036" s="34">
        <v>45727</v>
      </c>
      <c r="E3036" s="35" t="s">
        <v>32</v>
      </c>
      <c r="F3036" s="36">
        <v>1335020</v>
      </c>
      <c r="G3036" s="35" t="s">
        <v>1210</v>
      </c>
      <c r="H3036" s="36">
        <v>143515</v>
      </c>
      <c r="I3036" s="37">
        <v>45766</v>
      </c>
      <c r="J3036" s="38">
        <v>1236130</v>
      </c>
      <c r="K3036" s="39">
        <v>0.11</v>
      </c>
      <c r="L3036" s="40">
        <f t="shared" si="141"/>
        <v>135974.29999999999</v>
      </c>
      <c r="M3036" s="41">
        <f t="shared" si="142"/>
        <v>146852.24400000001</v>
      </c>
      <c r="N3036" s="42">
        <f t="shared" si="143"/>
        <v>3337.2440000000061</v>
      </c>
      <c r="O3036" s="43"/>
      <c r="P3036" s="43"/>
      <c r="Q3036" s="44"/>
    </row>
    <row r="3037" spans="1:17" x14ac:dyDescent="0.2">
      <c r="A3037" s="32">
        <v>3034</v>
      </c>
      <c r="B3037" s="35"/>
      <c r="C3037" s="33" t="s">
        <v>4761</v>
      </c>
      <c r="D3037" s="34">
        <v>45727</v>
      </c>
      <c r="E3037" s="35" t="s">
        <v>606</v>
      </c>
      <c r="F3037" s="36">
        <v>641520</v>
      </c>
      <c r="G3037" s="35" t="s">
        <v>1210</v>
      </c>
      <c r="H3037" s="36">
        <v>68963</v>
      </c>
      <c r="I3037" s="37">
        <v>45766</v>
      </c>
      <c r="J3037" s="38">
        <v>594000</v>
      </c>
      <c r="K3037" s="39">
        <v>0.11</v>
      </c>
      <c r="L3037" s="40">
        <f t="shared" si="141"/>
        <v>65340</v>
      </c>
      <c r="M3037" s="41">
        <f t="shared" si="142"/>
        <v>70567.200000000012</v>
      </c>
      <c r="N3037" s="42">
        <f t="shared" si="143"/>
        <v>1604.2000000000116</v>
      </c>
      <c r="O3037" s="43"/>
      <c r="P3037" s="43"/>
      <c r="Q3037" s="44"/>
    </row>
    <row r="3038" spans="1:17" x14ac:dyDescent="0.2">
      <c r="A3038" s="32">
        <v>3035</v>
      </c>
      <c r="B3038" s="35"/>
      <c r="C3038" s="33" t="s">
        <v>4762</v>
      </c>
      <c r="D3038" s="34">
        <v>45721</v>
      </c>
      <c r="E3038" s="35" t="s">
        <v>28</v>
      </c>
      <c r="F3038" s="36">
        <v>2991681</v>
      </c>
      <c r="G3038" s="35" t="s">
        <v>1210</v>
      </c>
      <c r="H3038" s="36">
        <v>321606</v>
      </c>
      <c r="I3038" s="37">
        <v>45766</v>
      </c>
      <c r="J3038" s="38">
        <v>2770075</v>
      </c>
      <c r="K3038" s="39">
        <v>0.11</v>
      </c>
      <c r="L3038" s="40">
        <f t="shared" si="141"/>
        <v>304708.25</v>
      </c>
      <c r="M3038" s="41">
        <f t="shared" si="142"/>
        <v>329084.91000000003</v>
      </c>
      <c r="N3038" s="42">
        <f t="shared" si="143"/>
        <v>7478.9100000000326</v>
      </c>
      <c r="O3038" s="43"/>
      <c r="P3038" s="43"/>
      <c r="Q3038" s="44"/>
    </row>
    <row r="3039" spans="1:17" x14ac:dyDescent="0.2">
      <c r="A3039" s="32">
        <v>3036</v>
      </c>
      <c r="B3039" s="35"/>
      <c r="C3039" s="33" t="s">
        <v>4763</v>
      </c>
      <c r="D3039" s="34">
        <v>45734</v>
      </c>
      <c r="E3039" s="35" t="s">
        <v>32</v>
      </c>
      <c r="F3039" s="36">
        <v>2670041</v>
      </c>
      <c r="G3039" s="35" t="s">
        <v>1210</v>
      </c>
      <c r="H3039" s="36">
        <v>287029</v>
      </c>
      <c r="I3039" s="37">
        <v>45766</v>
      </c>
      <c r="J3039" s="38">
        <v>2472260</v>
      </c>
      <c r="K3039" s="39">
        <v>0.11</v>
      </c>
      <c r="L3039" s="40">
        <f t="shared" si="141"/>
        <v>271948.59999999998</v>
      </c>
      <c r="M3039" s="41">
        <f t="shared" si="142"/>
        <v>293704.48800000001</v>
      </c>
      <c r="N3039" s="42">
        <f t="shared" si="143"/>
        <v>6675.4880000000121</v>
      </c>
      <c r="O3039" s="43"/>
      <c r="P3039" s="43"/>
      <c r="Q3039" s="44"/>
    </row>
    <row r="3040" spans="1:17" x14ac:dyDescent="0.2">
      <c r="A3040" s="32">
        <v>3037</v>
      </c>
      <c r="B3040" s="35" t="s">
        <v>4764</v>
      </c>
      <c r="C3040" s="33" t="s">
        <v>4765</v>
      </c>
      <c r="D3040" s="34">
        <v>45740</v>
      </c>
      <c r="E3040" s="35" t="s">
        <v>4766</v>
      </c>
      <c r="F3040" s="36">
        <v>2363466</v>
      </c>
      <c r="G3040" s="35" t="s">
        <v>1210</v>
      </c>
      <c r="H3040" s="36">
        <v>254073</v>
      </c>
      <c r="I3040" s="37">
        <v>45766</v>
      </c>
      <c r="J3040" s="38">
        <v>2188394</v>
      </c>
      <c r="K3040" s="39">
        <v>0.11</v>
      </c>
      <c r="L3040" s="40">
        <f t="shared" si="141"/>
        <v>240723.34</v>
      </c>
      <c r="M3040" s="41">
        <f t="shared" si="142"/>
        <v>259981.2072</v>
      </c>
      <c r="N3040" s="42">
        <f t="shared" si="143"/>
        <v>5908.2072000000044</v>
      </c>
      <c r="O3040" s="43"/>
      <c r="P3040" s="43"/>
      <c r="Q3040" s="44"/>
    </row>
    <row r="3041" spans="1:17" x14ac:dyDescent="0.2">
      <c r="A3041" s="32">
        <v>3038</v>
      </c>
      <c r="B3041" s="35"/>
      <c r="C3041" s="33" t="s">
        <v>4767</v>
      </c>
      <c r="D3041" s="34">
        <v>45744</v>
      </c>
      <c r="E3041" s="35" t="s">
        <v>32</v>
      </c>
      <c r="F3041" s="36">
        <v>3514979</v>
      </c>
      <c r="G3041" s="35" t="s">
        <v>1210</v>
      </c>
      <c r="H3041" s="36">
        <v>377860</v>
      </c>
      <c r="I3041" s="37">
        <v>45766</v>
      </c>
      <c r="J3041" s="38">
        <v>3254610</v>
      </c>
      <c r="K3041" s="39">
        <v>0.11</v>
      </c>
      <c r="L3041" s="40">
        <f t="shared" si="141"/>
        <v>358007.1</v>
      </c>
      <c r="M3041" s="41">
        <f t="shared" si="142"/>
        <v>386647.66800000001</v>
      </c>
      <c r="N3041" s="42">
        <f t="shared" si="143"/>
        <v>8787.6680000000051</v>
      </c>
      <c r="O3041" s="43"/>
      <c r="P3041" s="43"/>
      <c r="Q3041" s="44"/>
    </row>
    <row r="3042" spans="1:17" x14ac:dyDescent="0.2">
      <c r="A3042" s="32">
        <v>3039</v>
      </c>
      <c r="B3042" s="35"/>
      <c r="C3042" s="33" t="s">
        <v>4768</v>
      </c>
      <c r="D3042" s="34">
        <v>45719</v>
      </c>
      <c r="E3042" s="35" t="s">
        <v>594</v>
      </c>
      <c r="F3042" s="36">
        <v>2292907</v>
      </c>
      <c r="G3042" s="35" t="s">
        <v>1210</v>
      </c>
      <c r="H3042" s="36">
        <v>246488</v>
      </c>
      <c r="I3042" s="37">
        <v>45766</v>
      </c>
      <c r="J3042" s="38">
        <v>2123062</v>
      </c>
      <c r="K3042" s="39">
        <v>0.11</v>
      </c>
      <c r="L3042" s="40">
        <f t="shared" si="141"/>
        <v>233536.82</v>
      </c>
      <c r="M3042" s="41">
        <f t="shared" si="142"/>
        <v>252219.76560000001</v>
      </c>
      <c r="N3042" s="42">
        <f t="shared" si="143"/>
        <v>5731.7656000000134</v>
      </c>
      <c r="O3042" s="43"/>
      <c r="P3042" s="43"/>
      <c r="Q3042" s="44"/>
    </row>
    <row r="3043" spans="1:17" x14ac:dyDescent="0.2">
      <c r="A3043" s="32">
        <v>3040</v>
      </c>
      <c r="B3043" s="35"/>
      <c r="C3043" s="33" t="s">
        <v>4769</v>
      </c>
      <c r="D3043" s="34">
        <v>45727</v>
      </c>
      <c r="E3043" s="35" t="s">
        <v>28</v>
      </c>
      <c r="F3043" s="36">
        <v>3278394</v>
      </c>
      <c r="G3043" s="35" t="s">
        <v>1210</v>
      </c>
      <c r="H3043" s="36">
        <v>352427</v>
      </c>
      <c r="I3043" s="37">
        <v>45766</v>
      </c>
      <c r="J3043" s="38">
        <v>3035550</v>
      </c>
      <c r="K3043" s="39">
        <v>0.11</v>
      </c>
      <c r="L3043" s="40">
        <f t="shared" si="141"/>
        <v>333910.5</v>
      </c>
      <c r="M3043" s="41">
        <f t="shared" si="142"/>
        <v>360623.34</v>
      </c>
      <c r="N3043" s="42">
        <f t="shared" si="143"/>
        <v>8196.3400000000256</v>
      </c>
      <c r="O3043" s="43"/>
      <c r="P3043" s="43"/>
      <c r="Q3043" s="44"/>
    </row>
    <row r="3044" spans="1:17" x14ac:dyDescent="0.2">
      <c r="A3044" s="32">
        <v>3041</v>
      </c>
      <c r="B3044" s="35" t="s">
        <v>4770</v>
      </c>
      <c r="C3044" s="33" t="s">
        <v>4771</v>
      </c>
      <c r="D3044" s="34">
        <v>45727</v>
      </c>
      <c r="E3044" s="35" t="s">
        <v>4772</v>
      </c>
      <c r="F3044" s="36">
        <v>-287861</v>
      </c>
      <c r="G3044" s="35" t="s">
        <v>1210</v>
      </c>
      <c r="H3044" s="36">
        <v>-30945</v>
      </c>
      <c r="I3044" s="37">
        <v>45766</v>
      </c>
      <c r="J3044" s="38">
        <v>-266538</v>
      </c>
      <c r="K3044" s="39">
        <v>0.11</v>
      </c>
      <c r="L3044" s="40">
        <f t="shared" si="141"/>
        <v>-29319.18</v>
      </c>
      <c r="M3044" s="41">
        <f t="shared" si="142"/>
        <v>-31664.714400000001</v>
      </c>
      <c r="N3044" s="42">
        <f t="shared" si="143"/>
        <v>-719.71440000000075</v>
      </c>
      <c r="O3044" s="43"/>
      <c r="P3044" s="43"/>
      <c r="Q3044" s="44"/>
    </row>
    <row r="3045" spans="1:17" x14ac:dyDescent="0.2">
      <c r="A3045" s="32">
        <v>3042</v>
      </c>
      <c r="B3045" s="35" t="s">
        <v>4773</v>
      </c>
      <c r="C3045" s="33" t="s">
        <v>4774</v>
      </c>
      <c r="D3045" s="34">
        <v>45758</v>
      </c>
      <c r="E3045" s="35" t="s">
        <v>4775</v>
      </c>
      <c r="F3045" s="36">
        <v>-599713</v>
      </c>
      <c r="G3045" s="35" t="s">
        <v>1210</v>
      </c>
      <c r="H3045" s="36">
        <v>-64469</v>
      </c>
      <c r="I3045" s="37">
        <v>45766</v>
      </c>
      <c r="J3045" s="38">
        <v>-555290</v>
      </c>
      <c r="K3045" s="39">
        <v>0.11</v>
      </c>
      <c r="L3045" s="40">
        <f t="shared" si="141"/>
        <v>-61081.9</v>
      </c>
      <c r="M3045" s="41">
        <f t="shared" si="142"/>
        <v>-65968.452000000005</v>
      </c>
      <c r="N3045" s="42">
        <f t="shared" si="143"/>
        <v>-1499.4520000000048</v>
      </c>
      <c r="O3045" s="43"/>
      <c r="P3045" s="43"/>
      <c r="Q3045" s="44"/>
    </row>
    <row r="3046" spans="1:17" x14ac:dyDescent="0.2">
      <c r="A3046" s="32">
        <v>3043</v>
      </c>
      <c r="B3046" s="35" t="s">
        <v>4776</v>
      </c>
      <c r="C3046" s="33" t="s">
        <v>4777</v>
      </c>
      <c r="D3046" s="34">
        <v>45745</v>
      </c>
      <c r="E3046" s="35" t="s">
        <v>594</v>
      </c>
      <c r="F3046" s="36">
        <v>1587983</v>
      </c>
      <c r="G3046" s="35" t="s">
        <v>1210</v>
      </c>
      <c r="H3046" s="36">
        <v>170708</v>
      </c>
      <c r="I3046" s="37">
        <v>45766</v>
      </c>
      <c r="J3046" s="38">
        <v>1470355</v>
      </c>
      <c r="K3046" s="39">
        <v>0.11</v>
      </c>
      <c r="L3046" s="40">
        <f t="shared" si="141"/>
        <v>161739.04999999999</v>
      </c>
      <c r="M3046" s="41">
        <f t="shared" si="142"/>
        <v>174678.174</v>
      </c>
      <c r="N3046" s="42">
        <f t="shared" si="143"/>
        <v>3970.1739999999991</v>
      </c>
      <c r="O3046" s="43"/>
      <c r="P3046" s="43"/>
      <c r="Q3046" s="44"/>
    </row>
    <row r="3047" spans="1:17" x14ac:dyDescent="0.2">
      <c r="A3047" s="32">
        <v>3044</v>
      </c>
      <c r="B3047" s="35"/>
      <c r="C3047" s="33" t="s">
        <v>4778</v>
      </c>
      <c r="D3047" s="34">
        <v>45721</v>
      </c>
      <c r="E3047" s="35" t="s">
        <v>28</v>
      </c>
      <c r="F3047" s="36">
        <v>2694260</v>
      </c>
      <c r="G3047" s="35" t="s">
        <v>1210</v>
      </c>
      <c r="H3047" s="36">
        <v>289633</v>
      </c>
      <c r="I3047" s="37">
        <v>45766</v>
      </c>
      <c r="J3047" s="38">
        <v>2494685</v>
      </c>
      <c r="K3047" s="39">
        <v>0.11</v>
      </c>
      <c r="L3047" s="40">
        <f t="shared" si="141"/>
        <v>274415.34999999998</v>
      </c>
      <c r="M3047" s="41">
        <f t="shared" si="142"/>
        <v>296368.57799999998</v>
      </c>
      <c r="N3047" s="42">
        <f t="shared" si="143"/>
        <v>6735.5779999999795</v>
      </c>
      <c r="O3047" s="43"/>
      <c r="P3047" s="43"/>
      <c r="Q3047" s="44"/>
    </row>
    <row r="3048" spans="1:17" x14ac:dyDescent="0.2">
      <c r="A3048" s="32">
        <v>3045</v>
      </c>
      <c r="B3048" s="35" t="s">
        <v>4779</v>
      </c>
      <c r="C3048" s="33" t="s">
        <v>4780</v>
      </c>
      <c r="D3048" s="34">
        <v>45735</v>
      </c>
      <c r="E3048" s="35" t="s">
        <v>606</v>
      </c>
      <c r="F3048" s="36">
        <v>641520</v>
      </c>
      <c r="G3048" s="35" t="s">
        <v>1210</v>
      </c>
      <c r="H3048" s="36">
        <v>68963</v>
      </c>
      <c r="I3048" s="37">
        <v>45766</v>
      </c>
      <c r="J3048" s="38">
        <v>594000</v>
      </c>
      <c r="K3048" s="39">
        <v>0.11</v>
      </c>
      <c r="L3048" s="40">
        <f t="shared" si="141"/>
        <v>65340</v>
      </c>
      <c r="M3048" s="41">
        <f t="shared" si="142"/>
        <v>70567.200000000012</v>
      </c>
      <c r="N3048" s="42">
        <f t="shared" si="143"/>
        <v>1604.2000000000116</v>
      </c>
      <c r="O3048" s="43"/>
      <c r="P3048" s="43"/>
      <c r="Q3048" s="44"/>
    </row>
    <row r="3049" spans="1:17" x14ac:dyDescent="0.2">
      <c r="A3049" s="32">
        <v>3046</v>
      </c>
      <c r="B3049" s="35" t="s">
        <v>4781</v>
      </c>
      <c r="C3049" s="33" t="s">
        <v>4782</v>
      </c>
      <c r="D3049" s="34">
        <v>45737</v>
      </c>
      <c r="E3049" s="35" t="s">
        <v>28</v>
      </c>
      <c r="F3049" s="36">
        <v>1279369</v>
      </c>
      <c r="G3049" s="35" t="s">
        <v>1210</v>
      </c>
      <c r="H3049" s="36">
        <v>137532</v>
      </c>
      <c r="I3049" s="37">
        <v>45766</v>
      </c>
      <c r="J3049" s="38">
        <v>1184601</v>
      </c>
      <c r="K3049" s="39">
        <v>0.11</v>
      </c>
      <c r="L3049" s="40">
        <f t="shared" si="141"/>
        <v>130306.11</v>
      </c>
      <c r="M3049" s="41">
        <f t="shared" si="142"/>
        <v>140730.59880000001</v>
      </c>
      <c r="N3049" s="42">
        <f t="shared" si="143"/>
        <v>3198.598800000007</v>
      </c>
      <c r="O3049" s="43"/>
      <c r="P3049" s="43"/>
      <c r="Q3049" s="44"/>
    </row>
    <row r="3050" spans="1:17" x14ac:dyDescent="0.2">
      <c r="A3050" s="32">
        <v>3047</v>
      </c>
      <c r="B3050" s="35"/>
      <c r="C3050" s="33" t="s">
        <v>4783</v>
      </c>
      <c r="D3050" s="34">
        <v>45726</v>
      </c>
      <c r="E3050" s="35" t="s">
        <v>606</v>
      </c>
      <c r="F3050" s="36">
        <v>641520</v>
      </c>
      <c r="G3050" s="35" t="s">
        <v>1210</v>
      </c>
      <c r="H3050" s="36">
        <v>68963</v>
      </c>
      <c r="I3050" s="37">
        <v>45766</v>
      </c>
      <c r="J3050" s="38">
        <v>594000</v>
      </c>
      <c r="K3050" s="39">
        <v>0.11</v>
      </c>
      <c r="L3050" s="40">
        <f t="shared" si="141"/>
        <v>65340</v>
      </c>
      <c r="M3050" s="41">
        <f t="shared" si="142"/>
        <v>70567.200000000012</v>
      </c>
      <c r="N3050" s="42">
        <f t="shared" si="143"/>
        <v>1604.2000000000116</v>
      </c>
      <c r="O3050" s="43"/>
      <c r="P3050" s="43"/>
      <c r="Q3050" s="44"/>
    </row>
    <row r="3051" spans="1:17" x14ac:dyDescent="0.2">
      <c r="A3051" s="32">
        <v>3048</v>
      </c>
      <c r="B3051" s="35"/>
      <c r="C3051" s="33" t="s">
        <v>4784</v>
      </c>
      <c r="D3051" s="34">
        <v>45717</v>
      </c>
      <c r="E3051" s="35" t="s">
        <v>28</v>
      </c>
      <c r="F3051" s="36">
        <v>1026165</v>
      </c>
      <c r="G3051" s="35" t="s">
        <v>1210</v>
      </c>
      <c r="H3051" s="36">
        <v>110313</v>
      </c>
      <c r="I3051" s="37">
        <v>45766</v>
      </c>
      <c r="J3051" s="38">
        <v>950153</v>
      </c>
      <c r="K3051" s="39">
        <v>0.11</v>
      </c>
      <c r="L3051" s="40">
        <f t="shared" si="141"/>
        <v>104516.83</v>
      </c>
      <c r="M3051" s="41">
        <f t="shared" si="142"/>
        <v>112878.17640000001</v>
      </c>
      <c r="N3051" s="42">
        <f t="shared" si="143"/>
        <v>2565.1764000000112</v>
      </c>
      <c r="O3051" s="43"/>
      <c r="P3051" s="43"/>
      <c r="Q3051" s="44"/>
    </row>
    <row r="3052" spans="1:17" x14ac:dyDescent="0.2">
      <c r="A3052" s="32">
        <v>3049</v>
      </c>
      <c r="B3052" s="35" t="s">
        <v>4785</v>
      </c>
      <c r="C3052" s="33" t="s">
        <v>4786</v>
      </c>
      <c r="D3052" s="34">
        <v>45724</v>
      </c>
      <c r="E3052" s="35" t="s">
        <v>606</v>
      </c>
      <c r="F3052" s="36">
        <v>641520</v>
      </c>
      <c r="G3052" s="35" t="s">
        <v>1210</v>
      </c>
      <c r="H3052" s="36">
        <v>68963</v>
      </c>
      <c r="I3052" s="37">
        <v>45766</v>
      </c>
      <c r="J3052" s="38">
        <v>594000</v>
      </c>
      <c r="K3052" s="39">
        <v>0.11</v>
      </c>
      <c r="L3052" s="40">
        <f t="shared" si="141"/>
        <v>65340</v>
      </c>
      <c r="M3052" s="41">
        <f t="shared" si="142"/>
        <v>70567.200000000012</v>
      </c>
      <c r="N3052" s="42">
        <f t="shared" si="143"/>
        <v>1604.2000000000116</v>
      </c>
      <c r="O3052" s="43"/>
      <c r="P3052" s="43"/>
      <c r="Q3052" s="44"/>
    </row>
    <row r="3053" spans="1:17" x14ac:dyDescent="0.2">
      <c r="A3053" s="32">
        <v>3050</v>
      </c>
      <c r="B3053" s="35"/>
      <c r="C3053" s="33" t="s">
        <v>4787</v>
      </c>
      <c r="D3053" s="34">
        <v>45724</v>
      </c>
      <c r="E3053" s="35" t="s">
        <v>606</v>
      </c>
      <c r="F3053" s="36">
        <v>641520</v>
      </c>
      <c r="G3053" s="35" t="s">
        <v>1210</v>
      </c>
      <c r="H3053" s="36">
        <v>68963</v>
      </c>
      <c r="I3053" s="37">
        <v>45766</v>
      </c>
      <c r="J3053" s="38">
        <v>594000</v>
      </c>
      <c r="K3053" s="39">
        <v>0.11</v>
      </c>
      <c r="L3053" s="40">
        <f t="shared" si="141"/>
        <v>65340</v>
      </c>
      <c r="M3053" s="41">
        <f t="shared" si="142"/>
        <v>70567.200000000012</v>
      </c>
      <c r="N3053" s="42">
        <f t="shared" si="143"/>
        <v>1604.2000000000116</v>
      </c>
      <c r="O3053" s="43"/>
      <c r="P3053" s="43"/>
      <c r="Q3053" s="44"/>
    </row>
    <row r="3054" spans="1:17" x14ac:dyDescent="0.2">
      <c r="A3054" s="32">
        <v>3051</v>
      </c>
      <c r="B3054" s="35"/>
      <c r="C3054" s="33" t="s">
        <v>4788</v>
      </c>
      <c r="D3054" s="34">
        <v>45726</v>
      </c>
      <c r="E3054" s="35" t="s">
        <v>28</v>
      </c>
      <c r="F3054" s="36">
        <v>5977444</v>
      </c>
      <c r="G3054" s="35" t="s">
        <v>1210</v>
      </c>
      <c r="H3054" s="36">
        <v>642575</v>
      </c>
      <c r="I3054" s="37">
        <v>45766</v>
      </c>
      <c r="J3054" s="38">
        <v>5534670</v>
      </c>
      <c r="K3054" s="39">
        <v>0.11</v>
      </c>
      <c r="L3054" s="40">
        <f t="shared" si="141"/>
        <v>608813.69999999995</v>
      </c>
      <c r="M3054" s="41">
        <f t="shared" si="142"/>
        <v>657518.79599999997</v>
      </c>
      <c r="N3054" s="42">
        <f t="shared" si="143"/>
        <v>14943.795999999973</v>
      </c>
      <c r="O3054" s="43"/>
      <c r="P3054" s="43"/>
      <c r="Q3054" s="44"/>
    </row>
    <row r="3055" spans="1:17" x14ac:dyDescent="0.2">
      <c r="A3055" s="32">
        <v>3052</v>
      </c>
      <c r="B3055" s="35" t="s">
        <v>4789</v>
      </c>
      <c r="C3055" s="33" t="s">
        <v>4790</v>
      </c>
      <c r="D3055" s="34">
        <v>45731</v>
      </c>
      <c r="E3055" s="35" t="s">
        <v>28</v>
      </c>
      <c r="F3055" s="36">
        <v>996241</v>
      </c>
      <c r="G3055" s="35" t="s">
        <v>1210</v>
      </c>
      <c r="H3055" s="36">
        <v>107096</v>
      </c>
      <c r="I3055" s="37">
        <v>45766</v>
      </c>
      <c r="J3055" s="38">
        <v>922445</v>
      </c>
      <c r="K3055" s="39">
        <v>0.11</v>
      </c>
      <c r="L3055" s="40">
        <f t="shared" si="141"/>
        <v>101468.95</v>
      </c>
      <c r="M3055" s="41">
        <f t="shared" si="142"/>
        <v>109586.466</v>
      </c>
      <c r="N3055" s="42">
        <f t="shared" si="143"/>
        <v>2490.4660000000003</v>
      </c>
      <c r="O3055" s="43"/>
      <c r="P3055" s="43"/>
      <c r="Q3055" s="44"/>
    </row>
    <row r="3056" spans="1:17" x14ac:dyDescent="0.2">
      <c r="A3056" s="32">
        <v>3053</v>
      </c>
      <c r="B3056" s="35"/>
      <c r="C3056" s="33" t="s">
        <v>4791</v>
      </c>
      <c r="D3056" s="34">
        <v>45731</v>
      </c>
      <c r="E3056" s="35" t="s">
        <v>606</v>
      </c>
      <c r="F3056" s="36">
        <v>641520</v>
      </c>
      <c r="G3056" s="35" t="s">
        <v>1210</v>
      </c>
      <c r="H3056" s="36">
        <v>68963</v>
      </c>
      <c r="I3056" s="37">
        <v>45766</v>
      </c>
      <c r="J3056" s="38">
        <v>594000</v>
      </c>
      <c r="K3056" s="39">
        <v>0.11</v>
      </c>
      <c r="L3056" s="40">
        <f t="shared" si="141"/>
        <v>65340</v>
      </c>
      <c r="M3056" s="41">
        <f t="shared" si="142"/>
        <v>70567.200000000012</v>
      </c>
      <c r="N3056" s="42">
        <f t="shared" si="143"/>
        <v>1604.2000000000116</v>
      </c>
      <c r="O3056" s="43"/>
      <c r="P3056" s="43"/>
      <c r="Q3056" s="44"/>
    </row>
    <row r="3057" spans="1:17" x14ac:dyDescent="0.2">
      <c r="A3057" s="32">
        <v>3054</v>
      </c>
      <c r="B3057" s="35" t="s">
        <v>4792</v>
      </c>
      <c r="C3057" s="33">
        <v>193</v>
      </c>
      <c r="D3057" s="34">
        <v>45731</v>
      </c>
      <c r="E3057" s="35" t="s">
        <v>4793</v>
      </c>
      <c r="F3057" s="36">
        <v>-346108</v>
      </c>
      <c r="G3057" s="35" t="s">
        <v>1210</v>
      </c>
      <c r="H3057" s="36">
        <v>-37207</v>
      </c>
      <c r="I3057" s="37">
        <v>45766</v>
      </c>
      <c r="J3057" s="38">
        <v>-320470</v>
      </c>
      <c r="K3057" s="39">
        <v>0.11</v>
      </c>
      <c r="L3057" s="40">
        <f t="shared" si="141"/>
        <v>-35251.699999999997</v>
      </c>
      <c r="M3057" s="41">
        <f t="shared" si="142"/>
        <v>-38071.836000000003</v>
      </c>
      <c r="N3057" s="42">
        <f t="shared" si="143"/>
        <v>-864.83600000000297</v>
      </c>
      <c r="O3057" s="43"/>
      <c r="P3057" s="43"/>
      <c r="Q3057" s="44"/>
    </row>
    <row r="3058" spans="1:17" x14ac:dyDescent="0.2">
      <c r="A3058" s="32">
        <v>3055</v>
      </c>
      <c r="B3058" s="35" t="s">
        <v>4794</v>
      </c>
      <c r="C3058" s="33" t="s">
        <v>4795</v>
      </c>
      <c r="D3058" s="34">
        <v>45728</v>
      </c>
      <c r="E3058" s="35" t="s">
        <v>606</v>
      </c>
      <c r="F3058" s="36">
        <v>641520</v>
      </c>
      <c r="G3058" s="35" t="s">
        <v>1210</v>
      </c>
      <c r="H3058" s="36">
        <v>68963</v>
      </c>
      <c r="I3058" s="37">
        <v>45766</v>
      </c>
      <c r="J3058" s="38">
        <v>594000</v>
      </c>
      <c r="K3058" s="39">
        <v>0.11</v>
      </c>
      <c r="L3058" s="40">
        <f t="shared" si="141"/>
        <v>65340</v>
      </c>
      <c r="M3058" s="41">
        <f t="shared" si="142"/>
        <v>70567.200000000012</v>
      </c>
      <c r="N3058" s="42">
        <f t="shared" si="143"/>
        <v>1604.2000000000116</v>
      </c>
      <c r="O3058" s="43"/>
      <c r="P3058" s="43"/>
      <c r="Q3058" s="44"/>
    </row>
    <row r="3059" spans="1:17" x14ac:dyDescent="0.2">
      <c r="A3059" s="32">
        <v>3056</v>
      </c>
      <c r="B3059" s="35"/>
      <c r="C3059" s="33" t="s">
        <v>4796</v>
      </c>
      <c r="D3059" s="34">
        <v>45735</v>
      </c>
      <c r="E3059" s="35" t="s">
        <v>28</v>
      </c>
      <c r="F3059" s="36">
        <v>6963365</v>
      </c>
      <c r="G3059" s="35" t="s">
        <v>1210</v>
      </c>
      <c r="H3059" s="36">
        <v>748562</v>
      </c>
      <c r="I3059" s="37">
        <v>45766</v>
      </c>
      <c r="J3059" s="38">
        <v>6447560</v>
      </c>
      <c r="K3059" s="39">
        <v>0.11</v>
      </c>
      <c r="L3059" s="40">
        <f t="shared" si="141"/>
        <v>709231.6</v>
      </c>
      <c r="M3059" s="41">
        <f t="shared" si="142"/>
        <v>765970.12800000003</v>
      </c>
      <c r="N3059" s="42">
        <f t="shared" si="143"/>
        <v>17408.128000000026</v>
      </c>
      <c r="O3059" s="43"/>
      <c r="P3059" s="43"/>
      <c r="Q3059" s="44"/>
    </row>
    <row r="3060" spans="1:17" x14ac:dyDescent="0.2">
      <c r="A3060" s="32">
        <v>3057</v>
      </c>
      <c r="B3060" s="35" t="s">
        <v>4797</v>
      </c>
      <c r="C3060" s="33" t="s">
        <v>4798</v>
      </c>
      <c r="D3060" s="34">
        <v>45730</v>
      </c>
      <c r="E3060" s="35" t="s">
        <v>4799</v>
      </c>
      <c r="F3060" s="36">
        <v>-630550</v>
      </c>
      <c r="G3060" s="35" t="s">
        <v>1210</v>
      </c>
      <c r="H3060" s="36">
        <v>-67784</v>
      </c>
      <c r="I3060" s="37">
        <v>45766</v>
      </c>
      <c r="J3060" s="38">
        <v>-583843</v>
      </c>
      <c r="K3060" s="39">
        <v>0.11</v>
      </c>
      <c r="L3060" s="40">
        <f t="shared" si="141"/>
        <v>-64222.73</v>
      </c>
      <c r="M3060" s="41">
        <f t="shared" si="142"/>
        <v>-69360.548400000014</v>
      </c>
      <c r="N3060" s="42">
        <f t="shared" si="143"/>
        <v>-1576.5484000000142</v>
      </c>
      <c r="O3060" s="43"/>
      <c r="P3060" s="43"/>
      <c r="Q3060" s="44"/>
    </row>
    <row r="3061" spans="1:17" x14ac:dyDescent="0.2">
      <c r="A3061" s="32">
        <v>3058</v>
      </c>
      <c r="B3061" s="35" t="s">
        <v>4800</v>
      </c>
      <c r="C3061" s="33">
        <v>17211</v>
      </c>
      <c r="D3061" s="34">
        <v>45731</v>
      </c>
      <c r="E3061" s="35" t="s">
        <v>668</v>
      </c>
      <c r="F3061" s="36">
        <v>1639197</v>
      </c>
      <c r="G3061" s="35" t="s">
        <v>1210</v>
      </c>
      <c r="H3061" s="36">
        <v>176214</v>
      </c>
      <c r="I3061" s="37">
        <v>45766</v>
      </c>
      <c r="J3061" s="38">
        <v>1517775</v>
      </c>
      <c r="K3061" s="39">
        <v>0.11</v>
      </c>
      <c r="L3061" s="40">
        <f t="shared" si="141"/>
        <v>166955.25</v>
      </c>
      <c r="M3061" s="41">
        <f t="shared" si="142"/>
        <v>180311.67</v>
      </c>
      <c r="N3061" s="42">
        <f t="shared" si="143"/>
        <v>4097.6700000000128</v>
      </c>
      <c r="O3061" s="43"/>
      <c r="P3061" s="43"/>
      <c r="Q3061" s="44"/>
    </row>
    <row r="3062" spans="1:17" x14ac:dyDescent="0.2">
      <c r="A3062" s="32">
        <v>3059</v>
      </c>
      <c r="B3062" s="35"/>
      <c r="C3062" s="33">
        <v>15999</v>
      </c>
      <c r="D3062" s="34">
        <v>45728</v>
      </c>
      <c r="E3062" s="35" t="s">
        <v>704</v>
      </c>
      <c r="F3062" s="36">
        <v>641520</v>
      </c>
      <c r="G3062" s="35" t="s">
        <v>1210</v>
      </c>
      <c r="H3062" s="36">
        <v>68963</v>
      </c>
      <c r="I3062" s="37">
        <v>45766</v>
      </c>
      <c r="J3062" s="38">
        <v>594000</v>
      </c>
      <c r="K3062" s="39">
        <v>0.11</v>
      </c>
      <c r="L3062" s="40">
        <f t="shared" si="141"/>
        <v>65340</v>
      </c>
      <c r="M3062" s="41">
        <f t="shared" si="142"/>
        <v>70567.200000000012</v>
      </c>
      <c r="N3062" s="42">
        <f t="shared" si="143"/>
        <v>1604.2000000000116</v>
      </c>
      <c r="O3062" s="43"/>
      <c r="P3062" s="43"/>
      <c r="Q3062" s="44"/>
    </row>
    <row r="3063" spans="1:17" x14ac:dyDescent="0.2">
      <c r="A3063" s="32">
        <v>3060</v>
      </c>
      <c r="B3063" s="35"/>
      <c r="C3063" s="33">
        <v>15998</v>
      </c>
      <c r="D3063" s="34">
        <v>45728</v>
      </c>
      <c r="E3063" s="35" t="s">
        <v>594</v>
      </c>
      <c r="F3063" s="36">
        <v>2678681</v>
      </c>
      <c r="G3063" s="35" t="s">
        <v>1210</v>
      </c>
      <c r="H3063" s="36">
        <v>287958</v>
      </c>
      <c r="I3063" s="37">
        <v>45766</v>
      </c>
      <c r="J3063" s="38">
        <v>2480260</v>
      </c>
      <c r="K3063" s="39">
        <v>0.11</v>
      </c>
      <c r="L3063" s="40">
        <f t="shared" si="141"/>
        <v>272828.59999999998</v>
      </c>
      <c r="M3063" s="41">
        <f t="shared" si="142"/>
        <v>294654.88799999998</v>
      </c>
      <c r="N3063" s="42">
        <f t="shared" si="143"/>
        <v>6696.8879999999772</v>
      </c>
      <c r="O3063" s="43"/>
      <c r="P3063" s="43"/>
      <c r="Q3063" s="44"/>
    </row>
    <row r="3064" spans="1:17" x14ac:dyDescent="0.2">
      <c r="A3064" s="32">
        <v>3061</v>
      </c>
      <c r="B3064" s="35"/>
      <c r="C3064" s="33">
        <v>19094</v>
      </c>
      <c r="D3064" s="34">
        <v>45742</v>
      </c>
      <c r="E3064" s="35" t="s">
        <v>594</v>
      </c>
      <c r="F3064" s="36">
        <v>3075208</v>
      </c>
      <c r="G3064" s="35" t="s">
        <v>1210</v>
      </c>
      <c r="H3064" s="36">
        <v>330585</v>
      </c>
      <c r="I3064" s="37">
        <v>45766</v>
      </c>
      <c r="J3064" s="38">
        <v>2847415</v>
      </c>
      <c r="K3064" s="39">
        <v>0.11</v>
      </c>
      <c r="L3064" s="40">
        <f t="shared" si="141"/>
        <v>313215.65000000002</v>
      </c>
      <c r="M3064" s="41">
        <f t="shared" si="142"/>
        <v>338272.90200000006</v>
      </c>
      <c r="N3064" s="42">
        <f t="shared" si="143"/>
        <v>7687.9020000000601</v>
      </c>
      <c r="O3064" s="43"/>
      <c r="P3064" s="43"/>
      <c r="Q3064" s="44"/>
    </row>
    <row r="3065" spans="1:17" x14ac:dyDescent="0.2">
      <c r="A3065" s="32">
        <v>3062</v>
      </c>
      <c r="B3065" s="35"/>
      <c r="C3065" s="33">
        <v>18834</v>
      </c>
      <c r="D3065" s="34">
        <v>45738</v>
      </c>
      <c r="E3065" s="35" t="s">
        <v>616</v>
      </c>
      <c r="F3065" s="36">
        <v>1039484</v>
      </c>
      <c r="G3065" s="35" t="s">
        <v>1210</v>
      </c>
      <c r="H3065" s="36">
        <v>111745</v>
      </c>
      <c r="I3065" s="37">
        <v>45766</v>
      </c>
      <c r="J3065" s="38">
        <v>962485</v>
      </c>
      <c r="K3065" s="39">
        <v>0.11</v>
      </c>
      <c r="L3065" s="40">
        <f t="shared" si="141"/>
        <v>105873.35</v>
      </c>
      <c r="M3065" s="41">
        <f t="shared" si="142"/>
        <v>114343.21800000001</v>
      </c>
      <c r="N3065" s="42">
        <f t="shared" si="143"/>
        <v>2598.218000000008</v>
      </c>
      <c r="O3065" s="43"/>
      <c r="P3065" s="43"/>
      <c r="Q3065" s="44"/>
    </row>
    <row r="3066" spans="1:17" x14ac:dyDescent="0.2">
      <c r="A3066" s="32">
        <v>3063</v>
      </c>
      <c r="B3066" s="35"/>
      <c r="C3066" s="33">
        <v>17503</v>
      </c>
      <c r="D3066" s="34">
        <v>45735</v>
      </c>
      <c r="E3066" s="35" t="s">
        <v>2732</v>
      </c>
      <c r="F3066" s="36">
        <v>1039484</v>
      </c>
      <c r="G3066" s="35" t="s">
        <v>1210</v>
      </c>
      <c r="H3066" s="36">
        <v>111745</v>
      </c>
      <c r="I3066" s="37">
        <v>45766</v>
      </c>
      <c r="J3066" s="38">
        <v>962485</v>
      </c>
      <c r="K3066" s="39">
        <v>0.11</v>
      </c>
      <c r="L3066" s="40">
        <f t="shared" si="141"/>
        <v>105873.35</v>
      </c>
      <c r="M3066" s="41">
        <f t="shared" si="142"/>
        <v>114343.21800000001</v>
      </c>
      <c r="N3066" s="42">
        <f t="shared" si="143"/>
        <v>2598.218000000008</v>
      </c>
      <c r="O3066" s="43"/>
      <c r="P3066" s="43"/>
      <c r="Q3066" s="44"/>
    </row>
    <row r="3067" spans="1:17" x14ac:dyDescent="0.2">
      <c r="A3067" s="32">
        <v>3064</v>
      </c>
      <c r="B3067" s="35" t="s">
        <v>4801</v>
      </c>
      <c r="C3067" s="33" t="s">
        <v>4802</v>
      </c>
      <c r="D3067" s="34">
        <v>45727</v>
      </c>
      <c r="E3067" s="35" t="s">
        <v>4680</v>
      </c>
      <c r="F3067" s="36">
        <v>641520</v>
      </c>
      <c r="G3067" s="35" t="s">
        <v>1210</v>
      </c>
      <c r="H3067" s="36">
        <v>68963</v>
      </c>
      <c r="I3067" s="37">
        <v>45766</v>
      </c>
      <c r="J3067" s="38">
        <v>594000</v>
      </c>
      <c r="K3067" s="39">
        <v>0.11</v>
      </c>
      <c r="L3067" s="40">
        <f t="shared" si="141"/>
        <v>65340</v>
      </c>
      <c r="M3067" s="41">
        <f t="shared" si="142"/>
        <v>70567.200000000012</v>
      </c>
      <c r="N3067" s="42">
        <f t="shared" si="143"/>
        <v>1604.2000000000116</v>
      </c>
      <c r="O3067" s="43"/>
      <c r="P3067" s="43"/>
      <c r="Q3067" s="44"/>
    </row>
    <row r="3068" spans="1:17" x14ac:dyDescent="0.2">
      <c r="A3068" s="32">
        <v>3065</v>
      </c>
      <c r="B3068" s="35"/>
      <c r="C3068" s="33" t="s">
        <v>4803</v>
      </c>
      <c r="D3068" s="34">
        <v>45721</v>
      </c>
      <c r="E3068" s="35" t="s">
        <v>787</v>
      </c>
      <c r="F3068" s="36">
        <v>1586110</v>
      </c>
      <c r="G3068" s="35" t="s">
        <v>1210</v>
      </c>
      <c r="H3068" s="36">
        <v>170507</v>
      </c>
      <c r="I3068" s="37">
        <v>45766</v>
      </c>
      <c r="J3068" s="38">
        <v>1468620</v>
      </c>
      <c r="K3068" s="39">
        <v>0.11</v>
      </c>
      <c r="L3068" s="40">
        <f t="shared" si="141"/>
        <v>161548.20000000001</v>
      </c>
      <c r="M3068" s="41">
        <f t="shared" si="142"/>
        <v>174472.05600000001</v>
      </c>
      <c r="N3068" s="42">
        <f t="shared" si="143"/>
        <v>3965.0560000000114</v>
      </c>
      <c r="O3068" s="43"/>
      <c r="P3068" s="43"/>
      <c r="Q3068" s="44"/>
    </row>
    <row r="3069" spans="1:17" x14ac:dyDescent="0.2">
      <c r="A3069" s="32">
        <v>3066</v>
      </c>
      <c r="B3069" s="35"/>
      <c r="C3069" s="33" t="s">
        <v>4804</v>
      </c>
      <c r="D3069" s="34">
        <v>45731</v>
      </c>
      <c r="E3069" s="35" t="s">
        <v>787</v>
      </c>
      <c r="F3069" s="36">
        <v>3162899</v>
      </c>
      <c r="G3069" s="35" t="s">
        <v>1210</v>
      </c>
      <c r="H3069" s="36">
        <v>340012</v>
      </c>
      <c r="I3069" s="37">
        <v>45766</v>
      </c>
      <c r="J3069" s="38">
        <v>2928610</v>
      </c>
      <c r="K3069" s="39">
        <v>0.11</v>
      </c>
      <c r="L3069" s="40">
        <f t="shared" si="141"/>
        <v>322147.09999999998</v>
      </c>
      <c r="M3069" s="41">
        <f t="shared" si="142"/>
        <v>347918.86800000002</v>
      </c>
      <c r="N3069" s="42">
        <f t="shared" si="143"/>
        <v>7906.8680000000168</v>
      </c>
      <c r="O3069" s="43"/>
      <c r="P3069" s="43"/>
      <c r="Q3069" s="44"/>
    </row>
    <row r="3070" spans="1:17" x14ac:dyDescent="0.2">
      <c r="A3070" s="32">
        <v>3067</v>
      </c>
      <c r="B3070" s="35"/>
      <c r="C3070" s="33" t="s">
        <v>4805</v>
      </c>
      <c r="D3070" s="34">
        <v>45742</v>
      </c>
      <c r="E3070" s="35" t="s">
        <v>594</v>
      </c>
      <c r="F3070" s="36">
        <v>4112662</v>
      </c>
      <c r="G3070" s="35" t="s">
        <v>1210</v>
      </c>
      <c r="H3070" s="36">
        <v>442111</v>
      </c>
      <c r="I3070" s="37">
        <v>45766</v>
      </c>
      <c r="J3070" s="38">
        <v>3808020</v>
      </c>
      <c r="K3070" s="39">
        <v>0.11</v>
      </c>
      <c r="L3070" s="40">
        <f t="shared" si="141"/>
        <v>418882.2</v>
      </c>
      <c r="M3070" s="41">
        <f t="shared" si="142"/>
        <v>452392.77600000007</v>
      </c>
      <c r="N3070" s="42">
        <f t="shared" si="143"/>
        <v>10281.776000000071</v>
      </c>
      <c r="O3070" s="43"/>
      <c r="P3070" s="43"/>
      <c r="Q3070" s="44"/>
    </row>
    <row r="3071" spans="1:17" x14ac:dyDescent="0.2">
      <c r="A3071" s="32">
        <v>3068</v>
      </c>
      <c r="B3071" s="35" t="s">
        <v>4806</v>
      </c>
      <c r="C3071" s="33" t="s">
        <v>4807</v>
      </c>
      <c r="D3071" s="34">
        <v>45726</v>
      </c>
      <c r="E3071" s="35" t="s">
        <v>606</v>
      </c>
      <c r="F3071" s="36">
        <v>641520</v>
      </c>
      <c r="G3071" s="35" t="s">
        <v>1210</v>
      </c>
      <c r="H3071" s="36">
        <v>68963</v>
      </c>
      <c r="I3071" s="37">
        <v>45766</v>
      </c>
      <c r="J3071" s="38">
        <v>594000</v>
      </c>
      <c r="K3071" s="39">
        <v>0.11</v>
      </c>
      <c r="L3071" s="40">
        <f t="shared" si="141"/>
        <v>65340</v>
      </c>
      <c r="M3071" s="41">
        <f t="shared" si="142"/>
        <v>70567.200000000012</v>
      </c>
      <c r="N3071" s="42">
        <f t="shared" si="143"/>
        <v>1604.2000000000116</v>
      </c>
      <c r="O3071" s="43"/>
      <c r="P3071" s="43"/>
      <c r="Q3071" s="44"/>
    </row>
    <row r="3072" spans="1:17" x14ac:dyDescent="0.2">
      <c r="A3072" s="32">
        <v>3069</v>
      </c>
      <c r="B3072" s="35"/>
      <c r="C3072" s="33" t="s">
        <v>4808</v>
      </c>
      <c r="D3072" s="34">
        <v>45729</v>
      </c>
      <c r="E3072" s="35" t="s">
        <v>28</v>
      </c>
      <c r="F3072" s="36">
        <v>2406069</v>
      </c>
      <c r="G3072" s="35" t="s">
        <v>1210</v>
      </c>
      <c r="H3072" s="36">
        <v>258652</v>
      </c>
      <c r="I3072" s="37">
        <v>45766</v>
      </c>
      <c r="J3072" s="38">
        <v>2227842</v>
      </c>
      <c r="K3072" s="39">
        <v>0.11</v>
      </c>
      <c r="L3072" s="40">
        <f t="shared" si="141"/>
        <v>245062.62</v>
      </c>
      <c r="M3072" s="41">
        <f t="shared" si="142"/>
        <v>264667.62959999999</v>
      </c>
      <c r="N3072" s="42">
        <f t="shared" si="143"/>
        <v>6015.6295999999857</v>
      </c>
      <c r="O3072" s="43"/>
      <c r="P3072" s="43"/>
      <c r="Q3072" s="44"/>
    </row>
    <row r="3073" spans="1:17" x14ac:dyDescent="0.2">
      <c r="A3073" s="32">
        <v>3070</v>
      </c>
      <c r="B3073" s="35"/>
      <c r="C3073" s="33" t="s">
        <v>4809</v>
      </c>
      <c r="D3073" s="34">
        <v>45726</v>
      </c>
      <c r="E3073" s="35" t="s">
        <v>606</v>
      </c>
      <c r="F3073" s="36">
        <v>641520</v>
      </c>
      <c r="G3073" s="35" t="s">
        <v>1210</v>
      </c>
      <c r="H3073" s="36">
        <v>68963</v>
      </c>
      <c r="I3073" s="37">
        <v>45766</v>
      </c>
      <c r="J3073" s="38">
        <v>594000</v>
      </c>
      <c r="K3073" s="39">
        <v>0.11</v>
      </c>
      <c r="L3073" s="40">
        <f t="shared" si="141"/>
        <v>65340</v>
      </c>
      <c r="M3073" s="41">
        <f t="shared" si="142"/>
        <v>70567.200000000012</v>
      </c>
      <c r="N3073" s="42">
        <f t="shared" si="143"/>
        <v>1604.2000000000116</v>
      </c>
      <c r="O3073" s="43"/>
      <c r="P3073" s="43"/>
      <c r="Q3073" s="44"/>
    </row>
    <row r="3074" spans="1:17" x14ac:dyDescent="0.2">
      <c r="A3074" s="32">
        <v>3071</v>
      </c>
      <c r="B3074" s="35"/>
      <c r="C3074" s="33" t="s">
        <v>4810</v>
      </c>
      <c r="D3074" s="34">
        <v>45740</v>
      </c>
      <c r="E3074" s="35" t="s">
        <v>32</v>
      </c>
      <c r="F3074" s="36">
        <v>1827878</v>
      </c>
      <c r="G3074" s="35" t="s">
        <v>1210</v>
      </c>
      <c r="H3074" s="36">
        <v>196497</v>
      </c>
      <c r="I3074" s="37">
        <v>45766</v>
      </c>
      <c r="J3074" s="38">
        <v>1692480</v>
      </c>
      <c r="K3074" s="39">
        <v>0.11</v>
      </c>
      <c r="L3074" s="40">
        <f t="shared" si="141"/>
        <v>186172.79999999999</v>
      </c>
      <c r="M3074" s="41">
        <f t="shared" si="142"/>
        <v>201066.62400000001</v>
      </c>
      <c r="N3074" s="42">
        <f t="shared" si="143"/>
        <v>4569.6240000000107</v>
      </c>
      <c r="O3074" s="43"/>
      <c r="P3074" s="43"/>
      <c r="Q3074" s="44"/>
    </row>
    <row r="3075" spans="1:17" x14ac:dyDescent="0.2">
      <c r="A3075" s="32">
        <v>3072</v>
      </c>
      <c r="B3075" s="35"/>
      <c r="C3075" s="33" t="s">
        <v>4811</v>
      </c>
      <c r="D3075" s="34">
        <v>45733</v>
      </c>
      <c r="E3075" s="35" t="s">
        <v>28</v>
      </c>
      <c r="F3075" s="36">
        <v>4143190</v>
      </c>
      <c r="G3075" s="35" t="s">
        <v>1210</v>
      </c>
      <c r="H3075" s="36">
        <v>445393</v>
      </c>
      <c r="I3075" s="37">
        <v>45766</v>
      </c>
      <c r="J3075" s="38">
        <v>3836287</v>
      </c>
      <c r="K3075" s="39">
        <v>0.11</v>
      </c>
      <c r="L3075" s="40">
        <f t="shared" si="141"/>
        <v>421991.57</v>
      </c>
      <c r="M3075" s="41">
        <f t="shared" si="142"/>
        <v>455750.89560000005</v>
      </c>
      <c r="N3075" s="42">
        <f t="shared" si="143"/>
        <v>10357.895600000047</v>
      </c>
      <c r="O3075" s="43"/>
      <c r="P3075" s="43"/>
      <c r="Q3075" s="44"/>
    </row>
    <row r="3076" spans="1:17" x14ac:dyDescent="0.2">
      <c r="A3076" s="32">
        <v>3073</v>
      </c>
      <c r="B3076" s="35"/>
      <c r="C3076" s="33" t="s">
        <v>4812</v>
      </c>
      <c r="D3076" s="34">
        <v>45726</v>
      </c>
      <c r="E3076" s="35" t="s">
        <v>28</v>
      </c>
      <c r="F3076" s="36">
        <v>2485339</v>
      </c>
      <c r="G3076" s="35" t="s">
        <v>1210</v>
      </c>
      <c r="H3076" s="36">
        <v>267174</v>
      </c>
      <c r="I3076" s="37">
        <v>45766</v>
      </c>
      <c r="J3076" s="38">
        <v>2301240</v>
      </c>
      <c r="K3076" s="39">
        <v>0.11</v>
      </c>
      <c r="L3076" s="40">
        <f t="shared" ref="L3076:L3139" si="144">J3076*K3076</f>
        <v>253136.4</v>
      </c>
      <c r="M3076" s="41">
        <f t="shared" ref="M3076:M3139" si="145">L3076*1.08</f>
        <v>273387.31200000003</v>
      </c>
      <c r="N3076" s="42">
        <f t="shared" ref="N3076:N3139" si="146">M3076-H3076</f>
        <v>6213.3120000000345</v>
      </c>
      <c r="O3076" s="43"/>
      <c r="P3076" s="43"/>
      <c r="Q3076" s="44"/>
    </row>
    <row r="3077" spans="1:17" x14ac:dyDescent="0.2">
      <c r="A3077" s="32">
        <v>3074</v>
      </c>
      <c r="B3077" s="35"/>
      <c r="C3077" s="33" t="s">
        <v>4813</v>
      </c>
      <c r="D3077" s="34">
        <v>45736</v>
      </c>
      <c r="E3077" s="35" t="s">
        <v>28</v>
      </c>
      <c r="F3077" s="36">
        <v>2238910</v>
      </c>
      <c r="G3077" s="35" t="s">
        <v>1210</v>
      </c>
      <c r="H3077" s="36">
        <v>240683</v>
      </c>
      <c r="I3077" s="37">
        <v>45766</v>
      </c>
      <c r="J3077" s="38">
        <v>2073065</v>
      </c>
      <c r="K3077" s="39">
        <v>0.11</v>
      </c>
      <c r="L3077" s="40">
        <f t="shared" si="144"/>
        <v>228037.15</v>
      </c>
      <c r="M3077" s="41">
        <f t="shared" si="145"/>
        <v>246280.122</v>
      </c>
      <c r="N3077" s="42">
        <f t="shared" si="146"/>
        <v>5597.122000000003</v>
      </c>
      <c r="O3077" s="43"/>
      <c r="P3077" s="43"/>
      <c r="Q3077" s="44"/>
    </row>
    <row r="3078" spans="1:17" x14ac:dyDescent="0.2">
      <c r="A3078" s="32">
        <v>3075</v>
      </c>
      <c r="B3078" s="35"/>
      <c r="C3078" s="33" t="s">
        <v>4814</v>
      </c>
      <c r="D3078" s="34">
        <v>45719</v>
      </c>
      <c r="E3078" s="35" t="s">
        <v>32</v>
      </c>
      <c r="F3078" s="36">
        <v>1693597</v>
      </c>
      <c r="G3078" s="35" t="s">
        <v>1210</v>
      </c>
      <c r="H3078" s="36">
        <v>182062</v>
      </c>
      <c r="I3078" s="37">
        <v>45766</v>
      </c>
      <c r="J3078" s="38">
        <v>1568145</v>
      </c>
      <c r="K3078" s="39">
        <v>0.11</v>
      </c>
      <c r="L3078" s="40">
        <f t="shared" si="144"/>
        <v>172495.95</v>
      </c>
      <c r="M3078" s="41">
        <f t="shared" si="145"/>
        <v>186295.62600000002</v>
      </c>
      <c r="N3078" s="42">
        <f t="shared" si="146"/>
        <v>4233.6260000000184</v>
      </c>
      <c r="O3078" s="43"/>
      <c r="P3078" s="43"/>
      <c r="Q3078" s="44"/>
    </row>
    <row r="3079" spans="1:17" x14ac:dyDescent="0.2">
      <c r="A3079" s="32">
        <v>3076</v>
      </c>
      <c r="B3079" s="35" t="s">
        <v>4815</v>
      </c>
      <c r="C3079" s="33">
        <v>269</v>
      </c>
      <c r="D3079" s="34">
        <v>45719</v>
      </c>
      <c r="E3079" s="35" t="s">
        <v>4816</v>
      </c>
      <c r="F3079" s="36">
        <v>-1091829</v>
      </c>
      <c r="G3079" s="35" t="s">
        <v>1210</v>
      </c>
      <c r="H3079" s="36">
        <v>-117371</v>
      </c>
      <c r="I3079" s="37">
        <v>45766</v>
      </c>
      <c r="J3079" s="38">
        <v>-1010953</v>
      </c>
      <c r="K3079" s="39">
        <v>0.11</v>
      </c>
      <c r="L3079" s="40">
        <f t="shared" si="144"/>
        <v>-111204.83</v>
      </c>
      <c r="M3079" s="41">
        <f t="shared" si="145"/>
        <v>-120101.2164</v>
      </c>
      <c r="N3079" s="42">
        <f t="shared" si="146"/>
        <v>-2730.2164000000048</v>
      </c>
      <c r="O3079" s="43"/>
      <c r="P3079" s="43"/>
      <c r="Q3079" s="44"/>
    </row>
    <row r="3080" spans="1:17" x14ac:dyDescent="0.2">
      <c r="A3080" s="32">
        <v>3077</v>
      </c>
      <c r="B3080" s="35"/>
      <c r="C3080" s="33">
        <v>244</v>
      </c>
      <c r="D3080" s="34">
        <v>45717</v>
      </c>
      <c r="E3080" s="35" t="s">
        <v>4817</v>
      </c>
      <c r="F3080" s="36">
        <v>-447782</v>
      </c>
      <c r="G3080" s="35" t="s">
        <v>1210</v>
      </c>
      <c r="H3080" s="36">
        <v>-48137</v>
      </c>
      <c r="I3080" s="37">
        <v>45766</v>
      </c>
      <c r="J3080" s="38">
        <v>-414613</v>
      </c>
      <c r="K3080" s="39">
        <v>0.11</v>
      </c>
      <c r="L3080" s="40">
        <f t="shared" si="144"/>
        <v>-45607.43</v>
      </c>
      <c r="M3080" s="41">
        <f t="shared" si="145"/>
        <v>-49256.024400000002</v>
      </c>
      <c r="N3080" s="42">
        <f t="shared" si="146"/>
        <v>-1119.0244000000021</v>
      </c>
      <c r="O3080" s="43"/>
      <c r="P3080" s="43"/>
      <c r="Q3080" s="44"/>
    </row>
    <row r="3081" spans="1:17" x14ac:dyDescent="0.2">
      <c r="A3081" s="32">
        <v>3078</v>
      </c>
      <c r="B3081" s="35" t="s">
        <v>4818</v>
      </c>
      <c r="C3081" s="33" t="s">
        <v>4819</v>
      </c>
      <c r="D3081" s="34">
        <v>45742</v>
      </c>
      <c r="E3081" s="35" t="s">
        <v>4680</v>
      </c>
      <c r="F3081" s="36">
        <v>1846865</v>
      </c>
      <c r="G3081" s="35" t="s">
        <v>1210</v>
      </c>
      <c r="H3081" s="36">
        <v>198538</v>
      </c>
      <c r="I3081" s="37">
        <v>45766</v>
      </c>
      <c r="J3081" s="38">
        <v>1710060</v>
      </c>
      <c r="K3081" s="39">
        <v>0.11</v>
      </c>
      <c r="L3081" s="40">
        <f t="shared" si="144"/>
        <v>188106.6</v>
      </c>
      <c r="M3081" s="41">
        <f t="shared" si="145"/>
        <v>203155.12800000003</v>
      </c>
      <c r="N3081" s="42">
        <f t="shared" si="146"/>
        <v>4617.1280000000261</v>
      </c>
      <c r="O3081" s="43"/>
      <c r="P3081" s="43"/>
      <c r="Q3081" s="44"/>
    </row>
    <row r="3082" spans="1:17" x14ac:dyDescent="0.2">
      <c r="A3082" s="32">
        <v>3079</v>
      </c>
      <c r="B3082" s="35"/>
      <c r="C3082" s="33" t="s">
        <v>4820</v>
      </c>
      <c r="D3082" s="34">
        <v>45733</v>
      </c>
      <c r="E3082" s="35" t="s">
        <v>28</v>
      </c>
      <c r="F3082" s="36">
        <v>1199426</v>
      </c>
      <c r="G3082" s="35" t="s">
        <v>1210</v>
      </c>
      <c r="H3082" s="36">
        <v>128938</v>
      </c>
      <c r="I3082" s="37">
        <v>45766</v>
      </c>
      <c r="J3082" s="38">
        <v>1110580</v>
      </c>
      <c r="K3082" s="39">
        <v>0.11</v>
      </c>
      <c r="L3082" s="40">
        <f t="shared" si="144"/>
        <v>122163.8</v>
      </c>
      <c r="M3082" s="41">
        <f t="shared" si="145"/>
        <v>131936.90400000001</v>
      </c>
      <c r="N3082" s="42">
        <f t="shared" si="146"/>
        <v>2998.9040000000095</v>
      </c>
      <c r="O3082" s="43"/>
      <c r="P3082" s="43"/>
      <c r="Q3082" s="44"/>
    </row>
    <row r="3083" spans="1:17" x14ac:dyDescent="0.2">
      <c r="A3083" s="32">
        <v>3080</v>
      </c>
      <c r="B3083" s="35"/>
      <c r="C3083" s="33" t="s">
        <v>4821</v>
      </c>
      <c r="D3083" s="34">
        <v>45730</v>
      </c>
      <c r="E3083" s="35" t="s">
        <v>4680</v>
      </c>
      <c r="F3083" s="36">
        <v>641520</v>
      </c>
      <c r="G3083" s="35" t="s">
        <v>1210</v>
      </c>
      <c r="H3083" s="36">
        <v>68963</v>
      </c>
      <c r="I3083" s="37">
        <v>45766</v>
      </c>
      <c r="J3083" s="38">
        <v>594000</v>
      </c>
      <c r="K3083" s="39">
        <v>0.11</v>
      </c>
      <c r="L3083" s="40">
        <f t="shared" si="144"/>
        <v>65340</v>
      </c>
      <c r="M3083" s="41">
        <f t="shared" si="145"/>
        <v>70567.200000000012</v>
      </c>
      <c r="N3083" s="42">
        <f t="shared" si="146"/>
        <v>1604.2000000000116</v>
      </c>
      <c r="O3083" s="43"/>
      <c r="P3083" s="43"/>
      <c r="Q3083" s="44"/>
    </row>
    <row r="3084" spans="1:17" x14ac:dyDescent="0.2">
      <c r="A3084" s="32">
        <v>3081</v>
      </c>
      <c r="B3084" s="35" t="s">
        <v>4822</v>
      </c>
      <c r="C3084" s="33">
        <v>242</v>
      </c>
      <c r="D3084" s="34">
        <v>45727</v>
      </c>
      <c r="E3084" s="35" t="s">
        <v>4823</v>
      </c>
      <c r="F3084" s="36">
        <v>-4201083</v>
      </c>
      <c r="G3084" s="35" t="s">
        <v>1210</v>
      </c>
      <c r="H3084" s="36">
        <v>-451616</v>
      </c>
      <c r="I3084" s="37">
        <v>45766</v>
      </c>
      <c r="J3084" s="38">
        <v>-3889892</v>
      </c>
      <c r="K3084" s="39">
        <v>0.11</v>
      </c>
      <c r="L3084" s="40">
        <f t="shared" si="144"/>
        <v>-427888.12</v>
      </c>
      <c r="M3084" s="41">
        <f t="shared" si="145"/>
        <v>-462119.16960000002</v>
      </c>
      <c r="N3084" s="42">
        <f t="shared" si="146"/>
        <v>-10503.169600000023</v>
      </c>
      <c r="O3084" s="43"/>
      <c r="P3084" s="43"/>
      <c r="Q3084" s="44"/>
    </row>
    <row r="3085" spans="1:17" x14ac:dyDescent="0.2">
      <c r="A3085" s="32">
        <v>3082</v>
      </c>
      <c r="B3085" s="35" t="s">
        <v>4824</v>
      </c>
      <c r="C3085" s="33" t="s">
        <v>4825</v>
      </c>
      <c r="D3085" s="34">
        <v>45737</v>
      </c>
      <c r="E3085" s="35" t="s">
        <v>3761</v>
      </c>
      <c r="F3085" s="36">
        <v>2475495</v>
      </c>
      <c r="G3085" s="35" t="s">
        <v>1210</v>
      </c>
      <c r="H3085" s="36">
        <v>266116</v>
      </c>
      <c r="I3085" s="37">
        <v>45766</v>
      </c>
      <c r="J3085" s="38">
        <v>2292125</v>
      </c>
      <c r="K3085" s="39">
        <v>0.11</v>
      </c>
      <c r="L3085" s="40">
        <f t="shared" si="144"/>
        <v>252133.75</v>
      </c>
      <c r="M3085" s="41">
        <f t="shared" si="145"/>
        <v>272304.45</v>
      </c>
      <c r="N3085" s="42">
        <f t="shared" si="146"/>
        <v>6188.4500000000116</v>
      </c>
      <c r="O3085" s="43"/>
      <c r="P3085" s="43"/>
      <c r="Q3085" s="44"/>
    </row>
    <row r="3086" spans="1:17" x14ac:dyDescent="0.2">
      <c r="A3086" s="32">
        <v>3083</v>
      </c>
      <c r="B3086" s="35" t="s">
        <v>4826</v>
      </c>
      <c r="C3086" s="33" t="s">
        <v>4827</v>
      </c>
      <c r="D3086" s="34">
        <v>45727</v>
      </c>
      <c r="E3086" s="35" t="s">
        <v>668</v>
      </c>
      <c r="F3086" s="36">
        <v>2291873</v>
      </c>
      <c r="G3086" s="35" t="s">
        <v>1210</v>
      </c>
      <c r="H3086" s="36">
        <v>246376</v>
      </c>
      <c r="I3086" s="37">
        <v>45766</v>
      </c>
      <c r="J3086" s="38">
        <v>2122105</v>
      </c>
      <c r="K3086" s="39">
        <v>0.11</v>
      </c>
      <c r="L3086" s="40">
        <f t="shared" si="144"/>
        <v>233431.55</v>
      </c>
      <c r="M3086" s="41">
        <f t="shared" si="145"/>
        <v>252106.07399999999</v>
      </c>
      <c r="N3086" s="42">
        <f t="shared" si="146"/>
        <v>5730.0739999999932</v>
      </c>
      <c r="O3086" s="43"/>
      <c r="P3086" s="43"/>
      <c r="Q3086" s="44"/>
    </row>
    <row r="3087" spans="1:17" x14ac:dyDescent="0.2">
      <c r="A3087" s="32">
        <v>3084</v>
      </c>
      <c r="B3087" s="35"/>
      <c r="C3087" s="33" t="s">
        <v>4828</v>
      </c>
      <c r="D3087" s="34">
        <v>45717</v>
      </c>
      <c r="E3087" s="35" t="s">
        <v>787</v>
      </c>
      <c r="F3087" s="36">
        <v>1335020</v>
      </c>
      <c r="G3087" s="35" t="s">
        <v>1210</v>
      </c>
      <c r="H3087" s="36">
        <v>143515</v>
      </c>
      <c r="I3087" s="37">
        <v>45766</v>
      </c>
      <c r="J3087" s="38">
        <v>1236130</v>
      </c>
      <c r="K3087" s="39">
        <v>0.11</v>
      </c>
      <c r="L3087" s="40">
        <f t="shared" si="144"/>
        <v>135974.29999999999</v>
      </c>
      <c r="M3087" s="41">
        <f t="shared" si="145"/>
        <v>146852.24400000001</v>
      </c>
      <c r="N3087" s="42">
        <f t="shared" si="146"/>
        <v>3337.2440000000061</v>
      </c>
      <c r="O3087" s="43"/>
      <c r="P3087" s="43"/>
      <c r="Q3087" s="44"/>
    </row>
    <row r="3088" spans="1:17" x14ac:dyDescent="0.2">
      <c r="A3088" s="32">
        <v>3085</v>
      </c>
      <c r="B3088" s="35"/>
      <c r="C3088" s="33" t="s">
        <v>4829</v>
      </c>
      <c r="D3088" s="34">
        <v>45736</v>
      </c>
      <c r="E3088" s="35" t="s">
        <v>594</v>
      </c>
      <c r="F3088" s="36">
        <v>1253826</v>
      </c>
      <c r="G3088" s="35" t="s">
        <v>1210</v>
      </c>
      <c r="H3088" s="36">
        <v>134786</v>
      </c>
      <c r="I3088" s="37">
        <v>45766</v>
      </c>
      <c r="J3088" s="38">
        <v>1160950</v>
      </c>
      <c r="K3088" s="39">
        <v>0.11</v>
      </c>
      <c r="L3088" s="40">
        <f t="shared" si="144"/>
        <v>127704.5</v>
      </c>
      <c r="M3088" s="41">
        <f t="shared" si="145"/>
        <v>137920.86000000002</v>
      </c>
      <c r="N3088" s="42">
        <f t="shared" si="146"/>
        <v>3134.8600000000151</v>
      </c>
      <c r="O3088" s="43"/>
      <c r="P3088" s="43"/>
      <c r="Q3088" s="44"/>
    </row>
    <row r="3089" spans="1:17" x14ac:dyDescent="0.2">
      <c r="A3089" s="32">
        <v>3086</v>
      </c>
      <c r="B3089" s="35" t="s">
        <v>4830</v>
      </c>
      <c r="C3089" s="33" t="s">
        <v>4831</v>
      </c>
      <c r="D3089" s="34">
        <v>45734</v>
      </c>
      <c r="E3089" s="35" t="s">
        <v>32</v>
      </c>
      <c r="F3089" s="36">
        <v>4950990</v>
      </c>
      <c r="G3089" s="35" t="s">
        <v>1210</v>
      </c>
      <c r="H3089" s="36">
        <v>532231</v>
      </c>
      <c r="I3089" s="37">
        <v>45766</v>
      </c>
      <c r="J3089" s="38">
        <v>4584250</v>
      </c>
      <c r="K3089" s="39">
        <v>0.11</v>
      </c>
      <c r="L3089" s="40">
        <f t="shared" si="144"/>
        <v>504267.5</v>
      </c>
      <c r="M3089" s="41">
        <f t="shared" si="145"/>
        <v>544608.9</v>
      </c>
      <c r="N3089" s="42">
        <f t="shared" si="146"/>
        <v>12377.900000000023</v>
      </c>
      <c r="O3089" s="43"/>
      <c r="P3089" s="43"/>
      <c r="Q3089" s="44"/>
    </row>
    <row r="3090" spans="1:17" x14ac:dyDescent="0.2">
      <c r="A3090" s="32">
        <v>3087</v>
      </c>
      <c r="B3090" s="35" t="s">
        <v>4832</v>
      </c>
      <c r="C3090" s="33" t="s">
        <v>4833</v>
      </c>
      <c r="D3090" s="34">
        <v>45735</v>
      </c>
      <c r="E3090" s="35" t="s">
        <v>606</v>
      </c>
      <c r="F3090" s="36">
        <v>641520</v>
      </c>
      <c r="G3090" s="35" t="s">
        <v>1210</v>
      </c>
      <c r="H3090" s="36">
        <v>68963</v>
      </c>
      <c r="I3090" s="37">
        <v>45766</v>
      </c>
      <c r="J3090" s="38">
        <v>594000</v>
      </c>
      <c r="K3090" s="39">
        <v>0.11</v>
      </c>
      <c r="L3090" s="40">
        <f t="shared" si="144"/>
        <v>65340</v>
      </c>
      <c r="M3090" s="41">
        <f t="shared" si="145"/>
        <v>70567.200000000012</v>
      </c>
      <c r="N3090" s="42">
        <f t="shared" si="146"/>
        <v>1604.2000000000116</v>
      </c>
      <c r="O3090" s="43"/>
      <c r="P3090" s="43"/>
      <c r="Q3090" s="44"/>
    </row>
    <row r="3091" spans="1:17" x14ac:dyDescent="0.2">
      <c r="A3091" s="32">
        <v>3088</v>
      </c>
      <c r="B3091" s="35"/>
      <c r="C3091" s="33" t="s">
        <v>4834</v>
      </c>
      <c r="D3091" s="34">
        <v>45728</v>
      </c>
      <c r="E3091" s="35" t="s">
        <v>28</v>
      </c>
      <c r="F3091" s="36">
        <v>3942227</v>
      </c>
      <c r="G3091" s="35" t="s">
        <v>1210</v>
      </c>
      <c r="H3091" s="36">
        <v>423790</v>
      </c>
      <c r="I3091" s="37">
        <v>45766</v>
      </c>
      <c r="J3091" s="38">
        <v>3650210</v>
      </c>
      <c r="K3091" s="39">
        <v>0.11</v>
      </c>
      <c r="L3091" s="40">
        <f t="shared" si="144"/>
        <v>401523.1</v>
      </c>
      <c r="M3091" s="41">
        <f t="shared" si="145"/>
        <v>433644.94799999997</v>
      </c>
      <c r="N3091" s="42">
        <f t="shared" si="146"/>
        <v>9854.9479999999749</v>
      </c>
      <c r="O3091" s="43"/>
      <c r="P3091" s="43"/>
      <c r="Q3091" s="44"/>
    </row>
    <row r="3092" spans="1:17" x14ac:dyDescent="0.2">
      <c r="A3092" s="32">
        <v>3089</v>
      </c>
      <c r="B3092" s="35" t="s">
        <v>4835</v>
      </c>
      <c r="C3092" s="33" t="s">
        <v>4836</v>
      </c>
      <c r="D3092" s="34">
        <v>45740</v>
      </c>
      <c r="E3092" s="35" t="s">
        <v>32</v>
      </c>
      <c r="F3092" s="36">
        <v>3665077</v>
      </c>
      <c r="G3092" s="35" t="s">
        <v>1210</v>
      </c>
      <c r="H3092" s="36">
        <v>393996</v>
      </c>
      <c r="I3092" s="37">
        <v>45766</v>
      </c>
      <c r="J3092" s="38">
        <v>3393590</v>
      </c>
      <c r="K3092" s="39">
        <v>0.11</v>
      </c>
      <c r="L3092" s="40">
        <f t="shared" si="144"/>
        <v>373294.9</v>
      </c>
      <c r="M3092" s="41">
        <f t="shared" si="145"/>
        <v>403158.49200000003</v>
      </c>
      <c r="N3092" s="42">
        <f t="shared" si="146"/>
        <v>9162.4920000000275</v>
      </c>
      <c r="O3092" s="43"/>
      <c r="P3092" s="43"/>
      <c r="Q3092" s="44"/>
    </row>
    <row r="3093" spans="1:17" x14ac:dyDescent="0.2">
      <c r="A3093" s="32">
        <v>3090</v>
      </c>
      <c r="B3093" s="35"/>
      <c r="C3093" s="33" t="s">
        <v>4837</v>
      </c>
      <c r="D3093" s="34">
        <v>45719</v>
      </c>
      <c r="E3093" s="35" t="s">
        <v>28</v>
      </c>
      <c r="F3093" s="36">
        <v>4864504</v>
      </c>
      <c r="G3093" s="35" t="s">
        <v>1210</v>
      </c>
      <c r="H3093" s="36">
        <v>522934</v>
      </c>
      <c r="I3093" s="37">
        <v>45766</v>
      </c>
      <c r="J3093" s="38">
        <v>4504170</v>
      </c>
      <c r="K3093" s="39">
        <v>0.11</v>
      </c>
      <c r="L3093" s="40">
        <f t="shared" si="144"/>
        <v>495458.7</v>
      </c>
      <c r="M3093" s="41">
        <f t="shared" si="145"/>
        <v>535095.39600000007</v>
      </c>
      <c r="N3093" s="42">
        <f t="shared" si="146"/>
        <v>12161.396000000066</v>
      </c>
      <c r="O3093" s="43"/>
      <c r="P3093" s="43"/>
      <c r="Q3093" s="44"/>
    </row>
    <row r="3094" spans="1:17" x14ac:dyDescent="0.2">
      <c r="A3094" s="32">
        <v>3091</v>
      </c>
      <c r="B3094" s="35"/>
      <c r="C3094" s="33" t="s">
        <v>4838</v>
      </c>
      <c r="D3094" s="34">
        <v>45726</v>
      </c>
      <c r="E3094" s="35" t="s">
        <v>32</v>
      </c>
      <c r="F3094" s="36">
        <v>2229066</v>
      </c>
      <c r="G3094" s="35" t="s">
        <v>1210</v>
      </c>
      <c r="H3094" s="36">
        <v>239625</v>
      </c>
      <c r="I3094" s="37">
        <v>45766</v>
      </c>
      <c r="J3094" s="38">
        <v>2063950</v>
      </c>
      <c r="K3094" s="39">
        <v>0.11</v>
      </c>
      <c r="L3094" s="40">
        <f t="shared" si="144"/>
        <v>227034.5</v>
      </c>
      <c r="M3094" s="41">
        <f t="shared" si="145"/>
        <v>245197.26</v>
      </c>
      <c r="N3094" s="42">
        <f t="shared" si="146"/>
        <v>5572.2600000000093</v>
      </c>
      <c r="O3094" s="43"/>
      <c r="P3094" s="43"/>
      <c r="Q3094" s="44"/>
    </row>
    <row r="3095" spans="1:17" x14ac:dyDescent="0.2">
      <c r="A3095" s="32">
        <v>3092</v>
      </c>
      <c r="B3095" s="35" t="s">
        <v>4839</v>
      </c>
      <c r="C3095" s="33" t="s">
        <v>4840</v>
      </c>
      <c r="D3095" s="34">
        <v>45729</v>
      </c>
      <c r="E3095" s="35" t="s">
        <v>28</v>
      </c>
      <c r="F3095" s="36">
        <v>1639197</v>
      </c>
      <c r="G3095" s="35" t="s">
        <v>1210</v>
      </c>
      <c r="H3095" s="36">
        <v>176214</v>
      </c>
      <c r="I3095" s="37">
        <v>45766</v>
      </c>
      <c r="J3095" s="38">
        <v>1517775</v>
      </c>
      <c r="K3095" s="39">
        <v>0.11</v>
      </c>
      <c r="L3095" s="40">
        <f t="shared" si="144"/>
        <v>166955.25</v>
      </c>
      <c r="M3095" s="41">
        <f t="shared" si="145"/>
        <v>180311.67</v>
      </c>
      <c r="N3095" s="42">
        <f t="shared" si="146"/>
        <v>4097.6700000000128</v>
      </c>
      <c r="O3095" s="43"/>
      <c r="P3095" s="43"/>
      <c r="Q3095" s="44"/>
    </row>
    <row r="3096" spans="1:17" x14ac:dyDescent="0.2">
      <c r="A3096" s="32">
        <v>3093</v>
      </c>
      <c r="B3096" s="35"/>
      <c r="C3096" s="33" t="s">
        <v>4841</v>
      </c>
      <c r="D3096" s="34">
        <v>45727</v>
      </c>
      <c r="E3096" s="35" t="s">
        <v>606</v>
      </c>
      <c r="F3096" s="36">
        <v>641520</v>
      </c>
      <c r="G3096" s="35" t="s">
        <v>1210</v>
      </c>
      <c r="H3096" s="36">
        <v>68963</v>
      </c>
      <c r="I3096" s="37">
        <v>45766</v>
      </c>
      <c r="J3096" s="38">
        <v>594000</v>
      </c>
      <c r="K3096" s="39">
        <v>0.11</v>
      </c>
      <c r="L3096" s="40">
        <f t="shared" si="144"/>
        <v>65340</v>
      </c>
      <c r="M3096" s="41">
        <f t="shared" si="145"/>
        <v>70567.200000000012</v>
      </c>
      <c r="N3096" s="42">
        <f t="shared" si="146"/>
        <v>1604.2000000000116</v>
      </c>
      <c r="O3096" s="43"/>
      <c r="P3096" s="43"/>
      <c r="Q3096" s="44"/>
    </row>
    <row r="3097" spans="1:17" x14ac:dyDescent="0.2">
      <c r="A3097" s="32">
        <v>3094</v>
      </c>
      <c r="B3097" s="35" t="s">
        <v>4842</v>
      </c>
      <c r="C3097" s="33">
        <v>291</v>
      </c>
      <c r="D3097" s="34">
        <v>45748</v>
      </c>
      <c r="E3097" s="35" t="s">
        <v>4843</v>
      </c>
      <c r="F3097" s="36">
        <v>-1765499</v>
      </c>
      <c r="G3097" s="35" t="s">
        <v>1210</v>
      </c>
      <c r="H3097" s="36">
        <v>-189791</v>
      </c>
      <c r="I3097" s="37">
        <v>45766</v>
      </c>
      <c r="J3097" s="38">
        <v>-1634721</v>
      </c>
      <c r="K3097" s="39">
        <v>0.11</v>
      </c>
      <c r="L3097" s="40">
        <f t="shared" si="144"/>
        <v>-179819.31</v>
      </c>
      <c r="M3097" s="41">
        <f t="shared" si="145"/>
        <v>-194204.8548</v>
      </c>
      <c r="N3097" s="42">
        <f t="shared" si="146"/>
        <v>-4413.854800000001</v>
      </c>
      <c r="O3097" s="43"/>
      <c r="P3097" s="43"/>
      <c r="Q3097" s="44"/>
    </row>
    <row r="3098" spans="1:17" x14ac:dyDescent="0.2">
      <c r="A3098" s="32">
        <v>3095</v>
      </c>
      <c r="B3098" s="35" t="s">
        <v>4844</v>
      </c>
      <c r="C3098" s="33" t="s">
        <v>4845</v>
      </c>
      <c r="D3098" s="34">
        <v>45726</v>
      </c>
      <c r="E3098" s="35" t="s">
        <v>28</v>
      </c>
      <c r="F3098" s="36">
        <v>599713</v>
      </c>
      <c r="G3098" s="35" t="s">
        <v>1210</v>
      </c>
      <c r="H3098" s="36">
        <v>64469</v>
      </c>
      <c r="I3098" s="37">
        <v>45766</v>
      </c>
      <c r="J3098" s="38">
        <v>555290</v>
      </c>
      <c r="K3098" s="39">
        <v>0.11</v>
      </c>
      <c r="L3098" s="40">
        <f t="shared" si="144"/>
        <v>61081.9</v>
      </c>
      <c r="M3098" s="41">
        <f t="shared" si="145"/>
        <v>65968.452000000005</v>
      </c>
      <c r="N3098" s="42">
        <f t="shared" si="146"/>
        <v>1499.4520000000048</v>
      </c>
      <c r="O3098" s="43"/>
      <c r="P3098" s="43"/>
      <c r="Q3098" s="44"/>
    </row>
    <row r="3099" spans="1:17" x14ac:dyDescent="0.2">
      <c r="A3099" s="32">
        <v>3096</v>
      </c>
      <c r="B3099" s="35"/>
      <c r="C3099" s="33" t="s">
        <v>4846</v>
      </c>
      <c r="D3099" s="34">
        <v>45726</v>
      </c>
      <c r="E3099" s="35" t="s">
        <v>606</v>
      </c>
      <c r="F3099" s="36">
        <v>641520</v>
      </c>
      <c r="G3099" s="35" t="s">
        <v>1210</v>
      </c>
      <c r="H3099" s="36">
        <v>68963</v>
      </c>
      <c r="I3099" s="37">
        <v>45766</v>
      </c>
      <c r="J3099" s="38">
        <v>594000</v>
      </c>
      <c r="K3099" s="39">
        <v>0.11</v>
      </c>
      <c r="L3099" s="40">
        <f t="shared" si="144"/>
        <v>65340</v>
      </c>
      <c r="M3099" s="41">
        <f t="shared" si="145"/>
        <v>70567.200000000012</v>
      </c>
      <c r="N3099" s="42">
        <f t="shared" si="146"/>
        <v>1604.2000000000116</v>
      </c>
      <c r="O3099" s="43"/>
      <c r="P3099" s="43"/>
      <c r="Q3099" s="44"/>
    </row>
    <row r="3100" spans="1:17" x14ac:dyDescent="0.2">
      <c r="A3100" s="32">
        <v>3097</v>
      </c>
      <c r="B3100" s="35"/>
      <c r="C3100" s="33" t="s">
        <v>4847</v>
      </c>
      <c r="D3100" s="34">
        <v>45740</v>
      </c>
      <c r="E3100" s="35" t="s">
        <v>28</v>
      </c>
      <c r="F3100" s="36">
        <v>1241233</v>
      </c>
      <c r="G3100" s="35" t="s">
        <v>1210</v>
      </c>
      <c r="H3100" s="36">
        <v>133433</v>
      </c>
      <c r="I3100" s="37">
        <v>45766</v>
      </c>
      <c r="J3100" s="38">
        <v>1149290</v>
      </c>
      <c r="K3100" s="39">
        <v>0.11</v>
      </c>
      <c r="L3100" s="40">
        <f t="shared" si="144"/>
        <v>126421.9</v>
      </c>
      <c r="M3100" s="41">
        <f t="shared" si="145"/>
        <v>136535.652</v>
      </c>
      <c r="N3100" s="42">
        <f t="shared" si="146"/>
        <v>3102.6520000000019</v>
      </c>
      <c r="O3100" s="43"/>
      <c r="P3100" s="43"/>
      <c r="Q3100" s="44"/>
    </row>
    <row r="3101" spans="1:17" x14ac:dyDescent="0.2">
      <c r="A3101" s="32">
        <v>3098</v>
      </c>
      <c r="B3101" s="35" t="s">
        <v>4848</v>
      </c>
      <c r="C3101" s="33">
        <v>147</v>
      </c>
      <c r="D3101" s="34">
        <v>45734</v>
      </c>
      <c r="E3101" s="35" t="s">
        <v>4849</v>
      </c>
      <c r="F3101" s="36">
        <v>-125013</v>
      </c>
      <c r="G3101" s="35" t="s">
        <v>1210</v>
      </c>
      <c r="H3101" s="36">
        <v>-13439</v>
      </c>
      <c r="I3101" s="37">
        <v>45766</v>
      </c>
      <c r="J3101" s="38">
        <v>-115753</v>
      </c>
      <c r="K3101" s="39">
        <v>0.11</v>
      </c>
      <c r="L3101" s="40">
        <f t="shared" si="144"/>
        <v>-12732.83</v>
      </c>
      <c r="M3101" s="41">
        <f t="shared" si="145"/>
        <v>-13751.456400000001</v>
      </c>
      <c r="N3101" s="42">
        <f t="shared" si="146"/>
        <v>-312.45640000000094</v>
      </c>
      <c r="O3101" s="43"/>
      <c r="P3101" s="43"/>
      <c r="Q3101" s="44"/>
    </row>
    <row r="3102" spans="1:17" x14ac:dyDescent="0.2">
      <c r="A3102" s="32">
        <v>3099</v>
      </c>
      <c r="B3102" s="35" t="s">
        <v>4850</v>
      </c>
      <c r="C3102" s="33" t="s">
        <v>4851</v>
      </c>
      <c r="D3102" s="34">
        <v>45726</v>
      </c>
      <c r="E3102" s="35" t="s">
        <v>668</v>
      </c>
      <c r="F3102" s="36">
        <v>599713</v>
      </c>
      <c r="G3102" s="35" t="s">
        <v>1210</v>
      </c>
      <c r="H3102" s="36">
        <v>64469</v>
      </c>
      <c r="I3102" s="37">
        <v>45766</v>
      </c>
      <c r="J3102" s="38">
        <v>555290</v>
      </c>
      <c r="K3102" s="39">
        <v>0.11</v>
      </c>
      <c r="L3102" s="40">
        <f t="shared" si="144"/>
        <v>61081.9</v>
      </c>
      <c r="M3102" s="41">
        <f t="shared" si="145"/>
        <v>65968.452000000005</v>
      </c>
      <c r="N3102" s="42">
        <f t="shared" si="146"/>
        <v>1499.4520000000048</v>
      </c>
      <c r="O3102" s="43"/>
      <c r="P3102" s="43"/>
      <c r="Q3102" s="44"/>
    </row>
    <row r="3103" spans="1:17" x14ac:dyDescent="0.2">
      <c r="A3103" s="32">
        <v>3100</v>
      </c>
      <c r="B3103" s="35"/>
      <c r="C3103" s="33" t="s">
        <v>4852</v>
      </c>
      <c r="D3103" s="34">
        <v>45740</v>
      </c>
      <c r="E3103" s="35" t="s">
        <v>28</v>
      </c>
      <c r="F3103" s="36">
        <v>599713</v>
      </c>
      <c r="G3103" s="35" t="s">
        <v>1210</v>
      </c>
      <c r="H3103" s="36">
        <v>64469</v>
      </c>
      <c r="I3103" s="37">
        <v>45766</v>
      </c>
      <c r="J3103" s="38">
        <v>555290</v>
      </c>
      <c r="K3103" s="39">
        <v>0.11</v>
      </c>
      <c r="L3103" s="40">
        <f t="shared" si="144"/>
        <v>61081.9</v>
      </c>
      <c r="M3103" s="41">
        <f t="shared" si="145"/>
        <v>65968.452000000005</v>
      </c>
      <c r="N3103" s="42">
        <f t="shared" si="146"/>
        <v>1499.4520000000048</v>
      </c>
      <c r="O3103" s="43"/>
      <c r="P3103" s="43"/>
      <c r="Q3103" s="44"/>
    </row>
    <row r="3104" spans="1:17" x14ac:dyDescent="0.2">
      <c r="A3104" s="32">
        <v>3101</v>
      </c>
      <c r="B3104" s="35" t="s">
        <v>4853</v>
      </c>
      <c r="C3104" s="33" t="s">
        <v>4854</v>
      </c>
      <c r="D3104" s="34">
        <v>45722</v>
      </c>
      <c r="E3104" s="35" t="s">
        <v>962</v>
      </c>
      <c r="F3104" s="36">
        <v>3162899</v>
      </c>
      <c r="G3104" s="35" t="s">
        <v>1210</v>
      </c>
      <c r="H3104" s="36">
        <v>340012</v>
      </c>
      <c r="I3104" s="37">
        <v>45766</v>
      </c>
      <c r="J3104" s="38">
        <v>2928610</v>
      </c>
      <c r="K3104" s="39">
        <v>0.11</v>
      </c>
      <c r="L3104" s="40">
        <f t="shared" si="144"/>
        <v>322147.09999999998</v>
      </c>
      <c r="M3104" s="41">
        <f t="shared" si="145"/>
        <v>347918.86800000002</v>
      </c>
      <c r="N3104" s="42">
        <f t="shared" si="146"/>
        <v>7906.8680000000168</v>
      </c>
      <c r="O3104" s="43"/>
      <c r="P3104" s="43"/>
      <c r="Q3104" s="44"/>
    </row>
    <row r="3105" spans="1:17" x14ac:dyDescent="0.2">
      <c r="A3105" s="32">
        <v>3102</v>
      </c>
      <c r="B3105" s="35"/>
      <c r="C3105" s="33" t="s">
        <v>4855</v>
      </c>
      <c r="D3105" s="34">
        <v>45736</v>
      </c>
      <c r="E3105" s="35" t="s">
        <v>594</v>
      </c>
      <c r="F3105" s="36">
        <v>1968646</v>
      </c>
      <c r="G3105" s="35" t="s">
        <v>1210</v>
      </c>
      <c r="H3105" s="36">
        <v>211629</v>
      </c>
      <c r="I3105" s="37">
        <v>45766</v>
      </c>
      <c r="J3105" s="38">
        <v>1822820</v>
      </c>
      <c r="K3105" s="39">
        <v>0.11</v>
      </c>
      <c r="L3105" s="40">
        <f t="shared" si="144"/>
        <v>200510.2</v>
      </c>
      <c r="M3105" s="41">
        <f t="shared" si="145"/>
        <v>216551.01600000003</v>
      </c>
      <c r="N3105" s="42">
        <f t="shared" si="146"/>
        <v>4922.0160000000324</v>
      </c>
      <c r="O3105" s="43"/>
      <c r="P3105" s="43"/>
      <c r="Q3105" s="44"/>
    </row>
    <row r="3106" spans="1:17" x14ac:dyDescent="0.2">
      <c r="A3106" s="32">
        <v>3103</v>
      </c>
      <c r="B3106" s="35" t="s">
        <v>4856</v>
      </c>
      <c r="C3106" s="33" t="s">
        <v>4857</v>
      </c>
      <c r="D3106" s="34">
        <v>45723</v>
      </c>
      <c r="E3106" s="35" t="s">
        <v>32</v>
      </c>
      <c r="F3106" s="36">
        <v>1176185</v>
      </c>
      <c r="G3106" s="35" t="s">
        <v>1210</v>
      </c>
      <c r="H3106" s="36">
        <v>126440</v>
      </c>
      <c r="I3106" s="37">
        <v>45766</v>
      </c>
      <c r="J3106" s="38">
        <v>1089060</v>
      </c>
      <c r="K3106" s="39">
        <v>0.11</v>
      </c>
      <c r="L3106" s="40">
        <f t="shared" si="144"/>
        <v>119796.6</v>
      </c>
      <c r="M3106" s="41">
        <f t="shared" si="145"/>
        <v>129380.32800000001</v>
      </c>
      <c r="N3106" s="42">
        <f t="shared" si="146"/>
        <v>2940.3280000000086</v>
      </c>
      <c r="O3106" s="43"/>
      <c r="P3106" s="43"/>
      <c r="Q3106" s="44"/>
    </row>
    <row r="3107" spans="1:17" x14ac:dyDescent="0.2">
      <c r="A3107" s="32">
        <v>3104</v>
      </c>
      <c r="B3107" s="35"/>
      <c r="C3107" s="33" t="s">
        <v>4858</v>
      </c>
      <c r="D3107" s="34">
        <v>45734</v>
      </c>
      <c r="E3107" s="35" t="s">
        <v>616</v>
      </c>
      <c r="F3107" s="36">
        <v>1496945</v>
      </c>
      <c r="G3107" s="35" t="s">
        <v>1210</v>
      </c>
      <c r="H3107" s="36">
        <v>160922</v>
      </c>
      <c r="I3107" s="37">
        <v>45766</v>
      </c>
      <c r="J3107" s="38">
        <v>1386060</v>
      </c>
      <c r="K3107" s="39">
        <v>0.11</v>
      </c>
      <c r="L3107" s="40">
        <f t="shared" si="144"/>
        <v>152466.6</v>
      </c>
      <c r="M3107" s="41">
        <f t="shared" si="145"/>
        <v>164663.92800000001</v>
      </c>
      <c r="N3107" s="42">
        <f t="shared" si="146"/>
        <v>3741.9280000000144</v>
      </c>
      <c r="O3107" s="43"/>
      <c r="P3107" s="43"/>
      <c r="Q3107" s="44"/>
    </row>
    <row r="3108" spans="1:17" x14ac:dyDescent="0.2">
      <c r="A3108" s="32">
        <v>3105</v>
      </c>
      <c r="B3108" s="35"/>
      <c r="C3108" s="33" t="s">
        <v>4859</v>
      </c>
      <c r="D3108" s="34">
        <v>45730</v>
      </c>
      <c r="E3108" s="35" t="s">
        <v>32</v>
      </c>
      <c r="F3108" s="36">
        <v>1297069</v>
      </c>
      <c r="G3108" s="35" t="s">
        <v>1210</v>
      </c>
      <c r="H3108" s="36">
        <v>139435</v>
      </c>
      <c r="I3108" s="37">
        <v>45766</v>
      </c>
      <c r="J3108" s="38">
        <v>1200990</v>
      </c>
      <c r="K3108" s="39">
        <v>0.11</v>
      </c>
      <c r="L3108" s="40">
        <f t="shared" si="144"/>
        <v>132108.9</v>
      </c>
      <c r="M3108" s="41">
        <f t="shared" si="145"/>
        <v>142677.61199999999</v>
      </c>
      <c r="N3108" s="42">
        <f t="shared" si="146"/>
        <v>3242.6119999999937</v>
      </c>
      <c r="O3108" s="43"/>
      <c r="P3108" s="43"/>
      <c r="Q3108" s="44"/>
    </row>
    <row r="3109" spans="1:17" x14ac:dyDescent="0.2">
      <c r="A3109" s="32">
        <v>3106</v>
      </c>
      <c r="B3109" s="35"/>
      <c r="C3109" s="33" t="s">
        <v>4860</v>
      </c>
      <c r="D3109" s="34">
        <v>45744</v>
      </c>
      <c r="E3109" s="35" t="s">
        <v>32</v>
      </c>
      <c r="F3109" s="36">
        <v>1556896</v>
      </c>
      <c r="G3109" s="35" t="s">
        <v>1210</v>
      </c>
      <c r="H3109" s="36">
        <v>167366</v>
      </c>
      <c r="I3109" s="37">
        <v>45766</v>
      </c>
      <c r="J3109" s="38">
        <v>1441570</v>
      </c>
      <c r="K3109" s="39">
        <v>0.11</v>
      </c>
      <c r="L3109" s="40">
        <f t="shared" si="144"/>
        <v>158572.70000000001</v>
      </c>
      <c r="M3109" s="41">
        <f t="shared" si="145"/>
        <v>171258.51600000003</v>
      </c>
      <c r="N3109" s="42">
        <f t="shared" si="146"/>
        <v>3892.5160000000324</v>
      </c>
      <c r="O3109" s="43"/>
      <c r="P3109" s="43"/>
      <c r="Q3109" s="44"/>
    </row>
    <row r="3110" spans="1:17" x14ac:dyDescent="0.2">
      <c r="A3110" s="32">
        <v>3107</v>
      </c>
      <c r="B3110" s="35"/>
      <c r="C3110" s="33" t="s">
        <v>4861</v>
      </c>
      <c r="D3110" s="34">
        <v>45745</v>
      </c>
      <c r="E3110" s="35" t="s">
        <v>534</v>
      </c>
      <c r="F3110" s="36">
        <v>1554023</v>
      </c>
      <c r="G3110" s="35" t="s">
        <v>1210</v>
      </c>
      <c r="H3110" s="36">
        <v>167057</v>
      </c>
      <c r="I3110" s="37">
        <v>45766</v>
      </c>
      <c r="J3110" s="38">
        <v>1438910</v>
      </c>
      <c r="K3110" s="39">
        <v>0.11</v>
      </c>
      <c r="L3110" s="40">
        <f t="shared" si="144"/>
        <v>158280.1</v>
      </c>
      <c r="M3110" s="41">
        <f t="shared" si="145"/>
        <v>170942.50800000003</v>
      </c>
      <c r="N3110" s="42">
        <f t="shared" si="146"/>
        <v>3885.5080000000307</v>
      </c>
      <c r="O3110" s="43"/>
      <c r="P3110" s="43"/>
      <c r="Q3110" s="44"/>
    </row>
    <row r="3111" spans="1:17" x14ac:dyDescent="0.2">
      <c r="A3111" s="32">
        <v>3108</v>
      </c>
      <c r="B3111" s="35"/>
      <c r="C3111" s="33" t="s">
        <v>4862</v>
      </c>
      <c r="D3111" s="34">
        <v>45743</v>
      </c>
      <c r="E3111" s="35" t="s">
        <v>32</v>
      </c>
      <c r="F3111" s="36">
        <v>1064038</v>
      </c>
      <c r="G3111" s="35" t="s">
        <v>1210</v>
      </c>
      <c r="H3111" s="36">
        <v>114384</v>
      </c>
      <c r="I3111" s="37">
        <v>45766</v>
      </c>
      <c r="J3111" s="38">
        <v>985220</v>
      </c>
      <c r="K3111" s="39">
        <v>0.11</v>
      </c>
      <c r="L3111" s="40">
        <f t="shared" si="144"/>
        <v>108374.2</v>
      </c>
      <c r="M3111" s="41">
        <f t="shared" si="145"/>
        <v>117044.136</v>
      </c>
      <c r="N3111" s="42">
        <f t="shared" si="146"/>
        <v>2660.1359999999986</v>
      </c>
      <c r="O3111" s="43"/>
      <c r="P3111" s="43"/>
      <c r="Q3111" s="44"/>
    </row>
    <row r="3112" spans="1:17" x14ac:dyDescent="0.2">
      <c r="A3112" s="32">
        <v>3109</v>
      </c>
      <c r="B3112" s="35"/>
      <c r="C3112" s="33" t="s">
        <v>4863</v>
      </c>
      <c r="D3112" s="34">
        <v>45738</v>
      </c>
      <c r="E3112" s="35" t="s">
        <v>32</v>
      </c>
      <c r="F3112" s="36">
        <v>1285913</v>
      </c>
      <c r="G3112" s="35" t="s">
        <v>1210</v>
      </c>
      <c r="H3112" s="36">
        <v>138236</v>
      </c>
      <c r="I3112" s="37">
        <v>45766</v>
      </c>
      <c r="J3112" s="38">
        <v>1190660</v>
      </c>
      <c r="K3112" s="39">
        <v>0.11</v>
      </c>
      <c r="L3112" s="40">
        <f t="shared" si="144"/>
        <v>130972.6</v>
      </c>
      <c r="M3112" s="41">
        <f t="shared" si="145"/>
        <v>141450.40800000002</v>
      </c>
      <c r="N3112" s="42">
        <f t="shared" si="146"/>
        <v>3214.4080000000249</v>
      </c>
      <c r="O3112" s="43"/>
      <c r="P3112" s="43"/>
      <c r="Q3112" s="44"/>
    </row>
    <row r="3113" spans="1:17" x14ac:dyDescent="0.2">
      <c r="A3113" s="32">
        <v>3110</v>
      </c>
      <c r="B3113" s="35"/>
      <c r="C3113" s="33" t="s">
        <v>4864</v>
      </c>
      <c r="D3113" s="34">
        <v>45726</v>
      </c>
      <c r="E3113" s="35" t="s">
        <v>28</v>
      </c>
      <c r="F3113" s="36">
        <v>3241069</v>
      </c>
      <c r="G3113" s="35" t="s">
        <v>1210</v>
      </c>
      <c r="H3113" s="36">
        <v>348415</v>
      </c>
      <c r="I3113" s="37">
        <v>45766</v>
      </c>
      <c r="J3113" s="38">
        <v>3000990</v>
      </c>
      <c r="K3113" s="39">
        <v>0.11</v>
      </c>
      <c r="L3113" s="40">
        <f t="shared" si="144"/>
        <v>330108.90000000002</v>
      </c>
      <c r="M3113" s="41">
        <f t="shared" si="145"/>
        <v>356517.61200000002</v>
      </c>
      <c r="N3113" s="42">
        <f t="shared" si="146"/>
        <v>8102.6120000000228</v>
      </c>
      <c r="O3113" s="43"/>
      <c r="P3113" s="43"/>
      <c r="Q3113" s="44"/>
    </row>
    <row r="3114" spans="1:17" x14ac:dyDescent="0.2">
      <c r="A3114" s="32">
        <v>3111</v>
      </c>
      <c r="B3114" s="35" t="s">
        <v>4865</v>
      </c>
      <c r="C3114" s="33" t="s">
        <v>4866</v>
      </c>
      <c r="D3114" s="34">
        <v>45728</v>
      </c>
      <c r="E3114" s="35" t="s">
        <v>28</v>
      </c>
      <c r="F3114" s="36">
        <v>599713</v>
      </c>
      <c r="G3114" s="35" t="s">
        <v>1210</v>
      </c>
      <c r="H3114" s="36">
        <v>64469</v>
      </c>
      <c r="I3114" s="37">
        <v>45766</v>
      </c>
      <c r="J3114" s="38">
        <v>555290</v>
      </c>
      <c r="K3114" s="39">
        <v>0.11</v>
      </c>
      <c r="L3114" s="40">
        <f t="shared" si="144"/>
        <v>61081.9</v>
      </c>
      <c r="M3114" s="41">
        <f t="shared" si="145"/>
        <v>65968.452000000005</v>
      </c>
      <c r="N3114" s="42">
        <f t="shared" si="146"/>
        <v>1499.4520000000048</v>
      </c>
      <c r="O3114" s="43"/>
      <c r="P3114" s="43"/>
      <c r="Q3114" s="44"/>
    </row>
    <row r="3115" spans="1:17" x14ac:dyDescent="0.2">
      <c r="A3115" s="32">
        <v>3112</v>
      </c>
      <c r="B3115" s="35"/>
      <c r="C3115" s="33" t="s">
        <v>4867</v>
      </c>
      <c r="D3115" s="34">
        <v>45735</v>
      </c>
      <c r="E3115" s="35" t="s">
        <v>606</v>
      </c>
      <c r="F3115" s="36">
        <v>641520</v>
      </c>
      <c r="G3115" s="35" t="s">
        <v>1210</v>
      </c>
      <c r="H3115" s="36">
        <v>68964</v>
      </c>
      <c r="I3115" s="37">
        <v>45766</v>
      </c>
      <c r="J3115" s="38">
        <v>594000</v>
      </c>
      <c r="K3115" s="39">
        <v>0.11</v>
      </c>
      <c r="L3115" s="40">
        <f t="shared" si="144"/>
        <v>65340</v>
      </c>
      <c r="M3115" s="41">
        <f t="shared" si="145"/>
        <v>70567.200000000012</v>
      </c>
      <c r="N3115" s="42">
        <f t="shared" si="146"/>
        <v>1603.2000000000116</v>
      </c>
      <c r="O3115" s="43"/>
      <c r="P3115" s="43"/>
      <c r="Q3115" s="44"/>
    </row>
    <row r="3116" spans="1:17" x14ac:dyDescent="0.2">
      <c r="A3116" s="32">
        <v>3113</v>
      </c>
      <c r="B3116" s="35" t="s">
        <v>4868</v>
      </c>
      <c r="C3116" s="33" t="s">
        <v>4869</v>
      </c>
      <c r="D3116" s="34">
        <v>45741</v>
      </c>
      <c r="E3116" s="35" t="s">
        <v>28</v>
      </c>
      <c r="F3116" s="36">
        <v>1199426</v>
      </c>
      <c r="G3116" s="35" t="s">
        <v>1210</v>
      </c>
      <c r="H3116" s="36">
        <v>128938</v>
      </c>
      <c r="I3116" s="37">
        <v>45766</v>
      </c>
      <c r="J3116" s="38">
        <v>1110580</v>
      </c>
      <c r="K3116" s="39">
        <v>0.11</v>
      </c>
      <c r="L3116" s="40">
        <f t="shared" si="144"/>
        <v>122163.8</v>
      </c>
      <c r="M3116" s="41">
        <f t="shared" si="145"/>
        <v>131936.90400000001</v>
      </c>
      <c r="N3116" s="42">
        <f t="shared" si="146"/>
        <v>2998.9040000000095</v>
      </c>
      <c r="O3116" s="43"/>
      <c r="P3116" s="43"/>
      <c r="Q3116" s="44"/>
    </row>
    <row r="3117" spans="1:17" x14ac:dyDescent="0.2">
      <c r="A3117" s="32">
        <v>3114</v>
      </c>
      <c r="B3117" s="35"/>
      <c r="C3117" s="33" t="s">
        <v>4870</v>
      </c>
      <c r="D3117" s="34">
        <v>45727</v>
      </c>
      <c r="E3117" s="35" t="s">
        <v>28</v>
      </c>
      <c r="F3117" s="36">
        <v>1199426</v>
      </c>
      <c r="G3117" s="35" t="s">
        <v>1210</v>
      </c>
      <c r="H3117" s="36">
        <v>128938</v>
      </c>
      <c r="I3117" s="37">
        <v>45766</v>
      </c>
      <c r="J3117" s="38">
        <v>1110580</v>
      </c>
      <c r="K3117" s="39">
        <v>0.11</v>
      </c>
      <c r="L3117" s="40">
        <f t="shared" si="144"/>
        <v>122163.8</v>
      </c>
      <c r="M3117" s="41">
        <f t="shared" si="145"/>
        <v>131936.90400000001</v>
      </c>
      <c r="N3117" s="42">
        <f t="shared" si="146"/>
        <v>2998.9040000000095</v>
      </c>
      <c r="O3117" s="43"/>
      <c r="P3117" s="43"/>
      <c r="Q3117" s="44"/>
    </row>
    <row r="3118" spans="1:17" x14ac:dyDescent="0.2">
      <c r="A3118" s="32">
        <v>3115</v>
      </c>
      <c r="B3118" s="35"/>
      <c r="C3118" s="33" t="s">
        <v>4871</v>
      </c>
      <c r="D3118" s="34">
        <v>45717</v>
      </c>
      <c r="E3118" s="35" t="s">
        <v>28</v>
      </c>
      <c r="F3118" s="36">
        <v>1199426</v>
      </c>
      <c r="G3118" s="35" t="s">
        <v>1210</v>
      </c>
      <c r="H3118" s="36">
        <v>128938</v>
      </c>
      <c r="I3118" s="37">
        <v>45766</v>
      </c>
      <c r="J3118" s="38">
        <v>1110580</v>
      </c>
      <c r="K3118" s="39">
        <v>0.11</v>
      </c>
      <c r="L3118" s="40">
        <f t="shared" si="144"/>
        <v>122163.8</v>
      </c>
      <c r="M3118" s="41">
        <f t="shared" si="145"/>
        <v>131936.90400000001</v>
      </c>
      <c r="N3118" s="42">
        <f t="shared" si="146"/>
        <v>2998.9040000000095</v>
      </c>
      <c r="O3118" s="43"/>
      <c r="P3118" s="43"/>
      <c r="Q3118" s="44"/>
    </row>
    <row r="3119" spans="1:17" x14ac:dyDescent="0.2">
      <c r="A3119" s="32">
        <v>3116</v>
      </c>
      <c r="B3119" s="35" t="s">
        <v>4872</v>
      </c>
      <c r="C3119" s="33" t="s">
        <v>4873</v>
      </c>
      <c r="D3119" s="34">
        <v>45727</v>
      </c>
      <c r="E3119" s="35" t="s">
        <v>4680</v>
      </c>
      <c r="F3119" s="36">
        <v>641520</v>
      </c>
      <c r="G3119" s="35" t="s">
        <v>1210</v>
      </c>
      <c r="H3119" s="36">
        <v>68963</v>
      </c>
      <c r="I3119" s="37">
        <v>45766</v>
      </c>
      <c r="J3119" s="38">
        <v>594000</v>
      </c>
      <c r="K3119" s="39">
        <v>0.11</v>
      </c>
      <c r="L3119" s="40">
        <f t="shared" si="144"/>
        <v>65340</v>
      </c>
      <c r="M3119" s="41">
        <f t="shared" si="145"/>
        <v>70567.200000000012</v>
      </c>
      <c r="N3119" s="42">
        <f t="shared" si="146"/>
        <v>1604.2000000000116</v>
      </c>
      <c r="O3119" s="43"/>
      <c r="P3119" s="43"/>
      <c r="Q3119" s="44"/>
    </row>
    <row r="3120" spans="1:17" x14ac:dyDescent="0.2">
      <c r="A3120" s="32">
        <v>3117</v>
      </c>
      <c r="B3120" s="35" t="s">
        <v>4874</v>
      </c>
      <c r="C3120" s="33" t="s">
        <v>4875</v>
      </c>
      <c r="D3120" s="34">
        <v>45722</v>
      </c>
      <c r="E3120" s="35" t="s">
        <v>32</v>
      </c>
      <c r="F3120" s="36">
        <v>396527</v>
      </c>
      <c r="G3120" s="35" t="s">
        <v>1210</v>
      </c>
      <c r="H3120" s="36">
        <v>42627</v>
      </c>
      <c r="I3120" s="37">
        <v>45766</v>
      </c>
      <c r="J3120" s="38">
        <v>367155</v>
      </c>
      <c r="K3120" s="39">
        <v>0.11</v>
      </c>
      <c r="L3120" s="40">
        <f t="shared" si="144"/>
        <v>40387.050000000003</v>
      </c>
      <c r="M3120" s="41">
        <f t="shared" si="145"/>
        <v>43618.014000000003</v>
      </c>
      <c r="N3120" s="42">
        <f t="shared" si="146"/>
        <v>991.01400000000285</v>
      </c>
      <c r="O3120" s="43"/>
      <c r="P3120" s="43"/>
      <c r="Q3120" s="44"/>
    </row>
    <row r="3121" spans="1:17" x14ac:dyDescent="0.2">
      <c r="A3121" s="32">
        <v>3118</v>
      </c>
      <c r="B3121" s="35"/>
      <c r="C3121" s="33" t="s">
        <v>4876</v>
      </c>
      <c r="D3121" s="34">
        <v>45726</v>
      </c>
      <c r="E3121" s="35" t="s">
        <v>606</v>
      </c>
      <c r="F3121" s="36">
        <v>641520</v>
      </c>
      <c r="G3121" s="35" t="s">
        <v>1210</v>
      </c>
      <c r="H3121" s="36">
        <v>68963</v>
      </c>
      <c r="I3121" s="37">
        <v>45766</v>
      </c>
      <c r="J3121" s="38">
        <v>594000</v>
      </c>
      <c r="K3121" s="39">
        <v>0.11</v>
      </c>
      <c r="L3121" s="40">
        <f t="shared" si="144"/>
        <v>65340</v>
      </c>
      <c r="M3121" s="41">
        <f t="shared" si="145"/>
        <v>70567.200000000012</v>
      </c>
      <c r="N3121" s="42">
        <f t="shared" si="146"/>
        <v>1604.2000000000116</v>
      </c>
      <c r="O3121" s="43"/>
      <c r="P3121" s="43"/>
      <c r="Q3121" s="44"/>
    </row>
    <row r="3122" spans="1:17" x14ac:dyDescent="0.2">
      <c r="A3122" s="32">
        <v>3119</v>
      </c>
      <c r="B3122" s="35"/>
      <c r="C3122" s="33" t="s">
        <v>4877</v>
      </c>
      <c r="D3122" s="34">
        <v>45741</v>
      </c>
      <c r="E3122" s="35" t="s">
        <v>28</v>
      </c>
      <c r="F3122" s="36">
        <v>870696</v>
      </c>
      <c r="G3122" s="35" t="s">
        <v>1210</v>
      </c>
      <c r="H3122" s="36">
        <v>93600</v>
      </c>
      <c r="I3122" s="37">
        <v>45766</v>
      </c>
      <c r="J3122" s="38">
        <v>806200</v>
      </c>
      <c r="K3122" s="39">
        <v>0.11</v>
      </c>
      <c r="L3122" s="40">
        <f t="shared" si="144"/>
        <v>88682</v>
      </c>
      <c r="M3122" s="41">
        <f t="shared" si="145"/>
        <v>95776.560000000012</v>
      </c>
      <c r="N3122" s="42">
        <f t="shared" si="146"/>
        <v>2176.5600000000122</v>
      </c>
      <c r="O3122" s="43"/>
      <c r="P3122" s="43"/>
      <c r="Q3122" s="44"/>
    </row>
    <row r="3123" spans="1:17" x14ac:dyDescent="0.2">
      <c r="A3123" s="32">
        <v>3120</v>
      </c>
      <c r="B3123" s="35" t="s">
        <v>4878</v>
      </c>
      <c r="C3123" s="33" t="s">
        <v>4879</v>
      </c>
      <c r="D3123" s="34">
        <v>45724</v>
      </c>
      <c r="E3123" s="35" t="s">
        <v>32</v>
      </c>
      <c r="F3123" s="36">
        <v>2620933</v>
      </c>
      <c r="G3123" s="35" t="s">
        <v>1210</v>
      </c>
      <c r="H3123" s="36">
        <v>281750</v>
      </c>
      <c r="I3123" s="37">
        <v>45766</v>
      </c>
      <c r="J3123" s="38">
        <v>2426790</v>
      </c>
      <c r="K3123" s="39">
        <v>0.11</v>
      </c>
      <c r="L3123" s="40">
        <f t="shared" si="144"/>
        <v>266946.90000000002</v>
      </c>
      <c r="M3123" s="41">
        <f t="shared" si="145"/>
        <v>288302.65200000006</v>
      </c>
      <c r="N3123" s="42">
        <f t="shared" si="146"/>
        <v>6552.6520000000601</v>
      </c>
      <c r="O3123" s="43"/>
      <c r="P3123" s="43"/>
      <c r="Q3123" s="44"/>
    </row>
    <row r="3124" spans="1:17" x14ac:dyDescent="0.2">
      <c r="A3124" s="32">
        <v>3121</v>
      </c>
      <c r="B3124" s="35"/>
      <c r="C3124" s="33" t="s">
        <v>4880</v>
      </c>
      <c r="D3124" s="34">
        <v>45737</v>
      </c>
      <c r="E3124" s="35" t="s">
        <v>28</v>
      </c>
      <c r="F3124" s="36">
        <v>1392768</v>
      </c>
      <c r="G3124" s="35" t="s">
        <v>1210</v>
      </c>
      <c r="H3124" s="36">
        <v>149723</v>
      </c>
      <c r="I3124" s="37">
        <v>45766</v>
      </c>
      <c r="J3124" s="38">
        <v>1289600</v>
      </c>
      <c r="K3124" s="39">
        <v>0.11</v>
      </c>
      <c r="L3124" s="40">
        <f t="shared" si="144"/>
        <v>141856</v>
      </c>
      <c r="M3124" s="41">
        <f t="shared" si="145"/>
        <v>153204.48000000001</v>
      </c>
      <c r="N3124" s="42">
        <f t="shared" si="146"/>
        <v>3481.4800000000105</v>
      </c>
      <c r="O3124" s="43"/>
      <c r="P3124" s="43"/>
      <c r="Q3124" s="44"/>
    </row>
    <row r="3125" spans="1:17" x14ac:dyDescent="0.2">
      <c r="A3125" s="32">
        <v>3122</v>
      </c>
      <c r="B3125" s="35"/>
      <c r="C3125" s="33" t="s">
        <v>4881</v>
      </c>
      <c r="D3125" s="34">
        <v>45735</v>
      </c>
      <c r="E3125" s="35" t="s">
        <v>28</v>
      </c>
      <c r="F3125" s="36">
        <v>3779919</v>
      </c>
      <c r="G3125" s="35" t="s">
        <v>1210</v>
      </c>
      <c r="H3125" s="36">
        <v>406341</v>
      </c>
      <c r="I3125" s="37">
        <v>45766</v>
      </c>
      <c r="J3125" s="38">
        <v>3499925</v>
      </c>
      <c r="K3125" s="39">
        <v>0.11</v>
      </c>
      <c r="L3125" s="40">
        <f t="shared" si="144"/>
        <v>384991.75</v>
      </c>
      <c r="M3125" s="41">
        <f t="shared" si="145"/>
        <v>415791.09</v>
      </c>
      <c r="N3125" s="42">
        <f t="shared" si="146"/>
        <v>9450.0900000000256</v>
      </c>
      <c r="O3125" s="43"/>
      <c r="P3125" s="43"/>
      <c r="Q3125" s="44"/>
    </row>
    <row r="3126" spans="1:17" x14ac:dyDescent="0.2">
      <c r="A3126" s="32">
        <v>3123</v>
      </c>
      <c r="B3126" s="35"/>
      <c r="C3126" s="33" t="s">
        <v>4882</v>
      </c>
      <c r="D3126" s="34">
        <v>45727</v>
      </c>
      <c r="E3126" s="35" t="s">
        <v>28</v>
      </c>
      <c r="F3126" s="36">
        <v>2240094</v>
      </c>
      <c r="G3126" s="35" t="s">
        <v>1210</v>
      </c>
      <c r="H3126" s="36">
        <v>240810</v>
      </c>
      <c r="I3126" s="37">
        <v>45766</v>
      </c>
      <c r="J3126" s="38">
        <v>2074161</v>
      </c>
      <c r="K3126" s="39">
        <v>0.11</v>
      </c>
      <c r="L3126" s="40">
        <f t="shared" si="144"/>
        <v>228157.71</v>
      </c>
      <c r="M3126" s="41">
        <f t="shared" si="145"/>
        <v>246410.32680000001</v>
      </c>
      <c r="N3126" s="42">
        <f t="shared" si="146"/>
        <v>5600.3268000000098</v>
      </c>
      <c r="O3126" s="43"/>
      <c r="P3126" s="43"/>
      <c r="Q3126" s="44"/>
    </row>
    <row r="3127" spans="1:17" x14ac:dyDescent="0.2">
      <c r="A3127" s="32">
        <v>3124</v>
      </c>
      <c r="B3127" s="35"/>
      <c r="C3127" s="33" t="s">
        <v>4883</v>
      </c>
      <c r="D3127" s="34">
        <v>45730</v>
      </c>
      <c r="E3127" s="35" t="s">
        <v>28</v>
      </c>
      <c r="F3127" s="36">
        <v>1392768</v>
      </c>
      <c r="G3127" s="35" t="s">
        <v>1210</v>
      </c>
      <c r="H3127" s="36">
        <v>149723</v>
      </c>
      <c r="I3127" s="37">
        <v>45766</v>
      </c>
      <c r="J3127" s="38">
        <v>1289600</v>
      </c>
      <c r="K3127" s="39">
        <v>0.11</v>
      </c>
      <c r="L3127" s="40">
        <f t="shared" si="144"/>
        <v>141856</v>
      </c>
      <c r="M3127" s="41">
        <f t="shared" si="145"/>
        <v>153204.48000000001</v>
      </c>
      <c r="N3127" s="42">
        <f t="shared" si="146"/>
        <v>3481.4800000000105</v>
      </c>
      <c r="O3127" s="43"/>
      <c r="P3127" s="43"/>
      <c r="Q3127" s="44"/>
    </row>
    <row r="3128" spans="1:17" x14ac:dyDescent="0.2">
      <c r="A3128" s="32">
        <v>3125</v>
      </c>
      <c r="B3128" s="35"/>
      <c r="C3128" s="33" t="s">
        <v>4884</v>
      </c>
      <c r="D3128" s="34">
        <v>45737</v>
      </c>
      <c r="E3128" s="35" t="s">
        <v>28</v>
      </c>
      <c r="F3128" s="36">
        <v>1245163</v>
      </c>
      <c r="G3128" s="35" t="s">
        <v>1210</v>
      </c>
      <c r="H3128" s="36">
        <v>133855</v>
      </c>
      <c r="I3128" s="37">
        <v>45766</v>
      </c>
      <c r="J3128" s="38">
        <v>1152929</v>
      </c>
      <c r="K3128" s="39">
        <v>0.11</v>
      </c>
      <c r="L3128" s="40">
        <f t="shared" si="144"/>
        <v>126822.19</v>
      </c>
      <c r="M3128" s="41">
        <f t="shared" si="145"/>
        <v>136967.96520000001</v>
      </c>
      <c r="N3128" s="42">
        <f t="shared" si="146"/>
        <v>3112.965200000006</v>
      </c>
      <c r="O3128" s="43"/>
      <c r="P3128" s="43"/>
      <c r="Q3128" s="44"/>
    </row>
    <row r="3129" spans="1:17" x14ac:dyDescent="0.2">
      <c r="A3129" s="32">
        <v>3126</v>
      </c>
      <c r="B3129" s="35"/>
      <c r="C3129" s="33" t="s">
        <v>4885</v>
      </c>
      <c r="D3129" s="34">
        <v>45724</v>
      </c>
      <c r="E3129" s="35" t="s">
        <v>606</v>
      </c>
      <c r="F3129" s="36">
        <v>641520</v>
      </c>
      <c r="G3129" s="35" t="s">
        <v>1210</v>
      </c>
      <c r="H3129" s="36">
        <v>68963</v>
      </c>
      <c r="I3129" s="37">
        <v>45766</v>
      </c>
      <c r="J3129" s="38">
        <v>594000</v>
      </c>
      <c r="K3129" s="39">
        <v>0.11</v>
      </c>
      <c r="L3129" s="40">
        <f t="shared" si="144"/>
        <v>65340</v>
      </c>
      <c r="M3129" s="41">
        <f t="shared" si="145"/>
        <v>70567.200000000012</v>
      </c>
      <c r="N3129" s="42">
        <f t="shared" si="146"/>
        <v>1604.2000000000116</v>
      </c>
      <c r="O3129" s="43"/>
      <c r="P3129" s="43"/>
      <c r="Q3129" s="44"/>
    </row>
    <row r="3130" spans="1:17" x14ac:dyDescent="0.2">
      <c r="A3130" s="32">
        <v>3127</v>
      </c>
      <c r="B3130" s="35" t="s">
        <v>4886</v>
      </c>
      <c r="C3130" s="33" t="s">
        <v>4887</v>
      </c>
      <c r="D3130" s="34">
        <v>45745</v>
      </c>
      <c r="E3130" s="35" t="s">
        <v>28</v>
      </c>
      <c r="F3130" s="36">
        <v>1242670</v>
      </c>
      <c r="G3130" s="35" t="s">
        <v>1210</v>
      </c>
      <c r="H3130" s="36">
        <v>133587</v>
      </c>
      <c r="I3130" s="37">
        <v>45766</v>
      </c>
      <c r="J3130" s="38">
        <v>1150620</v>
      </c>
      <c r="K3130" s="39">
        <v>0.11</v>
      </c>
      <c r="L3130" s="40">
        <f t="shared" si="144"/>
        <v>126568.2</v>
      </c>
      <c r="M3130" s="41">
        <f t="shared" si="145"/>
        <v>136693.65600000002</v>
      </c>
      <c r="N3130" s="42">
        <f t="shared" si="146"/>
        <v>3106.6560000000172</v>
      </c>
      <c r="O3130" s="43"/>
      <c r="P3130" s="43"/>
      <c r="Q3130" s="44"/>
    </row>
    <row r="3131" spans="1:17" x14ac:dyDescent="0.2">
      <c r="A3131" s="32">
        <v>3128</v>
      </c>
      <c r="B3131" s="35"/>
      <c r="C3131" s="33" t="s">
        <v>4888</v>
      </c>
      <c r="D3131" s="34">
        <v>45727</v>
      </c>
      <c r="E3131" s="35" t="s">
        <v>32</v>
      </c>
      <c r="F3131" s="36">
        <v>396527</v>
      </c>
      <c r="G3131" s="35" t="s">
        <v>1210</v>
      </c>
      <c r="H3131" s="36">
        <v>42627</v>
      </c>
      <c r="I3131" s="37">
        <v>45766</v>
      </c>
      <c r="J3131" s="38">
        <v>367155</v>
      </c>
      <c r="K3131" s="39">
        <v>0.11</v>
      </c>
      <c r="L3131" s="40">
        <f t="shared" si="144"/>
        <v>40387.050000000003</v>
      </c>
      <c r="M3131" s="41">
        <f t="shared" si="145"/>
        <v>43618.014000000003</v>
      </c>
      <c r="N3131" s="42">
        <f t="shared" si="146"/>
        <v>991.01400000000285</v>
      </c>
      <c r="O3131" s="43"/>
      <c r="P3131" s="43"/>
      <c r="Q3131" s="44"/>
    </row>
    <row r="3132" spans="1:17" x14ac:dyDescent="0.2">
      <c r="A3132" s="32">
        <v>3129</v>
      </c>
      <c r="B3132" s="35"/>
      <c r="C3132" s="33" t="s">
        <v>4889</v>
      </c>
      <c r="D3132" s="34">
        <v>45730</v>
      </c>
      <c r="E3132" s="35" t="s">
        <v>28</v>
      </c>
      <c r="F3132" s="36">
        <v>996241</v>
      </c>
      <c r="G3132" s="35" t="s">
        <v>1210</v>
      </c>
      <c r="H3132" s="36">
        <v>107096</v>
      </c>
      <c r="I3132" s="37">
        <v>45766</v>
      </c>
      <c r="J3132" s="38">
        <v>922445</v>
      </c>
      <c r="K3132" s="39">
        <v>0.11</v>
      </c>
      <c r="L3132" s="40">
        <f t="shared" si="144"/>
        <v>101468.95</v>
      </c>
      <c r="M3132" s="41">
        <f t="shared" si="145"/>
        <v>109586.466</v>
      </c>
      <c r="N3132" s="42">
        <f t="shared" si="146"/>
        <v>2490.4660000000003</v>
      </c>
      <c r="O3132" s="43"/>
      <c r="P3132" s="43"/>
      <c r="Q3132" s="44"/>
    </row>
    <row r="3133" spans="1:17" x14ac:dyDescent="0.2">
      <c r="A3133" s="32">
        <v>3130</v>
      </c>
      <c r="B3133" s="35" t="s">
        <v>4890</v>
      </c>
      <c r="C3133" s="33" t="s">
        <v>4891</v>
      </c>
      <c r="D3133" s="34">
        <v>45726</v>
      </c>
      <c r="E3133" s="35" t="s">
        <v>4680</v>
      </c>
      <c r="F3133" s="36">
        <v>641520</v>
      </c>
      <c r="G3133" s="35" t="s">
        <v>1210</v>
      </c>
      <c r="H3133" s="36">
        <v>68963</v>
      </c>
      <c r="I3133" s="37">
        <v>45766</v>
      </c>
      <c r="J3133" s="38">
        <v>594000</v>
      </c>
      <c r="K3133" s="39">
        <v>0.11</v>
      </c>
      <c r="L3133" s="40">
        <f t="shared" si="144"/>
        <v>65340</v>
      </c>
      <c r="M3133" s="41">
        <f t="shared" si="145"/>
        <v>70567.200000000012</v>
      </c>
      <c r="N3133" s="42">
        <f t="shared" si="146"/>
        <v>1604.2000000000116</v>
      </c>
      <c r="O3133" s="43"/>
      <c r="P3133" s="43"/>
      <c r="Q3133" s="44"/>
    </row>
    <row r="3134" spans="1:17" x14ac:dyDescent="0.2">
      <c r="A3134" s="32">
        <v>3131</v>
      </c>
      <c r="B3134" s="35" t="s">
        <v>4892</v>
      </c>
      <c r="C3134" s="33">
        <v>195</v>
      </c>
      <c r="D3134" s="34">
        <v>45744</v>
      </c>
      <c r="E3134" s="35" t="s">
        <v>4893</v>
      </c>
      <c r="F3134" s="36">
        <v>-289283</v>
      </c>
      <c r="G3134" s="35" t="s">
        <v>1210</v>
      </c>
      <c r="H3134" s="36">
        <v>-31098</v>
      </c>
      <c r="I3134" s="37">
        <v>45766</v>
      </c>
      <c r="J3134" s="38">
        <v>-267855</v>
      </c>
      <c r="K3134" s="39">
        <v>0.11</v>
      </c>
      <c r="L3134" s="40">
        <f t="shared" si="144"/>
        <v>-29464.05</v>
      </c>
      <c r="M3134" s="41">
        <f t="shared" si="145"/>
        <v>-31821.174000000003</v>
      </c>
      <c r="N3134" s="42">
        <f t="shared" si="146"/>
        <v>-723.17400000000271</v>
      </c>
      <c r="O3134" s="43"/>
      <c r="P3134" s="43"/>
      <c r="Q3134" s="44"/>
    </row>
    <row r="3135" spans="1:17" x14ac:dyDescent="0.2">
      <c r="A3135" s="32">
        <v>3132</v>
      </c>
      <c r="B3135" s="35" t="s">
        <v>4894</v>
      </c>
      <c r="C3135" s="33" t="s">
        <v>4895</v>
      </c>
      <c r="D3135" s="34">
        <v>45737</v>
      </c>
      <c r="E3135" s="35" t="s">
        <v>28</v>
      </c>
      <c r="F3135" s="36">
        <v>3549377</v>
      </c>
      <c r="G3135" s="35" t="s">
        <v>1210</v>
      </c>
      <c r="H3135" s="36">
        <v>381558</v>
      </c>
      <c r="I3135" s="37">
        <v>45766</v>
      </c>
      <c r="J3135" s="38">
        <v>3286460</v>
      </c>
      <c r="K3135" s="39">
        <v>0.11</v>
      </c>
      <c r="L3135" s="40">
        <f t="shared" si="144"/>
        <v>361510.6</v>
      </c>
      <c r="M3135" s="41">
        <f t="shared" si="145"/>
        <v>390431.44799999997</v>
      </c>
      <c r="N3135" s="42">
        <f t="shared" si="146"/>
        <v>8873.4479999999749</v>
      </c>
      <c r="O3135" s="43"/>
      <c r="P3135" s="43"/>
      <c r="Q3135" s="44"/>
    </row>
    <row r="3136" spans="1:17" x14ac:dyDescent="0.2">
      <c r="A3136" s="32">
        <v>3133</v>
      </c>
      <c r="B3136" s="35"/>
      <c r="C3136" s="33" t="s">
        <v>4896</v>
      </c>
      <c r="D3136" s="34">
        <v>45737</v>
      </c>
      <c r="E3136" s="35" t="s">
        <v>606</v>
      </c>
      <c r="F3136" s="36">
        <v>641520</v>
      </c>
      <c r="G3136" s="35" t="s">
        <v>1210</v>
      </c>
      <c r="H3136" s="36">
        <v>68963</v>
      </c>
      <c r="I3136" s="37">
        <v>45766</v>
      </c>
      <c r="J3136" s="38">
        <v>594000</v>
      </c>
      <c r="K3136" s="39">
        <v>0.11</v>
      </c>
      <c r="L3136" s="40">
        <f t="shared" si="144"/>
        <v>65340</v>
      </c>
      <c r="M3136" s="41">
        <f t="shared" si="145"/>
        <v>70567.200000000012</v>
      </c>
      <c r="N3136" s="42">
        <f t="shared" si="146"/>
        <v>1604.2000000000116</v>
      </c>
      <c r="O3136" s="43"/>
      <c r="P3136" s="43"/>
      <c r="Q3136" s="44"/>
    </row>
    <row r="3137" spans="1:17" x14ac:dyDescent="0.2">
      <c r="A3137" s="32">
        <v>3134</v>
      </c>
      <c r="B3137" s="35" t="s">
        <v>4897</v>
      </c>
      <c r="C3137" s="33">
        <v>16027</v>
      </c>
      <c r="D3137" s="34">
        <v>45729</v>
      </c>
      <c r="E3137" s="35" t="s">
        <v>4680</v>
      </c>
      <c r="F3137" s="36">
        <v>641520</v>
      </c>
      <c r="G3137" s="35" t="s">
        <v>1210</v>
      </c>
      <c r="H3137" s="36">
        <v>68963</v>
      </c>
      <c r="I3137" s="37">
        <v>45766</v>
      </c>
      <c r="J3137" s="38">
        <v>594000</v>
      </c>
      <c r="K3137" s="39">
        <v>0.11</v>
      </c>
      <c r="L3137" s="40">
        <f t="shared" si="144"/>
        <v>65340</v>
      </c>
      <c r="M3137" s="41">
        <f t="shared" si="145"/>
        <v>70567.200000000012</v>
      </c>
      <c r="N3137" s="42">
        <f t="shared" si="146"/>
        <v>1604.2000000000116</v>
      </c>
      <c r="O3137" s="43"/>
      <c r="P3137" s="43"/>
      <c r="Q3137" s="44"/>
    </row>
    <row r="3138" spans="1:17" x14ac:dyDescent="0.2">
      <c r="A3138" s="32">
        <v>3135</v>
      </c>
      <c r="B3138" s="35"/>
      <c r="C3138" s="33">
        <v>16028</v>
      </c>
      <c r="D3138" s="34">
        <v>45729</v>
      </c>
      <c r="E3138" s="35" t="s">
        <v>668</v>
      </c>
      <c r="F3138" s="36">
        <v>1379371</v>
      </c>
      <c r="G3138" s="35" t="s">
        <v>1210</v>
      </c>
      <c r="H3138" s="36">
        <v>148283</v>
      </c>
      <c r="I3138" s="37">
        <v>45766</v>
      </c>
      <c r="J3138" s="38">
        <v>1277195</v>
      </c>
      <c r="K3138" s="39">
        <v>0.11</v>
      </c>
      <c r="L3138" s="40">
        <f t="shared" si="144"/>
        <v>140491.45000000001</v>
      </c>
      <c r="M3138" s="41">
        <f t="shared" si="145"/>
        <v>151730.76600000003</v>
      </c>
      <c r="N3138" s="42">
        <f t="shared" si="146"/>
        <v>3447.7660000000324</v>
      </c>
      <c r="O3138" s="43"/>
      <c r="P3138" s="43"/>
      <c r="Q3138" s="44"/>
    </row>
    <row r="3139" spans="1:17" x14ac:dyDescent="0.2">
      <c r="A3139" s="32">
        <v>3136</v>
      </c>
      <c r="B3139" s="35" t="s">
        <v>4898</v>
      </c>
      <c r="C3139" s="33" t="s">
        <v>4899</v>
      </c>
      <c r="D3139" s="34">
        <v>45741</v>
      </c>
      <c r="E3139" s="35" t="s">
        <v>28</v>
      </c>
      <c r="F3139" s="36">
        <v>3278394</v>
      </c>
      <c r="G3139" s="35" t="s">
        <v>1210</v>
      </c>
      <c r="H3139" s="36">
        <v>352427</v>
      </c>
      <c r="I3139" s="37">
        <v>45766</v>
      </c>
      <c r="J3139" s="38">
        <v>3035550</v>
      </c>
      <c r="K3139" s="39">
        <v>0.11</v>
      </c>
      <c r="L3139" s="40">
        <f t="shared" si="144"/>
        <v>333910.5</v>
      </c>
      <c r="M3139" s="41">
        <f t="shared" si="145"/>
        <v>360623.34</v>
      </c>
      <c r="N3139" s="42">
        <f t="shared" si="146"/>
        <v>8196.3400000000256</v>
      </c>
      <c r="O3139" s="43"/>
      <c r="P3139" s="43"/>
      <c r="Q3139" s="44"/>
    </row>
    <row r="3140" spans="1:17" x14ac:dyDescent="0.2">
      <c r="A3140" s="32">
        <v>3137</v>
      </c>
      <c r="B3140" s="35"/>
      <c r="C3140" s="33" t="s">
        <v>4900</v>
      </c>
      <c r="D3140" s="34">
        <v>45734</v>
      </c>
      <c r="E3140" s="35" t="s">
        <v>606</v>
      </c>
      <c r="F3140" s="36">
        <v>641520</v>
      </c>
      <c r="G3140" s="35" t="s">
        <v>1210</v>
      </c>
      <c r="H3140" s="36">
        <v>68963</v>
      </c>
      <c r="I3140" s="37">
        <v>45766</v>
      </c>
      <c r="J3140" s="38">
        <v>594000</v>
      </c>
      <c r="K3140" s="39">
        <v>0.11</v>
      </c>
      <c r="L3140" s="40">
        <f t="shared" ref="L3140:L3203" si="147">J3140*K3140</f>
        <v>65340</v>
      </c>
      <c r="M3140" s="41">
        <f t="shared" ref="M3140:M3203" si="148">L3140*1.08</f>
        <v>70567.200000000012</v>
      </c>
      <c r="N3140" s="42">
        <f t="shared" ref="N3140:N3203" si="149">M3140-H3140</f>
        <v>1604.2000000000116</v>
      </c>
      <c r="O3140" s="43"/>
      <c r="P3140" s="43"/>
      <c r="Q3140" s="44"/>
    </row>
    <row r="3141" spans="1:17" x14ac:dyDescent="0.2">
      <c r="A3141" s="32">
        <v>3138</v>
      </c>
      <c r="B3141" s="35"/>
      <c r="C3141" s="33" t="s">
        <v>4901</v>
      </c>
      <c r="D3141" s="34">
        <v>45721</v>
      </c>
      <c r="E3141" s="35" t="s">
        <v>28</v>
      </c>
      <c r="F3141" s="36">
        <v>3251599</v>
      </c>
      <c r="G3141" s="35" t="s">
        <v>1210</v>
      </c>
      <c r="H3141" s="36">
        <v>349547</v>
      </c>
      <c r="I3141" s="37">
        <v>45766</v>
      </c>
      <c r="J3141" s="38">
        <v>3010740</v>
      </c>
      <c r="K3141" s="39">
        <v>0.11</v>
      </c>
      <c r="L3141" s="40">
        <f t="shared" si="147"/>
        <v>331181.40000000002</v>
      </c>
      <c r="M3141" s="41">
        <f t="shared" si="148"/>
        <v>357675.91200000007</v>
      </c>
      <c r="N3141" s="42">
        <f t="shared" si="149"/>
        <v>8128.9120000000694</v>
      </c>
      <c r="O3141" s="43"/>
      <c r="P3141" s="43"/>
      <c r="Q3141" s="44"/>
    </row>
    <row r="3142" spans="1:17" x14ac:dyDescent="0.2">
      <c r="A3142" s="32">
        <v>3139</v>
      </c>
      <c r="B3142" s="35"/>
      <c r="C3142" s="33" t="s">
        <v>4902</v>
      </c>
      <c r="D3142" s="34">
        <v>45727</v>
      </c>
      <c r="E3142" s="35" t="s">
        <v>28</v>
      </c>
      <c r="F3142" s="36">
        <v>3278394</v>
      </c>
      <c r="G3142" s="35" t="s">
        <v>1210</v>
      </c>
      <c r="H3142" s="36">
        <v>352427</v>
      </c>
      <c r="I3142" s="37">
        <v>45766</v>
      </c>
      <c r="J3142" s="38">
        <v>3035550</v>
      </c>
      <c r="K3142" s="39">
        <v>0.11</v>
      </c>
      <c r="L3142" s="40">
        <f t="shared" si="147"/>
        <v>333910.5</v>
      </c>
      <c r="M3142" s="41">
        <f t="shared" si="148"/>
        <v>360623.34</v>
      </c>
      <c r="N3142" s="42">
        <f t="shared" si="149"/>
        <v>8196.3400000000256</v>
      </c>
      <c r="O3142" s="43"/>
      <c r="P3142" s="43"/>
      <c r="Q3142" s="44"/>
    </row>
    <row r="3143" spans="1:17" x14ac:dyDescent="0.2">
      <c r="A3143" s="32">
        <v>3140</v>
      </c>
      <c r="B3143" s="35" t="s">
        <v>4903</v>
      </c>
      <c r="C3143" s="33" t="s">
        <v>4904</v>
      </c>
      <c r="D3143" s="34">
        <v>45728</v>
      </c>
      <c r="E3143" s="35" t="s">
        <v>594</v>
      </c>
      <c r="F3143" s="36">
        <v>1934734</v>
      </c>
      <c r="G3143" s="35" t="s">
        <v>1210</v>
      </c>
      <c r="H3143" s="36">
        <v>207984</v>
      </c>
      <c r="I3143" s="37">
        <v>45766</v>
      </c>
      <c r="J3143" s="38">
        <v>1791420</v>
      </c>
      <c r="K3143" s="39">
        <v>0.11</v>
      </c>
      <c r="L3143" s="40">
        <f t="shared" si="147"/>
        <v>197056.2</v>
      </c>
      <c r="M3143" s="41">
        <f t="shared" si="148"/>
        <v>212820.69600000003</v>
      </c>
      <c r="N3143" s="42">
        <f t="shared" si="149"/>
        <v>4836.6960000000254</v>
      </c>
      <c r="O3143" s="43"/>
      <c r="P3143" s="43"/>
      <c r="Q3143" s="44"/>
    </row>
    <row r="3144" spans="1:17" x14ac:dyDescent="0.2">
      <c r="A3144" s="32">
        <v>3141</v>
      </c>
      <c r="B3144" s="35" t="s">
        <v>4905</v>
      </c>
      <c r="C3144" s="33" t="s">
        <v>4906</v>
      </c>
      <c r="D3144" s="34">
        <v>45731</v>
      </c>
      <c r="E3144" s="35" t="s">
        <v>606</v>
      </c>
      <c r="F3144" s="36">
        <v>641520</v>
      </c>
      <c r="G3144" s="35" t="s">
        <v>1210</v>
      </c>
      <c r="H3144" s="36">
        <v>68963</v>
      </c>
      <c r="I3144" s="37">
        <v>45766</v>
      </c>
      <c r="J3144" s="38">
        <v>594000</v>
      </c>
      <c r="K3144" s="39">
        <v>0.11</v>
      </c>
      <c r="L3144" s="40">
        <f t="shared" si="147"/>
        <v>65340</v>
      </c>
      <c r="M3144" s="41">
        <f t="shared" si="148"/>
        <v>70567.200000000012</v>
      </c>
      <c r="N3144" s="42">
        <f t="shared" si="149"/>
        <v>1604.2000000000116</v>
      </c>
      <c r="O3144" s="43"/>
      <c r="P3144" s="43"/>
      <c r="Q3144" s="44"/>
    </row>
    <row r="3145" spans="1:17" x14ac:dyDescent="0.2">
      <c r="A3145" s="32">
        <v>3142</v>
      </c>
      <c r="B3145" s="35" t="s">
        <v>4907</v>
      </c>
      <c r="C3145" s="33" t="s">
        <v>4908</v>
      </c>
      <c r="D3145" s="34">
        <v>45731</v>
      </c>
      <c r="E3145" s="35" t="s">
        <v>4909</v>
      </c>
      <c r="F3145" s="36">
        <v>-442535</v>
      </c>
      <c r="G3145" s="35" t="s">
        <v>1210</v>
      </c>
      <c r="H3145" s="36">
        <v>-47573</v>
      </c>
      <c r="I3145" s="37">
        <v>45766</v>
      </c>
      <c r="J3145" s="38">
        <v>-409755</v>
      </c>
      <c r="K3145" s="39">
        <v>0.11</v>
      </c>
      <c r="L3145" s="40">
        <f t="shared" si="147"/>
        <v>-45073.05</v>
      </c>
      <c r="M3145" s="41">
        <f t="shared" si="148"/>
        <v>-48678.894000000008</v>
      </c>
      <c r="N3145" s="42">
        <f t="shared" si="149"/>
        <v>-1105.8940000000075</v>
      </c>
      <c r="O3145" s="43"/>
      <c r="P3145" s="43"/>
      <c r="Q3145" s="44"/>
    </row>
    <row r="3146" spans="1:17" x14ac:dyDescent="0.2">
      <c r="A3146" s="32">
        <v>3143</v>
      </c>
      <c r="B3146" s="35" t="s">
        <v>4910</v>
      </c>
      <c r="C3146" s="33" t="s">
        <v>4911</v>
      </c>
      <c r="D3146" s="34">
        <v>45727</v>
      </c>
      <c r="E3146" s="35" t="s">
        <v>4680</v>
      </c>
      <c r="F3146" s="36">
        <v>641520</v>
      </c>
      <c r="G3146" s="35" t="s">
        <v>1210</v>
      </c>
      <c r="H3146" s="36">
        <v>68963</v>
      </c>
      <c r="I3146" s="37">
        <v>45766</v>
      </c>
      <c r="J3146" s="38">
        <v>594000</v>
      </c>
      <c r="K3146" s="39">
        <v>0.11</v>
      </c>
      <c r="L3146" s="40">
        <f t="shared" si="147"/>
        <v>65340</v>
      </c>
      <c r="M3146" s="41">
        <f t="shared" si="148"/>
        <v>70567.200000000012</v>
      </c>
      <c r="N3146" s="42">
        <f t="shared" si="149"/>
        <v>1604.2000000000116</v>
      </c>
      <c r="O3146" s="43"/>
      <c r="P3146" s="43"/>
      <c r="Q3146" s="44"/>
    </row>
    <row r="3147" spans="1:17" x14ac:dyDescent="0.2">
      <c r="A3147" s="32">
        <v>3144</v>
      </c>
      <c r="B3147" s="35"/>
      <c r="C3147" s="33" t="s">
        <v>4912</v>
      </c>
      <c r="D3147" s="34">
        <v>45720</v>
      </c>
      <c r="E3147" s="35" t="s">
        <v>616</v>
      </c>
      <c r="F3147" s="36">
        <v>2073020</v>
      </c>
      <c r="G3147" s="35" t="s">
        <v>1210</v>
      </c>
      <c r="H3147" s="36">
        <v>222850</v>
      </c>
      <c r="I3147" s="37">
        <v>45766</v>
      </c>
      <c r="J3147" s="38">
        <v>1919463</v>
      </c>
      <c r="K3147" s="39">
        <v>0.11</v>
      </c>
      <c r="L3147" s="40">
        <f t="shared" si="147"/>
        <v>211140.93</v>
      </c>
      <c r="M3147" s="41">
        <f t="shared" si="148"/>
        <v>228032.20440000002</v>
      </c>
      <c r="N3147" s="42">
        <f t="shared" si="149"/>
        <v>5182.2044000000169</v>
      </c>
      <c r="O3147" s="43"/>
      <c r="P3147" s="43"/>
      <c r="Q3147" s="44"/>
    </row>
    <row r="3148" spans="1:17" x14ac:dyDescent="0.2">
      <c r="A3148" s="32">
        <v>3145</v>
      </c>
      <c r="B3148" s="35" t="s">
        <v>4913</v>
      </c>
      <c r="C3148" s="33" t="s">
        <v>4914</v>
      </c>
      <c r="D3148" s="34">
        <v>45719</v>
      </c>
      <c r="E3148" s="35" t="s">
        <v>2732</v>
      </c>
      <c r="F3148" s="36">
        <v>1417254</v>
      </c>
      <c r="G3148" s="35" t="s">
        <v>1210</v>
      </c>
      <c r="H3148" s="36">
        <v>152355</v>
      </c>
      <c r="I3148" s="37">
        <v>45766</v>
      </c>
      <c r="J3148" s="38">
        <v>1312272</v>
      </c>
      <c r="K3148" s="39">
        <v>0.11</v>
      </c>
      <c r="L3148" s="40">
        <f t="shared" si="147"/>
        <v>144349.92000000001</v>
      </c>
      <c r="M3148" s="41">
        <f t="shared" si="148"/>
        <v>155897.91360000003</v>
      </c>
      <c r="N3148" s="42">
        <f t="shared" si="149"/>
        <v>3542.913600000029</v>
      </c>
      <c r="O3148" s="43"/>
      <c r="P3148" s="43"/>
      <c r="Q3148" s="44"/>
    </row>
    <row r="3149" spans="1:17" x14ac:dyDescent="0.2">
      <c r="A3149" s="32">
        <v>3146</v>
      </c>
      <c r="B3149" s="35"/>
      <c r="C3149" s="33" t="s">
        <v>4915</v>
      </c>
      <c r="D3149" s="34">
        <v>45745</v>
      </c>
      <c r="E3149" s="35" t="s">
        <v>616</v>
      </c>
      <c r="F3149" s="36">
        <v>2359670</v>
      </c>
      <c r="G3149" s="35" t="s">
        <v>1210</v>
      </c>
      <c r="H3149" s="36">
        <v>253665</v>
      </c>
      <c r="I3149" s="37">
        <v>45766</v>
      </c>
      <c r="J3149" s="38">
        <v>2184880</v>
      </c>
      <c r="K3149" s="39">
        <v>0.11</v>
      </c>
      <c r="L3149" s="40">
        <f t="shared" si="147"/>
        <v>240336.8</v>
      </c>
      <c r="M3149" s="41">
        <f t="shared" si="148"/>
        <v>259563.74400000001</v>
      </c>
      <c r="N3149" s="42">
        <f t="shared" si="149"/>
        <v>5898.7440000000061</v>
      </c>
      <c r="O3149" s="43"/>
      <c r="P3149" s="43"/>
      <c r="Q3149" s="44"/>
    </row>
    <row r="3150" spans="1:17" x14ac:dyDescent="0.2">
      <c r="A3150" s="32">
        <v>3147</v>
      </c>
      <c r="B3150" s="35"/>
      <c r="C3150" s="33" t="s">
        <v>4916</v>
      </c>
      <c r="D3150" s="34">
        <v>45726</v>
      </c>
      <c r="E3150" s="35" t="s">
        <v>4680</v>
      </c>
      <c r="F3150" s="36">
        <v>641520</v>
      </c>
      <c r="G3150" s="35" t="s">
        <v>1210</v>
      </c>
      <c r="H3150" s="36">
        <v>68963</v>
      </c>
      <c r="I3150" s="37">
        <v>45766</v>
      </c>
      <c r="J3150" s="38">
        <v>594000</v>
      </c>
      <c r="K3150" s="39">
        <v>0.11</v>
      </c>
      <c r="L3150" s="40">
        <f t="shared" si="147"/>
        <v>65340</v>
      </c>
      <c r="M3150" s="41">
        <f t="shared" si="148"/>
        <v>70567.200000000012</v>
      </c>
      <c r="N3150" s="42">
        <f t="shared" si="149"/>
        <v>1604.2000000000116</v>
      </c>
      <c r="O3150" s="43"/>
      <c r="P3150" s="43"/>
      <c r="Q3150" s="44"/>
    </row>
    <row r="3151" spans="1:17" x14ac:dyDescent="0.2">
      <c r="A3151" s="32">
        <v>3148</v>
      </c>
      <c r="B3151" s="35" t="s">
        <v>4917</v>
      </c>
      <c r="C3151" s="33" t="s">
        <v>4918</v>
      </c>
      <c r="D3151" s="34">
        <v>45728</v>
      </c>
      <c r="E3151" s="35" t="s">
        <v>606</v>
      </c>
      <c r="F3151" s="36">
        <v>641520</v>
      </c>
      <c r="G3151" s="35" t="s">
        <v>1210</v>
      </c>
      <c r="H3151" s="36">
        <v>68963</v>
      </c>
      <c r="I3151" s="37">
        <v>45766</v>
      </c>
      <c r="J3151" s="38">
        <v>594000</v>
      </c>
      <c r="K3151" s="39">
        <v>0.11</v>
      </c>
      <c r="L3151" s="40">
        <f t="shared" si="147"/>
        <v>65340</v>
      </c>
      <c r="M3151" s="41">
        <f t="shared" si="148"/>
        <v>70567.200000000012</v>
      </c>
      <c r="N3151" s="42">
        <f t="shared" si="149"/>
        <v>1604.2000000000116</v>
      </c>
      <c r="O3151" s="43"/>
      <c r="P3151" s="43"/>
      <c r="Q3151" s="44"/>
    </row>
    <row r="3152" spans="1:17" x14ac:dyDescent="0.2">
      <c r="A3152" s="32">
        <v>3149</v>
      </c>
      <c r="B3152" s="35"/>
      <c r="C3152" s="33" t="s">
        <v>4919</v>
      </c>
      <c r="D3152" s="34">
        <v>45735</v>
      </c>
      <c r="E3152" s="35" t="s">
        <v>28</v>
      </c>
      <c r="F3152" s="36">
        <v>996241</v>
      </c>
      <c r="G3152" s="35" t="s">
        <v>1210</v>
      </c>
      <c r="H3152" s="36">
        <v>107096</v>
      </c>
      <c r="I3152" s="37">
        <v>45766</v>
      </c>
      <c r="J3152" s="38">
        <v>922445</v>
      </c>
      <c r="K3152" s="39">
        <v>0.11</v>
      </c>
      <c r="L3152" s="40">
        <f t="shared" si="147"/>
        <v>101468.95</v>
      </c>
      <c r="M3152" s="41">
        <f t="shared" si="148"/>
        <v>109586.466</v>
      </c>
      <c r="N3152" s="42">
        <f t="shared" si="149"/>
        <v>2490.4660000000003</v>
      </c>
      <c r="O3152" s="43"/>
      <c r="P3152" s="43"/>
      <c r="Q3152" s="44"/>
    </row>
    <row r="3153" spans="1:17" x14ac:dyDescent="0.2">
      <c r="A3153" s="32">
        <v>3150</v>
      </c>
      <c r="B3153" s="35"/>
      <c r="C3153" s="33" t="s">
        <v>4920</v>
      </c>
      <c r="D3153" s="34">
        <v>45742</v>
      </c>
      <c r="E3153" s="35" t="s">
        <v>28</v>
      </c>
      <c r="F3153" s="36">
        <v>996241</v>
      </c>
      <c r="G3153" s="35" t="s">
        <v>1210</v>
      </c>
      <c r="H3153" s="36">
        <v>107096</v>
      </c>
      <c r="I3153" s="37">
        <v>45766</v>
      </c>
      <c r="J3153" s="38">
        <v>922445</v>
      </c>
      <c r="K3153" s="39">
        <v>0.11</v>
      </c>
      <c r="L3153" s="40">
        <f t="shared" si="147"/>
        <v>101468.95</v>
      </c>
      <c r="M3153" s="41">
        <f t="shared" si="148"/>
        <v>109586.466</v>
      </c>
      <c r="N3153" s="42">
        <f t="shared" si="149"/>
        <v>2490.4660000000003</v>
      </c>
      <c r="O3153" s="43"/>
      <c r="P3153" s="43"/>
      <c r="Q3153" s="44"/>
    </row>
    <row r="3154" spans="1:17" x14ac:dyDescent="0.2">
      <c r="A3154" s="32">
        <v>3151</v>
      </c>
      <c r="B3154" s="35" t="s">
        <v>4921</v>
      </c>
      <c r="C3154" s="33" t="s">
        <v>4922</v>
      </c>
      <c r="D3154" s="34">
        <v>45735</v>
      </c>
      <c r="E3154" s="35" t="s">
        <v>606</v>
      </c>
      <c r="F3154" s="36">
        <v>641520</v>
      </c>
      <c r="G3154" s="35" t="s">
        <v>1210</v>
      </c>
      <c r="H3154" s="36">
        <v>68963</v>
      </c>
      <c r="I3154" s="37">
        <v>45766</v>
      </c>
      <c r="J3154" s="38">
        <v>594000</v>
      </c>
      <c r="K3154" s="39">
        <v>0.11</v>
      </c>
      <c r="L3154" s="40">
        <f t="shared" si="147"/>
        <v>65340</v>
      </c>
      <c r="M3154" s="41">
        <f t="shared" si="148"/>
        <v>70567.200000000012</v>
      </c>
      <c r="N3154" s="42">
        <f t="shared" si="149"/>
        <v>1604.2000000000116</v>
      </c>
      <c r="O3154" s="43"/>
      <c r="P3154" s="43"/>
      <c r="Q3154" s="44"/>
    </row>
    <row r="3155" spans="1:17" x14ac:dyDescent="0.2">
      <c r="A3155" s="32">
        <v>3152</v>
      </c>
      <c r="B3155" s="35"/>
      <c r="C3155" s="33" t="s">
        <v>4923</v>
      </c>
      <c r="D3155" s="34">
        <v>45728</v>
      </c>
      <c r="E3155" s="35" t="s">
        <v>28</v>
      </c>
      <c r="F3155" s="36">
        <v>1639197</v>
      </c>
      <c r="G3155" s="35" t="s">
        <v>1210</v>
      </c>
      <c r="H3155" s="36">
        <v>176214</v>
      </c>
      <c r="I3155" s="37">
        <v>45766</v>
      </c>
      <c r="J3155" s="38">
        <v>1517775</v>
      </c>
      <c r="K3155" s="39">
        <v>0.11</v>
      </c>
      <c r="L3155" s="40">
        <f t="shared" si="147"/>
        <v>166955.25</v>
      </c>
      <c r="M3155" s="41">
        <f t="shared" si="148"/>
        <v>180311.67</v>
      </c>
      <c r="N3155" s="42">
        <f t="shared" si="149"/>
        <v>4097.6700000000128</v>
      </c>
      <c r="O3155" s="43"/>
      <c r="P3155" s="43"/>
      <c r="Q3155" s="44"/>
    </row>
    <row r="3156" spans="1:17" x14ac:dyDescent="0.2">
      <c r="A3156" s="32">
        <v>3153</v>
      </c>
      <c r="B3156" s="35" t="s">
        <v>4924</v>
      </c>
      <c r="C3156" s="33" t="s">
        <v>4925</v>
      </c>
      <c r="D3156" s="34">
        <v>45745</v>
      </c>
      <c r="E3156" s="35" t="s">
        <v>32</v>
      </c>
      <c r="F3156" s="36">
        <v>1039484</v>
      </c>
      <c r="G3156" s="35" t="s">
        <v>1210</v>
      </c>
      <c r="H3156" s="36">
        <v>111745</v>
      </c>
      <c r="I3156" s="37">
        <v>45766</v>
      </c>
      <c r="J3156" s="38">
        <v>962485</v>
      </c>
      <c r="K3156" s="39">
        <v>0.11</v>
      </c>
      <c r="L3156" s="40">
        <f t="shared" si="147"/>
        <v>105873.35</v>
      </c>
      <c r="M3156" s="41">
        <f t="shared" si="148"/>
        <v>114343.21800000001</v>
      </c>
      <c r="N3156" s="42">
        <f t="shared" si="149"/>
        <v>2598.218000000008</v>
      </c>
      <c r="O3156" s="43"/>
      <c r="P3156" s="43"/>
      <c r="Q3156" s="44"/>
    </row>
    <row r="3157" spans="1:17" x14ac:dyDescent="0.2">
      <c r="A3157" s="32">
        <v>3154</v>
      </c>
      <c r="B3157" s="35"/>
      <c r="C3157" s="33" t="s">
        <v>4926</v>
      </c>
      <c r="D3157" s="34">
        <v>45731</v>
      </c>
      <c r="E3157" s="35" t="s">
        <v>32</v>
      </c>
      <c r="F3157" s="36">
        <v>1039484</v>
      </c>
      <c r="G3157" s="35" t="s">
        <v>1210</v>
      </c>
      <c r="H3157" s="36">
        <v>111745</v>
      </c>
      <c r="I3157" s="37">
        <v>45766</v>
      </c>
      <c r="J3157" s="38">
        <v>962485</v>
      </c>
      <c r="K3157" s="39">
        <v>0.11</v>
      </c>
      <c r="L3157" s="40">
        <f t="shared" si="147"/>
        <v>105873.35</v>
      </c>
      <c r="M3157" s="41">
        <f t="shared" si="148"/>
        <v>114343.21800000001</v>
      </c>
      <c r="N3157" s="42">
        <f t="shared" si="149"/>
        <v>2598.218000000008</v>
      </c>
      <c r="O3157" s="43"/>
      <c r="P3157" s="43"/>
      <c r="Q3157" s="44"/>
    </row>
    <row r="3158" spans="1:17" x14ac:dyDescent="0.2">
      <c r="A3158" s="32">
        <v>3155</v>
      </c>
      <c r="B3158" s="35"/>
      <c r="C3158" s="33" t="s">
        <v>4927</v>
      </c>
      <c r="D3158" s="34">
        <v>45735</v>
      </c>
      <c r="E3158" s="35" t="s">
        <v>28</v>
      </c>
      <c r="F3158" s="36">
        <v>1639197</v>
      </c>
      <c r="G3158" s="35" t="s">
        <v>1210</v>
      </c>
      <c r="H3158" s="36">
        <v>176214</v>
      </c>
      <c r="I3158" s="37">
        <v>45766</v>
      </c>
      <c r="J3158" s="38">
        <v>1517775</v>
      </c>
      <c r="K3158" s="39">
        <v>0.11</v>
      </c>
      <c r="L3158" s="40">
        <f t="shared" si="147"/>
        <v>166955.25</v>
      </c>
      <c r="M3158" s="41">
        <f t="shared" si="148"/>
        <v>180311.67</v>
      </c>
      <c r="N3158" s="42">
        <f t="shared" si="149"/>
        <v>4097.6700000000128</v>
      </c>
      <c r="O3158" s="43"/>
      <c r="P3158" s="43"/>
      <c r="Q3158" s="44"/>
    </row>
    <row r="3159" spans="1:17" x14ac:dyDescent="0.2">
      <c r="A3159" s="32">
        <v>3156</v>
      </c>
      <c r="B3159" s="35"/>
      <c r="C3159" s="33" t="s">
        <v>4928</v>
      </c>
      <c r="D3159" s="34">
        <v>45724</v>
      </c>
      <c r="E3159" s="35" t="s">
        <v>28</v>
      </c>
      <c r="F3159" s="36">
        <v>2035724</v>
      </c>
      <c r="G3159" s="35" t="s">
        <v>1210</v>
      </c>
      <c r="H3159" s="36">
        <v>218840</v>
      </c>
      <c r="I3159" s="37">
        <v>45766</v>
      </c>
      <c r="J3159" s="38">
        <v>1884930</v>
      </c>
      <c r="K3159" s="39">
        <v>0.11</v>
      </c>
      <c r="L3159" s="40">
        <f t="shared" si="147"/>
        <v>207342.3</v>
      </c>
      <c r="M3159" s="41">
        <f t="shared" si="148"/>
        <v>223929.68400000001</v>
      </c>
      <c r="N3159" s="42">
        <f t="shared" si="149"/>
        <v>5089.6840000000084</v>
      </c>
      <c r="O3159" s="43"/>
      <c r="P3159" s="43"/>
      <c r="Q3159" s="44"/>
    </row>
    <row r="3160" spans="1:17" x14ac:dyDescent="0.2">
      <c r="A3160" s="32">
        <v>3157</v>
      </c>
      <c r="B3160" s="35" t="s">
        <v>4929</v>
      </c>
      <c r="C3160" s="33" t="s">
        <v>4930</v>
      </c>
      <c r="D3160" s="34">
        <v>45741</v>
      </c>
      <c r="E3160" s="35" t="s">
        <v>28</v>
      </c>
      <c r="F3160" s="36">
        <v>3278394</v>
      </c>
      <c r="G3160" s="35" t="s">
        <v>1210</v>
      </c>
      <c r="H3160" s="36">
        <v>352428</v>
      </c>
      <c r="I3160" s="37">
        <v>45766</v>
      </c>
      <c r="J3160" s="38">
        <v>3035550</v>
      </c>
      <c r="K3160" s="39">
        <v>0.11</v>
      </c>
      <c r="L3160" s="40">
        <f t="shared" si="147"/>
        <v>333910.5</v>
      </c>
      <c r="M3160" s="41">
        <f t="shared" si="148"/>
        <v>360623.34</v>
      </c>
      <c r="N3160" s="42">
        <f t="shared" si="149"/>
        <v>8195.3400000000256</v>
      </c>
      <c r="O3160" s="43"/>
      <c r="P3160" s="43"/>
      <c r="Q3160" s="44"/>
    </row>
    <row r="3161" spans="1:17" x14ac:dyDescent="0.2">
      <c r="A3161" s="32">
        <v>3158</v>
      </c>
      <c r="B3161" s="35"/>
      <c r="C3161" s="33" t="s">
        <v>4931</v>
      </c>
      <c r="D3161" s="34">
        <v>45727</v>
      </c>
      <c r="E3161" s="35" t="s">
        <v>549</v>
      </c>
      <c r="F3161" s="36">
        <v>766260</v>
      </c>
      <c r="G3161" s="35" t="s">
        <v>1210</v>
      </c>
      <c r="H3161" s="36">
        <v>82373</v>
      </c>
      <c r="I3161" s="37">
        <v>45766</v>
      </c>
      <c r="J3161" s="38">
        <v>709500</v>
      </c>
      <c r="K3161" s="39">
        <v>0.11</v>
      </c>
      <c r="L3161" s="40">
        <f t="shared" si="147"/>
        <v>78045</v>
      </c>
      <c r="M3161" s="41">
        <f t="shared" si="148"/>
        <v>84288.6</v>
      </c>
      <c r="N3161" s="42">
        <f t="shared" si="149"/>
        <v>1915.6000000000058</v>
      </c>
      <c r="O3161" s="43"/>
      <c r="P3161" s="43"/>
      <c r="Q3161" s="44"/>
    </row>
    <row r="3162" spans="1:17" x14ac:dyDescent="0.2">
      <c r="A3162" s="32">
        <v>3159</v>
      </c>
      <c r="B3162" s="35"/>
      <c r="C3162" s="33" t="s">
        <v>4932</v>
      </c>
      <c r="D3162" s="34">
        <v>45736</v>
      </c>
      <c r="E3162" s="35" t="s">
        <v>534</v>
      </c>
      <c r="F3162" s="36">
        <v>541966</v>
      </c>
      <c r="G3162" s="35" t="s">
        <v>1210</v>
      </c>
      <c r="H3162" s="36">
        <v>58261</v>
      </c>
      <c r="I3162" s="37">
        <v>45766</v>
      </c>
      <c r="J3162" s="38">
        <v>501820</v>
      </c>
      <c r="K3162" s="39">
        <v>0.11</v>
      </c>
      <c r="L3162" s="40">
        <f t="shared" si="147"/>
        <v>55200.2</v>
      </c>
      <c r="M3162" s="41">
        <f t="shared" si="148"/>
        <v>59616.216</v>
      </c>
      <c r="N3162" s="42">
        <f t="shared" si="149"/>
        <v>1355.2160000000003</v>
      </c>
      <c r="O3162" s="43"/>
      <c r="P3162" s="43"/>
      <c r="Q3162" s="44"/>
    </row>
    <row r="3163" spans="1:17" x14ac:dyDescent="0.2">
      <c r="A3163" s="32">
        <v>3160</v>
      </c>
      <c r="B3163" s="35" t="s">
        <v>4933</v>
      </c>
      <c r="C3163" s="33">
        <v>17326</v>
      </c>
      <c r="D3163" s="34">
        <v>45734</v>
      </c>
      <c r="E3163" s="35" t="s">
        <v>32</v>
      </c>
      <c r="F3163" s="36">
        <v>2052173</v>
      </c>
      <c r="G3163" s="35" t="s">
        <v>1210</v>
      </c>
      <c r="H3163" s="36">
        <v>220609</v>
      </c>
      <c r="I3163" s="37">
        <v>45766</v>
      </c>
      <c r="J3163" s="38">
        <v>1900160</v>
      </c>
      <c r="K3163" s="39">
        <v>0.11</v>
      </c>
      <c r="L3163" s="40">
        <f t="shared" si="147"/>
        <v>209017.60000000001</v>
      </c>
      <c r="M3163" s="41">
        <f t="shared" si="148"/>
        <v>225739.00800000003</v>
      </c>
      <c r="N3163" s="42">
        <f t="shared" si="149"/>
        <v>5130.0080000000307</v>
      </c>
      <c r="O3163" s="43"/>
      <c r="P3163" s="43"/>
      <c r="Q3163" s="44"/>
    </row>
    <row r="3164" spans="1:17" x14ac:dyDescent="0.2">
      <c r="A3164" s="32">
        <v>3161</v>
      </c>
      <c r="B3164" s="35" t="s">
        <v>4934</v>
      </c>
      <c r="C3164" s="33" t="s">
        <v>4935</v>
      </c>
      <c r="D3164" s="34">
        <v>45733</v>
      </c>
      <c r="E3164" s="35" t="s">
        <v>28</v>
      </c>
      <c r="F3164" s="36">
        <v>3921350</v>
      </c>
      <c r="G3164" s="35" t="s">
        <v>1210</v>
      </c>
      <c r="H3164" s="36">
        <v>421545</v>
      </c>
      <c r="I3164" s="37">
        <v>45766</v>
      </c>
      <c r="J3164" s="38">
        <v>3630880</v>
      </c>
      <c r="K3164" s="39">
        <v>0.11</v>
      </c>
      <c r="L3164" s="40">
        <f t="shared" si="147"/>
        <v>399396.8</v>
      </c>
      <c r="M3164" s="41">
        <f t="shared" si="148"/>
        <v>431348.54399999999</v>
      </c>
      <c r="N3164" s="42">
        <f t="shared" si="149"/>
        <v>9803.5439999999944</v>
      </c>
      <c r="O3164" s="43"/>
      <c r="P3164" s="43"/>
      <c r="Q3164" s="44"/>
    </row>
    <row r="3165" spans="1:17" x14ac:dyDescent="0.2">
      <c r="A3165" s="32">
        <v>3162</v>
      </c>
      <c r="B3165" s="35"/>
      <c r="C3165" s="33" t="s">
        <v>4936</v>
      </c>
      <c r="D3165" s="34">
        <v>45740</v>
      </c>
      <c r="E3165" s="35" t="s">
        <v>28</v>
      </c>
      <c r="F3165" s="36">
        <v>2195667</v>
      </c>
      <c r="G3165" s="35" t="s">
        <v>1210</v>
      </c>
      <c r="H3165" s="36">
        <v>236034</v>
      </c>
      <c r="I3165" s="37">
        <v>45766</v>
      </c>
      <c r="J3165" s="38">
        <v>2033025</v>
      </c>
      <c r="K3165" s="39">
        <v>0.11</v>
      </c>
      <c r="L3165" s="40">
        <f t="shared" si="147"/>
        <v>223632.75</v>
      </c>
      <c r="M3165" s="41">
        <f t="shared" si="148"/>
        <v>241523.37000000002</v>
      </c>
      <c r="N3165" s="42">
        <f t="shared" si="149"/>
        <v>5489.3700000000244</v>
      </c>
      <c r="O3165" s="43"/>
      <c r="P3165" s="43"/>
      <c r="Q3165" s="44"/>
    </row>
    <row r="3166" spans="1:17" x14ac:dyDescent="0.2">
      <c r="A3166" s="32">
        <v>3163</v>
      </c>
      <c r="B3166" s="35"/>
      <c r="C3166" s="33" t="s">
        <v>4937</v>
      </c>
      <c r="D3166" s="34">
        <v>45722</v>
      </c>
      <c r="E3166" s="35" t="s">
        <v>28</v>
      </c>
      <c r="F3166" s="36">
        <v>4917591</v>
      </c>
      <c r="G3166" s="35" t="s">
        <v>1210</v>
      </c>
      <c r="H3166" s="36">
        <v>528641</v>
      </c>
      <c r="I3166" s="37">
        <v>45766</v>
      </c>
      <c r="J3166" s="38">
        <v>4553325</v>
      </c>
      <c r="K3166" s="39">
        <v>0.11</v>
      </c>
      <c r="L3166" s="40">
        <f t="shared" si="147"/>
        <v>500865.75</v>
      </c>
      <c r="M3166" s="41">
        <f t="shared" si="148"/>
        <v>540935.01</v>
      </c>
      <c r="N3166" s="42">
        <f t="shared" si="149"/>
        <v>12294.010000000009</v>
      </c>
      <c r="O3166" s="43"/>
      <c r="P3166" s="43"/>
      <c r="Q3166" s="44"/>
    </row>
    <row r="3167" spans="1:17" x14ac:dyDescent="0.2">
      <c r="A3167" s="32">
        <v>3164</v>
      </c>
      <c r="B3167" s="35" t="s">
        <v>4938</v>
      </c>
      <c r="C3167" s="33">
        <v>314</v>
      </c>
      <c r="D3167" s="34">
        <v>45740</v>
      </c>
      <c r="E3167" s="35" t="s">
        <v>4939</v>
      </c>
      <c r="F3167" s="36">
        <v>-385711</v>
      </c>
      <c r="G3167" s="35" t="s">
        <v>1210</v>
      </c>
      <c r="H3167" s="36">
        <v>-41464</v>
      </c>
      <c r="I3167" s="37">
        <v>45766</v>
      </c>
      <c r="J3167" s="38">
        <v>-357140</v>
      </c>
      <c r="K3167" s="39">
        <v>0.11</v>
      </c>
      <c r="L3167" s="40">
        <f t="shared" si="147"/>
        <v>-39285.4</v>
      </c>
      <c r="M3167" s="41">
        <f t="shared" si="148"/>
        <v>-42428.232000000004</v>
      </c>
      <c r="N3167" s="42">
        <f t="shared" si="149"/>
        <v>-964.23200000000361</v>
      </c>
      <c r="O3167" s="43"/>
      <c r="P3167" s="43"/>
      <c r="Q3167" s="44"/>
    </row>
    <row r="3168" spans="1:17" x14ac:dyDescent="0.2">
      <c r="A3168" s="32">
        <v>3165</v>
      </c>
      <c r="B3168" s="35"/>
      <c r="C3168" s="33">
        <v>303</v>
      </c>
      <c r="D3168" s="34">
        <v>45735</v>
      </c>
      <c r="E3168" s="35" t="s">
        <v>4940</v>
      </c>
      <c r="F3168" s="36">
        <v>-192856</v>
      </c>
      <c r="G3168" s="35" t="s">
        <v>1210</v>
      </c>
      <c r="H3168" s="36">
        <v>-20732</v>
      </c>
      <c r="I3168" s="37">
        <v>45766</v>
      </c>
      <c r="J3168" s="38">
        <v>-178570</v>
      </c>
      <c r="K3168" s="39">
        <v>0.11</v>
      </c>
      <c r="L3168" s="40">
        <f t="shared" si="147"/>
        <v>-19642.7</v>
      </c>
      <c r="M3168" s="41">
        <f t="shared" si="148"/>
        <v>-21214.116000000002</v>
      </c>
      <c r="N3168" s="42">
        <f t="shared" si="149"/>
        <v>-482.1160000000018</v>
      </c>
      <c r="O3168" s="43"/>
      <c r="P3168" s="43"/>
      <c r="Q3168" s="44"/>
    </row>
    <row r="3169" spans="1:17" x14ac:dyDescent="0.2">
      <c r="A3169" s="32">
        <v>3166</v>
      </c>
      <c r="B3169" s="35" t="s">
        <v>4941</v>
      </c>
      <c r="C3169" s="33" t="s">
        <v>4942</v>
      </c>
      <c r="D3169" s="34">
        <v>45727</v>
      </c>
      <c r="E3169" s="35" t="s">
        <v>606</v>
      </c>
      <c r="F3169" s="36">
        <v>641520</v>
      </c>
      <c r="G3169" s="35" t="s">
        <v>1210</v>
      </c>
      <c r="H3169" s="36">
        <v>68963</v>
      </c>
      <c r="I3169" s="37">
        <v>45766</v>
      </c>
      <c r="J3169" s="38">
        <v>594000</v>
      </c>
      <c r="K3169" s="39">
        <v>0.11</v>
      </c>
      <c r="L3169" s="40">
        <f t="shared" si="147"/>
        <v>65340</v>
      </c>
      <c r="M3169" s="41">
        <f t="shared" si="148"/>
        <v>70567.200000000012</v>
      </c>
      <c r="N3169" s="42">
        <f t="shared" si="149"/>
        <v>1604.2000000000116</v>
      </c>
      <c r="O3169" s="43"/>
      <c r="P3169" s="43"/>
      <c r="Q3169" s="44"/>
    </row>
    <row r="3170" spans="1:17" x14ac:dyDescent="0.2">
      <c r="A3170" s="32">
        <v>3167</v>
      </c>
      <c r="B3170" s="35" t="s">
        <v>4943</v>
      </c>
      <c r="C3170" s="33" t="s">
        <v>4944</v>
      </c>
      <c r="D3170" s="34">
        <v>45726</v>
      </c>
      <c r="E3170" s="35" t="s">
        <v>32</v>
      </c>
      <c r="F3170" s="36">
        <v>909405</v>
      </c>
      <c r="G3170" s="35" t="s">
        <v>1210</v>
      </c>
      <c r="H3170" s="36">
        <v>97761</v>
      </c>
      <c r="I3170" s="37">
        <v>45766</v>
      </c>
      <c r="J3170" s="38">
        <v>842042</v>
      </c>
      <c r="K3170" s="39">
        <v>0.11</v>
      </c>
      <c r="L3170" s="40">
        <f t="shared" si="147"/>
        <v>92624.62</v>
      </c>
      <c r="M3170" s="41">
        <f t="shared" si="148"/>
        <v>100034.58960000001</v>
      </c>
      <c r="N3170" s="42">
        <f t="shared" si="149"/>
        <v>2273.5896000000066</v>
      </c>
      <c r="O3170" s="43"/>
      <c r="P3170" s="43"/>
      <c r="Q3170" s="44"/>
    </row>
    <row r="3171" spans="1:17" x14ac:dyDescent="0.2">
      <c r="A3171" s="32">
        <v>3168</v>
      </c>
      <c r="B3171" s="35"/>
      <c r="C3171" s="33" t="s">
        <v>4945</v>
      </c>
      <c r="D3171" s="34">
        <v>45743</v>
      </c>
      <c r="E3171" s="35" t="s">
        <v>534</v>
      </c>
      <c r="F3171" s="36">
        <v>541966</v>
      </c>
      <c r="G3171" s="35" t="s">
        <v>1210</v>
      </c>
      <c r="H3171" s="36">
        <v>58261</v>
      </c>
      <c r="I3171" s="37">
        <v>45766</v>
      </c>
      <c r="J3171" s="38">
        <v>501820</v>
      </c>
      <c r="K3171" s="39">
        <v>0.11</v>
      </c>
      <c r="L3171" s="40">
        <f t="shared" si="147"/>
        <v>55200.2</v>
      </c>
      <c r="M3171" s="41">
        <f t="shared" si="148"/>
        <v>59616.216</v>
      </c>
      <c r="N3171" s="42">
        <f t="shared" si="149"/>
        <v>1355.2160000000003</v>
      </c>
      <c r="O3171" s="43"/>
      <c r="P3171" s="43"/>
      <c r="Q3171" s="44"/>
    </row>
    <row r="3172" spans="1:17" x14ac:dyDescent="0.2">
      <c r="A3172" s="32">
        <v>3169</v>
      </c>
      <c r="B3172" s="35"/>
      <c r="C3172" s="33" t="s">
        <v>4946</v>
      </c>
      <c r="D3172" s="34">
        <v>45726</v>
      </c>
      <c r="E3172" s="35" t="s">
        <v>606</v>
      </c>
      <c r="F3172" s="36">
        <v>641520</v>
      </c>
      <c r="G3172" s="35" t="s">
        <v>1210</v>
      </c>
      <c r="H3172" s="36">
        <v>68963</v>
      </c>
      <c r="I3172" s="37">
        <v>45766</v>
      </c>
      <c r="J3172" s="38">
        <v>594000</v>
      </c>
      <c r="K3172" s="39">
        <v>0.11</v>
      </c>
      <c r="L3172" s="40">
        <f t="shared" si="147"/>
        <v>65340</v>
      </c>
      <c r="M3172" s="41">
        <f t="shared" si="148"/>
        <v>70567.200000000012</v>
      </c>
      <c r="N3172" s="42">
        <f t="shared" si="149"/>
        <v>1604.2000000000116</v>
      </c>
      <c r="O3172" s="43"/>
      <c r="P3172" s="43"/>
      <c r="Q3172" s="44"/>
    </row>
    <row r="3173" spans="1:17" x14ac:dyDescent="0.2">
      <c r="A3173" s="32">
        <v>3170</v>
      </c>
      <c r="B3173" s="35" t="s">
        <v>4947</v>
      </c>
      <c r="C3173" s="33" t="s">
        <v>4948</v>
      </c>
      <c r="D3173" s="34">
        <v>45695</v>
      </c>
      <c r="E3173" s="35" t="s">
        <v>4949</v>
      </c>
      <c r="F3173" s="36">
        <v>654113</v>
      </c>
      <c r="G3173" s="35" t="s">
        <v>1210</v>
      </c>
      <c r="H3173" s="36">
        <v>70317</v>
      </c>
      <c r="I3173" s="37">
        <v>45766</v>
      </c>
      <c r="J3173" s="38">
        <v>605660</v>
      </c>
      <c r="K3173" s="39">
        <v>0.11</v>
      </c>
      <c r="L3173" s="40">
        <f t="shared" si="147"/>
        <v>66622.600000000006</v>
      </c>
      <c r="M3173" s="41">
        <f t="shared" si="148"/>
        <v>71952.40800000001</v>
      </c>
      <c r="N3173" s="42">
        <f t="shared" si="149"/>
        <v>1635.4080000000104</v>
      </c>
      <c r="O3173" s="43"/>
      <c r="P3173" s="43"/>
      <c r="Q3173" s="44"/>
    </row>
    <row r="3174" spans="1:17" x14ac:dyDescent="0.2">
      <c r="A3174" s="32">
        <v>3171</v>
      </c>
      <c r="B3174" s="35" t="s">
        <v>4950</v>
      </c>
      <c r="C3174" s="33" t="s">
        <v>4951</v>
      </c>
      <c r="D3174" s="34">
        <v>45729</v>
      </c>
      <c r="E3174" s="35" t="s">
        <v>616</v>
      </c>
      <c r="F3174" s="36">
        <v>853568</v>
      </c>
      <c r="G3174" s="35" t="s">
        <v>1210</v>
      </c>
      <c r="H3174" s="36">
        <v>91759</v>
      </c>
      <c r="I3174" s="37">
        <v>45766</v>
      </c>
      <c r="J3174" s="38">
        <v>790341</v>
      </c>
      <c r="K3174" s="39">
        <v>0.11</v>
      </c>
      <c r="L3174" s="40">
        <f t="shared" si="147"/>
        <v>86937.51</v>
      </c>
      <c r="M3174" s="41">
        <f t="shared" si="148"/>
        <v>93892.510800000004</v>
      </c>
      <c r="N3174" s="42">
        <f t="shared" si="149"/>
        <v>2133.5108000000037</v>
      </c>
      <c r="O3174" s="43"/>
      <c r="P3174" s="43"/>
      <c r="Q3174" s="44"/>
    </row>
    <row r="3175" spans="1:17" x14ac:dyDescent="0.2">
      <c r="A3175" s="32">
        <v>3172</v>
      </c>
      <c r="B3175" s="35"/>
      <c r="C3175" s="33" t="s">
        <v>4952</v>
      </c>
      <c r="D3175" s="34">
        <v>45721</v>
      </c>
      <c r="E3175" s="35" t="s">
        <v>594</v>
      </c>
      <c r="F3175" s="36">
        <v>1759140</v>
      </c>
      <c r="G3175" s="35" t="s">
        <v>1210</v>
      </c>
      <c r="H3175" s="36">
        <v>189108</v>
      </c>
      <c r="I3175" s="37">
        <v>45766</v>
      </c>
      <c r="J3175" s="38">
        <v>1628833</v>
      </c>
      <c r="K3175" s="39">
        <v>0.11</v>
      </c>
      <c r="L3175" s="40">
        <f t="shared" si="147"/>
        <v>179171.63</v>
      </c>
      <c r="M3175" s="41">
        <f t="shared" si="148"/>
        <v>193505.36040000001</v>
      </c>
      <c r="N3175" s="42">
        <f t="shared" si="149"/>
        <v>4397.360400000005</v>
      </c>
      <c r="O3175" s="43"/>
      <c r="P3175" s="43"/>
      <c r="Q3175" s="44"/>
    </row>
    <row r="3176" spans="1:17" x14ac:dyDescent="0.2">
      <c r="A3176" s="32">
        <v>3173</v>
      </c>
      <c r="B3176" s="35"/>
      <c r="C3176" s="33" t="s">
        <v>4953</v>
      </c>
      <c r="D3176" s="34">
        <v>45730</v>
      </c>
      <c r="E3176" s="35" t="s">
        <v>787</v>
      </c>
      <c r="F3176" s="36">
        <v>1039484</v>
      </c>
      <c r="G3176" s="35" t="s">
        <v>1210</v>
      </c>
      <c r="H3176" s="36">
        <v>111745</v>
      </c>
      <c r="I3176" s="37">
        <v>45766</v>
      </c>
      <c r="J3176" s="38">
        <v>962485</v>
      </c>
      <c r="K3176" s="39">
        <v>0.11</v>
      </c>
      <c r="L3176" s="40">
        <f t="shared" si="147"/>
        <v>105873.35</v>
      </c>
      <c r="M3176" s="41">
        <f t="shared" si="148"/>
        <v>114343.21800000001</v>
      </c>
      <c r="N3176" s="42">
        <f t="shared" si="149"/>
        <v>2598.218000000008</v>
      </c>
      <c r="O3176" s="43"/>
      <c r="P3176" s="43"/>
      <c r="Q3176" s="44"/>
    </row>
    <row r="3177" spans="1:17" x14ac:dyDescent="0.2">
      <c r="A3177" s="32">
        <v>3174</v>
      </c>
      <c r="B3177" s="35" t="s">
        <v>4954</v>
      </c>
      <c r="C3177" s="33" t="s">
        <v>4955</v>
      </c>
      <c r="D3177" s="34">
        <v>45712</v>
      </c>
      <c r="E3177" s="35" t="s">
        <v>4956</v>
      </c>
      <c r="F3177" s="36">
        <v>-1151444</v>
      </c>
      <c r="G3177" s="35" t="s">
        <v>1210</v>
      </c>
      <c r="H3177" s="36">
        <v>-123780</v>
      </c>
      <c r="I3177" s="37">
        <v>45766</v>
      </c>
      <c r="J3177" s="38">
        <v>-1066152</v>
      </c>
      <c r="K3177" s="39">
        <v>0.11</v>
      </c>
      <c r="L3177" s="40">
        <f t="shared" si="147"/>
        <v>-117276.72</v>
      </c>
      <c r="M3177" s="41">
        <f t="shared" si="148"/>
        <v>-126658.8576</v>
      </c>
      <c r="N3177" s="42">
        <f t="shared" si="149"/>
        <v>-2878.857600000003</v>
      </c>
      <c r="O3177" s="43"/>
      <c r="P3177" s="43"/>
      <c r="Q3177" s="44"/>
    </row>
    <row r="3178" spans="1:17" x14ac:dyDescent="0.2">
      <c r="A3178" s="32">
        <v>3175</v>
      </c>
      <c r="B3178" s="35"/>
      <c r="C3178" s="33" t="s">
        <v>4957</v>
      </c>
      <c r="D3178" s="34">
        <v>45712</v>
      </c>
      <c r="E3178" s="35" t="s">
        <v>4958</v>
      </c>
      <c r="F3178" s="36">
        <v>-1352414</v>
      </c>
      <c r="G3178" s="35" t="s">
        <v>1210</v>
      </c>
      <c r="H3178" s="36">
        <v>-145385</v>
      </c>
      <c r="I3178" s="37">
        <v>45766</v>
      </c>
      <c r="J3178" s="38">
        <v>-1252235</v>
      </c>
      <c r="K3178" s="39">
        <v>0.11</v>
      </c>
      <c r="L3178" s="40">
        <f t="shared" si="147"/>
        <v>-137745.85</v>
      </c>
      <c r="M3178" s="41">
        <f t="shared" si="148"/>
        <v>-148765.51800000001</v>
      </c>
      <c r="N3178" s="42">
        <f t="shared" si="149"/>
        <v>-3380.5180000000109</v>
      </c>
      <c r="O3178" s="43"/>
      <c r="P3178" s="43"/>
      <c r="Q3178" s="44"/>
    </row>
    <row r="3179" spans="1:17" x14ac:dyDescent="0.2">
      <c r="A3179" s="32">
        <v>3176</v>
      </c>
      <c r="B3179" s="35" t="s">
        <v>4959</v>
      </c>
      <c r="C3179" s="33" t="s">
        <v>4960</v>
      </c>
      <c r="D3179" s="34">
        <v>45747</v>
      </c>
      <c r="E3179" s="35" t="s">
        <v>4961</v>
      </c>
      <c r="F3179" s="36">
        <v>-1019956</v>
      </c>
      <c r="G3179" s="35" t="s">
        <v>1210</v>
      </c>
      <c r="H3179" s="36">
        <v>-109645</v>
      </c>
      <c r="I3179" s="37">
        <v>45766</v>
      </c>
      <c r="J3179" s="38">
        <v>-944404</v>
      </c>
      <c r="K3179" s="39">
        <v>0.11</v>
      </c>
      <c r="L3179" s="40">
        <f t="shared" si="147"/>
        <v>-103884.44</v>
      </c>
      <c r="M3179" s="41">
        <f t="shared" si="148"/>
        <v>-112195.19520000002</v>
      </c>
      <c r="N3179" s="42">
        <f t="shared" si="149"/>
        <v>-2550.1952000000165</v>
      </c>
      <c r="O3179" s="43"/>
      <c r="P3179" s="43"/>
      <c r="Q3179" s="44"/>
    </row>
    <row r="3180" spans="1:17" x14ac:dyDescent="0.2">
      <c r="A3180" s="32">
        <v>3177</v>
      </c>
      <c r="B3180" s="35" t="s">
        <v>4962</v>
      </c>
      <c r="C3180" s="33" t="s">
        <v>4963</v>
      </c>
      <c r="D3180" s="34">
        <v>45740</v>
      </c>
      <c r="E3180" s="35" t="s">
        <v>28</v>
      </c>
      <c r="F3180" s="36">
        <v>1497101</v>
      </c>
      <c r="G3180" s="35" t="s">
        <v>1210</v>
      </c>
      <c r="H3180" s="36">
        <v>160938</v>
      </c>
      <c r="I3180" s="37">
        <v>45766</v>
      </c>
      <c r="J3180" s="38">
        <v>1386205</v>
      </c>
      <c r="K3180" s="39">
        <v>0.11</v>
      </c>
      <c r="L3180" s="40">
        <f t="shared" si="147"/>
        <v>152482.54999999999</v>
      </c>
      <c r="M3180" s="41">
        <f t="shared" si="148"/>
        <v>164681.15400000001</v>
      </c>
      <c r="N3180" s="42">
        <f t="shared" si="149"/>
        <v>3743.1540000000095</v>
      </c>
      <c r="O3180" s="43"/>
      <c r="P3180" s="43"/>
      <c r="Q3180" s="44"/>
    </row>
    <row r="3181" spans="1:17" x14ac:dyDescent="0.2">
      <c r="A3181" s="32">
        <v>3178</v>
      </c>
      <c r="B3181" s="35"/>
      <c r="C3181" s="33" t="s">
        <v>4964</v>
      </c>
      <c r="D3181" s="34">
        <v>45726</v>
      </c>
      <c r="E3181" s="35" t="s">
        <v>704</v>
      </c>
      <c r="F3181" s="36">
        <v>641520</v>
      </c>
      <c r="G3181" s="35" t="s">
        <v>1210</v>
      </c>
      <c r="H3181" s="36">
        <v>68963</v>
      </c>
      <c r="I3181" s="37">
        <v>45766</v>
      </c>
      <c r="J3181" s="38">
        <v>594000</v>
      </c>
      <c r="K3181" s="39">
        <v>0.11</v>
      </c>
      <c r="L3181" s="40">
        <f t="shared" si="147"/>
        <v>65340</v>
      </c>
      <c r="M3181" s="41">
        <f t="shared" si="148"/>
        <v>70567.200000000012</v>
      </c>
      <c r="N3181" s="42">
        <f t="shared" si="149"/>
        <v>1604.2000000000116</v>
      </c>
      <c r="O3181" s="43"/>
      <c r="P3181" s="43"/>
      <c r="Q3181" s="44"/>
    </row>
    <row r="3182" spans="1:17" x14ac:dyDescent="0.2">
      <c r="A3182" s="32">
        <v>3179</v>
      </c>
      <c r="B3182" s="35"/>
      <c r="C3182" s="33" t="s">
        <v>4965</v>
      </c>
      <c r="D3182" s="34">
        <v>45726</v>
      </c>
      <c r="E3182" s="35" t="s">
        <v>668</v>
      </c>
      <c r="F3182" s="36">
        <v>1139485</v>
      </c>
      <c r="G3182" s="35" t="s">
        <v>1210</v>
      </c>
      <c r="H3182" s="36">
        <v>122495</v>
      </c>
      <c r="I3182" s="37">
        <v>45766</v>
      </c>
      <c r="J3182" s="38">
        <v>1055079</v>
      </c>
      <c r="K3182" s="39">
        <v>0.11</v>
      </c>
      <c r="L3182" s="40">
        <f t="shared" si="147"/>
        <v>116058.69</v>
      </c>
      <c r="M3182" s="41">
        <f t="shared" si="148"/>
        <v>125343.3852</v>
      </c>
      <c r="N3182" s="42">
        <f t="shared" si="149"/>
        <v>2848.3852000000043</v>
      </c>
      <c r="O3182" s="43"/>
      <c r="P3182" s="43"/>
      <c r="Q3182" s="44"/>
    </row>
    <row r="3183" spans="1:17" x14ac:dyDescent="0.2">
      <c r="A3183" s="32">
        <v>3180</v>
      </c>
      <c r="B3183" s="35" t="s">
        <v>4966</v>
      </c>
      <c r="C3183" s="33" t="s">
        <v>4967</v>
      </c>
      <c r="D3183" s="34">
        <v>45741</v>
      </c>
      <c r="E3183" s="35" t="s">
        <v>32</v>
      </c>
      <c r="F3183" s="36">
        <v>3512873</v>
      </c>
      <c r="G3183" s="35" t="s">
        <v>1210</v>
      </c>
      <c r="H3183" s="36">
        <v>377634</v>
      </c>
      <c r="I3183" s="37">
        <v>45766</v>
      </c>
      <c r="J3183" s="38">
        <v>3252660</v>
      </c>
      <c r="K3183" s="39">
        <v>0.11</v>
      </c>
      <c r="L3183" s="40">
        <f t="shared" si="147"/>
        <v>357792.6</v>
      </c>
      <c r="M3183" s="41">
        <f t="shared" si="148"/>
        <v>386416.00799999997</v>
      </c>
      <c r="N3183" s="42">
        <f t="shared" si="149"/>
        <v>8782.0079999999725</v>
      </c>
      <c r="O3183" s="43"/>
      <c r="P3183" s="43"/>
      <c r="Q3183" s="44"/>
    </row>
    <row r="3184" spans="1:17" x14ac:dyDescent="0.2">
      <c r="A3184" s="32">
        <v>3181</v>
      </c>
      <c r="B3184" s="35"/>
      <c r="C3184" s="33" t="s">
        <v>4968</v>
      </c>
      <c r="D3184" s="34">
        <v>45727</v>
      </c>
      <c r="E3184" s="35" t="s">
        <v>606</v>
      </c>
      <c r="F3184" s="36">
        <v>641520</v>
      </c>
      <c r="G3184" s="35" t="s">
        <v>1210</v>
      </c>
      <c r="H3184" s="36">
        <v>68963</v>
      </c>
      <c r="I3184" s="37">
        <v>45766</v>
      </c>
      <c r="J3184" s="38">
        <v>594000</v>
      </c>
      <c r="K3184" s="39">
        <v>0.11</v>
      </c>
      <c r="L3184" s="40">
        <f t="shared" si="147"/>
        <v>65340</v>
      </c>
      <c r="M3184" s="41">
        <f t="shared" si="148"/>
        <v>70567.200000000012</v>
      </c>
      <c r="N3184" s="42">
        <f t="shared" si="149"/>
        <v>1604.2000000000116</v>
      </c>
      <c r="O3184" s="43"/>
      <c r="P3184" s="43"/>
      <c r="Q3184" s="44"/>
    </row>
    <row r="3185" spans="1:17" x14ac:dyDescent="0.2">
      <c r="A3185" s="32">
        <v>3182</v>
      </c>
      <c r="B3185" s="35"/>
      <c r="C3185" s="33" t="s">
        <v>4969</v>
      </c>
      <c r="D3185" s="34">
        <v>45723</v>
      </c>
      <c r="E3185" s="35" t="s">
        <v>32</v>
      </c>
      <c r="F3185" s="36">
        <v>2399058</v>
      </c>
      <c r="G3185" s="35" t="s">
        <v>1210</v>
      </c>
      <c r="H3185" s="36">
        <v>257899</v>
      </c>
      <c r="I3185" s="37">
        <v>45766</v>
      </c>
      <c r="J3185" s="38">
        <v>2221350</v>
      </c>
      <c r="K3185" s="39">
        <v>0.11</v>
      </c>
      <c r="L3185" s="40">
        <f t="shared" si="147"/>
        <v>244348.5</v>
      </c>
      <c r="M3185" s="41">
        <f t="shared" si="148"/>
        <v>263896.38</v>
      </c>
      <c r="N3185" s="42">
        <f t="shared" si="149"/>
        <v>5997.3800000000047</v>
      </c>
      <c r="O3185" s="43"/>
      <c r="P3185" s="43"/>
      <c r="Q3185" s="44"/>
    </row>
    <row r="3186" spans="1:17" x14ac:dyDescent="0.2">
      <c r="A3186" s="32">
        <v>3183</v>
      </c>
      <c r="B3186" s="35"/>
      <c r="C3186" s="33" t="s">
        <v>4970</v>
      </c>
      <c r="D3186" s="34">
        <v>45734</v>
      </c>
      <c r="E3186" s="35" t="s">
        <v>32</v>
      </c>
      <c r="F3186" s="36">
        <v>3857738</v>
      </c>
      <c r="G3186" s="35" t="s">
        <v>1210</v>
      </c>
      <c r="H3186" s="36">
        <v>414707</v>
      </c>
      <c r="I3186" s="37">
        <v>45766</v>
      </c>
      <c r="J3186" s="38">
        <v>3571980</v>
      </c>
      <c r="K3186" s="39">
        <v>0.11</v>
      </c>
      <c r="L3186" s="40">
        <f t="shared" si="147"/>
        <v>392917.8</v>
      </c>
      <c r="M3186" s="41">
        <f t="shared" si="148"/>
        <v>424351.22399999999</v>
      </c>
      <c r="N3186" s="42">
        <f t="shared" si="149"/>
        <v>9644.2239999999874</v>
      </c>
      <c r="O3186" s="43"/>
      <c r="P3186" s="43"/>
      <c r="Q3186" s="44"/>
    </row>
    <row r="3187" spans="1:17" x14ac:dyDescent="0.2">
      <c r="A3187" s="32">
        <v>3184</v>
      </c>
      <c r="B3187" s="35"/>
      <c r="C3187" s="33" t="s">
        <v>4971</v>
      </c>
      <c r="D3187" s="34">
        <v>45721</v>
      </c>
      <c r="E3187" s="35" t="s">
        <v>28</v>
      </c>
      <c r="F3187" s="36">
        <v>3327502</v>
      </c>
      <c r="G3187" s="35" t="s">
        <v>1210</v>
      </c>
      <c r="H3187" s="36">
        <v>357706</v>
      </c>
      <c r="I3187" s="37">
        <v>45766</v>
      </c>
      <c r="J3187" s="38">
        <v>3081020</v>
      </c>
      <c r="K3187" s="39">
        <v>0.11</v>
      </c>
      <c r="L3187" s="40">
        <f t="shared" si="147"/>
        <v>338912.2</v>
      </c>
      <c r="M3187" s="41">
        <f t="shared" si="148"/>
        <v>366025.17600000004</v>
      </c>
      <c r="N3187" s="42">
        <f t="shared" si="149"/>
        <v>8319.1760000000359</v>
      </c>
      <c r="O3187" s="43"/>
      <c r="P3187" s="43"/>
      <c r="Q3187" s="44"/>
    </row>
    <row r="3188" spans="1:17" x14ac:dyDescent="0.2">
      <c r="A3188" s="32">
        <v>3185</v>
      </c>
      <c r="B3188" s="35"/>
      <c r="C3188" s="33" t="s">
        <v>4972</v>
      </c>
      <c r="D3188" s="34">
        <v>45717</v>
      </c>
      <c r="E3188" s="35" t="s">
        <v>28</v>
      </c>
      <c r="F3188" s="36">
        <v>2727788</v>
      </c>
      <c r="G3188" s="35" t="s">
        <v>1210</v>
      </c>
      <c r="H3188" s="36">
        <v>293237</v>
      </c>
      <c r="I3188" s="37">
        <v>45766</v>
      </c>
      <c r="J3188" s="38">
        <v>2525730</v>
      </c>
      <c r="K3188" s="39">
        <v>0.11</v>
      </c>
      <c r="L3188" s="40">
        <f t="shared" si="147"/>
        <v>277830.3</v>
      </c>
      <c r="M3188" s="41">
        <f t="shared" si="148"/>
        <v>300056.72399999999</v>
      </c>
      <c r="N3188" s="42">
        <f t="shared" si="149"/>
        <v>6819.7239999999874</v>
      </c>
      <c r="O3188" s="43"/>
      <c r="P3188" s="43"/>
      <c r="Q3188" s="44"/>
    </row>
    <row r="3189" spans="1:17" x14ac:dyDescent="0.2">
      <c r="A3189" s="32">
        <v>3186</v>
      </c>
      <c r="B3189" s="35"/>
      <c r="C3189" s="33" t="s">
        <v>4973</v>
      </c>
      <c r="D3189" s="34">
        <v>45734</v>
      </c>
      <c r="E3189" s="35" t="s">
        <v>28</v>
      </c>
      <c r="F3189" s="36">
        <v>2382912</v>
      </c>
      <c r="G3189" s="35" t="s">
        <v>1210</v>
      </c>
      <c r="H3189" s="36">
        <v>256163</v>
      </c>
      <c r="I3189" s="37">
        <v>45766</v>
      </c>
      <c r="J3189" s="38">
        <v>2206400</v>
      </c>
      <c r="K3189" s="39">
        <v>0.11</v>
      </c>
      <c r="L3189" s="40">
        <f t="shared" si="147"/>
        <v>242704</v>
      </c>
      <c r="M3189" s="41">
        <f t="shared" si="148"/>
        <v>262120.32000000001</v>
      </c>
      <c r="N3189" s="42">
        <f t="shared" si="149"/>
        <v>5957.320000000007</v>
      </c>
      <c r="O3189" s="43"/>
      <c r="P3189" s="43"/>
      <c r="Q3189" s="44"/>
    </row>
    <row r="3190" spans="1:17" x14ac:dyDescent="0.2">
      <c r="A3190" s="32">
        <v>3187</v>
      </c>
      <c r="B3190" s="35"/>
      <c r="C3190" s="33" t="s">
        <v>4974</v>
      </c>
      <c r="D3190" s="34">
        <v>45727</v>
      </c>
      <c r="E3190" s="35" t="s">
        <v>32</v>
      </c>
      <c r="F3190" s="36">
        <v>3172219</v>
      </c>
      <c r="G3190" s="35" t="s">
        <v>1210</v>
      </c>
      <c r="H3190" s="36">
        <v>341014</v>
      </c>
      <c r="I3190" s="37">
        <v>45766</v>
      </c>
      <c r="J3190" s="38">
        <v>2937240</v>
      </c>
      <c r="K3190" s="39">
        <v>0.11</v>
      </c>
      <c r="L3190" s="40">
        <f t="shared" si="147"/>
        <v>323096.40000000002</v>
      </c>
      <c r="M3190" s="41">
        <f t="shared" si="148"/>
        <v>348944.11200000002</v>
      </c>
      <c r="N3190" s="42">
        <f t="shared" si="149"/>
        <v>7930.1120000000228</v>
      </c>
      <c r="O3190" s="43"/>
      <c r="P3190" s="43"/>
      <c r="Q3190" s="44"/>
    </row>
    <row r="3191" spans="1:17" x14ac:dyDescent="0.2">
      <c r="A3191" s="32">
        <v>3188</v>
      </c>
      <c r="B3191" s="35" t="s">
        <v>4975</v>
      </c>
      <c r="C3191" s="33" t="s">
        <v>4976</v>
      </c>
      <c r="D3191" s="34">
        <v>45728</v>
      </c>
      <c r="E3191" s="35" t="s">
        <v>4680</v>
      </c>
      <c r="F3191" s="36">
        <v>962280</v>
      </c>
      <c r="G3191" s="35" t="s">
        <v>1210</v>
      </c>
      <c r="H3191" s="36">
        <v>103445</v>
      </c>
      <c r="I3191" s="37">
        <v>45766</v>
      </c>
      <c r="J3191" s="38">
        <v>891000</v>
      </c>
      <c r="K3191" s="39">
        <v>0.11</v>
      </c>
      <c r="L3191" s="40">
        <f t="shared" si="147"/>
        <v>98010</v>
      </c>
      <c r="M3191" s="41">
        <f t="shared" si="148"/>
        <v>105850.8</v>
      </c>
      <c r="N3191" s="42">
        <f t="shared" si="149"/>
        <v>2405.8000000000029</v>
      </c>
      <c r="O3191" s="43"/>
      <c r="P3191" s="43"/>
      <c r="Q3191" s="44"/>
    </row>
    <row r="3192" spans="1:17" x14ac:dyDescent="0.2">
      <c r="A3192" s="32">
        <v>3189</v>
      </c>
      <c r="B3192" s="35"/>
      <c r="C3192" s="33" t="s">
        <v>4977</v>
      </c>
      <c r="D3192" s="34">
        <v>45742</v>
      </c>
      <c r="E3192" s="35" t="s">
        <v>28</v>
      </c>
      <c r="F3192" s="36">
        <v>1392768</v>
      </c>
      <c r="G3192" s="35" t="s">
        <v>1210</v>
      </c>
      <c r="H3192" s="36">
        <v>149723</v>
      </c>
      <c r="I3192" s="37">
        <v>45766</v>
      </c>
      <c r="J3192" s="38">
        <v>1289600</v>
      </c>
      <c r="K3192" s="39">
        <v>0.11</v>
      </c>
      <c r="L3192" s="40">
        <f t="shared" si="147"/>
        <v>141856</v>
      </c>
      <c r="M3192" s="41">
        <f t="shared" si="148"/>
        <v>153204.48000000001</v>
      </c>
      <c r="N3192" s="42">
        <f t="shared" si="149"/>
        <v>3481.4800000000105</v>
      </c>
      <c r="O3192" s="43"/>
      <c r="P3192" s="43"/>
      <c r="Q3192" s="44"/>
    </row>
    <row r="3193" spans="1:17" x14ac:dyDescent="0.2">
      <c r="A3193" s="32">
        <v>3190</v>
      </c>
      <c r="B3193" s="35"/>
      <c r="C3193" s="33" t="s">
        <v>4978</v>
      </c>
      <c r="D3193" s="34">
        <v>45735</v>
      </c>
      <c r="E3193" s="35" t="s">
        <v>616</v>
      </c>
      <c r="F3193" s="36">
        <v>2681640</v>
      </c>
      <c r="G3193" s="35" t="s">
        <v>1210</v>
      </c>
      <c r="H3193" s="36">
        <v>288276</v>
      </c>
      <c r="I3193" s="37">
        <v>45766</v>
      </c>
      <c r="J3193" s="38">
        <v>2483000</v>
      </c>
      <c r="K3193" s="39">
        <v>0.11</v>
      </c>
      <c r="L3193" s="40">
        <f t="shared" si="147"/>
        <v>273130</v>
      </c>
      <c r="M3193" s="41">
        <f t="shared" si="148"/>
        <v>294980.40000000002</v>
      </c>
      <c r="N3193" s="42">
        <f t="shared" si="149"/>
        <v>6704.4000000000233</v>
      </c>
      <c r="O3193" s="43"/>
      <c r="P3193" s="43"/>
      <c r="Q3193" s="44"/>
    </row>
    <row r="3194" spans="1:17" x14ac:dyDescent="0.2">
      <c r="A3194" s="32">
        <v>3191</v>
      </c>
      <c r="B3194" s="35"/>
      <c r="C3194" s="33" t="s">
        <v>4979</v>
      </c>
      <c r="D3194" s="34">
        <v>45728</v>
      </c>
      <c r="E3194" s="35" t="s">
        <v>594</v>
      </c>
      <c r="F3194" s="36">
        <v>2035724</v>
      </c>
      <c r="G3194" s="35" t="s">
        <v>1210</v>
      </c>
      <c r="H3194" s="36">
        <v>218840</v>
      </c>
      <c r="I3194" s="37">
        <v>45766</v>
      </c>
      <c r="J3194" s="38">
        <v>1884930</v>
      </c>
      <c r="K3194" s="39">
        <v>0.11</v>
      </c>
      <c r="L3194" s="40">
        <f t="shared" si="147"/>
        <v>207342.3</v>
      </c>
      <c r="M3194" s="41">
        <f t="shared" si="148"/>
        <v>223929.68400000001</v>
      </c>
      <c r="N3194" s="42">
        <f t="shared" si="149"/>
        <v>5089.6840000000084</v>
      </c>
      <c r="O3194" s="43"/>
      <c r="P3194" s="43"/>
      <c r="Q3194" s="44"/>
    </row>
    <row r="3195" spans="1:17" x14ac:dyDescent="0.2">
      <c r="A3195" s="32">
        <v>3192</v>
      </c>
      <c r="B3195" s="35"/>
      <c r="C3195" s="33" t="s">
        <v>4980</v>
      </c>
      <c r="D3195" s="34">
        <v>45721</v>
      </c>
      <c r="E3195" s="35" t="s">
        <v>594</v>
      </c>
      <c r="F3195" s="36">
        <v>2635438</v>
      </c>
      <c r="G3195" s="35" t="s">
        <v>1210</v>
      </c>
      <c r="H3195" s="36">
        <v>283310</v>
      </c>
      <c r="I3195" s="37">
        <v>45766</v>
      </c>
      <c r="J3195" s="38">
        <v>2440220</v>
      </c>
      <c r="K3195" s="39">
        <v>0.11</v>
      </c>
      <c r="L3195" s="40">
        <f t="shared" si="147"/>
        <v>268424.2</v>
      </c>
      <c r="M3195" s="41">
        <f t="shared" si="148"/>
        <v>289898.13600000006</v>
      </c>
      <c r="N3195" s="42">
        <f t="shared" si="149"/>
        <v>6588.1360000000568</v>
      </c>
      <c r="O3195" s="43"/>
      <c r="P3195" s="43"/>
      <c r="Q3195" s="44"/>
    </row>
    <row r="3196" spans="1:17" x14ac:dyDescent="0.2">
      <c r="A3196" s="32">
        <v>3193</v>
      </c>
      <c r="B3196" s="35" t="s">
        <v>4981</v>
      </c>
      <c r="C3196" s="33">
        <v>262</v>
      </c>
      <c r="D3196" s="34">
        <v>45738</v>
      </c>
      <c r="E3196" s="35" t="s">
        <v>4982</v>
      </c>
      <c r="F3196" s="36">
        <v>-79305</v>
      </c>
      <c r="G3196" s="35" t="s">
        <v>1210</v>
      </c>
      <c r="H3196" s="36">
        <v>-8525</v>
      </c>
      <c r="I3196" s="37">
        <v>45766</v>
      </c>
      <c r="J3196" s="38">
        <v>-73431</v>
      </c>
      <c r="K3196" s="39">
        <v>0.11</v>
      </c>
      <c r="L3196" s="40">
        <f t="shared" si="147"/>
        <v>-8077.41</v>
      </c>
      <c r="M3196" s="41">
        <f t="shared" si="148"/>
        <v>-8723.6028000000006</v>
      </c>
      <c r="N3196" s="42">
        <f t="shared" si="149"/>
        <v>-198.60280000000057</v>
      </c>
      <c r="O3196" s="43"/>
      <c r="P3196" s="43"/>
      <c r="Q3196" s="44"/>
    </row>
    <row r="3197" spans="1:17" x14ac:dyDescent="0.2">
      <c r="A3197" s="32">
        <v>3194</v>
      </c>
      <c r="B3197" s="35" t="s">
        <v>4983</v>
      </c>
      <c r="C3197" s="33" t="s">
        <v>4984</v>
      </c>
      <c r="D3197" s="34">
        <v>45728</v>
      </c>
      <c r="E3197" s="35" t="s">
        <v>704</v>
      </c>
      <c r="F3197" s="36">
        <v>641520</v>
      </c>
      <c r="G3197" s="35" t="s">
        <v>1210</v>
      </c>
      <c r="H3197" s="36">
        <v>68963</v>
      </c>
      <c r="I3197" s="37">
        <v>45766</v>
      </c>
      <c r="J3197" s="38">
        <v>594000</v>
      </c>
      <c r="K3197" s="39">
        <v>0.11</v>
      </c>
      <c r="L3197" s="40">
        <f t="shared" si="147"/>
        <v>65340</v>
      </c>
      <c r="M3197" s="41">
        <f t="shared" si="148"/>
        <v>70567.200000000012</v>
      </c>
      <c r="N3197" s="42">
        <f t="shared" si="149"/>
        <v>1604.2000000000116</v>
      </c>
      <c r="O3197" s="43"/>
      <c r="P3197" s="43"/>
      <c r="Q3197" s="44"/>
    </row>
    <row r="3198" spans="1:17" x14ac:dyDescent="0.2">
      <c r="A3198" s="32">
        <v>3195</v>
      </c>
      <c r="B3198" s="35"/>
      <c r="C3198" s="33" t="s">
        <v>4985</v>
      </c>
      <c r="D3198" s="34">
        <v>45734</v>
      </c>
      <c r="E3198" s="35" t="s">
        <v>787</v>
      </c>
      <c r="F3198" s="36">
        <v>558676</v>
      </c>
      <c r="G3198" s="35" t="s">
        <v>1210</v>
      </c>
      <c r="H3198" s="36">
        <v>60058</v>
      </c>
      <c r="I3198" s="37">
        <v>45766</v>
      </c>
      <c r="J3198" s="38">
        <v>517293</v>
      </c>
      <c r="K3198" s="39">
        <v>0.11</v>
      </c>
      <c r="L3198" s="40">
        <f t="shared" si="147"/>
        <v>56902.23</v>
      </c>
      <c r="M3198" s="41">
        <f t="shared" si="148"/>
        <v>61454.408400000008</v>
      </c>
      <c r="N3198" s="42">
        <f t="shared" si="149"/>
        <v>1396.4084000000075</v>
      </c>
      <c r="O3198" s="43"/>
      <c r="P3198" s="43"/>
      <c r="Q3198" s="44"/>
    </row>
    <row r="3199" spans="1:17" x14ac:dyDescent="0.2">
      <c r="A3199" s="32">
        <v>3196</v>
      </c>
      <c r="B3199" s="35" t="s">
        <v>4986</v>
      </c>
      <c r="C3199" s="33" t="s">
        <v>4987</v>
      </c>
      <c r="D3199" s="34">
        <v>45715</v>
      </c>
      <c r="E3199" s="35" t="s">
        <v>28</v>
      </c>
      <c r="F3199" s="36">
        <v>1639197</v>
      </c>
      <c r="G3199" s="35" t="s">
        <v>1210</v>
      </c>
      <c r="H3199" s="36">
        <v>176214</v>
      </c>
      <c r="I3199" s="37">
        <v>45766</v>
      </c>
      <c r="J3199" s="38">
        <v>1517775</v>
      </c>
      <c r="K3199" s="39">
        <v>0.11</v>
      </c>
      <c r="L3199" s="40">
        <f t="shared" si="147"/>
        <v>166955.25</v>
      </c>
      <c r="M3199" s="41">
        <f t="shared" si="148"/>
        <v>180311.67</v>
      </c>
      <c r="N3199" s="42">
        <f t="shared" si="149"/>
        <v>4097.6700000000128</v>
      </c>
      <c r="O3199" s="43"/>
      <c r="P3199" s="43"/>
      <c r="Q3199" s="44"/>
    </row>
    <row r="3200" spans="1:17" x14ac:dyDescent="0.2">
      <c r="A3200" s="32">
        <v>3197</v>
      </c>
      <c r="B3200" s="35" t="s">
        <v>4988</v>
      </c>
      <c r="C3200" s="33" t="s">
        <v>4989</v>
      </c>
      <c r="D3200" s="34">
        <v>45734</v>
      </c>
      <c r="E3200" s="35" t="s">
        <v>28</v>
      </c>
      <c r="F3200" s="36">
        <v>3289394</v>
      </c>
      <c r="G3200" s="35" t="s">
        <v>1210</v>
      </c>
      <c r="H3200" s="36">
        <v>353610</v>
      </c>
      <c r="I3200" s="37">
        <v>45766</v>
      </c>
      <c r="J3200" s="38">
        <v>3045735</v>
      </c>
      <c r="K3200" s="39">
        <v>0.11</v>
      </c>
      <c r="L3200" s="40">
        <f t="shared" si="147"/>
        <v>335030.84999999998</v>
      </c>
      <c r="M3200" s="41">
        <f t="shared" si="148"/>
        <v>361833.31799999997</v>
      </c>
      <c r="N3200" s="42">
        <f t="shared" si="149"/>
        <v>8223.3179999999702</v>
      </c>
      <c r="O3200" s="43"/>
      <c r="P3200" s="43"/>
      <c r="Q3200" s="44"/>
    </row>
    <row r="3201" spans="1:17" x14ac:dyDescent="0.2">
      <c r="A3201" s="32">
        <v>3198</v>
      </c>
      <c r="B3201" s="35"/>
      <c r="C3201" s="33" t="s">
        <v>4990</v>
      </c>
      <c r="D3201" s="34">
        <v>45727</v>
      </c>
      <c r="E3201" s="35" t="s">
        <v>28</v>
      </c>
      <c r="F3201" s="36">
        <v>2418854</v>
      </c>
      <c r="G3201" s="35" t="s">
        <v>1210</v>
      </c>
      <c r="H3201" s="36">
        <v>260027</v>
      </c>
      <c r="I3201" s="37">
        <v>45766</v>
      </c>
      <c r="J3201" s="38">
        <v>2239680</v>
      </c>
      <c r="K3201" s="39">
        <v>0.11</v>
      </c>
      <c r="L3201" s="40">
        <f t="shared" si="147"/>
        <v>246364.79999999999</v>
      </c>
      <c r="M3201" s="41">
        <f t="shared" si="148"/>
        <v>266073.984</v>
      </c>
      <c r="N3201" s="42">
        <f t="shared" si="149"/>
        <v>6046.9839999999967</v>
      </c>
      <c r="O3201" s="43"/>
      <c r="P3201" s="43"/>
      <c r="Q3201" s="44"/>
    </row>
    <row r="3202" spans="1:17" x14ac:dyDescent="0.2">
      <c r="A3202" s="32">
        <v>3199</v>
      </c>
      <c r="B3202" s="35"/>
      <c r="C3202" s="33" t="s">
        <v>4991</v>
      </c>
      <c r="D3202" s="34">
        <v>45727</v>
      </c>
      <c r="E3202" s="35" t="s">
        <v>606</v>
      </c>
      <c r="F3202" s="36">
        <v>641520</v>
      </c>
      <c r="G3202" s="35" t="s">
        <v>1210</v>
      </c>
      <c r="H3202" s="36">
        <v>68963</v>
      </c>
      <c r="I3202" s="37">
        <v>45766</v>
      </c>
      <c r="J3202" s="38">
        <v>594000</v>
      </c>
      <c r="K3202" s="39">
        <v>0.11</v>
      </c>
      <c r="L3202" s="40">
        <f t="shared" si="147"/>
        <v>65340</v>
      </c>
      <c r="M3202" s="41">
        <f t="shared" si="148"/>
        <v>70567.200000000012</v>
      </c>
      <c r="N3202" s="42">
        <f t="shared" si="149"/>
        <v>1604.2000000000116</v>
      </c>
      <c r="O3202" s="43"/>
      <c r="P3202" s="43"/>
      <c r="Q3202" s="44"/>
    </row>
    <row r="3203" spans="1:17" x14ac:dyDescent="0.2">
      <c r="A3203" s="32">
        <v>3200</v>
      </c>
      <c r="B3203" s="35"/>
      <c r="C3203" s="33" t="s">
        <v>4992</v>
      </c>
      <c r="D3203" s="34">
        <v>45721</v>
      </c>
      <c r="E3203" s="35" t="s">
        <v>28</v>
      </c>
      <c r="F3203" s="36">
        <v>1639197</v>
      </c>
      <c r="G3203" s="35" t="s">
        <v>1210</v>
      </c>
      <c r="H3203" s="36">
        <v>176214</v>
      </c>
      <c r="I3203" s="37">
        <v>45766</v>
      </c>
      <c r="J3203" s="38">
        <v>1517775</v>
      </c>
      <c r="K3203" s="39">
        <v>0.11</v>
      </c>
      <c r="L3203" s="40">
        <f t="shared" si="147"/>
        <v>166955.25</v>
      </c>
      <c r="M3203" s="41">
        <f t="shared" si="148"/>
        <v>180311.67</v>
      </c>
      <c r="N3203" s="42">
        <f t="shared" si="149"/>
        <v>4097.6700000000128</v>
      </c>
      <c r="O3203" s="43"/>
      <c r="P3203" s="43"/>
      <c r="Q3203" s="44"/>
    </row>
    <row r="3204" spans="1:17" x14ac:dyDescent="0.2">
      <c r="A3204" s="32">
        <v>3201</v>
      </c>
      <c r="B3204" s="35" t="s">
        <v>4993</v>
      </c>
      <c r="C3204" s="33" t="s">
        <v>4994</v>
      </c>
      <c r="D3204" s="34">
        <v>45742</v>
      </c>
      <c r="E3204" s="35" t="s">
        <v>4995</v>
      </c>
      <c r="F3204" s="36">
        <v>-191907</v>
      </c>
      <c r="G3204" s="35" t="s">
        <v>1210</v>
      </c>
      <c r="H3204" s="36">
        <v>-20630</v>
      </c>
      <c r="I3204" s="37">
        <v>45766</v>
      </c>
      <c r="J3204" s="38">
        <v>-177692</v>
      </c>
      <c r="K3204" s="39">
        <v>0.11</v>
      </c>
      <c r="L3204" s="40">
        <f t="shared" ref="L3204:L3267" si="150">J3204*K3204</f>
        <v>-19546.12</v>
      </c>
      <c r="M3204" s="41">
        <f t="shared" ref="M3204:M3267" si="151">L3204*1.08</f>
        <v>-21109.809600000001</v>
      </c>
      <c r="N3204" s="42">
        <f t="shared" ref="N3204:N3267" si="152">M3204-H3204</f>
        <v>-479.8096000000005</v>
      </c>
      <c r="O3204" s="43"/>
      <c r="P3204" s="43"/>
      <c r="Q3204" s="44"/>
    </row>
    <row r="3205" spans="1:17" x14ac:dyDescent="0.2">
      <c r="A3205" s="32">
        <v>3202</v>
      </c>
      <c r="B3205" s="35" t="s">
        <v>4996</v>
      </c>
      <c r="C3205" s="33" t="s">
        <v>4997</v>
      </c>
      <c r="D3205" s="34">
        <v>45733</v>
      </c>
      <c r="E3205" s="35" t="s">
        <v>606</v>
      </c>
      <c r="F3205" s="36">
        <v>641520</v>
      </c>
      <c r="G3205" s="35" t="s">
        <v>1210</v>
      </c>
      <c r="H3205" s="36">
        <v>68963</v>
      </c>
      <c r="I3205" s="37">
        <v>45766</v>
      </c>
      <c r="J3205" s="38">
        <v>594000</v>
      </c>
      <c r="K3205" s="39">
        <v>0.11</v>
      </c>
      <c r="L3205" s="40">
        <f t="shared" si="150"/>
        <v>65340</v>
      </c>
      <c r="M3205" s="41">
        <f t="shared" si="151"/>
        <v>70567.200000000012</v>
      </c>
      <c r="N3205" s="42">
        <f t="shared" si="152"/>
        <v>1604.2000000000116</v>
      </c>
      <c r="O3205" s="43"/>
      <c r="P3205" s="43"/>
      <c r="Q3205" s="44"/>
    </row>
    <row r="3206" spans="1:17" x14ac:dyDescent="0.2">
      <c r="A3206" s="32">
        <v>3203</v>
      </c>
      <c r="B3206" s="35"/>
      <c r="C3206" s="33" t="s">
        <v>4998</v>
      </c>
      <c r="D3206" s="34">
        <v>45740</v>
      </c>
      <c r="E3206" s="35" t="s">
        <v>28</v>
      </c>
      <c r="F3206" s="36">
        <v>1199426</v>
      </c>
      <c r="G3206" s="35" t="s">
        <v>1210</v>
      </c>
      <c r="H3206" s="36">
        <v>128938</v>
      </c>
      <c r="I3206" s="37">
        <v>45766</v>
      </c>
      <c r="J3206" s="38">
        <v>1110580</v>
      </c>
      <c r="K3206" s="39">
        <v>0.11</v>
      </c>
      <c r="L3206" s="40">
        <f t="shared" si="150"/>
        <v>122163.8</v>
      </c>
      <c r="M3206" s="41">
        <f t="shared" si="151"/>
        <v>131936.90400000001</v>
      </c>
      <c r="N3206" s="42">
        <f t="shared" si="152"/>
        <v>2998.9040000000095</v>
      </c>
      <c r="O3206" s="43"/>
      <c r="P3206" s="43"/>
      <c r="Q3206" s="44"/>
    </row>
    <row r="3207" spans="1:17" x14ac:dyDescent="0.2">
      <c r="A3207" s="32">
        <v>3204</v>
      </c>
      <c r="B3207" s="35"/>
      <c r="C3207" s="33" t="s">
        <v>4999</v>
      </c>
      <c r="D3207" s="34">
        <v>45719</v>
      </c>
      <c r="E3207" s="35" t="s">
        <v>28</v>
      </c>
      <c r="F3207" s="36">
        <v>1199426</v>
      </c>
      <c r="G3207" s="35" t="s">
        <v>1210</v>
      </c>
      <c r="H3207" s="36">
        <v>128938</v>
      </c>
      <c r="I3207" s="37">
        <v>45766</v>
      </c>
      <c r="J3207" s="38">
        <v>1110580</v>
      </c>
      <c r="K3207" s="39">
        <v>0.11</v>
      </c>
      <c r="L3207" s="40">
        <f t="shared" si="150"/>
        <v>122163.8</v>
      </c>
      <c r="M3207" s="41">
        <f t="shared" si="151"/>
        <v>131936.90400000001</v>
      </c>
      <c r="N3207" s="42">
        <f t="shared" si="152"/>
        <v>2998.9040000000095</v>
      </c>
      <c r="O3207" s="43"/>
      <c r="P3207" s="43"/>
      <c r="Q3207" s="44"/>
    </row>
    <row r="3208" spans="1:17" x14ac:dyDescent="0.2">
      <c r="A3208" s="32">
        <v>3205</v>
      </c>
      <c r="B3208" s="35"/>
      <c r="C3208" s="33" t="s">
        <v>5000</v>
      </c>
      <c r="D3208" s="34">
        <v>45733</v>
      </c>
      <c r="E3208" s="35" t="s">
        <v>28</v>
      </c>
      <c r="F3208" s="36">
        <v>599713</v>
      </c>
      <c r="G3208" s="35" t="s">
        <v>1210</v>
      </c>
      <c r="H3208" s="36">
        <v>64469</v>
      </c>
      <c r="I3208" s="37">
        <v>45766</v>
      </c>
      <c r="J3208" s="38">
        <v>555290</v>
      </c>
      <c r="K3208" s="39">
        <v>0.11</v>
      </c>
      <c r="L3208" s="40">
        <f t="shared" si="150"/>
        <v>61081.9</v>
      </c>
      <c r="M3208" s="41">
        <f t="shared" si="151"/>
        <v>65968.452000000005</v>
      </c>
      <c r="N3208" s="42">
        <f t="shared" si="152"/>
        <v>1499.4520000000048</v>
      </c>
      <c r="O3208" s="43"/>
      <c r="P3208" s="43"/>
      <c r="Q3208" s="44"/>
    </row>
    <row r="3209" spans="1:17" x14ac:dyDescent="0.2">
      <c r="A3209" s="32">
        <v>3206</v>
      </c>
      <c r="B3209" s="35" t="s">
        <v>5001</v>
      </c>
      <c r="C3209" s="33">
        <v>362</v>
      </c>
      <c r="D3209" s="34">
        <v>45732</v>
      </c>
      <c r="E3209" s="35" t="s">
        <v>5002</v>
      </c>
      <c r="F3209" s="36">
        <v>-602082</v>
      </c>
      <c r="G3209" s="35" t="s">
        <v>1210</v>
      </c>
      <c r="H3209" s="36">
        <v>-64724</v>
      </c>
      <c r="I3209" s="37">
        <v>45766</v>
      </c>
      <c r="J3209" s="38">
        <v>-557483</v>
      </c>
      <c r="K3209" s="39">
        <v>0.11</v>
      </c>
      <c r="L3209" s="40">
        <f t="shared" si="150"/>
        <v>-61323.13</v>
      </c>
      <c r="M3209" s="41">
        <f t="shared" si="151"/>
        <v>-66228.9804</v>
      </c>
      <c r="N3209" s="42">
        <f t="shared" si="152"/>
        <v>-1504.9804000000004</v>
      </c>
      <c r="O3209" s="43"/>
      <c r="P3209" s="43"/>
      <c r="Q3209" s="44"/>
    </row>
    <row r="3210" spans="1:17" x14ac:dyDescent="0.2">
      <c r="A3210" s="32">
        <v>3207</v>
      </c>
      <c r="B3210" s="35" t="s">
        <v>5003</v>
      </c>
      <c r="C3210" s="33" t="s">
        <v>5004</v>
      </c>
      <c r="D3210" s="34">
        <v>45726</v>
      </c>
      <c r="E3210" s="35" t="s">
        <v>606</v>
      </c>
      <c r="F3210" s="36">
        <v>641520</v>
      </c>
      <c r="G3210" s="35" t="s">
        <v>1210</v>
      </c>
      <c r="H3210" s="36">
        <v>68963</v>
      </c>
      <c r="I3210" s="37">
        <v>45766</v>
      </c>
      <c r="J3210" s="38">
        <v>594000</v>
      </c>
      <c r="K3210" s="39">
        <v>0.11</v>
      </c>
      <c r="L3210" s="40">
        <f t="shared" si="150"/>
        <v>65340</v>
      </c>
      <c r="M3210" s="41">
        <f t="shared" si="151"/>
        <v>70567.200000000012</v>
      </c>
      <c r="N3210" s="42">
        <f t="shared" si="152"/>
        <v>1604.2000000000116</v>
      </c>
      <c r="O3210" s="43"/>
      <c r="P3210" s="43"/>
      <c r="Q3210" s="44"/>
    </row>
    <row r="3211" spans="1:17" x14ac:dyDescent="0.2">
      <c r="A3211" s="32">
        <v>3208</v>
      </c>
      <c r="B3211" s="35" t="s">
        <v>5005</v>
      </c>
      <c r="C3211" s="33" t="s">
        <v>5006</v>
      </c>
      <c r="D3211" s="34">
        <v>45738</v>
      </c>
      <c r="E3211" s="35" t="s">
        <v>28</v>
      </c>
      <c r="F3211" s="36">
        <v>996241</v>
      </c>
      <c r="G3211" s="35" t="s">
        <v>1210</v>
      </c>
      <c r="H3211" s="36">
        <v>107096</v>
      </c>
      <c r="I3211" s="37">
        <v>45766</v>
      </c>
      <c r="J3211" s="38">
        <v>922445</v>
      </c>
      <c r="K3211" s="39">
        <v>0.11</v>
      </c>
      <c r="L3211" s="40">
        <f t="shared" si="150"/>
        <v>101468.95</v>
      </c>
      <c r="M3211" s="41">
        <f t="shared" si="151"/>
        <v>109586.466</v>
      </c>
      <c r="N3211" s="42">
        <f t="shared" si="152"/>
        <v>2490.4660000000003</v>
      </c>
      <c r="O3211" s="43"/>
      <c r="P3211" s="43"/>
      <c r="Q3211" s="44"/>
    </row>
    <row r="3212" spans="1:17" x14ac:dyDescent="0.2">
      <c r="A3212" s="32">
        <v>3209</v>
      </c>
      <c r="B3212" s="35"/>
      <c r="C3212" s="33" t="s">
        <v>5007</v>
      </c>
      <c r="D3212" s="34">
        <v>45717</v>
      </c>
      <c r="E3212" s="35" t="s">
        <v>28</v>
      </c>
      <c r="F3212" s="36">
        <v>1639197</v>
      </c>
      <c r="G3212" s="35" t="s">
        <v>1210</v>
      </c>
      <c r="H3212" s="36">
        <v>176214</v>
      </c>
      <c r="I3212" s="37">
        <v>45766</v>
      </c>
      <c r="J3212" s="38">
        <v>1517775</v>
      </c>
      <c r="K3212" s="39">
        <v>0.11</v>
      </c>
      <c r="L3212" s="40">
        <f t="shared" si="150"/>
        <v>166955.25</v>
      </c>
      <c r="M3212" s="41">
        <f t="shared" si="151"/>
        <v>180311.67</v>
      </c>
      <c r="N3212" s="42">
        <f t="shared" si="152"/>
        <v>4097.6700000000128</v>
      </c>
      <c r="O3212" s="43"/>
      <c r="P3212" s="43"/>
      <c r="Q3212" s="44"/>
    </row>
    <row r="3213" spans="1:17" x14ac:dyDescent="0.2">
      <c r="A3213" s="32">
        <v>3210</v>
      </c>
      <c r="B3213" s="35"/>
      <c r="C3213" s="33" t="s">
        <v>5008</v>
      </c>
      <c r="D3213" s="34">
        <v>45731</v>
      </c>
      <c r="E3213" s="35" t="s">
        <v>28</v>
      </c>
      <c r="F3213" s="36">
        <v>1015507</v>
      </c>
      <c r="G3213" s="35" t="s">
        <v>1210</v>
      </c>
      <c r="H3213" s="36">
        <v>109167</v>
      </c>
      <c r="I3213" s="37">
        <v>45766</v>
      </c>
      <c r="J3213" s="38">
        <v>940284</v>
      </c>
      <c r="K3213" s="39">
        <v>0.11</v>
      </c>
      <c r="L3213" s="40">
        <f t="shared" si="150"/>
        <v>103431.24</v>
      </c>
      <c r="M3213" s="41">
        <f t="shared" si="151"/>
        <v>111705.73920000001</v>
      </c>
      <c r="N3213" s="42">
        <f t="shared" si="152"/>
        <v>2538.7392000000109</v>
      </c>
      <c r="O3213" s="43"/>
      <c r="P3213" s="43"/>
      <c r="Q3213" s="44"/>
    </row>
    <row r="3214" spans="1:17" x14ac:dyDescent="0.2">
      <c r="A3214" s="32">
        <v>3211</v>
      </c>
      <c r="B3214" s="35" t="s">
        <v>5009</v>
      </c>
      <c r="C3214" s="33">
        <v>246</v>
      </c>
      <c r="D3214" s="34">
        <v>45738</v>
      </c>
      <c r="E3214" s="35" t="s">
        <v>5010</v>
      </c>
      <c r="F3214" s="36">
        <v>-479770</v>
      </c>
      <c r="G3214" s="35" t="s">
        <v>1210</v>
      </c>
      <c r="H3214" s="36">
        <v>-51575</v>
      </c>
      <c r="I3214" s="37">
        <v>45766</v>
      </c>
      <c r="J3214" s="38">
        <v>-444232</v>
      </c>
      <c r="K3214" s="39">
        <v>0.11</v>
      </c>
      <c r="L3214" s="40">
        <f t="shared" si="150"/>
        <v>-48865.52</v>
      </c>
      <c r="M3214" s="41">
        <f t="shared" si="151"/>
        <v>-52774.761599999998</v>
      </c>
      <c r="N3214" s="42">
        <f t="shared" si="152"/>
        <v>-1199.761599999998</v>
      </c>
      <c r="O3214" s="43"/>
      <c r="P3214" s="43"/>
      <c r="Q3214" s="44"/>
    </row>
    <row r="3215" spans="1:17" x14ac:dyDescent="0.2">
      <c r="A3215" s="32">
        <v>3212</v>
      </c>
      <c r="B3215" s="35" t="s">
        <v>5011</v>
      </c>
      <c r="C3215" s="33" t="s">
        <v>5012</v>
      </c>
      <c r="D3215" s="34">
        <v>45737</v>
      </c>
      <c r="E3215" s="35" t="s">
        <v>28</v>
      </c>
      <c r="F3215" s="36">
        <v>1595954</v>
      </c>
      <c r="G3215" s="35" t="s">
        <v>1210</v>
      </c>
      <c r="H3215" s="36">
        <v>171565</v>
      </c>
      <c r="I3215" s="37">
        <v>45766</v>
      </c>
      <c r="J3215" s="38">
        <v>1477735</v>
      </c>
      <c r="K3215" s="39">
        <v>0.11</v>
      </c>
      <c r="L3215" s="40">
        <f t="shared" si="150"/>
        <v>162550.85</v>
      </c>
      <c r="M3215" s="41">
        <f t="shared" si="151"/>
        <v>175554.91800000001</v>
      </c>
      <c r="N3215" s="42">
        <f t="shared" si="152"/>
        <v>3989.9180000000051</v>
      </c>
      <c r="O3215" s="43"/>
      <c r="P3215" s="43"/>
      <c r="Q3215" s="44"/>
    </row>
    <row r="3216" spans="1:17" x14ac:dyDescent="0.2">
      <c r="A3216" s="32">
        <v>3213</v>
      </c>
      <c r="B3216" s="35" t="s">
        <v>5013</v>
      </c>
      <c r="C3216" s="33" t="s">
        <v>5014</v>
      </c>
      <c r="D3216" s="34">
        <v>45740</v>
      </c>
      <c r="E3216" s="35" t="s">
        <v>28</v>
      </c>
      <c r="F3216" s="36">
        <v>599713</v>
      </c>
      <c r="G3216" s="35" t="s">
        <v>1210</v>
      </c>
      <c r="H3216" s="36">
        <v>64469</v>
      </c>
      <c r="I3216" s="37">
        <v>45766</v>
      </c>
      <c r="J3216" s="38">
        <v>555290</v>
      </c>
      <c r="K3216" s="39">
        <v>0.11</v>
      </c>
      <c r="L3216" s="40">
        <f t="shared" si="150"/>
        <v>61081.9</v>
      </c>
      <c r="M3216" s="41">
        <f t="shared" si="151"/>
        <v>65968.452000000005</v>
      </c>
      <c r="N3216" s="42">
        <f t="shared" si="152"/>
        <v>1499.4520000000048</v>
      </c>
      <c r="O3216" s="43"/>
      <c r="P3216" s="43"/>
      <c r="Q3216" s="44"/>
    </row>
    <row r="3217" spans="1:17" x14ac:dyDescent="0.2">
      <c r="A3217" s="32">
        <v>3214</v>
      </c>
      <c r="B3217" s="35"/>
      <c r="C3217" s="33" t="s">
        <v>5015</v>
      </c>
      <c r="D3217" s="34">
        <v>45726</v>
      </c>
      <c r="E3217" s="35" t="s">
        <v>704</v>
      </c>
      <c r="F3217" s="36">
        <v>641520</v>
      </c>
      <c r="G3217" s="35" t="s">
        <v>1210</v>
      </c>
      <c r="H3217" s="36">
        <v>68964</v>
      </c>
      <c r="I3217" s="37">
        <v>45766</v>
      </c>
      <c r="J3217" s="38">
        <v>594000</v>
      </c>
      <c r="K3217" s="39">
        <v>0.11</v>
      </c>
      <c r="L3217" s="40">
        <f t="shared" si="150"/>
        <v>65340</v>
      </c>
      <c r="M3217" s="41">
        <f t="shared" si="151"/>
        <v>70567.200000000012</v>
      </c>
      <c r="N3217" s="42">
        <f t="shared" si="152"/>
        <v>1603.2000000000116</v>
      </c>
      <c r="O3217" s="43"/>
      <c r="P3217" s="43"/>
      <c r="Q3217" s="44"/>
    </row>
    <row r="3218" spans="1:17" x14ac:dyDescent="0.2">
      <c r="A3218" s="32">
        <v>3215</v>
      </c>
      <c r="B3218" s="35" t="s">
        <v>5016</v>
      </c>
      <c r="C3218" s="33" t="s">
        <v>5017</v>
      </c>
      <c r="D3218" s="34">
        <v>45724</v>
      </c>
      <c r="E3218" s="35" t="s">
        <v>32</v>
      </c>
      <c r="F3218" s="36">
        <v>2571826</v>
      </c>
      <c r="G3218" s="35" t="s">
        <v>1210</v>
      </c>
      <c r="H3218" s="36">
        <v>276471</v>
      </c>
      <c r="I3218" s="37">
        <v>45766</v>
      </c>
      <c r="J3218" s="38">
        <v>2381320</v>
      </c>
      <c r="K3218" s="39">
        <v>0.11</v>
      </c>
      <c r="L3218" s="40">
        <f t="shared" si="150"/>
        <v>261945.2</v>
      </c>
      <c r="M3218" s="41">
        <f t="shared" si="151"/>
        <v>282900.81600000005</v>
      </c>
      <c r="N3218" s="42">
        <f t="shared" si="152"/>
        <v>6429.8160000000498</v>
      </c>
      <c r="O3218" s="43"/>
      <c r="P3218" s="43"/>
      <c r="Q3218" s="44"/>
    </row>
    <row r="3219" spans="1:17" x14ac:dyDescent="0.2">
      <c r="A3219" s="32">
        <v>3216</v>
      </c>
      <c r="B3219" s="35"/>
      <c r="C3219" s="33" t="s">
        <v>5018</v>
      </c>
      <c r="D3219" s="34">
        <v>45731</v>
      </c>
      <c r="E3219" s="35" t="s">
        <v>32</v>
      </c>
      <c r="F3219" s="36">
        <v>1586110</v>
      </c>
      <c r="G3219" s="35" t="s">
        <v>1210</v>
      </c>
      <c r="H3219" s="36">
        <v>170507</v>
      </c>
      <c r="I3219" s="37">
        <v>45766</v>
      </c>
      <c r="J3219" s="38">
        <v>1468620</v>
      </c>
      <c r="K3219" s="39">
        <v>0.11</v>
      </c>
      <c r="L3219" s="40">
        <f t="shared" si="150"/>
        <v>161548.20000000001</v>
      </c>
      <c r="M3219" s="41">
        <f t="shared" si="151"/>
        <v>174472.05600000001</v>
      </c>
      <c r="N3219" s="42">
        <f t="shared" si="152"/>
        <v>3965.0560000000114</v>
      </c>
      <c r="O3219" s="43"/>
      <c r="P3219" s="43"/>
      <c r="Q3219" s="44"/>
    </row>
    <row r="3220" spans="1:17" x14ac:dyDescent="0.2">
      <c r="A3220" s="32">
        <v>3217</v>
      </c>
      <c r="B3220" s="35"/>
      <c r="C3220" s="33" t="s">
        <v>5019</v>
      </c>
      <c r="D3220" s="34">
        <v>45738</v>
      </c>
      <c r="E3220" s="35" t="s">
        <v>32</v>
      </c>
      <c r="F3220" s="36">
        <v>1586110</v>
      </c>
      <c r="G3220" s="35" t="s">
        <v>1210</v>
      </c>
      <c r="H3220" s="36">
        <v>170507</v>
      </c>
      <c r="I3220" s="37">
        <v>45766</v>
      </c>
      <c r="J3220" s="38">
        <v>1468620</v>
      </c>
      <c r="K3220" s="39">
        <v>0.11</v>
      </c>
      <c r="L3220" s="40">
        <f t="shared" si="150"/>
        <v>161548.20000000001</v>
      </c>
      <c r="M3220" s="41">
        <f t="shared" si="151"/>
        <v>174472.05600000001</v>
      </c>
      <c r="N3220" s="42">
        <f t="shared" si="152"/>
        <v>3965.0560000000114</v>
      </c>
      <c r="O3220" s="43"/>
      <c r="P3220" s="43"/>
      <c r="Q3220" s="44"/>
    </row>
    <row r="3221" spans="1:17" x14ac:dyDescent="0.2">
      <c r="A3221" s="32">
        <v>3218</v>
      </c>
      <c r="B3221" s="35"/>
      <c r="C3221" s="33" t="s">
        <v>5020</v>
      </c>
      <c r="D3221" s="34">
        <v>45731</v>
      </c>
      <c r="E3221" s="35" t="s">
        <v>606</v>
      </c>
      <c r="F3221" s="36">
        <v>641520</v>
      </c>
      <c r="G3221" s="35" t="s">
        <v>1210</v>
      </c>
      <c r="H3221" s="36">
        <v>68963</v>
      </c>
      <c r="I3221" s="37">
        <v>45766</v>
      </c>
      <c r="J3221" s="38">
        <v>594000</v>
      </c>
      <c r="K3221" s="39">
        <v>0.11</v>
      </c>
      <c r="L3221" s="40">
        <f t="shared" si="150"/>
        <v>65340</v>
      </c>
      <c r="M3221" s="41">
        <f t="shared" si="151"/>
        <v>70567.200000000012</v>
      </c>
      <c r="N3221" s="42">
        <f t="shared" si="152"/>
        <v>1604.2000000000116</v>
      </c>
      <c r="O3221" s="43"/>
      <c r="P3221" s="43"/>
      <c r="Q3221" s="44"/>
    </row>
    <row r="3222" spans="1:17" x14ac:dyDescent="0.2">
      <c r="A3222" s="32">
        <v>3219</v>
      </c>
      <c r="B3222" s="35" t="s">
        <v>5021</v>
      </c>
      <c r="C3222" s="33" t="s">
        <v>5022</v>
      </c>
      <c r="D3222" s="34">
        <v>45728</v>
      </c>
      <c r="E3222" s="35" t="s">
        <v>32</v>
      </c>
      <c r="F3222" s="36">
        <v>1039484</v>
      </c>
      <c r="G3222" s="35" t="s">
        <v>1210</v>
      </c>
      <c r="H3222" s="36">
        <v>111744</v>
      </c>
      <c r="I3222" s="37">
        <v>45766</v>
      </c>
      <c r="J3222" s="38">
        <v>962485</v>
      </c>
      <c r="K3222" s="39">
        <v>0.11</v>
      </c>
      <c r="L3222" s="40">
        <f t="shared" si="150"/>
        <v>105873.35</v>
      </c>
      <c r="M3222" s="41">
        <f t="shared" si="151"/>
        <v>114343.21800000001</v>
      </c>
      <c r="N3222" s="42">
        <f t="shared" si="152"/>
        <v>2599.218000000008</v>
      </c>
      <c r="O3222" s="43"/>
      <c r="P3222" s="43"/>
      <c r="Q3222" s="44"/>
    </row>
    <row r="3223" spans="1:17" x14ac:dyDescent="0.2">
      <c r="A3223" s="32">
        <v>3220</v>
      </c>
      <c r="B3223" s="35"/>
      <c r="C3223" s="33" t="s">
        <v>5023</v>
      </c>
      <c r="D3223" s="34">
        <v>45728</v>
      </c>
      <c r="E3223" s="35" t="s">
        <v>606</v>
      </c>
      <c r="F3223" s="36">
        <v>641520</v>
      </c>
      <c r="G3223" s="35" t="s">
        <v>1210</v>
      </c>
      <c r="H3223" s="36">
        <v>68963</v>
      </c>
      <c r="I3223" s="37">
        <v>45766</v>
      </c>
      <c r="J3223" s="38">
        <v>594000</v>
      </c>
      <c r="K3223" s="39">
        <v>0.11</v>
      </c>
      <c r="L3223" s="40">
        <f t="shared" si="150"/>
        <v>65340</v>
      </c>
      <c r="M3223" s="41">
        <f t="shared" si="151"/>
        <v>70567.200000000012</v>
      </c>
      <c r="N3223" s="42">
        <f t="shared" si="152"/>
        <v>1604.2000000000116</v>
      </c>
      <c r="O3223" s="43"/>
      <c r="P3223" s="43"/>
      <c r="Q3223" s="44"/>
    </row>
    <row r="3224" spans="1:17" x14ac:dyDescent="0.2">
      <c r="A3224" s="32">
        <v>3221</v>
      </c>
      <c r="B3224" s="35"/>
      <c r="C3224" s="33" t="s">
        <v>5024</v>
      </c>
      <c r="D3224" s="34">
        <v>45721</v>
      </c>
      <c r="E3224" s="35" t="s">
        <v>32</v>
      </c>
      <c r="F3224" s="36">
        <v>1039484</v>
      </c>
      <c r="G3224" s="35" t="s">
        <v>1210</v>
      </c>
      <c r="H3224" s="36">
        <v>111744</v>
      </c>
      <c r="I3224" s="37">
        <v>45766</v>
      </c>
      <c r="J3224" s="38">
        <v>962485</v>
      </c>
      <c r="K3224" s="39">
        <v>0.11</v>
      </c>
      <c r="L3224" s="40">
        <f t="shared" si="150"/>
        <v>105873.35</v>
      </c>
      <c r="M3224" s="41">
        <f t="shared" si="151"/>
        <v>114343.21800000001</v>
      </c>
      <c r="N3224" s="42">
        <f t="shared" si="152"/>
        <v>2599.218000000008</v>
      </c>
      <c r="O3224" s="43"/>
      <c r="P3224" s="43"/>
      <c r="Q3224" s="44"/>
    </row>
    <row r="3225" spans="1:17" x14ac:dyDescent="0.2">
      <c r="A3225" s="32">
        <v>3222</v>
      </c>
      <c r="B3225" s="35" t="s">
        <v>5025</v>
      </c>
      <c r="C3225" s="33">
        <v>191</v>
      </c>
      <c r="D3225" s="34">
        <v>45729</v>
      </c>
      <c r="E3225" s="35" t="s">
        <v>5026</v>
      </c>
      <c r="F3225" s="36">
        <v>-383130</v>
      </c>
      <c r="G3225" s="35" t="s">
        <v>1210</v>
      </c>
      <c r="H3225" s="36">
        <v>-41186</v>
      </c>
      <c r="I3225" s="37">
        <v>45766</v>
      </c>
      <c r="J3225" s="38">
        <v>-354750</v>
      </c>
      <c r="K3225" s="39">
        <v>0.11</v>
      </c>
      <c r="L3225" s="40">
        <f t="shared" si="150"/>
        <v>-39022.5</v>
      </c>
      <c r="M3225" s="41">
        <f t="shared" si="151"/>
        <v>-42144.3</v>
      </c>
      <c r="N3225" s="42">
        <f t="shared" si="152"/>
        <v>-958.30000000000291</v>
      </c>
      <c r="O3225" s="43"/>
      <c r="P3225" s="43"/>
      <c r="Q3225" s="44"/>
    </row>
    <row r="3226" spans="1:17" x14ac:dyDescent="0.2">
      <c r="A3226" s="32">
        <v>3223</v>
      </c>
      <c r="B3226" s="35" t="s">
        <v>5027</v>
      </c>
      <c r="C3226" s="33" t="s">
        <v>5028</v>
      </c>
      <c r="D3226" s="34">
        <v>45723</v>
      </c>
      <c r="E3226" s="35" t="s">
        <v>2732</v>
      </c>
      <c r="F3226" s="36">
        <v>1335020</v>
      </c>
      <c r="G3226" s="35" t="s">
        <v>1210</v>
      </c>
      <c r="H3226" s="36">
        <v>143515</v>
      </c>
      <c r="I3226" s="37">
        <v>45766</v>
      </c>
      <c r="J3226" s="38">
        <v>1236130</v>
      </c>
      <c r="K3226" s="39">
        <v>0.11</v>
      </c>
      <c r="L3226" s="40">
        <f t="shared" si="150"/>
        <v>135974.29999999999</v>
      </c>
      <c r="M3226" s="41">
        <f t="shared" si="151"/>
        <v>146852.24400000001</v>
      </c>
      <c r="N3226" s="42">
        <f t="shared" si="152"/>
        <v>3337.2440000000061</v>
      </c>
      <c r="O3226" s="43"/>
      <c r="P3226" s="43"/>
      <c r="Q3226" s="44"/>
    </row>
    <row r="3227" spans="1:17" x14ac:dyDescent="0.2">
      <c r="A3227" s="32">
        <v>3224</v>
      </c>
      <c r="B3227" s="35" t="s">
        <v>5029</v>
      </c>
      <c r="C3227" s="33" t="s">
        <v>5030</v>
      </c>
      <c r="D3227" s="34">
        <v>45740</v>
      </c>
      <c r="E3227" s="35" t="s">
        <v>28</v>
      </c>
      <c r="F3227" s="36">
        <v>756355</v>
      </c>
      <c r="G3227" s="35" t="s">
        <v>1210</v>
      </c>
      <c r="H3227" s="36">
        <v>81308</v>
      </c>
      <c r="I3227" s="37">
        <v>45766</v>
      </c>
      <c r="J3227" s="38">
        <v>700329</v>
      </c>
      <c r="K3227" s="39">
        <v>0.11</v>
      </c>
      <c r="L3227" s="40">
        <f t="shared" si="150"/>
        <v>77036.19</v>
      </c>
      <c r="M3227" s="41">
        <f t="shared" si="151"/>
        <v>83199.085200000001</v>
      </c>
      <c r="N3227" s="42">
        <f t="shared" si="152"/>
        <v>1891.0852000000014</v>
      </c>
      <c r="O3227" s="43"/>
      <c r="P3227" s="43"/>
      <c r="Q3227" s="44"/>
    </row>
    <row r="3228" spans="1:17" x14ac:dyDescent="0.2">
      <c r="A3228" s="32">
        <v>3225</v>
      </c>
      <c r="B3228" s="35"/>
      <c r="C3228" s="33" t="s">
        <v>5031</v>
      </c>
      <c r="D3228" s="34">
        <v>45726</v>
      </c>
      <c r="E3228" s="35" t="s">
        <v>28</v>
      </c>
      <c r="F3228" s="36">
        <v>996241</v>
      </c>
      <c r="G3228" s="35" t="s">
        <v>1210</v>
      </c>
      <c r="H3228" s="36">
        <v>107096</v>
      </c>
      <c r="I3228" s="37">
        <v>45766</v>
      </c>
      <c r="J3228" s="38">
        <v>922445</v>
      </c>
      <c r="K3228" s="39">
        <v>0.11</v>
      </c>
      <c r="L3228" s="40">
        <f t="shared" si="150"/>
        <v>101468.95</v>
      </c>
      <c r="M3228" s="41">
        <f t="shared" si="151"/>
        <v>109586.466</v>
      </c>
      <c r="N3228" s="42">
        <f t="shared" si="152"/>
        <v>2490.4660000000003</v>
      </c>
      <c r="O3228" s="43"/>
      <c r="P3228" s="43"/>
      <c r="Q3228" s="44"/>
    </row>
    <row r="3229" spans="1:17" x14ac:dyDescent="0.2">
      <c r="A3229" s="32">
        <v>3226</v>
      </c>
      <c r="B3229" s="35"/>
      <c r="C3229" s="33" t="s">
        <v>5032</v>
      </c>
      <c r="D3229" s="34">
        <v>45726</v>
      </c>
      <c r="E3229" s="35" t="s">
        <v>606</v>
      </c>
      <c r="F3229" s="36">
        <v>641520</v>
      </c>
      <c r="G3229" s="35" t="s">
        <v>1210</v>
      </c>
      <c r="H3229" s="36">
        <v>68963</v>
      </c>
      <c r="I3229" s="37">
        <v>45766</v>
      </c>
      <c r="J3229" s="38">
        <v>594000</v>
      </c>
      <c r="K3229" s="39">
        <v>0.11</v>
      </c>
      <c r="L3229" s="40">
        <f t="shared" si="150"/>
        <v>65340</v>
      </c>
      <c r="M3229" s="41">
        <f t="shared" si="151"/>
        <v>70567.200000000012</v>
      </c>
      <c r="N3229" s="42">
        <f t="shared" si="152"/>
        <v>1604.2000000000116</v>
      </c>
      <c r="O3229" s="43"/>
      <c r="P3229" s="43"/>
      <c r="Q3229" s="44"/>
    </row>
    <row r="3230" spans="1:17" x14ac:dyDescent="0.2">
      <c r="A3230" s="32">
        <v>3227</v>
      </c>
      <c r="B3230" s="35" t="s">
        <v>5033</v>
      </c>
      <c r="C3230" s="33">
        <v>175</v>
      </c>
      <c r="D3230" s="34">
        <v>45741</v>
      </c>
      <c r="E3230" s="35" t="s">
        <v>5034</v>
      </c>
      <c r="F3230" s="36">
        <v>-1998980</v>
      </c>
      <c r="G3230" s="35" t="s">
        <v>1210</v>
      </c>
      <c r="H3230" s="36">
        <v>-214890</v>
      </c>
      <c r="I3230" s="37">
        <v>45766</v>
      </c>
      <c r="J3230" s="38">
        <v>-1850907</v>
      </c>
      <c r="K3230" s="39">
        <v>0.11</v>
      </c>
      <c r="L3230" s="40">
        <f t="shared" si="150"/>
        <v>-203599.77</v>
      </c>
      <c r="M3230" s="41">
        <f t="shared" si="151"/>
        <v>-219887.75159999999</v>
      </c>
      <c r="N3230" s="42">
        <f t="shared" si="152"/>
        <v>-4997.7515999999887</v>
      </c>
      <c r="O3230" s="43"/>
      <c r="P3230" s="43"/>
      <c r="Q3230" s="44"/>
    </row>
    <row r="3231" spans="1:17" x14ac:dyDescent="0.2">
      <c r="A3231" s="32">
        <v>3228</v>
      </c>
      <c r="B3231" s="35" t="s">
        <v>5035</v>
      </c>
      <c r="C3231" s="33" t="s">
        <v>5036</v>
      </c>
      <c r="D3231" s="34">
        <v>45742</v>
      </c>
      <c r="E3231" s="35" t="s">
        <v>28</v>
      </c>
      <c r="F3231" s="36">
        <v>4041009</v>
      </c>
      <c r="G3231" s="35" t="s">
        <v>1210</v>
      </c>
      <c r="H3231" s="36">
        <v>434408</v>
      </c>
      <c r="I3231" s="37">
        <v>45766</v>
      </c>
      <c r="J3231" s="38">
        <v>3741675</v>
      </c>
      <c r="K3231" s="39">
        <v>0.11</v>
      </c>
      <c r="L3231" s="40">
        <f t="shared" si="150"/>
        <v>411584.25</v>
      </c>
      <c r="M3231" s="41">
        <f t="shared" si="151"/>
        <v>444510.99000000005</v>
      </c>
      <c r="N3231" s="42">
        <f t="shared" si="152"/>
        <v>10102.990000000049</v>
      </c>
      <c r="O3231" s="43"/>
      <c r="P3231" s="43"/>
      <c r="Q3231" s="44"/>
    </row>
    <row r="3232" spans="1:17" x14ac:dyDescent="0.2">
      <c r="A3232" s="32">
        <v>3229</v>
      </c>
      <c r="B3232" s="35"/>
      <c r="C3232" s="33" t="s">
        <v>5037</v>
      </c>
      <c r="D3232" s="34">
        <v>45728</v>
      </c>
      <c r="E3232" s="35" t="s">
        <v>28</v>
      </c>
      <c r="F3232" s="36">
        <v>2838623</v>
      </c>
      <c r="G3232" s="35" t="s">
        <v>1210</v>
      </c>
      <c r="H3232" s="36">
        <v>305152</v>
      </c>
      <c r="I3232" s="37">
        <v>45766</v>
      </c>
      <c r="J3232" s="38">
        <v>2628355</v>
      </c>
      <c r="K3232" s="39">
        <v>0.11</v>
      </c>
      <c r="L3232" s="40">
        <f t="shared" si="150"/>
        <v>289119.05</v>
      </c>
      <c r="M3232" s="41">
        <f t="shared" si="151"/>
        <v>312248.57400000002</v>
      </c>
      <c r="N3232" s="42">
        <f t="shared" si="152"/>
        <v>7096.5740000000224</v>
      </c>
      <c r="O3232" s="43"/>
      <c r="P3232" s="43"/>
      <c r="Q3232" s="44"/>
    </row>
    <row r="3233" spans="1:17" x14ac:dyDescent="0.2">
      <c r="A3233" s="32">
        <v>3230</v>
      </c>
      <c r="B3233" s="35" t="s">
        <v>5038</v>
      </c>
      <c r="C3233" s="33">
        <v>224</v>
      </c>
      <c r="D3233" s="34">
        <v>45759</v>
      </c>
      <c r="E3233" s="35" t="s">
        <v>5039</v>
      </c>
      <c r="F3233" s="36">
        <v>-650715</v>
      </c>
      <c r="G3233" s="35" t="s">
        <v>1210</v>
      </c>
      <c r="H3233" s="36">
        <v>-69952</v>
      </c>
      <c r="I3233" s="37">
        <v>45766</v>
      </c>
      <c r="J3233" s="38">
        <v>-602514</v>
      </c>
      <c r="K3233" s="39">
        <v>0.11</v>
      </c>
      <c r="L3233" s="40">
        <f t="shared" si="150"/>
        <v>-66276.539999999994</v>
      </c>
      <c r="M3233" s="41">
        <f t="shared" si="151"/>
        <v>-71578.663199999995</v>
      </c>
      <c r="N3233" s="42">
        <f t="shared" si="152"/>
        <v>-1626.6631999999954</v>
      </c>
      <c r="O3233" s="43"/>
      <c r="P3233" s="43"/>
      <c r="Q3233" s="44"/>
    </row>
    <row r="3234" spans="1:17" x14ac:dyDescent="0.2">
      <c r="A3234" s="32">
        <v>3231</v>
      </c>
      <c r="B3234" s="35" t="s">
        <v>5040</v>
      </c>
      <c r="C3234" s="33" t="s">
        <v>5041</v>
      </c>
      <c r="D3234" s="34">
        <v>45734</v>
      </c>
      <c r="E3234" s="35" t="s">
        <v>606</v>
      </c>
      <c r="F3234" s="36">
        <v>641520</v>
      </c>
      <c r="G3234" s="35" t="s">
        <v>1210</v>
      </c>
      <c r="H3234" s="36">
        <v>68963</v>
      </c>
      <c r="I3234" s="37">
        <v>45766</v>
      </c>
      <c r="J3234" s="38">
        <v>594000</v>
      </c>
      <c r="K3234" s="39">
        <v>0.11</v>
      </c>
      <c r="L3234" s="40">
        <f t="shared" si="150"/>
        <v>65340</v>
      </c>
      <c r="M3234" s="41">
        <f t="shared" si="151"/>
        <v>70567.200000000012</v>
      </c>
      <c r="N3234" s="42">
        <f t="shared" si="152"/>
        <v>1604.2000000000116</v>
      </c>
      <c r="O3234" s="43"/>
      <c r="P3234" s="43"/>
      <c r="Q3234" s="44"/>
    </row>
    <row r="3235" spans="1:17" x14ac:dyDescent="0.2">
      <c r="A3235" s="32">
        <v>3232</v>
      </c>
      <c r="B3235" s="35"/>
      <c r="C3235" s="33" t="s">
        <v>5042</v>
      </c>
      <c r="D3235" s="34">
        <v>45723</v>
      </c>
      <c r="E3235" s="35" t="s">
        <v>28</v>
      </c>
      <c r="F3235" s="36">
        <v>1199426</v>
      </c>
      <c r="G3235" s="35" t="s">
        <v>1210</v>
      </c>
      <c r="H3235" s="36">
        <v>128938</v>
      </c>
      <c r="I3235" s="37">
        <v>45766</v>
      </c>
      <c r="J3235" s="38">
        <v>1110580</v>
      </c>
      <c r="K3235" s="39">
        <v>0.11</v>
      </c>
      <c r="L3235" s="40">
        <f t="shared" si="150"/>
        <v>122163.8</v>
      </c>
      <c r="M3235" s="41">
        <f t="shared" si="151"/>
        <v>131936.90400000001</v>
      </c>
      <c r="N3235" s="42">
        <f t="shared" si="152"/>
        <v>2998.9040000000095</v>
      </c>
      <c r="O3235" s="43"/>
      <c r="P3235" s="43"/>
      <c r="Q3235" s="44"/>
    </row>
    <row r="3236" spans="1:17" x14ac:dyDescent="0.2">
      <c r="A3236" s="32">
        <v>3233</v>
      </c>
      <c r="B3236" s="35"/>
      <c r="C3236" s="33" t="s">
        <v>5043</v>
      </c>
      <c r="D3236" s="34">
        <v>45737</v>
      </c>
      <c r="E3236" s="35" t="s">
        <v>32</v>
      </c>
      <c r="F3236" s="36">
        <v>2475495</v>
      </c>
      <c r="G3236" s="35" t="s">
        <v>1210</v>
      </c>
      <c r="H3236" s="36">
        <v>266115</v>
      </c>
      <c r="I3236" s="37">
        <v>45766</v>
      </c>
      <c r="J3236" s="38">
        <v>2292125</v>
      </c>
      <c r="K3236" s="39">
        <v>0.11</v>
      </c>
      <c r="L3236" s="40">
        <f t="shared" si="150"/>
        <v>252133.75</v>
      </c>
      <c r="M3236" s="41">
        <f t="shared" si="151"/>
        <v>272304.45</v>
      </c>
      <c r="N3236" s="42">
        <f t="shared" si="152"/>
        <v>6189.4500000000116</v>
      </c>
      <c r="O3236" s="43"/>
      <c r="P3236" s="43"/>
      <c r="Q3236" s="44"/>
    </row>
    <row r="3237" spans="1:17" x14ac:dyDescent="0.2">
      <c r="A3237" s="32">
        <v>3234</v>
      </c>
      <c r="B3237" s="35" t="s">
        <v>5044</v>
      </c>
      <c r="C3237" s="33" t="s">
        <v>5045</v>
      </c>
      <c r="D3237" s="34">
        <v>45737</v>
      </c>
      <c r="E3237" s="35" t="s">
        <v>594</v>
      </c>
      <c r="F3237" s="36">
        <v>1027338</v>
      </c>
      <c r="G3237" s="35" t="s">
        <v>1210</v>
      </c>
      <c r="H3237" s="36">
        <v>110439</v>
      </c>
      <c r="I3237" s="37">
        <v>45766</v>
      </c>
      <c r="J3237" s="38">
        <v>951239</v>
      </c>
      <c r="K3237" s="39">
        <v>0.11</v>
      </c>
      <c r="L3237" s="40">
        <f t="shared" si="150"/>
        <v>104636.29</v>
      </c>
      <c r="M3237" s="41">
        <f t="shared" si="151"/>
        <v>113007.19319999999</v>
      </c>
      <c r="N3237" s="42">
        <f t="shared" si="152"/>
        <v>2568.1931999999942</v>
      </c>
      <c r="O3237" s="43"/>
      <c r="P3237" s="43"/>
      <c r="Q3237" s="44"/>
    </row>
    <row r="3238" spans="1:17" x14ac:dyDescent="0.2">
      <c r="A3238" s="32">
        <v>3235</v>
      </c>
      <c r="B3238" s="35" t="s">
        <v>5046</v>
      </c>
      <c r="C3238" s="33" t="s">
        <v>5047</v>
      </c>
      <c r="D3238" s="34">
        <v>45740</v>
      </c>
      <c r="E3238" s="35" t="s">
        <v>28</v>
      </c>
      <c r="F3238" s="36">
        <v>2293310</v>
      </c>
      <c r="G3238" s="35" t="s">
        <v>1210</v>
      </c>
      <c r="H3238" s="36">
        <v>246531</v>
      </c>
      <c r="I3238" s="37">
        <v>45766</v>
      </c>
      <c r="J3238" s="38">
        <v>2123435</v>
      </c>
      <c r="K3238" s="39">
        <v>0.11</v>
      </c>
      <c r="L3238" s="40">
        <f t="shared" si="150"/>
        <v>233577.85</v>
      </c>
      <c r="M3238" s="41">
        <f t="shared" si="151"/>
        <v>252264.07800000001</v>
      </c>
      <c r="N3238" s="42">
        <f t="shared" si="152"/>
        <v>5733.0780000000086</v>
      </c>
      <c r="O3238" s="43"/>
      <c r="P3238" s="43"/>
      <c r="Q3238" s="44"/>
    </row>
    <row r="3239" spans="1:17" x14ac:dyDescent="0.2">
      <c r="A3239" s="32">
        <v>3236</v>
      </c>
      <c r="B3239" s="35"/>
      <c r="C3239" s="33" t="s">
        <v>5048</v>
      </c>
      <c r="D3239" s="34">
        <v>45729</v>
      </c>
      <c r="E3239" s="35" t="s">
        <v>28</v>
      </c>
      <c r="F3239" s="36">
        <v>1256043</v>
      </c>
      <c r="G3239" s="35" t="s">
        <v>1210</v>
      </c>
      <c r="H3239" s="36">
        <v>135025</v>
      </c>
      <c r="I3239" s="37">
        <v>45766</v>
      </c>
      <c r="J3239" s="38">
        <v>1163003</v>
      </c>
      <c r="K3239" s="39">
        <v>0.11</v>
      </c>
      <c r="L3239" s="40">
        <f t="shared" si="150"/>
        <v>127930.33</v>
      </c>
      <c r="M3239" s="41">
        <f t="shared" si="151"/>
        <v>138164.75640000001</v>
      </c>
      <c r="N3239" s="42">
        <f t="shared" si="152"/>
        <v>3139.7564000000129</v>
      </c>
      <c r="O3239" s="43"/>
      <c r="P3239" s="43"/>
      <c r="Q3239" s="44"/>
    </row>
    <row r="3240" spans="1:17" x14ac:dyDescent="0.2">
      <c r="A3240" s="32">
        <v>3237</v>
      </c>
      <c r="B3240" s="35"/>
      <c r="C3240" s="33" t="s">
        <v>5049</v>
      </c>
      <c r="D3240" s="34">
        <v>45729</v>
      </c>
      <c r="E3240" s="35" t="s">
        <v>606</v>
      </c>
      <c r="F3240" s="36">
        <v>641520</v>
      </c>
      <c r="G3240" s="35" t="s">
        <v>1210</v>
      </c>
      <c r="H3240" s="36">
        <v>68963</v>
      </c>
      <c r="I3240" s="37">
        <v>45766</v>
      </c>
      <c r="J3240" s="38">
        <v>594000</v>
      </c>
      <c r="K3240" s="39">
        <v>0.11</v>
      </c>
      <c r="L3240" s="40">
        <f t="shared" si="150"/>
        <v>65340</v>
      </c>
      <c r="M3240" s="41">
        <f t="shared" si="151"/>
        <v>70567.200000000012</v>
      </c>
      <c r="N3240" s="42">
        <f t="shared" si="152"/>
        <v>1604.2000000000116</v>
      </c>
      <c r="O3240" s="43"/>
      <c r="P3240" s="43"/>
      <c r="Q3240" s="44"/>
    </row>
    <row r="3241" spans="1:17" x14ac:dyDescent="0.2">
      <c r="A3241" s="32">
        <v>3238</v>
      </c>
      <c r="B3241" s="35" t="s">
        <v>5050</v>
      </c>
      <c r="C3241" s="33">
        <v>178</v>
      </c>
      <c r="D3241" s="34">
        <v>45729</v>
      </c>
      <c r="E3241" s="35" t="s">
        <v>5051</v>
      </c>
      <c r="F3241" s="36">
        <v>-289283</v>
      </c>
      <c r="G3241" s="35" t="s">
        <v>1210</v>
      </c>
      <c r="H3241" s="36">
        <v>-31098</v>
      </c>
      <c r="I3241" s="37">
        <v>45766</v>
      </c>
      <c r="J3241" s="38">
        <v>-267855</v>
      </c>
      <c r="K3241" s="39">
        <v>0.11</v>
      </c>
      <c r="L3241" s="40">
        <f t="shared" si="150"/>
        <v>-29464.05</v>
      </c>
      <c r="M3241" s="41">
        <f t="shared" si="151"/>
        <v>-31821.174000000003</v>
      </c>
      <c r="N3241" s="42">
        <f t="shared" si="152"/>
        <v>-723.17400000000271</v>
      </c>
      <c r="O3241" s="43"/>
      <c r="P3241" s="43"/>
      <c r="Q3241" s="44"/>
    </row>
    <row r="3242" spans="1:17" x14ac:dyDescent="0.2">
      <c r="A3242" s="32">
        <v>3239</v>
      </c>
      <c r="B3242" s="35" t="s">
        <v>5052</v>
      </c>
      <c r="C3242" s="33">
        <v>152</v>
      </c>
      <c r="D3242" s="34">
        <v>45738</v>
      </c>
      <c r="E3242" s="35" t="s">
        <v>5053</v>
      </c>
      <c r="F3242" s="36">
        <v>-289283</v>
      </c>
      <c r="G3242" s="35" t="s">
        <v>1210</v>
      </c>
      <c r="H3242" s="36">
        <v>-31098</v>
      </c>
      <c r="I3242" s="37">
        <v>45766</v>
      </c>
      <c r="J3242" s="38">
        <v>-267855</v>
      </c>
      <c r="K3242" s="39">
        <v>0.11</v>
      </c>
      <c r="L3242" s="40">
        <f t="shared" si="150"/>
        <v>-29464.05</v>
      </c>
      <c r="M3242" s="41">
        <f t="shared" si="151"/>
        <v>-31821.174000000003</v>
      </c>
      <c r="N3242" s="42">
        <f t="shared" si="152"/>
        <v>-723.17400000000271</v>
      </c>
      <c r="O3242" s="43"/>
      <c r="P3242" s="43"/>
      <c r="Q3242" s="44"/>
    </row>
    <row r="3243" spans="1:17" x14ac:dyDescent="0.2">
      <c r="A3243" s="32">
        <v>3240</v>
      </c>
      <c r="B3243" s="35" t="s">
        <v>5054</v>
      </c>
      <c r="C3243" s="33" t="s">
        <v>5055</v>
      </c>
      <c r="D3243" s="34">
        <v>45729</v>
      </c>
      <c r="E3243" s="35" t="s">
        <v>704</v>
      </c>
      <c r="F3243" s="36">
        <v>641520</v>
      </c>
      <c r="G3243" s="35" t="s">
        <v>1210</v>
      </c>
      <c r="H3243" s="36">
        <v>68963</v>
      </c>
      <c r="I3243" s="37">
        <v>45766</v>
      </c>
      <c r="J3243" s="38">
        <v>594000</v>
      </c>
      <c r="K3243" s="39">
        <v>0.11</v>
      </c>
      <c r="L3243" s="40">
        <f t="shared" si="150"/>
        <v>65340</v>
      </c>
      <c r="M3243" s="41">
        <f t="shared" si="151"/>
        <v>70567.200000000012</v>
      </c>
      <c r="N3243" s="42">
        <f t="shared" si="152"/>
        <v>1604.2000000000116</v>
      </c>
      <c r="O3243" s="43"/>
      <c r="P3243" s="43"/>
      <c r="Q3243" s="44"/>
    </row>
    <row r="3244" spans="1:17" x14ac:dyDescent="0.2">
      <c r="A3244" s="32">
        <v>3241</v>
      </c>
      <c r="B3244" s="35"/>
      <c r="C3244" s="33" t="s">
        <v>5056</v>
      </c>
      <c r="D3244" s="34">
        <v>45744</v>
      </c>
      <c r="E3244" s="35" t="s">
        <v>594</v>
      </c>
      <c r="F3244" s="36">
        <v>2306707</v>
      </c>
      <c r="G3244" s="35" t="s">
        <v>1210</v>
      </c>
      <c r="H3244" s="36">
        <v>247971</v>
      </c>
      <c r="I3244" s="37">
        <v>45766</v>
      </c>
      <c r="J3244" s="38">
        <v>2135840</v>
      </c>
      <c r="K3244" s="39">
        <v>0.11</v>
      </c>
      <c r="L3244" s="40">
        <f t="shared" si="150"/>
        <v>234942.4</v>
      </c>
      <c r="M3244" s="41">
        <f t="shared" si="151"/>
        <v>253737.79200000002</v>
      </c>
      <c r="N3244" s="42">
        <f t="shared" si="152"/>
        <v>5766.7920000000158</v>
      </c>
      <c r="O3244" s="43"/>
      <c r="P3244" s="43"/>
      <c r="Q3244" s="44"/>
    </row>
    <row r="3245" spans="1:17" x14ac:dyDescent="0.2">
      <c r="A3245" s="32">
        <v>3242</v>
      </c>
      <c r="B3245" s="35" t="s">
        <v>5057</v>
      </c>
      <c r="C3245" s="33" t="s">
        <v>5058</v>
      </c>
      <c r="D3245" s="34">
        <v>45734</v>
      </c>
      <c r="E3245" s="35" t="s">
        <v>965</v>
      </c>
      <c r="F3245" s="36">
        <v>641520</v>
      </c>
      <c r="G3245" s="35" t="s">
        <v>1210</v>
      </c>
      <c r="H3245" s="36">
        <v>68963</v>
      </c>
      <c r="I3245" s="37">
        <v>45766</v>
      </c>
      <c r="J3245" s="38">
        <v>594000</v>
      </c>
      <c r="K3245" s="39">
        <v>0.11</v>
      </c>
      <c r="L3245" s="40">
        <f t="shared" si="150"/>
        <v>65340</v>
      </c>
      <c r="M3245" s="41">
        <f t="shared" si="151"/>
        <v>70567.200000000012</v>
      </c>
      <c r="N3245" s="42">
        <f t="shared" si="152"/>
        <v>1604.2000000000116</v>
      </c>
      <c r="O3245" s="43"/>
      <c r="P3245" s="43"/>
      <c r="Q3245" s="44"/>
    </row>
    <row r="3246" spans="1:17" x14ac:dyDescent="0.2">
      <c r="A3246" s="32">
        <v>3243</v>
      </c>
      <c r="B3246" s="35"/>
      <c r="C3246" s="33" t="s">
        <v>5059</v>
      </c>
      <c r="D3246" s="34">
        <v>45721</v>
      </c>
      <c r="E3246" s="35" t="s">
        <v>965</v>
      </c>
      <c r="F3246" s="36">
        <v>913939</v>
      </c>
      <c r="G3246" s="35" t="s">
        <v>1210</v>
      </c>
      <c r="H3246" s="36">
        <v>98249</v>
      </c>
      <c r="I3246" s="37">
        <v>45766</v>
      </c>
      <c r="J3246" s="38">
        <v>846240</v>
      </c>
      <c r="K3246" s="39">
        <v>0.11</v>
      </c>
      <c r="L3246" s="40">
        <f t="shared" si="150"/>
        <v>93086.399999999994</v>
      </c>
      <c r="M3246" s="41">
        <f t="shared" si="151"/>
        <v>100533.31200000001</v>
      </c>
      <c r="N3246" s="42">
        <f t="shared" si="152"/>
        <v>2284.3120000000054</v>
      </c>
      <c r="O3246" s="43"/>
      <c r="P3246" s="43"/>
      <c r="Q3246" s="44"/>
    </row>
    <row r="3247" spans="1:17" x14ac:dyDescent="0.2">
      <c r="A3247" s="32">
        <v>3244</v>
      </c>
      <c r="B3247" s="35" t="s">
        <v>5060</v>
      </c>
      <c r="C3247" s="33">
        <v>63</v>
      </c>
      <c r="D3247" s="34">
        <v>45699</v>
      </c>
      <c r="E3247" s="35" t="s">
        <v>5061</v>
      </c>
      <c r="F3247" s="36">
        <v>-361603</v>
      </c>
      <c r="G3247" s="35" t="s">
        <v>1210</v>
      </c>
      <c r="H3247" s="36">
        <v>-38872</v>
      </c>
      <c r="I3247" s="37">
        <v>45766</v>
      </c>
      <c r="J3247" s="38">
        <v>-334818</v>
      </c>
      <c r="K3247" s="39">
        <v>0.11</v>
      </c>
      <c r="L3247" s="40">
        <f t="shared" si="150"/>
        <v>-36829.980000000003</v>
      </c>
      <c r="M3247" s="41">
        <f t="shared" si="151"/>
        <v>-39776.378400000009</v>
      </c>
      <c r="N3247" s="42">
        <f t="shared" si="152"/>
        <v>-904.3784000000087</v>
      </c>
      <c r="O3247" s="43"/>
      <c r="P3247" s="43"/>
      <c r="Q3247" s="44"/>
    </row>
    <row r="3248" spans="1:17" x14ac:dyDescent="0.2">
      <c r="A3248" s="32">
        <v>3245</v>
      </c>
      <c r="B3248" s="35" t="s">
        <v>5062</v>
      </c>
      <c r="C3248" s="33">
        <v>181</v>
      </c>
      <c r="D3248" s="34">
        <v>45729</v>
      </c>
      <c r="E3248" s="35" t="s">
        <v>5063</v>
      </c>
      <c r="F3248" s="36">
        <v>-167803</v>
      </c>
      <c r="G3248" s="35" t="s">
        <v>1210</v>
      </c>
      <c r="H3248" s="36">
        <v>-18039</v>
      </c>
      <c r="I3248" s="37">
        <v>45766</v>
      </c>
      <c r="J3248" s="38">
        <v>-155373</v>
      </c>
      <c r="K3248" s="39">
        <v>0.11</v>
      </c>
      <c r="L3248" s="40">
        <f t="shared" si="150"/>
        <v>-17091.03</v>
      </c>
      <c r="M3248" s="41">
        <f t="shared" si="151"/>
        <v>-18458.312399999999</v>
      </c>
      <c r="N3248" s="42">
        <f t="shared" si="152"/>
        <v>-419.31239999999889</v>
      </c>
      <c r="O3248" s="43"/>
      <c r="P3248" s="43"/>
      <c r="Q3248" s="44"/>
    </row>
    <row r="3249" spans="1:17" x14ac:dyDescent="0.2">
      <c r="A3249" s="32">
        <v>3246</v>
      </c>
      <c r="B3249" s="35" t="s">
        <v>5064</v>
      </c>
      <c r="C3249" s="33" t="s">
        <v>5065</v>
      </c>
      <c r="D3249" s="34">
        <v>45730</v>
      </c>
      <c r="E3249" s="35" t="s">
        <v>28</v>
      </c>
      <c r="F3249" s="36">
        <v>1934734</v>
      </c>
      <c r="G3249" s="35" t="s">
        <v>1210</v>
      </c>
      <c r="H3249" s="36">
        <v>207984</v>
      </c>
      <c r="I3249" s="37">
        <v>45766</v>
      </c>
      <c r="J3249" s="38">
        <v>1791420</v>
      </c>
      <c r="K3249" s="39">
        <v>0.11</v>
      </c>
      <c r="L3249" s="40">
        <f t="shared" si="150"/>
        <v>197056.2</v>
      </c>
      <c r="M3249" s="41">
        <f t="shared" si="151"/>
        <v>212820.69600000003</v>
      </c>
      <c r="N3249" s="42">
        <f t="shared" si="152"/>
        <v>4836.6960000000254</v>
      </c>
      <c r="O3249" s="43"/>
      <c r="P3249" s="43"/>
      <c r="Q3249" s="44"/>
    </row>
    <row r="3250" spans="1:17" x14ac:dyDescent="0.2">
      <c r="A3250" s="32">
        <v>3247</v>
      </c>
      <c r="B3250" s="35"/>
      <c r="C3250" s="33" t="s">
        <v>5066</v>
      </c>
      <c r="D3250" s="34">
        <v>45726</v>
      </c>
      <c r="E3250" s="35" t="s">
        <v>606</v>
      </c>
      <c r="F3250" s="36">
        <v>641520</v>
      </c>
      <c r="G3250" s="35" t="s">
        <v>1210</v>
      </c>
      <c r="H3250" s="36">
        <v>68963</v>
      </c>
      <c r="I3250" s="37">
        <v>45766</v>
      </c>
      <c r="J3250" s="38">
        <v>594000</v>
      </c>
      <c r="K3250" s="39">
        <v>0.11</v>
      </c>
      <c r="L3250" s="40">
        <f t="shared" si="150"/>
        <v>65340</v>
      </c>
      <c r="M3250" s="41">
        <f t="shared" si="151"/>
        <v>70567.200000000012</v>
      </c>
      <c r="N3250" s="42">
        <f t="shared" si="152"/>
        <v>1604.2000000000116</v>
      </c>
      <c r="O3250" s="43"/>
      <c r="P3250" s="43"/>
      <c r="Q3250" s="44"/>
    </row>
    <row r="3251" spans="1:17" x14ac:dyDescent="0.2">
      <c r="A3251" s="32">
        <v>3248</v>
      </c>
      <c r="B3251" s="35" t="s">
        <v>5067</v>
      </c>
      <c r="C3251" s="33">
        <v>15895</v>
      </c>
      <c r="D3251" s="34">
        <v>45727</v>
      </c>
      <c r="E3251" s="35" t="s">
        <v>976</v>
      </c>
      <c r="F3251" s="36">
        <v>2078968</v>
      </c>
      <c r="G3251" s="35" t="s">
        <v>1210</v>
      </c>
      <c r="H3251" s="36">
        <v>223489</v>
      </c>
      <c r="I3251" s="37">
        <v>45766</v>
      </c>
      <c r="J3251" s="38">
        <v>1924970</v>
      </c>
      <c r="K3251" s="39">
        <v>0.11</v>
      </c>
      <c r="L3251" s="40">
        <f t="shared" si="150"/>
        <v>211746.7</v>
      </c>
      <c r="M3251" s="41">
        <f t="shared" si="151"/>
        <v>228686.43600000002</v>
      </c>
      <c r="N3251" s="42">
        <f t="shared" si="152"/>
        <v>5197.4360000000161</v>
      </c>
      <c r="O3251" s="43"/>
      <c r="P3251" s="43"/>
      <c r="Q3251" s="44"/>
    </row>
    <row r="3252" spans="1:17" x14ac:dyDescent="0.2">
      <c r="A3252" s="32">
        <v>3249</v>
      </c>
      <c r="B3252" s="35"/>
      <c r="C3252" s="33">
        <v>15560</v>
      </c>
      <c r="D3252" s="34">
        <v>45723</v>
      </c>
      <c r="E3252" s="35" t="s">
        <v>976</v>
      </c>
      <c r="F3252" s="36">
        <v>2078968</v>
      </c>
      <c r="G3252" s="35" t="s">
        <v>1210</v>
      </c>
      <c r="H3252" s="36">
        <v>223489</v>
      </c>
      <c r="I3252" s="37">
        <v>45766</v>
      </c>
      <c r="J3252" s="38">
        <v>1924970</v>
      </c>
      <c r="K3252" s="39">
        <v>0.11</v>
      </c>
      <c r="L3252" s="40">
        <f t="shared" si="150"/>
        <v>211746.7</v>
      </c>
      <c r="M3252" s="41">
        <f t="shared" si="151"/>
        <v>228686.43600000002</v>
      </c>
      <c r="N3252" s="42">
        <f t="shared" si="152"/>
        <v>5197.4360000000161</v>
      </c>
      <c r="O3252" s="43"/>
      <c r="P3252" s="43"/>
      <c r="Q3252" s="44"/>
    </row>
    <row r="3253" spans="1:17" x14ac:dyDescent="0.2">
      <c r="A3253" s="32">
        <v>3250</v>
      </c>
      <c r="B3253" s="35"/>
      <c r="C3253" s="33">
        <v>17426</v>
      </c>
      <c r="D3253" s="34">
        <v>45734</v>
      </c>
      <c r="E3253" s="35" t="s">
        <v>5068</v>
      </c>
      <c r="F3253" s="36">
        <v>320760</v>
      </c>
      <c r="G3253" s="35" t="s">
        <v>1210</v>
      </c>
      <c r="H3253" s="36">
        <v>34482</v>
      </c>
      <c r="I3253" s="37">
        <v>45766</v>
      </c>
      <c r="J3253" s="38">
        <v>297000</v>
      </c>
      <c r="K3253" s="39">
        <v>0.11</v>
      </c>
      <c r="L3253" s="40">
        <f t="shared" si="150"/>
        <v>32670</v>
      </c>
      <c r="M3253" s="41">
        <f t="shared" si="151"/>
        <v>35283.600000000006</v>
      </c>
      <c r="N3253" s="42">
        <f t="shared" si="152"/>
        <v>801.60000000000582</v>
      </c>
      <c r="O3253" s="43"/>
      <c r="P3253" s="43"/>
      <c r="Q3253" s="44"/>
    </row>
    <row r="3254" spans="1:17" x14ac:dyDescent="0.2">
      <c r="A3254" s="32">
        <v>3251</v>
      </c>
      <c r="B3254" s="35"/>
      <c r="C3254" s="33">
        <v>14200</v>
      </c>
      <c r="D3254" s="34">
        <v>45717</v>
      </c>
      <c r="E3254" s="35" t="s">
        <v>976</v>
      </c>
      <c r="F3254" s="36">
        <v>1285913</v>
      </c>
      <c r="G3254" s="35" t="s">
        <v>1210</v>
      </c>
      <c r="H3254" s="36">
        <v>138236</v>
      </c>
      <c r="I3254" s="37">
        <v>45766</v>
      </c>
      <c r="J3254" s="38">
        <v>1190660</v>
      </c>
      <c r="K3254" s="39">
        <v>0.11</v>
      </c>
      <c r="L3254" s="40">
        <f t="shared" si="150"/>
        <v>130972.6</v>
      </c>
      <c r="M3254" s="41">
        <f t="shared" si="151"/>
        <v>141450.40800000002</v>
      </c>
      <c r="N3254" s="42">
        <f t="shared" si="152"/>
        <v>3214.4080000000249</v>
      </c>
      <c r="O3254" s="43"/>
      <c r="P3254" s="43"/>
      <c r="Q3254" s="44"/>
    </row>
    <row r="3255" spans="1:17" x14ac:dyDescent="0.2">
      <c r="A3255" s="32">
        <v>3252</v>
      </c>
      <c r="B3255" s="35"/>
      <c r="C3255" s="33">
        <v>17425</v>
      </c>
      <c r="D3255" s="34">
        <v>45734</v>
      </c>
      <c r="E3255" s="35" t="s">
        <v>976</v>
      </c>
      <c r="F3255" s="36">
        <v>2078968</v>
      </c>
      <c r="G3255" s="35" t="s">
        <v>1210</v>
      </c>
      <c r="H3255" s="36">
        <v>223489</v>
      </c>
      <c r="I3255" s="37">
        <v>45766</v>
      </c>
      <c r="J3255" s="38">
        <v>1924970</v>
      </c>
      <c r="K3255" s="39">
        <v>0.11</v>
      </c>
      <c r="L3255" s="40">
        <f t="shared" si="150"/>
        <v>211746.7</v>
      </c>
      <c r="M3255" s="41">
        <f t="shared" si="151"/>
        <v>228686.43600000002</v>
      </c>
      <c r="N3255" s="42">
        <f t="shared" si="152"/>
        <v>5197.4360000000161</v>
      </c>
      <c r="O3255" s="43"/>
      <c r="P3255" s="43"/>
      <c r="Q3255" s="44"/>
    </row>
    <row r="3256" spans="1:17" x14ac:dyDescent="0.2">
      <c r="A3256" s="32">
        <v>3253</v>
      </c>
      <c r="B3256" s="35"/>
      <c r="C3256" s="33">
        <v>14480</v>
      </c>
      <c r="D3256" s="34">
        <v>45721</v>
      </c>
      <c r="E3256" s="35" t="s">
        <v>5069</v>
      </c>
      <c r="F3256" s="36">
        <v>1267223</v>
      </c>
      <c r="G3256" s="35" t="s">
        <v>1210</v>
      </c>
      <c r="H3256" s="36">
        <v>136227</v>
      </c>
      <c r="I3256" s="37">
        <v>45766</v>
      </c>
      <c r="J3256" s="38">
        <v>1173355</v>
      </c>
      <c r="K3256" s="39">
        <v>0.11</v>
      </c>
      <c r="L3256" s="40">
        <f t="shared" si="150"/>
        <v>129069.05</v>
      </c>
      <c r="M3256" s="41">
        <f t="shared" si="151"/>
        <v>139394.57400000002</v>
      </c>
      <c r="N3256" s="42">
        <f t="shared" si="152"/>
        <v>3167.5740000000224</v>
      </c>
      <c r="O3256" s="43"/>
      <c r="P3256" s="43"/>
      <c r="Q3256" s="44"/>
    </row>
    <row r="3257" spans="1:17" x14ac:dyDescent="0.2">
      <c r="A3257" s="32">
        <v>3254</v>
      </c>
      <c r="B3257" s="35"/>
      <c r="C3257" s="33">
        <v>14479</v>
      </c>
      <c r="D3257" s="34">
        <v>45721</v>
      </c>
      <c r="E3257" s="35" t="s">
        <v>5070</v>
      </c>
      <c r="F3257" s="36">
        <v>1741392</v>
      </c>
      <c r="G3257" s="35" t="s">
        <v>1210</v>
      </c>
      <c r="H3257" s="36">
        <v>187200</v>
      </c>
      <c r="I3257" s="37">
        <v>45766</v>
      </c>
      <c r="J3257" s="38">
        <v>1612400</v>
      </c>
      <c r="K3257" s="39">
        <v>0.11</v>
      </c>
      <c r="L3257" s="40">
        <f t="shared" si="150"/>
        <v>177364</v>
      </c>
      <c r="M3257" s="41">
        <f t="shared" si="151"/>
        <v>191553.12000000002</v>
      </c>
      <c r="N3257" s="42">
        <f t="shared" si="152"/>
        <v>4353.1200000000244</v>
      </c>
      <c r="O3257" s="43"/>
      <c r="P3257" s="43"/>
      <c r="Q3257" s="44"/>
    </row>
    <row r="3258" spans="1:17" x14ac:dyDescent="0.2">
      <c r="A3258" s="32">
        <v>3255</v>
      </c>
      <c r="B3258" s="35" t="s">
        <v>5071</v>
      </c>
      <c r="C3258" s="33" t="s">
        <v>5072</v>
      </c>
      <c r="D3258" s="34">
        <v>45727</v>
      </c>
      <c r="E3258" s="35" t="s">
        <v>32</v>
      </c>
      <c r="F3258" s="36">
        <v>793055</v>
      </c>
      <c r="G3258" s="35" t="s">
        <v>1210</v>
      </c>
      <c r="H3258" s="36">
        <v>85253</v>
      </c>
      <c r="I3258" s="37">
        <v>45766</v>
      </c>
      <c r="J3258" s="38">
        <v>734310</v>
      </c>
      <c r="K3258" s="39">
        <v>0.11</v>
      </c>
      <c r="L3258" s="40">
        <f t="shared" si="150"/>
        <v>80774.100000000006</v>
      </c>
      <c r="M3258" s="41">
        <f t="shared" si="151"/>
        <v>87236.028000000006</v>
      </c>
      <c r="N3258" s="42">
        <f t="shared" si="152"/>
        <v>1983.0280000000057</v>
      </c>
      <c r="O3258" s="43"/>
      <c r="P3258" s="43"/>
      <c r="Q3258" s="44"/>
    </row>
    <row r="3259" spans="1:17" x14ac:dyDescent="0.2">
      <c r="A3259" s="32">
        <v>3256</v>
      </c>
      <c r="B3259" s="35"/>
      <c r="C3259" s="33" t="s">
        <v>5073</v>
      </c>
      <c r="D3259" s="34">
        <v>45730</v>
      </c>
      <c r="E3259" s="35" t="s">
        <v>32</v>
      </c>
      <c r="F3259" s="36">
        <v>1335020</v>
      </c>
      <c r="G3259" s="35" t="s">
        <v>1210</v>
      </c>
      <c r="H3259" s="36">
        <v>143515</v>
      </c>
      <c r="I3259" s="37">
        <v>45766</v>
      </c>
      <c r="J3259" s="38">
        <v>1236130</v>
      </c>
      <c r="K3259" s="39">
        <v>0.11</v>
      </c>
      <c r="L3259" s="40">
        <f t="shared" si="150"/>
        <v>135974.29999999999</v>
      </c>
      <c r="M3259" s="41">
        <f t="shared" si="151"/>
        <v>146852.24400000001</v>
      </c>
      <c r="N3259" s="42">
        <f t="shared" si="152"/>
        <v>3337.2440000000061</v>
      </c>
      <c r="O3259" s="43"/>
      <c r="P3259" s="43"/>
      <c r="Q3259" s="44"/>
    </row>
    <row r="3260" spans="1:17" x14ac:dyDescent="0.2">
      <c r="A3260" s="32">
        <v>3257</v>
      </c>
      <c r="B3260" s="35"/>
      <c r="C3260" s="33" t="s">
        <v>5074</v>
      </c>
      <c r="D3260" s="34">
        <v>45745</v>
      </c>
      <c r="E3260" s="35" t="s">
        <v>28</v>
      </c>
      <c r="F3260" s="36">
        <v>1934734</v>
      </c>
      <c r="G3260" s="35" t="s">
        <v>1210</v>
      </c>
      <c r="H3260" s="36">
        <v>207984</v>
      </c>
      <c r="I3260" s="37">
        <v>45766</v>
      </c>
      <c r="J3260" s="38">
        <v>1791420</v>
      </c>
      <c r="K3260" s="39">
        <v>0.11</v>
      </c>
      <c r="L3260" s="40">
        <f t="shared" si="150"/>
        <v>197056.2</v>
      </c>
      <c r="M3260" s="41">
        <f t="shared" si="151"/>
        <v>212820.69600000003</v>
      </c>
      <c r="N3260" s="42">
        <f t="shared" si="152"/>
        <v>4836.6960000000254</v>
      </c>
      <c r="O3260" s="43"/>
      <c r="P3260" s="43"/>
      <c r="Q3260" s="44"/>
    </row>
    <row r="3261" spans="1:17" x14ac:dyDescent="0.2">
      <c r="A3261" s="32">
        <v>3258</v>
      </c>
      <c r="B3261" s="35"/>
      <c r="C3261" s="33" t="s">
        <v>5075</v>
      </c>
      <c r="D3261" s="34">
        <v>45741</v>
      </c>
      <c r="E3261" s="35" t="s">
        <v>606</v>
      </c>
      <c r="F3261" s="36">
        <v>641520</v>
      </c>
      <c r="G3261" s="35" t="s">
        <v>1210</v>
      </c>
      <c r="H3261" s="36">
        <v>68963</v>
      </c>
      <c r="I3261" s="37">
        <v>45766</v>
      </c>
      <c r="J3261" s="38">
        <v>594000</v>
      </c>
      <c r="K3261" s="39">
        <v>0.11</v>
      </c>
      <c r="L3261" s="40">
        <f t="shared" si="150"/>
        <v>65340</v>
      </c>
      <c r="M3261" s="41">
        <f t="shared" si="151"/>
        <v>70567.200000000012</v>
      </c>
      <c r="N3261" s="42">
        <f t="shared" si="152"/>
        <v>1604.2000000000116</v>
      </c>
      <c r="O3261" s="43"/>
      <c r="P3261" s="43"/>
      <c r="Q3261" s="44"/>
    </row>
    <row r="3262" spans="1:17" x14ac:dyDescent="0.2">
      <c r="A3262" s="32">
        <v>3259</v>
      </c>
      <c r="B3262" s="35" t="s">
        <v>5076</v>
      </c>
      <c r="C3262" s="33">
        <v>271</v>
      </c>
      <c r="D3262" s="34">
        <v>45742</v>
      </c>
      <c r="E3262" s="35" t="s">
        <v>5077</v>
      </c>
      <c r="F3262" s="36">
        <v>-192856</v>
      </c>
      <c r="G3262" s="35" t="s">
        <v>1210</v>
      </c>
      <c r="H3262" s="36">
        <v>-20732</v>
      </c>
      <c r="I3262" s="37">
        <v>45766</v>
      </c>
      <c r="J3262" s="38">
        <v>-178570</v>
      </c>
      <c r="K3262" s="39">
        <v>0.11</v>
      </c>
      <c r="L3262" s="40">
        <f t="shared" si="150"/>
        <v>-19642.7</v>
      </c>
      <c r="M3262" s="41">
        <f t="shared" si="151"/>
        <v>-21214.116000000002</v>
      </c>
      <c r="N3262" s="42">
        <f t="shared" si="152"/>
        <v>-482.1160000000018</v>
      </c>
      <c r="O3262" s="43"/>
      <c r="P3262" s="43"/>
      <c r="Q3262" s="44"/>
    </row>
    <row r="3263" spans="1:17" x14ac:dyDescent="0.2">
      <c r="A3263" s="32">
        <v>3260</v>
      </c>
      <c r="B3263" s="35" t="s">
        <v>5078</v>
      </c>
      <c r="C3263" s="33" t="s">
        <v>5079</v>
      </c>
      <c r="D3263" s="34">
        <v>45717</v>
      </c>
      <c r="E3263" s="35" t="s">
        <v>32</v>
      </c>
      <c r="F3263" s="36">
        <v>2078968</v>
      </c>
      <c r="G3263" s="35" t="s">
        <v>1210</v>
      </c>
      <c r="H3263" s="36">
        <v>223489</v>
      </c>
      <c r="I3263" s="37">
        <v>45766</v>
      </c>
      <c r="J3263" s="38">
        <v>1924970</v>
      </c>
      <c r="K3263" s="39">
        <v>0.11</v>
      </c>
      <c r="L3263" s="40">
        <f t="shared" si="150"/>
        <v>211746.7</v>
      </c>
      <c r="M3263" s="41">
        <f t="shared" si="151"/>
        <v>228686.43600000002</v>
      </c>
      <c r="N3263" s="42">
        <f t="shared" si="152"/>
        <v>5197.4360000000161</v>
      </c>
      <c r="O3263" s="43"/>
      <c r="P3263" s="43"/>
      <c r="Q3263" s="44"/>
    </row>
    <row r="3264" spans="1:17" x14ac:dyDescent="0.2">
      <c r="A3264" s="32">
        <v>3261</v>
      </c>
      <c r="B3264" s="35"/>
      <c r="C3264" s="33" t="s">
        <v>5080</v>
      </c>
      <c r="D3264" s="34">
        <v>45742</v>
      </c>
      <c r="E3264" s="35" t="s">
        <v>32</v>
      </c>
      <c r="F3264" s="36">
        <v>3118451</v>
      </c>
      <c r="G3264" s="35" t="s">
        <v>1210</v>
      </c>
      <c r="H3264" s="36">
        <v>335234</v>
      </c>
      <c r="I3264" s="37">
        <v>45766</v>
      </c>
      <c r="J3264" s="38">
        <v>2887455</v>
      </c>
      <c r="K3264" s="39">
        <v>0.11</v>
      </c>
      <c r="L3264" s="40">
        <f t="shared" si="150"/>
        <v>317620.05</v>
      </c>
      <c r="M3264" s="41">
        <f t="shared" si="151"/>
        <v>343029.65400000004</v>
      </c>
      <c r="N3264" s="42">
        <f t="shared" si="152"/>
        <v>7795.6540000000386</v>
      </c>
      <c r="O3264" s="43"/>
      <c r="P3264" s="43"/>
      <c r="Q3264" s="44"/>
    </row>
    <row r="3265" spans="1:17" x14ac:dyDescent="0.2">
      <c r="A3265" s="32">
        <v>3262</v>
      </c>
      <c r="B3265" s="35"/>
      <c r="C3265" s="33" t="s">
        <v>5081</v>
      </c>
      <c r="D3265" s="34">
        <v>45731</v>
      </c>
      <c r="E3265" s="35" t="s">
        <v>606</v>
      </c>
      <c r="F3265" s="36">
        <v>641520</v>
      </c>
      <c r="G3265" s="35" t="s">
        <v>1210</v>
      </c>
      <c r="H3265" s="36">
        <v>68963</v>
      </c>
      <c r="I3265" s="37">
        <v>45766</v>
      </c>
      <c r="J3265" s="38">
        <v>594000</v>
      </c>
      <c r="K3265" s="39">
        <v>0.11</v>
      </c>
      <c r="L3265" s="40">
        <f t="shared" si="150"/>
        <v>65340</v>
      </c>
      <c r="M3265" s="41">
        <f t="shared" si="151"/>
        <v>70567.200000000012</v>
      </c>
      <c r="N3265" s="42">
        <f t="shared" si="152"/>
        <v>1604.2000000000116</v>
      </c>
      <c r="O3265" s="43"/>
      <c r="P3265" s="43"/>
      <c r="Q3265" s="44"/>
    </row>
    <row r="3266" spans="1:17" x14ac:dyDescent="0.2">
      <c r="A3266" s="32">
        <v>3263</v>
      </c>
      <c r="B3266" s="35"/>
      <c r="C3266" s="33" t="s">
        <v>5082</v>
      </c>
      <c r="D3266" s="34">
        <v>45728</v>
      </c>
      <c r="E3266" s="35" t="s">
        <v>28</v>
      </c>
      <c r="F3266" s="36">
        <v>3718165</v>
      </c>
      <c r="G3266" s="35" t="s">
        <v>1210</v>
      </c>
      <c r="H3266" s="36">
        <v>399703</v>
      </c>
      <c r="I3266" s="37">
        <v>45766</v>
      </c>
      <c r="J3266" s="38">
        <v>3442745</v>
      </c>
      <c r="K3266" s="39">
        <v>0.11</v>
      </c>
      <c r="L3266" s="40">
        <f t="shared" si="150"/>
        <v>378701.95</v>
      </c>
      <c r="M3266" s="41">
        <f t="shared" si="151"/>
        <v>408998.10600000003</v>
      </c>
      <c r="N3266" s="42">
        <f t="shared" si="152"/>
        <v>9295.1060000000289</v>
      </c>
      <c r="O3266" s="43"/>
      <c r="P3266" s="43"/>
      <c r="Q3266" s="44"/>
    </row>
    <row r="3267" spans="1:17" x14ac:dyDescent="0.2">
      <c r="A3267" s="32">
        <v>3264</v>
      </c>
      <c r="B3267" s="35" t="s">
        <v>5083</v>
      </c>
      <c r="C3267" s="33">
        <v>289</v>
      </c>
      <c r="D3267" s="34">
        <v>45737</v>
      </c>
      <c r="E3267" s="35" t="s">
        <v>5084</v>
      </c>
      <c r="F3267" s="36">
        <v>-471039</v>
      </c>
      <c r="G3267" s="35" t="s">
        <v>1210</v>
      </c>
      <c r="H3267" s="36">
        <v>-50637</v>
      </c>
      <c r="I3267" s="37">
        <v>45766</v>
      </c>
      <c r="J3267" s="38">
        <v>-436147</v>
      </c>
      <c r="K3267" s="39">
        <v>0.11</v>
      </c>
      <c r="L3267" s="40">
        <f t="shared" si="150"/>
        <v>-47976.17</v>
      </c>
      <c r="M3267" s="41">
        <f t="shared" si="151"/>
        <v>-51814.263599999998</v>
      </c>
      <c r="N3267" s="42">
        <f t="shared" si="152"/>
        <v>-1177.2635999999984</v>
      </c>
      <c r="O3267" s="43"/>
      <c r="P3267" s="43"/>
      <c r="Q3267" s="44"/>
    </row>
    <row r="3268" spans="1:17" x14ac:dyDescent="0.2">
      <c r="A3268" s="32">
        <v>3265</v>
      </c>
      <c r="B3268" s="35" t="s">
        <v>5085</v>
      </c>
      <c r="C3268" s="33">
        <v>374</v>
      </c>
      <c r="D3268" s="34">
        <v>45751</v>
      </c>
      <c r="E3268" s="35" t="s">
        <v>5086</v>
      </c>
      <c r="F3268" s="36">
        <v>-158611</v>
      </c>
      <c r="G3268" s="35" t="s">
        <v>1210</v>
      </c>
      <c r="H3268" s="36">
        <v>-17051</v>
      </c>
      <c r="I3268" s="37">
        <v>45766</v>
      </c>
      <c r="J3268" s="38">
        <v>-146862</v>
      </c>
      <c r="K3268" s="39">
        <v>0.11</v>
      </c>
      <c r="L3268" s="40">
        <f t="shared" ref="L3268:L3331" si="153">J3268*K3268</f>
        <v>-16154.82</v>
      </c>
      <c r="M3268" s="41">
        <f t="shared" ref="M3268:M3331" si="154">L3268*1.08</f>
        <v>-17447.205600000001</v>
      </c>
      <c r="N3268" s="42">
        <f t="shared" ref="N3268:N3331" si="155">M3268-H3268</f>
        <v>-396.20560000000114</v>
      </c>
      <c r="O3268" s="43"/>
      <c r="P3268" s="43"/>
      <c r="Q3268" s="44"/>
    </row>
    <row r="3269" spans="1:17" x14ac:dyDescent="0.2">
      <c r="A3269" s="32">
        <v>3266</v>
      </c>
      <c r="B3269" s="35"/>
      <c r="C3269" s="33">
        <v>371</v>
      </c>
      <c r="D3269" s="34">
        <v>45751</v>
      </c>
      <c r="E3269" s="35" t="s">
        <v>5087</v>
      </c>
      <c r="F3269" s="36">
        <v>-471039</v>
      </c>
      <c r="G3269" s="35" t="s">
        <v>1210</v>
      </c>
      <c r="H3269" s="36">
        <v>-50636</v>
      </c>
      <c r="I3269" s="37">
        <v>45766</v>
      </c>
      <c r="J3269" s="38">
        <v>-436147</v>
      </c>
      <c r="K3269" s="39">
        <v>0.11</v>
      </c>
      <c r="L3269" s="40">
        <f t="shared" si="153"/>
        <v>-47976.17</v>
      </c>
      <c r="M3269" s="41">
        <f t="shared" si="154"/>
        <v>-51814.263599999998</v>
      </c>
      <c r="N3269" s="42">
        <f t="shared" si="155"/>
        <v>-1178.2635999999984</v>
      </c>
      <c r="O3269" s="43"/>
      <c r="P3269" s="43"/>
      <c r="Q3269" s="44"/>
    </row>
    <row r="3270" spans="1:17" x14ac:dyDescent="0.2">
      <c r="A3270" s="32">
        <v>3267</v>
      </c>
      <c r="B3270" s="35" t="s">
        <v>5088</v>
      </c>
      <c r="C3270" s="33" t="s">
        <v>5089</v>
      </c>
      <c r="D3270" s="34">
        <v>45740</v>
      </c>
      <c r="E3270" s="35" t="s">
        <v>28</v>
      </c>
      <c r="F3270" s="36">
        <v>2634001</v>
      </c>
      <c r="G3270" s="35" t="s">
        <v>1210</v>
      </c>
      <c r="H3270" s="36">
        <v>283156</v>
      </c>
      <c r="I3270" s="37">
        <v>45766</v>
      </c>
      <c r="J3270" s="38">
        <v>2438890</v>
      </c>
      <c r="K3270" s="39">
        <v>0.11</v>
      </c>
      <c r="L3270" s="40">
        <f t="shared" si="153"/>
        <v>268277.90000000002</v>
      </c>
      <c r="M3270" s="41">
        <f t="shared" si="154"/>
        <v>289740.13200000004</v>
      </c>
      <c r="N3270" s="42">
        <f t="shared" si="155"/>
        <v>6584.1320000000414</v>
      </c>
      <c r="O3270" s="43"/>
      <c r="P3270" s="43"/>
      <c r="Q3270" s="44"/>
    </row>
    <row r="3271" spans="1:17" x14ac:dyDescent="0.2">
      <c r="A3271" s="32">
        <v>3268</v>
      </c>
      <c r="B3271" s="35"/>
      <c r="C3271" s="33" t="s">
        <v>5090</v>
      </c>
      <c r="D3271" s="34">
        <v>45729</v>
      </c>
      <c r="E3271" s="35" t="s">
        <v>606</v>
      </c>
      <c r="F3271" s="36">
        <v>641520</v>
      </c>
      <c r="G3271" s="35" t="s">
        <v>1210</v>
      </c>
      <c r="H3271" s="36">
        <v>68963</v>
      </c>
      <c r="I3271" s="37">
        <v>45766</v>
      </c>
      <c r="J3271" s="38">
        <v>594000</v>
      </c>
      <c r="K3271" s="39">
        <v>0.11</v>
      </c>
      <c r="L3271" s="40">
        <f t="shared" si="153"/>
        <v>65340</v>
      </c>
      <c r="M3271" s="41">
        <f t="shared" si="154"/>
        <v>70567.200000000012</v>
      </c>
      <c r="N3271" s="42">
        <f t="shared" si="155"/>
        <v>1604.2000000000116</v>
      </c>
      <c r="O3271" s="43"/>
      <c r="P3271" s="43"/>
      <c r="Q3271" s="44"/>
    </row>
    <row r="3272" spans="1:17" x14ac:dyDescent="0.2">
      <c r="A3272" s="32">
        <v>3269</v>
      </c>
      <c r="B3272" s="35" t="s">
        <v>5091</v>
      </c>
      <c r="C3272" s="33">
        <v>237</v>
      </c>
      <c r="D3272" s="34">
        <v>45732</v>
      </c>
      <c r="E3272" s="35" t="s">
        <v>5092</v>
      </c>
      <c r="F3272" s="36">
        <v>-479771</v>
      </c>
      <c r="G3272" s="35" t="s">
        <v>1210</v>
      </c>
      <c r="H3272" s="36">
        <v>-51575</v>
      </c>
      <c r="I3272" s="37">
        <v>45766</v>
      </c>
      <c r="J3272" s="38">
        <v>-444233</v>
      </c>
      <c r="K3272" s="39">
        <v>0.11</v>
      </c>
      <c r="L3272" s="40">
        <f t="shared" si="153"/>
        <v>-48865.63</v>
      </c>
      <c r="M3272" s="41">
        <f t="shared" si="154"/>
        <v>-52774.880400000002</v>
      </c>
      <c r="N3272" s="42">
        <f t="shared" si="155"/>
        <v>-1199.8804000000018</v>
      </c>
      <c r="O3272" s="43"/>
      <c r="P3272" s="43"/>
      <c r="Q3272" s="44"/>
    </row>
    <row r="3273" spans="1:17" x14ac:dyDescent="0.2">
      <c r="A3273" s="32">
        <v>3270</v>
      </c>
      <c r="B3273" s="35" t="s">
        <v>5093</v>
      </c>
      <c r="C3273" s="33" t="s">
        <v>5094</v>
      </c>
      <c r="D3273" s="34">
        <v>45730</v>
      </c>
      <c r="E3273" s="35" t="s">
        <v>28</v>
      </c>
      <c r="F3273" s="36">
        <v>1392768</v>
      </c>
      <c r="G3273" s="35" t="s">
        <v>1210</v>
      </c>
      <c r="H3273" s="36">
        <v>149723</v>
      </c>
      <c r="I3273" s="37">
        <v>45766</v>
      </c>
      <c r="J3273" s="38">
        <v>1289600</v>
      </c>
      <c r="K3273" s="39">
        <v>0.11</v>
      </c>
      <c r="L3273" s="40">
        <f t="shared" si="153"/>
        <v>141856</v>
      </c>
      <c r="M3273" s="41">
        <f t="shared" si="154"/>
        <v>153204.48000000001</v>
      </c>
      <c r="N3273" s="42">
        <f t="shared" si="155"/>
        <v>3481.4800000000105</v>
      </c>
      <c r="O3273" s="43"/>
      <c r="P3273" s="43"/>
      <c r="Q3273" s="44"/>
    </row>
    <row r="3274" spans="1:17" x14ac:dyDescent="0.2">
      <c r="A3274" s="32">
        <v>3271</v>
      </c>
      <c r="B3274" s="35"/>
      <c r="C3274" s="33" t="s">
        <v>5095</v>
      </c>
      <c r="D3274" s="34">
        <v>45726</v>
      </c>
      <c r="E3274" s="35" t="s">
        <v>4680</v>
      </c>
      <c r="F3274" s="36">
        <v>641520</v>
      </c>
      <c r="G3274" s="35" t="s">
        <v>1210</v>
      </c>
      <c r="H3274" s="36">
        <v>68963</v>
      </c>
      <c r="I3274" s="37">
        <v>45766</v>
      </c>
      <c r="J3274" s="38">
        <v>594000</v>
      </c>
      <c r="K3274" s="39">
        <v>0.11</v>
      </c>
      <c r="L3274" s="40">
        <f t="shared" si="153"/>
        <v>65340</v>
      </c>
      <c r="M3274" s="41">
        <f t="shared" si="154"/>
        <v>70567.200000000012</v>
      </c>
      <c r="N3274" s="42">
        <f t="shared" si="155"/>
        <v>1604.2000000000116</v>
      </c>
      <c r="O3274" s="43"/>
      <c r="P3274" s="43"/>
      <c r="Q3274" s="44"/>
    </row>
    <row r="3275" spans="1:17" x14ac:dyDescent="0.2">
      <c r="A3275" s="32">
        <v>3272</v>
      </c>
      <c r="B3275" s="35" t="s">
        <v>5096</v>
      </c>
      <c r="C3275" s="33" t="s">
        <v>5097</v>
      </c>
      <c r="D3275" s="34">
        <v>45721</v>
      </c>
      <c r="E3275" s="35" t="s">
        <v>28</v>
      </c>
      <c r="F3275" s="36">
        <v>3921793</v>
      </c>
      <c r="G3275" s="35" t="s">
        <v>1210</v>
      </c>
      <c r="H3275" s="36">
        <v>421593</v>
      </c>
      <c r="I3275" s="37">
        <v>45766</v>
      </c>
      <c r="J3275" s="38">
        <v>3631290</v>
      </c>
      <c r="K3275" s="39">
        <v>0.11</v>
      </c>
      <c r="L3275" s="40">
        <f t="shared" si="153"/>
        <v>399441.9</v>
      </c>
      <c r="M3275" s="41">
        <f t="shared" si="154"/>
        <v>431397.25200000004</v>
      </c>
      <c r="N3275" s="42">
        <f t="shared" si="155"/>
        <v>9804.2520000000368</v>
      </c>
      <c r="O3275" s="43"/>
      <c r="P3275" s="43"/>
      <c r="Q3275" s="44"/>
    </row>
    <row r="3276" spans="1:17" x14ac:dyDescent="0.2">
      <c r="A3276" s="32">
        <v>3273</v>
      </c>
      <c r="B3276" s="35"/>
      <c r="C3276" s="33" t="s">
        <v>5098</v>
      </c>
      <c r="D3276" s="34">
        <v>45741</v>
      </c>
      <c r="E3276" s="35" t="s">
        <v>32</v>
      </c>
      <c r="F3276" s="36">
        <v>1827878</v>
      </c>
      <c r="G3276" s="35" t="s">
        <v>1210</v>
      </c>
      <c r="H3276" s="36">
        <v>196497</v>
      </c>
      <c r="I3276" s="37">
        <v>45766</v>
      </c>
      <c r="J3276" s="38">
        <v>1692480</v>
      </c>
      <c r="K3276" s="39">
        <v>0.11</v>
      </c>
      <c r="L3276" s="40">
        <f t="shared" si="153"/>
        <v>186172.79999999999</v>
      </c>
      <c r="M3276" s="41">
        <f t="shared" si="154"/>
        <v>201066.62400000001</v>
      </c>
      <c r="N3276" s="42">
        <f t="shared" si="155"/>
        <v>4569.6240000000107</v>
      </c>
      <c r="O3276" s="43"/>
      <c r="P3276" s="43"/>
      <c r="Q3276" s="44"/>
    </row>
    <row r="3277" spans="1:17" x14ac:dyDescent="0.2">
      <c r="A3277" s="32">
        <v>3274</v>
      </c>
      <c r="B3277" s="35"/>
      <c r="C3277" s="33" t="s">
        <v>5099</v>
      </c>
      <c r="D3277" s="34">
        <v>45734</v>
      </c>
      <c r="E3277" s="35" t="s">
        <v>28</v>
      </c>
      <c r="F3277" s="36">
        <v>3791826</v>
      </c>
      <c r="G3277" s="35" t="s">
        <v>1210</v>
      </c>
      <c r="H3277" s="36">
        <v>407621</v>
      </c>
      <c r="I3277" s="37">
        <v>45766</v>
      </c>
      <c r="J3277" s="38">
        <v>3510950</v>
      </c>
      <c r="K3277" s="39">
        <v>0.11</v>
      </c>
      <c r="L3277" s="40">
        <f t="shared" si="153"/>
        <v>386204.5</v>
      </c>
      <c r="M3277" s="41">
        <f t="shared" si="154"/>
        <v>417100.86000000004</v>
      </c>
      <c r="N3277" s="42">
        <f t="shared" si="155"/>
        <v>9479.8600000000442</v>
      </c>
      <c r="O3277" s="43"/>
      <c r="P3277" s="43"/>
      <c r="Q3277" s="44"/>
    </row>
    <row r="3278" spans="1:17" x14ac:dyDescent="0.2">
      <c r="A3278" s="32">
        <v>3275</v>
      </c>
      <c r="B3278" s="35"/>
      <c r="C3278" s="33" t="s">
        <v>5100</v>
      </c>
      <c r="D3278" s="34">
        <v>45727</v>
      </c>
      <c r="E3278" s="35" t="s">
        <v>32</v>
      </c>
      <c r="F3278" s="36">
        <v>2379164</v>
      </c>
      <c r="G3278" s="35" t="s">
        <v>1210</v>
      </c>
      <c r="H3278" s="36">
        <v>255760</v>
      </c>
      <c r="I3278" s="37">
        <v>45766</v>
      </c>
      <c r="J3278" s="38">
        <v>2202930</v>
      </c>
      <c r="K3278" s="39">
        <v>0.11</v>
      </c>
      <c r="L3278" s="40">
        <f t="shared" si="153"/>
        <v>242322.3</v>
      </c>
      <c r="M3278" s="41">
        <f t="shared" si="154"/>
        <v>261708.084</v>
      </c>
      <c r="N3278" s="42">
        <f t="shared" si="155"/>
        <v>5948.0840000000026</v>
      </c>
      <c r="O3278" s="43"/>
      <c r="P3278" s="43"/>
      <c r="Q3278" s="44"/>
    </row>
    <row r="3279" spans="1:17" x14ac:dyDescent="0.2">
      <c r="A3279" s="32">
        <v>3276</v>
      </c>
      <c r="B3279" s="35" t="s">
        <v>5101</v>
      </c>
      <c r="C3279" s="33" t="s">
        <v>5102</v>
      </c>
      <c r="D3279" s="34">
        <v>45729</v>
      </c>
      <c r="E3279" s="35" t="s">
        <v>5103</v>
      </c>
      <c r="F3279" s="36">
        <v>-1702801</v>
      </c>
      <c r="G3279" s="35" t="s">
        <v>1210</v>
      </c>
      <c r="H3279" s="36">
        <v>-183051</v>
      </c>
      <c r="I3279" s="37">
        <v>45766</v>
      </c>
      <c r="J3279" s="38">
        <v>-1576668</v>
      </c>
      <c r="K3279" s="39">
        <v>0.11</v>
      </c>
      <c r="L3279" s="40">
        <f t="shared" si="153"/>
        <v>-173433.48</v>
      </c>
      <c r="M3279" s="41">
        <f t="shared" si="154"/>
        <v>-187308.15840000001</v>
      </c>
      <c r="N3279" s="42">
        <f t="shared" si="155"/>
        <v>-4257.1584000000148</v>
      </c>
      <c r="O3279" s="43"/>
      <c r="P3279" s="43"/>
      <c r="Q3279" s="44"/>
    </row>
    <row r="3280" spans="1:17" x14ac:dyDescent="0.2">
      <c r="A3280" s="32">
        <v>3277</v>
      </c>
      <c r="B3280" s="35" t="s">
        <v>5104</v>
      </c>
      <c r="C3280" s="33" t="s">
        <v>5105</v>
      </c>
      <c r="D3280" s="34">
        <v>45743</v>
      </c>
      <c r="E3280" s="35" t="s">
        <v>787</v>
      </c>
      <c r="F3280" s="36">
        <v>1162787</v>
      </c>
      <c r="G3280" s="35" t="s">
        <v>1210</v>
      </c>
      <c r="H3280" s="36">
        <v>125000</v>
      </c>
      <c r="I3280" s="37">
        <v>45766</v>
      </c>
      <c r="J3280" s="38">
        <v>1076655</v>
      </c>
      <c r="K3280" s="39">
        <v>0.11</v>
      </c>
      <c r="L3280" s="40">
        <f t="shared" si="153"/>
        <v>118432.05</v>
      </c>
      <c r="M3280" s="41">
        <f t="shared" si="154"/>
        <v>127906.61400000002</v>
      </c>
      <c r="N3280" s="42">
        <f t="shared" si="155"/>
        <v>2906.6140000000159</v>
      </c>
      <c r="O3280" s="43"/>
      <c r="P3280" s="43"/>
      <c r="Q3280" s="44"/>
    </row>
    <row r="3281" spans="1:17" x14ac:dyDescent="0.2">
      <c r="A3281" s="32">
        <v>3278</v>
      </c>
      <c r="B3281" s="35"/>
      <c r="C3281" s="33" t="s">
        <v>5106</v>
      </c>
      <c r="D3281" s="34">
        <v>45737</v>
      </c>
      <c r="E3281" s="35" t="s">
        <v>2732</v>
      </c>
      <c r="F3281" s="36">
        <v>1481639</v>
      </c>
      <c r="G3281" s="35" t="s">
        <v>1210</v>
      </c>
      <c r="H3281" s="36">
        <v>159276</v>
      </c>
      <c r="I3281" s="37">
        <v>45766</v>
      </c>
      <c r="J3281" s="38">
        <v>1371888</v>
      </c>
      <c r="K3281" s="39">
        <v>0.11</v>
      </c>
      <c r="L3281" s="40">
        <f t="shared" si="153"/>
        <v>150907.68</v>
      </c>
      <c r="M3281" s="41">
        <f t="shared" si="154"/>
        <v>162980.29440000001</v>
      </c>
      <c r="N3281" s="42">
        <f t="shared" si="155"/>
        <v>3704.2944000000134</v>
      </c>
      <c r="O3281" s="43"/>
      <c r="P3281" s="43"/>
      <c r="Q3281" s="44"/>
    </row>
    <row r="3282" spans="1:17" x14ac:dyDescent="0.2">
      <c r="A3282" s="32">
        <v>3279</v>
      </c>
      <c r="B3282" s="35"/>
      <c r="C3282" s="33" t="s">
        <v>5107</v>
      </c>
      <c r="D3282" s="34">
        <v>45722</v>
      </c>
      <c r="E3282" s="35" t="s">
        <v>820</v>
      </c>
      <c r="F3282" s="36">
        <v>1101276</v>
      </c>
      <c r="G3282" s="35" t="s">
        <v>1210</v>
      </c>
      <c r="H3282" s="36">
        <v>118387</v>
      </c>
      <c r="I3282" s="37">
        <v>45766</v>
      </c>
      <c r="J3282" s="38">
        <v>1019700</v>
      </c>
      <c r="K3282" s="39">
        <v>0.11</v>
      </c>
      <c r="L3282" s="40">
        <f t="shared" si="153"/>
        <v>112167</v>
      </c>
      <c r="M3282" s="41">
        <f t="shared" si="154"/>
        <v>121140.36000000002</v>
      </c>
      <c r="N3282" s="42">
        <f t="shared" si="155"/>
        <v>2753.3600000000151</v>
      </c>
      <c r="O3282" s="43"/>
      <c r="P3282" s="43"/>
      <c r="Q3282" s="44"/>
    </row>
    <row r="3283" spans="1:17" x14ac:dyDescent="0.2">
      <c r="A3283" s="32">
        <v>3280</v>
      </c>
      <c r="B3283" s="35" t="s">
        <v>5108</v>
      </c>
      <c r="C3283" s="33" t="s">
        <v>5109</v>
      </c>
      <c r="D3283" s="34">
        <v>45723</v>
      </c>
      <c r="E3283" s="35" t="s">
        <v>28</v>
      </c>
      <c r="F3283" s="36">
        <v>2577690</v>
      </c>
      <c r="G3283" s="35" t="s">
        <v>1210</v>
      </c>
      <c r="H3283" s="36">
        <v>277102</v>
      </c>
      <c r="I3283" s="37">
        <v>45766</v>
      </c>
      <c r="J3283" s="38">
        <v>2386750</v>
      </c>
      <c r="K3283" s="39">
        <v>0.11</v>
      </c>
      <c r="L3283" s="40">
        <f t="shared" si="153"/>
        <v>262542.5</v>
      </c>
      <c r="M3283" s="41">
        <f t="shared" si="154"/>
        <v>283545.90000000002</v>
      </c>
      <c r="N3283" s="42">
        <f t="shared" si="155"/>
        <v>6443.9000000000233</v>
      </c>
      <c r="O3283" s="43"/>
      <c r="P3283" s="43"/>
      <c r="Q3283" s="44"/>
    </row>
    <row r="3284" spans="1:17" x14ac:dyDescent="0.2">
      <c r="A3284" s="32">
        <v>3281</v>
      </c>
      <c r="B3284" s="35" t="s">
        <v>5110</v>
      </c>
      <c r="C3284" s="33" t="s">
        <v>5111</v>
      </c>
      <c r="D3284" s="34">
        <v>45742</v>
      </c>
      <c r="E3284" s="35" t="s">
        <v>28</v>
      </c>
      <c r="F3284" s="36">
        <v>7448058</v>
      </c>
      <c r="G3284" s="35" t="s">
        <v>1210</v>
      </c>
      <c r="H3284" s="36">
        <v>800666</v>
      </c>
      <c r="I3284" s="37">
        <v>45766</v>
      </c>
      <c r="J3284" s="38">
        <v>6896350</v>
      </c>
      <c r="K3284" s="39">
        <v>0.11</v>
      </c>
      <c r="L3284" s="40">
        <f t="shared" si="153"/>
        <v>758598.5</v>
      </c>
      <c r="M3284" s="41">
        <f t="shared" si="154"/>
        <v>819286.38</v>
      </c>
      <c r="N3284" s="42">
        <f t="shared" si="155"/>
        <v>18620.380000000005</v>
      </c>
      <c r="O3284" s="43"/>
      <c r="P3284" s="43"/>
      <c r="Q3284" s="44"/>
    </row>
    <row r="3285" spans="1:17" x14ac:dyDescent="0.2">
      <c r="A3285" s="32">
        <v>3282</v>
      </c>
      <c r="B3285" s="35"/>
      <c r="C3285" s="33" t="s">
        <v>5112</v>
      </c>
      <c r="D3285" s="34">
        <v>45728</v>
      </c>
      <c r="E3285" s="35" t="s">
        <v>28</v>
      </c>
      <c r="F3285" s="36">
        <v>10261652</v>
      </c>
      <c r="G3285" s="35" t="s">
        <v>1210</v>
      </c>
      <c r="H3285" s="36">
        <v>1103128</v>
      </c>
      <c r="I3285" s="37">
        <v>45766</v>
      </c>
      <c r="J3285" s="38">
        <v>9501530</v>
      </c>
      <c r="K3285" s="39">
        <v>0.11</v>
      </c>
      <c r="L3285" s="40">
        <f t="shared" si="153"/>
        <v>1045168.3</v>
      </c>
      <c r="M3285" s="41">
        <f t="shared" si="154"/>
        <v>1128781.7640000002</v>
      </c>
      <c r="N3285" s="42">
        <f t="shared" si="155"/>
        <v>25653.764000000199</v>
      </c>
      <c r="O3285" s="43"/>
      <c r="P3285" s="43"/>
      <c r="Q3285" s="44"/>
    </row>
    <row r="3286" spans="1:17" x14ac:dyDescent="0.2">
      <c r="A3286" s="32">
        <v>3283</v>
      </c>
      <c r="B3286" s="35"/>
      <c r="C3286" s="33" t="s">
        <v>5113</v>
      </c>
      <c r="D3286" s="34">
        <v>45721</v>
      </c>
      <c r="E3286" s="35" t="s">
        <v>28</v>
      </c>
      <c r="F3286" s="36">
        <v>11865452</v>
      </c>
      <c r="G3286" s="35" t="s">
        <v>1210</v>
      </c>
      <c r="H3286" s="36">
        <v>1275536</v>
      </c>
      <c r="I3286" s="37">
        <v>45766</v>
      </c>
      <c r="J3286" s="38">
        <v>10986530</v>
      </c>
      <c r="K3286" s="39">
        <v>0.11</v>
      </c>
      <c r="L3286" s="40">
        <f t="shared" si="153"/>
        <v>1208518.3</v>
      </c>
      <c r="M3286" s="41">
        <f t="shared" si="154"/>
        <v>1305199.7640000002</v>
      </c>
      <c r="N3286" s="42">
        <f t="shared" si="155"/>
        <v>29663.764000000199</v>
      </c>
      <c r="O3286" s="43"/>
      <c r="P3286" s="43"/>
      <c r="Q3286" s="44"/>
    </row>
    <row r="3287" spans="1:17" x14ac:dyDescent="0.2">
      <c r="A3287" s="32">
        <v>3284</v>
      </c>
      <c r="B3287" s="35"/>
      <c r="C3287" s="33" t="s">
        <v>5114</v>
      </c>
      <c r="D3287" s="34">
        <v>45728</v>
      </c>
      <c r="E3287" s="35" t="s">
        <v>606</v>
      </c>
      <c r="F3287" s="36">
        <v>1347192</v>
      </c>
      <c r="G3287" s="35" t="s">
        <v>1210</v>
      </c>
      <c r="H3287" s="36">
        <v>144823</v>
      </c>
      <c r="I3287" s="37">
        <v>45766</v>
      </c>
      <c r="J3287" s="38">
        <v>1247400</v>
      </c>
      <c r="K3287" s="39">
        <v>0.11</v>
      </c>
      <c r="L3287" s="40">
        <f t="shared" si="153"/>
        <v>137214</v>
      </c>
      <c r="M3287" s="41">
        <f t="shared" si="154"/>
        <v>148191.12</v>
      </c>
      <c r="N3287" s="42">
        <f t="shared" si="155"/>
        <v>3368.1199999999953</v>
      </c>
      <c r="O3287" s="43"/>
      <c r="P3287" s="43"/>
      <c r="Q3287" s="44"/>
    </row>
    <row r="3288" spans="1:17" x14ac:dyDescent="0.2">
      <c r="A3288" s="32">
        <v>3285</v>
      </c>
      <c r="B3288" s="35" t="s">
        <v>5115</v>
      </c>
      <c r="C3288" s="33" t="s">
        <v>5116</v>
      </c>
      <c r="D3288" s="34">
        <v>45737</v>
      </c>
      <c r="E3288" s="35" t="s">
        <v>32</v>
      </c>
      <c r="F3288" s="36">
        <v>1436011</v>
      </c>
      <c r="G3288" s="35" t="s">
        <v>1210</v>
      </c>
      <c r="H3288" s="36">
        <v>154371</v>
      </c>
      <c r="I3288" s="37">
        <v>45766</v>
      </c>
      <c r="J3288" s="38">
        <v>1329640</v>
      </c>
      <c r="K3288" s="39">
        <v>0.11</v>
      </c>
      <c r="L3288" s="40">
        <f t="shared" si="153"/>
        <v>146260.4</v>
      </c>
      <c r="M3288" s="41">
        <f t="shared" si="154"/>
        <v>157961.23200000002</v>
      </c>
      <c r="N3288" s="42">
        <f t="shared" si="155"/>
        <v>3590.2320000000182</v>
      </c>
      <c r="O3288" s="43"/>
      <c r="P3288" s="43"/>
      <c r="Q3288" s="44"/>
    </row>
    <row r="3289" spans="1:17" x14ac:dyDescent="0.2">
      <c r="A3289" s="32">
        <v>3286</v>
      </c>
      <c r="B3289" s="35"/>
      <c r="C3289" s="33" t="s">
        <v>5117</v>
      </c>
      <c r="D3289" s="34">
        <v>45730</v>
      </c>
      <c r="E3289" s="35" t="s">
        <v>32</v>
      </c>
      <c r="F3289" s="36">
        <v>793055</v>
      </c>
      <c r="G3289" s="35" t="s">
        <v>1210</v>
      </c>
      <c r="H3289" s="36">
        <v>85253</v>
      </c>
      <c r="I3289" s="37">
        <v>45766</v>
      </c>
      <c r="J3289" s="38">
        <v>734310</v>
      </c>
      <c r="K3289" s="39">
        <v>0.11</v>
      </c>
      <c r="L3289" s="40">
        <f t="shared" si="153"/>
        <v>80774.100000000006</v>
      </c>
      <c r="M3289" s="41">
        <f t="shared" si="154"/>
        <v>87236.028000000006</v>
      </c>
      <c r="N3289" s="42">
        <f t="shared" si="155"/>
        <v>1983.0280000000057</v>
      </c>
      <c r="O3289" s="43"/>
      <c r="P3289" s="43"/>
      <c r="Q3289" s="44"/>
    </row>
    <row r="3290" spans="1:17" x14ac:dyDescent="0.2">
      <c r="A3290" s="32">
        <v>3287</v>
      </c>
      <c r="B3290" s="35"/>
      <c r="C3290" s="33" t="s">
        <v>5118</v>
      </c>
      <c r="D3290" s="34">
        <v>45745</v>
      </c>
      <c r="E3290" s="35" t="s">
        <v>32</v>
      </c>
      <c r="F3290" s="36">
        <v>1436011</v>
      </c>
      <c r="G3290" s="35" t="s">
        <v>1210</v>
      </c>
      <c r="H3290" s="36">
        <v>154371</v>
      </c>
      <c r="I3290" s="37">
        <v>45766</v>
      </c>
      <c r="J3290" s="38">
        <v>1329640</v>
      </c>
      <c r="K3290" s="39">
        <v>0.11</v>
      </c>
      <c r="L3290" s="40">
        <f t="shared" si="153"/>
        <v>146260.4</v>
      </c>
      <c r="M3290" s="41">
        <f t="shared" si="154"/>
        <v>157961.23200000002</v>
      </c>
      <c r="N3290" s="42">
        <f t="shared" si="155"/>
        <v>3590.2320000000182</v>
      </c>
      <c r="O3290" s="43"/>
      <c r="P3290" s="43"/>
      <c r="Q3290" s="44"/>
    </row>
    <row r="3291" spans="1:17" x14ac:dyDescent="0.2">
      <c r="A3291" s="32">
        <v>3288</v>
      </c>
      <c r="B3291" s="35" t="s">
        <v>5119</v>
      </c>
      <c r="C3291" s="33" t="s">
        <v>5120</v>
      </c>
      <c r="D3291" s="34">
        <v>45727</v>
      </c>
      <c r="E3291" s="35" t="s">
        <v>606</v>
      </c>
      <c r="F3291" s="36">
        <v>641520</v>
      </c>
      <c r="G3291" s="35" t="s">
        <v>1210</v>
      </c>
      <c r="H3291" s="36">
        <v>68963</v>
      </c>
      <c r="I3291" s="37">
        <v>45766</v>
      </c>
      <c r="J3291" s="38">
        <v>594000</v>
      </c>
      <c r="K3291" s="39">
        <v>0.11</v>
      </c>
      <c r="L3291" s="40">
        <f t="shared" si="153"/>
        <v>65340</v>
      </c>
      <c r="M3291" s="41">
        <f t="shared" si="154"/>
        <v>70567.200000000012</v>
      </c>
      <c r="N3291" s="42">
        <f t="shared" si="155"/>
        <v>1604.2000000000116</v>
      </c>
      <c r="O3291" s="43"/>
      <c r="P3291" s="43"/>
      <c r="Q3291" s="44"/>
    </row>
    <row r="3292" spans="1:17" x14ac:dyDescent="0.2">
      <c r="A3292" s="32">
        <v>3289</v>
      </c>
      <c r="B3292" s="35" t="s">
        <v>5121</v>
      </c>
      <c r="C3292" s="33" t="s">
        <v>5122</v>
      </c>
      <c r="D3292" s="34">
        <v>45724</v>
      </c>
      <c r="E3292" s="35" t="s">
        <v>32</v>
      </c>
      <c r="F3292" s="36">
        <v>2620933</v>
      </c>
      <c r="G3292" s="35" t="s">
        <v>1210</v>
      </c>
      <c r="H3292" s="36">
        <v>281750</v>
      </c>
      <c r="I3292" s="37">
        <v>45766</v>
      </c>
      <c r="J3292" s="38">
        <v>2426790</v>
      </c>
      <c r="K3292" s="39">
        <v>0.11</v>
      </c>
      <c r="L3292" s="40">
        <f t="shared" si="153"/>
        <v>266946.90000000002</v>
      </c>
      <c r="M3292" s="41">
        <f t="shared" si="154"/>
        <v>288302.65200000006</v>
      </c>
      <c r="N3292" s="42">
        <f t="shared" si="155"/>
        <v>6552.6520000000601</v>
      </c>
      <c r="O3292" s="43"/>
      <c r="P3292" s="43"/>
      <c r="Q3292" s="44"/>
    </row>
    <row r="3293" spans="1:17" x14ac:dyDescent="0.2">
      <c r="A3293" s="32">
        <v>3290</v>
      </c>
      <c r="B3293" s="35"/>
      <c r="C3293" s="33" t="s">
        <v>5123</v>
      </c>
      <c r="D3293" s="34">
        <v>45745</v>
      </c>
      <c r="E3293" s="35" t="s">
        <v>32</v>
      </c>
      <c r="F3293" s="36">
        <v>3214782</v>
      </c>
      <c r="G3293" s="35" t="s">
        <v>1210</v>
      </c>
      <c r="H3293" s="36">
        <v>345589</v>
      </c>
      <c r="I3293" s="37">
        <v>45766</v>
      </c>
      <c r="J3293" s="38">
        <v>2976650</v>
      </c>
      <c r="K3293" s="39">
        <v>0.11</v>
      </c>
      <c r="L3293" s="40">
        <f t="shared" si="153"/>
        <v>327431.5</v>
      </c>
      <c r="M3293" s="41">
        <f t="shared" si="154"/>
        <v>353626.02</v>
      </c>
      <c r="N3293" s="42">
        <f t="shared" si="155"/>
        <v>8037.0200000000186</v>
      </c>
      <c r="O3293" s="43"/>
      <c r="P3293" s="43"/>
      <c r="Q3293" s="44"/>
    </row>
    <row r="3294" spans="1:17" x14ac:dyDescent="0.2">
      <c r="A3294" s="32">
        <v>3291</v>
      </c>
      <c r="B3294" s="35"/>
      <c r="C3294" s="33" t="s">
        <v>5124</v>
      </c>
      <c r="D3294" s="34">
        <v>45731</v>
      </c>
      <c r="E3294" s="35" t="s">
        <v>32</v>
      </c>
      <c r="F3294" s="36">
        <v>2475495</v>
      </c>
      <c r="G3294" s="35" t="s">
        <v>1210</v>
      </c>
      <c r="H3294" s="36">
        <v>266116</v>
      </c>
      <c r="I3294" s="37">
        <v>45766</v>
      </c>
      <c r="J3294" s="38">
        <v>2292125</v>
      </c>
      <c r="K3294" s="39">
        <v>0.11</v>
      </c>
      <c r="L3294" s="40">
        <f t="shared" si="153"/>
        <v>252133.75</v>
      </c>
      <c r="M3294" s="41">
        <f t="shared" si="154"/>
        <v>272304.45</v>
      </c>
      <c r="N3294" s="42">
        <f t="shared" si="155"/>
        <v>6188.4500000000116</v>
      </c>
      <c r="O3294" s="43"/>
      <c r="P3294" s="43"/>
      <c r="Q3294" s="44"/>
    </row>
    <row r="3295" spans="1:17" x14ac:dyDescent="0.2">
      <c r="A3295" s="32">
        <v>3292</v>
      </c>
      <c r="B3295" s="35"/>
      <c r="C3295" s="33" t="s">
        <v>5125</v>
      </c>
      <c r="D3295" s="34">
        <v>45738</v>
      </c>
      <c r="E3295" s="35" t="s">
        <v>534</v>
      </c>
      <c r="F3295" s="36">
        <v>1183486</v>
      </c>
      <c r="G3295" s="35" t="s">
        <v>1210</v>
      </c>
      <c r="H3295" s="36">
        <v>127225</v>
      </c>
      <c r="I3295" s="37">
        <v>45766</v>
      </c>
      <c r="J3295" s="38">
        <v>1095820</v>
      </c>
      <c r="K3295" s="39">
        <v>0.11</v>
      </c>
      <c r="L3295" s="40">
        <f t="shared" si="153"/>
        <v>120540.2</v>
      </c>
      <c r="M3295" s="41">
        <f t="shared" si="154"/>
        <v>130183.41600000001</v>
      </c>
      <c r="N3295" s="42">
        <f t="shared" si="155"/>
        <v>2958.416000000012</v>
      </c>
      <c r="O3295" s="43"/>
      <c r="P3295" s="43"/>
      <c r="Q3295" s="44"/>
    </row>
    <row r="3296" spans="1:17" x14ac:dyDescent="0.2">
      <c r="A3296" s="32">
        <v>3293</v>
      </c>
      <c r="B3296" s="35" t="s">
        <v>5126</v>
      </c>
      <c r="C3296" s="33">
        <v>317</v>
      </c>
      <c r="D3296" s="34">
        <v>45737</v>
      </c>
      <c r="E3296" s="35" t="s">
        <v>5127</v>
      </c>
      <c r="F3296" s="36">
        <v>-207896</v>
      </c>
      <c r="G3296" s="35" t="s">
        <v>1210</v>
      </c>
      <c r="H3296" s="36">
        <v>-22349</v>
      </c>
      <c r="I3296" s="37">
        <v>45766</v>
      </c>
      <c r="J3296" s="38">
        <v>-192497</v>
      </c>
      <c r="K3296" s="39">
        <v>0.11</v>
      </c>
      <c r="L3296" s="40">
        <f t="shared" si="153"/>
        <v>-21174.670000000002</v>
      </c>
      <c r="M3296" s="41">
        <f t="shared" si="154"/>
        <v>-22868.643600000003</v>
      </c>
      <c r="N3296" s="42">
        <f t="shared" si="155"/>
        <v>-519.64360000000306</v>
      </c>
      <c r="O3296" s="43"/>
      <c r="P3296" s="43"/>
      <c r="Q3296" s="44"/>
    </row>
    <row r="3297" spans="1:17" x14ac:dyDescent="0.2">
      <c r="A3297" s="32">
        <v>3294</v>
      </c>
      <c r="B3297" s="35" t="s">
        <v>5128</v>
      </c>
      <c r="C3297" s="33" t="s">
        <v>5129</v>
      </c>
      <c r="D3297" s="34">
        <v>45737</v>
      </c>
      <c r="E3297" s="35" t="s">
        <v>28</v>
      </c>
      <c r="F3297" s="36">
        <v>2485339</v>
      </c>
      <c r="G3297" s="35" t="s">
        <v>1210</v>
      </c>
      <c r="H3297" s="36">
        <v>267174</v>
      </c>
      <c r="I3297" s="37">
        <v>45766</v>
      </c>
      <c r="J3297" s="38">
        <v>2301240</v>
      </c>
      <c r="K3297" s="39">
        <v>0.11</v>
      </c>
      <c r="L3297" s="40">
        <f t="shared" si="153"/>
        <v>253136.4</v>
      </c>
      <c r="M3297" s="41">
        <f t="shared" si="154"/>
        <v>273387.31200000003</v>
      </c>
      <c r="N3297" s="42">
        <f t="shared" si="155"/>
        <v>6213.3120000000345</v>
      </c>
      <c r="O3297" s="43"/>
      <c r="P3297" s="43"/>
      <c r="Q3297" s="44"/>
    </row>
    <row r="3298" spans="1:17" x14ac:dyDescent="0.2">
      <c r="A3298" s="32">
        <v>3295</v>
      </c>
      <c r="B3298" s="35"/>
      <c r="C3298" s="33" t="s">
        <v>5130</v>
      </c>
      <c r="D3298" s="34">
        <v>45726</v>
      </c>
      <c r="E3298" s="35" t="s">
        <v>606</v>
      </c>
      <c r="F3298" s="36">
        <v>641520</v>
      </c>
      <c r="G3298" s="35" t="s">
        <v>1210</v>
      </c>
      <c r="H3298" s="36">
        <v>68963</v>
      </c>
      <c r="I3298" s="37">
        <v>45766</v>
      </c>
      <c r="J3298" s="38">
        <v>594000</v>
      </c>
      <c r="K3298" s="39">
        <v>0.11</v>
      </c>
      <c r="L3298" s="40">
        <f t="shared" si="153"/>
        <v>65340</v>
      </c>
      <c r="M3298" s="41">
        <f t="shared" si="154"/>
        <v>70567.200000000012</v>
      </c>
      <c r="N3298" s="42">
        <f t="shared" si="155"/>
        <v>1604.2000000000116</v>
      </c>
      <c r="O3298" s="43"/>
      <c r="P3298" s="43"/>
      <c r="Q3298" s="44"/>
    </row>
    <row r="3299" spans="1:17" x14ac:dyDescent="0.2">
      <c r="A3299" s="32">
        <v>3296</v>
      </c>
      <c r="B3299" s="35"/>
      <c r="C3299" s="33" t="s">
        <v>5131</v>
      </c>
      <c r="D3299" s="34">
        <v>45745</v>
      </c>
      <c r="E3299" s="35" t="s">
        <v>962</v>
      </c>
      <c r="F3299" s="36">
        <v>1113815</v>
      </c>
      <c r="G3299" s="35" t="s">
        <v>1210</v>
      </c>
      <c r="H3299" s="36">
        <v>119735</v>
      </c>
      <c r="I3299" s="37">
        <v>45766</v>
      </c>
      <c r="J3299" s="38">
        <v>1031310</v>
      </c>
      <c r="K3299" s="39">
        <v>0.11</v>
      </c>
      <c r="L3299" s="40">
        <f t="shared" si="153"/>
        <v>113444.1</v>
      </c>
      <c r="M3299" s="41">
        <f t="shared" si="154"/>
        <v>122519.62800000001</v>
      </c>
      <c r="N3299" s="42">
        <f t="shared" si="155"/>
        <v>2784.6280000000115</v>
      </c>
      <c r="O3299" s="43"/>
      <c r="P3299" s="43"/>
      <c r="Q3299" s="44"/>
    </row>
    <row r="3300" spans="1:17" x14ac:dyDescent="0.2">
      <c r="A3300" s="32">
        <v>3297</v>
      </c>
      <c r="B3300" s="35"/>
      <c r="C3300" s="33" t="s">
        <v>5132</v>
      </c>
      <c r="D3300" s="34">
        <v>45724</v>
      </c>
      <c r="E3300" s="35" t="s">
        <v>28</v>
      </c>
      <c r="F3300" s="36">
        <v>2635438</v>
      </c>
      <c r="G3300" s="35" t="s">
        <v>1210</v>
      </c>
      <c r="H3300" s="36">
        <v>283310</v>
      </c>
      <c r="I3300" s="37">
        <v>45766</v>
      </c>
      <c r="J3300" s="38">
        <v>2440220</v>
      </c>
      <c r="K3300" s="39">
        <v>0.11</v>
      </c>
      <c r="L3300" s="40">
        <f t="shared" si="153"/>
        <v>268424.2</v>
      </c>
      <c r="M3300" s="41">
        <f t="shared" si="154"/>
        <v>289898.13600000006</v>
      </c>
      <c r="N3300" s="42">
        <f t="shared" si="155"/>
        <v>6588.1360000000568</v>
      </c>
      <c r="O3300" s="43"/>
      <c r="P3300" s="43"/>
      <c r="Q3300" s="44"/>
    </row>
    <row r="3301" spans="1:17" x14ac:dyDescent="0.2">
      <c r="A3301" s="32">
        <v>3298</v>
      </c>
      <c r="B3301" s="35"/>
      <c r="C3301" s="33" t="s">
        <v>5133</v>
      </c>
      <c r="D3301" s="34">
        <v>45747</v>
      </c>
      <c r="E3301" s="35" t="s">
        <v>2732</v>
      </c>
      <c r="F3301" s="36">
        <v>1586110</v>
      </c>
      <c r="G3301" s="35" t="s">
        <v>1210</v>
      </c>
      <c r="H3301" s="36">
        <v>170507</v>
      </c>
      <c r="I3301" s="37">
        <v>45766</v>
      </c>
      <c r="J3301" s="38">
        <v>1468620</v>
      </c>
      <c r="K3301" s="39">
        <v>0.11</v>
      </c>
      <c r="L3301" s="40">
        <f t="shared" si="153"/>
        <v>161548.20000000001</v>
      </c>
      <c r="M3301" s="41">
        <f t="shared" si="154"/>
        <v>174472.05600000001</v>
      </c>
      <c r="N3301" s="42">
        <f t="shared" si="155"/>
        <v>3965.0560000000114</v>
      </c>
      <c r="O3301" s="43"/>
      <c r="P3301" s="43"/>
      <c r="Q3301" s="44"/>
    </row>
    <row r="3302" spans="1:17" x14ac:dyDescent="0.2">
      <c r="A3302" s="32">
        <v>3299</v>
      </c>
      <c r="B3302" s="35" t="s">
        <v>5134</v>
      </c>
      <c r="C3302" s="33" t="s">
        <v>5135</v>
      </c>
      <c r="D3302" s="34">
        <v>45737</v>
      </c>
      <c r="E3302" s="35" t="s">
        <v>1042</v>
      </c>
      <c r="F3302" s="36">
        <v>1545289</v>
      </c>
      <c r="G3302" s="35" t="s">
        <v>1210</v>
      </c>
      <c r="H3302" s="36">
        <v>166119</v>
      </c>
      <c r="I3302" s="37">
        <v>45766</v>
      </c>
      <c r="J3302" s="38">
        <v>1430823</v>
      </c>
      <c r="K3302" s="39">
        <v>0.11</v>
      </c>
      <c r="L3302" s="40">
        <f t="shared" si="153"/>
        <v>157390.53</v>
      </c>
      <c r="M3302" s="41">
        <f t="shared" si="154"/>
        <v>169981.77240000002</v>
      </c>
      <c r="N3302" s="42">
        <f t="shared" si="155"/>
        <v>3862.7724000000162</v>
      </c>
      <c r="O3302" s="43"/>
      <c r="P3302" s="43"/>
      <c r="Q3302" s="44"/>
    </row>
    <row r="3303" spans="1:17" x14ac:dyDescent="0.2">
      <c r="A3303" s="32">
        <v>3300</v>
      </c>
      <c r="B3303" s="35"/>
      <c r="C3303" s="33" t="s">
        <v>5136</v>
      </c>
      <c r="D3303" s="34">
        <v>45743</v>
      </c>
      <c r="E3303" s="35" t="s">
        <v>1042</v>
      </c>
      <c r="F3303" s="36">
        <v>1706994</v>
      </c>
      <c r="G3303" s="35" t="s">
        <v>1210</v>
      </c>
      <c r="H3303" s="36">
        <v>183502</v>
      </c>
      <c r="I3303" s="37">
        <v>45766</v>
      </c>
      <c r="J3303" s="38">
        <v>1580550</v>
      </c>
      <c r="K3303" s="39">
        <v>0.11</v>
      </c>
      <c r="L3303" s="40">
        <f t="shared" si="153"/>
        <v>173860.5</v>
      </c>
      <c r="M3303" s="41">
        <f t="shared" si="154"/>
        <v>187769.34000000003</v>
      </c>
      <c r="N3303" s="42">
        <f t="shared" si="155"/>
        <v>4267.3400000000256</v>
      </c>
      <c r="O3303" s="43"/>
      <c r="P3303" s="43"/>
      <c r="Q3303" s="44"/>
    </row>
    <row r="3304" spans="1:17" x14ac:dyDescent="0.2">
      <c r="A3304" s="32">
        <v>3301</v>
      </c>
      <c r="B3304" s="35"/>
      <c r="C3304" s="33" t="s">
        <v>5137</v>
      </c>
      <c r="D3304" s="34">
        <v>45741</v>
      </c>
      <c r="E3304" s="35" t="s">
        <v>1042</v>
      </c>
      <c r="F3304" s="36">
        <v>1552564</v>
      </c>
      <c r="G3304" s="35" t="s">
        <v>1210</v>
      </c>
      <c r="H3304" s="36">
        <v>166901</v>
      </c>
      <c r="I3304" s="37">
        <v>45766</v>
      </c>
      <c r="J3304" s="38">
        <v>1437559</v>
      </c>
      <c r="K3304" s="39">
        <v>0.11</v>
      </c>
      <c r="L3304" s="40">
        <f t="shared" si="153"/>
        <v>158131.49</v>
      </c>
      <c r="M3304" s="41">
        <f t="shared" si="154"/>
        <v>170782.0092</v>
      </c>
      <c r="N3304" s="42">
        <f t="shared" si="155"/>
        <v>3881.0092000000004</v>
      </c>
      <c r="O3304" s="43"/>
      <c r="P3304" s="43"/>
      <c r="Q3304" s="44"/>
    </row>
    <row r="3305" spans="1:17" x14ac:dyDescent="0.2">
      <c r="A3305" s="32">
        <v>3302</v>
      </c>
      <c r="B3305" s="35"/>
      <c r="C3305" s="33" t="s">
        <v>5138</v>
      </c>
      <c r="D3305" s="34">
        <v>45731</v>
      </c>
      <c r="E3305" s="35" t="s">
        <v>1042</v>
      </c>
      <c r="F3305" s="36">
        <v>1639197</v>
      </c>
      <c r="G3305" s="35" t="s">
        <v>1210</v>
      </c>
      <c r="H3305" s="36">
        <v>176214</v>
      </c>
      <c r="I3305" s="37">
        <v>45766</v>
      </c>
      <c r="J3305" s="38">
        <v>1517775</v>
      </c>
      <c r="K3305" s="39">
        <v>0.11</v>
      </c>
      <c r="L3305" s="40">
        <f t="shared" si="153"/>
        <v>166955.25</v>
      </c>
      <c r="M3305" s="41">
        <f t="shared" si="154"/>
        <v>180311.67</v>
      </c>
      <c r="N3305" s="42">
        <f t="shared" si="155"/>
        <v>4097.6700000000128</v>
      </c>
      <c r="O3305" s="43"/>
      <c r="P3305" s="43"/>
      <c r="Q3305" s="44"/>
    </row>
    <row r="3306" spans="1:17" x14ac:dyDescent="0.2">
      <c r="A3306" s="32">
        <v>3303</v>
      </c>
      <c r="B3306" s="35"/>
      <c r="C3306" s="33" t="s">
        <v>5139</v>
      </c>
      <c r="D3306" s="34">
        <v>45724</v>
      </c>
      <c r="E3306" s="35" t="s">
        <v>1042</v>
      </c>
      <c r="F3306" s="36">
        <v>641520</v>
      </c>
      <c r="G3306" s="35" t="s">
        <v>1210</v>
      </c>
      <c r="H3306" s="36">
        <v>68963</v>
      </c>
      <c r="I3306" s="37">
        <v>45766</v>
      </c>
      <c r="J3306" s="38">
        <v>594000</v>
      </c>
      <c r="K3306" s="39">
        <v>0.11</v>
      </c>
      <c r="L3306" s="40">
        <f t="shared" si="153"/>
        <v>65340</v>
      </c>
      <c r="M3306" s="41">
        <f t="shared" si="154"/>
        <v>70567.200000000012</v>
      </c>
      <c r="N3306" s="42">
        <f t="shared" si="155"/>
        <v>1604.2000000000116</v>
      </c>
      <c r="O3306" s="43"/>
      <c r="P3306" s="43"/>
      <c r="Q3306" s="44"/>
    </row>
    <row r="3307" spans="1:17" x14ac:dyDescent="0.2">
      <c r="A3307" s="32">
        <v>3304</v>
      </c>
      <c r="B3307" s="35"/>
      <c r="C3307" s="33" t="s">
        <v>5140</v>
      </c>
      <c r="D3307" s="34">
        <v>45724</v>
      </c>
      <c r="E3307" s="35" t="s">
        <v>1042</v>
      </c>
      <c r="F3307" s="36">
        <v>641520</v>
      </c>
      <c r="G3307" s="35" t="s">
        <v>1210</v>
      </c>
      <c r="H3307" s="36">
        <v>68963</v>
      </c>
      <c r="I3307" s="37">
        <v>45766</v>
      </c>
      <c r="J3307" s="38">
        <v>594000</v>
      </c>
      <c r="K3307" s="39">
        <v>0.11</v>
      </c>
      <c r="L3307" s="40">
        <f t="shared" si="153"/>
        <v>65340</v>
      </c>
      <c r="M3307" s="41">
        <f t="shared" si="154"/>
        <v>70567.200000000012</v>
      </c>
      <c r="N3307" s="42">
        <f t="shared" si="155"/>
        <v>1604.2000000000116</v>
      </c>
      <c r="O3307" s="43"/>
      <c r="P3307" s="43"/>
      <c r="Q3307" s="44"/>
    </row>
    <row r="3308" spans="1:17" x14ac:dyDescent="0.2">
      <c r="A3308" s="32">
        <v>3305</v>
      </c>
      <c r="B3308" s="35"/>
      <c r="C3308" s="33" t="s">
        <v>5141</v>
      </c>
      <c r="D3308" s="34">
        <v>45723</v>
      </c>
      <c r="E3308" s="35" t="s">
        <v>1042</v>
      </c>
      <c r="F3308" s="36">
        <v>1098591</v>
      </c>
      <c r="G3308" s="35" t="s">
        <v>1210</v>
      </c>
      <c r="H3308" s="36">
        <v>118099</v>
      </c>
      <c r="I3308" s="37">
        <v>45766</v>
      </c>
      <c r="J3308" s="38">
        <v>1017214</v>
      </c>
      <c r="K3308" s="39">
        <v>0.11</v>
      </c>
      <c r="L3308" s="40">
        <f t="shared" si="153"/>
        <v>111893.54</v>
      </c>
      <c r="M3308" s="41">
        <f t="shared" si="154"/>
        <v>120845.0232</v>
      </c>
      <c r="N3308" s="42">
        <f t="shared" si="155"/>
        <v>2746.023199999996</v>
      </c>
      <c r="O3308" s="43"/>
      <c r="P3308" s="43"/>
      <c r="Q3308" s="44"/>
    </row>
    <row r="3309" spans="1:17" x14ac:dyDescent="0.2">
      <c r="A3309" s="32">
        <v>3306</v>
      </c>
      <c r="B3309" s="35"/>
      <c r="C3309" s="33" t="s">
        <v>5142</v>
      </c>
      <c r="D3309" s="34">
        <v>45721</v>
      </c>
      <c r="E3309" s="35" t="s">
        <v>1042</v>
      </c>
      <c r="F3309" s="36">
        <v>1702578</v>
      </c>
      <c r="G3309" s="35" t="s">
        <v>1210</v>
      </c>
      <c r="H3309" s="36">
        <v>183027</v>
      </c>
      <c r="I3309" s="37">
        <v>45766</v>
      </c>
      <c r="J3309" s="38">
        <v>1576461</v>
      </c>
      <c r="K3309" s="39">
        <v>0.11</v>
      </c>
      <c r="L3309" s="40">
        <f t="shared" si="153"/>
        <v>173410.71</v>
      </c>
      <c r="M3309" s="41">
        <f t="shared" si="154"/>
        <v>187283.5668</v>
      </c>
      <c r="N3309" s="42">
        <f t="shared" si="155"/>
        <v>4256.5668000000005</v>
      </c>
      <c r="O3309" s="43"/>
      <c r="P3309" s="43"/>
      <c r="Q3309" s="44"/>
    </row>
    <row r="3310" spans="1:17" x14ac:dyDescent="0.2">
      <c r="A3310" s="32">
        <v>3307</v>
      </c>
      <c r="B3310" s="35"/>
      <c r="C3310" s="33" t="s">
        <v>5143</v>
      </c>
      <c r="D3310" s="34">
        <v>45724</v>
      </c>
      <c r="E3310" s="35" t="s">
        <v>1042</v>
      </c>
      <c r="F3310" s="36">
        <v>641520</v>
      </c>
      <c r="G3310" s="35" t="s">
        <v>1210</v>
      </c>
      <c r="H3310" s="36">
        <v>68963</v>
      </c>
      <c r="I3310" s="37">
        <v>45766</v>
      </c>
      <c r="J3310" s="38">
        <v>594000</v>
      </c>
      <c r="K3310" s="39">
        <v>0.11</v>
      </c>
      <c r="L3310" s="40">
        <f t="shared" si="153"/>
        <v>65340</v>
      </c>
      <c r="M3310" s="41">
        <f t="shared" si="154"/>
        <v>70567.200000000012</v>
      </c>
      <c r="N3310" s="42">
        <f t="shared" si="155"/>
        <v>1604.2000000000116</v>
      </c>
      <c r="O3310" s="43"/>
      <c r="P3310" s="43"/>
      <c r="Q3310" s="44"/>
    </row>
    <row r="3311" spans="1:17" x14ac:dyDescent="0.2">
      <c r="A3311" s="32">
        <v>3308</v>
      </c>
      <c r="B3311" s="35"/>
      <c r="C3311" s="33" t="s">
        <v>5144</v>
      </c>
      <c r="D3311" s="34">
        <v>45741</v>
      </c>
      <c r="E3311" s="35" t="s">
        <v>1042</v>
      </c>
      <c r="F3311" s="36">
        <v>1778542</v>
      </c>
      <c r="G3311" s="35" t="s">
        <v>1210</v>
      </c>
      <c r="H3311" s="36">
        <v>191193</v>
      </c>
      <c r="I3311" s="37">
        <v>45766</v>
      </c>
      <c r="J3311" s="38">
        <v>1646798</v>
      </c>
      <c r="K3311" s="39">
        <v>0.11</v>
      </c>
      <c r="L3311" s="40">
        <f t="shared" si="153"/>
        <v>181147.78</v>
      </c>
      <c r="M3311" s="41">
        <f t="shared" si="154"/>
        <v>195639.6024</v>
      </c>
      <c r="N3311" s="42">
        <f t="shared" si="155"/>
        <v>4446.6024000000034</v>
      </c>
      <c r="O3311" s="43"/>
      <c r="P3311" s="43"/>
      <c r="Q3311" s="44"/>
    </row>
    <row r="3312" spans="1:17" x14ac:dyDescent="0.2">
      <c r="A3312" s="32">
        <v>3309</v>
      </c>
      <c r="B3312" s="35"/>
      <c r="C3312" s="33" t="s">
        <v>5145</v>
      </c>
      <c r="D3312" s="34">
        <v>45734</v>
      </c>
      <c r="E3312" s="35" t="s">
        <v>1042</v>
      </c>
      <c r="F3312" s="36">
        <v>908230</v>
      </c>
      <c r="G3312" s="35" t="s">
        <v>1210</v>
      </c>
      <c r="H3312" s="36">
        <v>97635</v>
      </c>
      <c r="I3312" s="37">
        <v>45766</v>
      </c>
      <c r="J3312" s="38">
        <v>840954</v>
      </c>
      <c r="K3312" s="39">
        <v>0.11</v>
      </c>
      <c r="L3312" s="40">
        <f t="shared" si="153"/>
        <v>92504.94</v>
      </c>
      <c r="M3312" s="41">
        <f t="shared" si="154"/>
        <v>99905.335200000016</v>
      </c>
      <c r="N3312" s="42">
        <f t="shared" si="155"/>
        <v>2270.3352000000159</v>
      </c>
      <c r="O3312" s="43"/>
      <c r="P3312" s="43"/>
      <c r="Q3312" s="44"/>
    </row>
    <row r="3313" spans="1:17" x14ac:dyDescent="0.2">
      <c r="A3313" s="32">
        <v>3310</v>
      </c>
      <c r="B3313" s="35"/>
      <c r="C3313" s="33" t="s">
        <v>5146</v>
      </c>
      <c r="D3313" s="34">
        <v>45734</v>
      </c>
      <c r="E3313" s="35" t="s">
        <v>1042</v>
      </c>
      <c r="F3313" s="36">
        <v>722023</v>
      </c>
      <c r="G3313" s="35" t="s">
        <v>1210</v>
      </c>
      <c r="H3313" s="36">
        <v>77617</v>
      </c>
      <c r="I3313" s="37">
        <v>45766</v>
      </c>
      <c r="J3313" s="38">
        <v>668540</v>
      </c>
      <c r="K3313" s="39">
        <v>0.11</v>
      </c>
      <c r="L3313" s="40">
        <f t="shared" si="153"/>
        <v>73539.399999999994</v>
      </c>
      <c r="M3313" s="41">
        <f t="shared" si="154"/>
        <v>79422.551999999996</v>
      </c>
      <c r="N3313" s="42">
        <f t="shared" si="155"/>
        <v>1805.551999999996</v>
      </c>
      <c r="O3313" s="43"/>
      <c r="P3313" s="43"/>
      <c r="Q3313" s="44"/>
    </row>
    <row r="3314" spans="1:17" x14ac:dyDescent="0.2">
      <c r="A3314" s="32">
        <v>3311</v>
      </c>
      <c r="B3314" s="35"/>
      <c r="C3314" s="33" t="s">
        <v>5147</v>
      </c>
      <c r="D3314" s="34">
        <v>45729</v>
      </c>
      <c r="E3314" s="35" t="s">
        <v>1042</v>
      </c>
      <c r="F3314" s="36">
        <v>1608142</v>
      </c>
      <c r="G3314" s="35" t="s">
        <v>1210</v>
      </c>
      <c r="H3314" s="36">
        <v>172875</v>
      </c>
      <c r="I3314" s="37">
        <v>45766</v>
      </c>
      <c r="J3314" s="38">
        <v>1489020</v>
      </c>
      <c r="K3314" s="39">
        <v>0.11</v>
      </c>
      <c r="L3314" s="40">
        <f t="shared" si="153"/>
        <v>163792.20000000001</v>
      </c>
      <c r="M3314" s="41">
        <f t="shared" si="154"/>
        <v>176895.57600000003</v>
      </c>
      <c r="N3314" s="42">
        <f t="shared" si="155"/>
        <v>4020.57600000003</v>
      </c>
      <c r="O3314" s="43"/>
      <c r="P3314" s="43"/>
      <c r="Q3314" s="44"/>
    </row>
    <row r="3315" spans="1:17" x14ac:dyDescent="0.2">
      <c r="A3315" s="32">
        <v>3312</v>
      </c>
      <c r="B3315" s="35"/>
      <c r="C3315" s="33" t="s">
        <v>5148</v>
      </c>
      <c r="D3315" s="34">
        <v>45727</v>
      </c>
      <c r="E3315" s="35" t="s">
        <v>1042</v>
      </c>
      <c r="F3315" s="36">
        <v>716902</v>
      </c>
      <c r="G3315" s="35" t="s">
        <v>1210</v>
      </c>
      <c r="H3315" s="36">
        <v>77067</v>
      </c>
      <c r="I3315" s="37">
        <v>45766</v>
      </c>
      <c r="J3315" s="38">
        <v>663798</v>
      </c>
      <c r="K3315" s="39">
        <v>0.11</v>
      </c>
      <c r="L3315" s="40">
        <f t="shared" si="153"/>
        <v>73017.78</v>
      </c>
      <c r="M3315" s="41">
        <f t="shared" si="154"/>
        <v>78859.202400000009</v>
      </c>
      <c r="N3315" s="42">
        <f t="shared" si="155"/>
        <v>1792.2024000000092</v>
      </c>
      <c r="O3315" s="43"/>
      <c r="P3315" s="43"/>
      <c r="Q3315" s="44"/>
    </row>
    <row r="3316" spans="1:17" x14ac:dyDescent="0.2">
      <c r="A3316" s="32">
        <v>3313</v>
      </c>
      <c r="B3316" s="35"/>
      <c r="C3316" s="33" t="s">
        <v>5149</v>
      </c>
      <c r="D3316" s="34">
        <v>45729</v>
      </c>
      <c r="E3316" s="35" t="s">
        <v>1042</v>
      </c>
      <c r="F3316" s="36">
        <v>890407</v>
      </c>
      <c r="G3316" s="35" t="s">
        <v>1210</v>
      </c>
      <c r="H3316" s="36">
        <v>95719</v>
      </c>
      <c r="I3316" s="37">
        <v>45766</v>
      </c>
      <c r="J3316" s="38">
        <v>824451</v>
      </c>
      <c r="K3316" s="39">
        <v>0.11</v>
      </c>
      <c r="L3316" s="40">
        <f t="shared" si="153"/>
        <v>90689.61</v>
      </c>
      <c r="M3316" s="41">
        <f t="shared" si="154"/>
        <v>97944.7788</v>
      </c>
      <c r="N3316" s="42">
        <f t="shared" si="155"/>
        <v>2225.7788</v>
      </c>
      <c r="O3316" s="43"/>
      <c r="P3316" s="43"/>
      <c r="Q3316" s="44"/>
    </row>
    <row r="3317" spans="1:17" x14ac:dyDescent="0.2">
      <c r="A3317" s="32">
        <v>3314</v>
      </c>
      <c r="B3317" s="35"/>
      <c r="C3317" s="33" t="s">
        <v>5150</v>
      </c>
      <c r="D3317" s="34">
        <v>45729</v>
      </c>
      <c r="E3317" s="35" t="s">
        <v>1042</v>
      </c>
      <c r="F3317" s="36">
        <v>1475618</v>
      </c>
      <c r="G3317" s="35" t="s">
        <v>1210</v>
      </c>
      <c r="H3317" s="36">
        <v>158629</v>
      </c>
      <c r="I3317" s="37">
        <v>45766</v>
      </c>
      <c r="J3317" s="38">
        <v>1366313</v>
      </c>
      <c r="K3317" s="39">
        <v>0.11</v>
      </c>
      <c r="L3317" s="40">
        <f t="shared" si="153"/>
        <v>150294.43</v>
      </c>
      <c r="M3317" s="41">
        <f t="shared" si="154"/>
        <v>162317.98440000002</v>
      </c>
      <c r="N3317" s="42">
        <f t="shared" si="155"/>
        <v>3688.9844000000157</v>
      </c>
      <c r="O3317" s="43"/>
      <c r="P3317" s="43"/>
      <c r="Q3317" s="44"/>
    </row>
    <row r="3318" spans="1:17" x14ac:dyDescent="0.2">
      <c r="A3318" s="32">
        <v>3315</v>
      </c>
      <c r="B3318" s="35"/>
      <c r="C3318" s="33" t="s">
        <v>5151</v>
      </c>
      <c r="D3318" s="34">
        <v>45723</v>
      </c>
      <c r="E3318" s="35" t="s">
        <v>1042</v>
      </c>
      <c r="F3318" s="36">
        <v>1436011</v>
      </c>
      <c r="G3318" s="35" t="s">
        <v>1210</v>
      </c>
      <c r="H3318" s="36">
        <v>154371</v>
      </c>
      <c r="I3318" s="37">
        <v>45766</v>
      </c>
      <c r="J3318" s="38">
        <v>1329640</v>
      </c>
      <c r="K3318" s="39">
        <v>0.11</v>
      </c>
      <c r="L3318" s="40">
        <f t="shared" si="153"/>
        <v>146260.4</v>
      </c>
      <c r="M3318" s="41">
        <f t="shared" si="154"/>
        <v>157961.23200000002</v>
      </c>
      <c r="N3318" s="42">
        <f t="shared" si="155"/>
        <v>3590.2320000000182</v>
      </c>
      <c r="O3318" s="43"/>
      <c r="P3318" s="43"/>
      <c r="Q3318" s="44"/>
    </row>
    <row r="3319" spans="1:17" x14ac:dyDescent="0.2">
      <c r="A3319" s="32">
        <v>3316</v>
      </c>
      <c r="B3319" s="35"/>
      <c r="C3319" s="33" t="s">
        <v>5152</v>
      </c>
      <c r="D3319" s="34">
        <v>45741</v>
      </c>
      <c r="E3319" s="35" t="s">
        <v>1042</v>
      </c>
      <c r="F3319" s="36">
        <v>1142129</v>
      </c>
      <c r="G3319" s="35" t="s">
        <v>1210</v>
      </c>
      <c r="H3319" s="36">
        <v>122779</v>
      </c>
      <c r="I3319" s="37">
        <v>45766</v>
      </c>
      <c r="J3319" s="38">
        <v>1057527</v>
      </c>
      <c r="K3319" s="39">
        <v>0.11</v>
      </c>
      <c r="L3319" s="40">
        <f t="shared" si="153"/>
        <v>116327.97</v>
      </c>
      <c r="M3319" s="41">
        <f t="shared" si="154"/>
        <v>125634.20760000001</v>
      </c>
      <c r="N3319" s="42">
        <f t="shared" si="155"/>
        <v>2855.2076000000088</v>
      </c>
      <c r="O3319" s="43"/>
      <c r="P3319" s="43"/>
      <c r="Q3319" s="44"/>
    </row>
    <row r="3320" spans="1:17" x14ac:dyDescent="0.2">
      <c r="A3320" s="32">
        <v>3317</v>
      </c>
      <c r="B3320" s="35"/>
      <c r="C3320" s="33" t="s">
        <v>5153</v>
      </c>
      <c r="D3320" s="34">
        <v>45736</v>
      </c>
      <c r="E3320" s="35" t="s">
        <v>1042</v>
      </c>
      <c r="F3320" s="36">
        <v>1158596</v>
      </c>
      <c r="G3320" s="35" t="s">
        <v>1210</v>
      </c>
      <c r="H3320" s="36">
        <v>124549</v>
      </c>
      <c r="I3320" s="37">
        <v>45766</v>
      </c>
      <c r="J3320" s="38">
        <v>1072774</v>
      </c>
      <c r="K3320" s="39">
        <v>0.11</v>
      </c>
      <c r="L3320" s="40">
        <f t="shared" si="153"/>
        <v>118005.14</v>
      </c>
      <c r="M3320" s="41">
        <f t="shared" si="154"/>
        <v>127445.5512</v>
      </c>
      <c r="N3320" s="42">
        <f t="shared" si="155"/>
        <v>2896.5512000000017</v>
      </c>
      <c r="O3320" s="43"/>
      <c r="P3320" s="43"/>
      <c r="Q3320" s="44"/>
    </row>
    <row r="3321" spans="1:17" x14ac:dyDescent="0.2">
      <c r="A3321" s="32">
        <v>3318</v>
      </c>
      <c r="B3321" s="35"/>
      <c r="C3321" s="33" t="s">
        <v>5154</v>
      </c>
      <c r="D3321" s="34">
        <v>45731</v>
      </c>
      <c r="E3321" s="35" t="s">
        <v>1042</v>
      </c>
      <c r="F3321" s="36">
        <v>1083063</v>
      </c>
      <c r="G3321" s="35" t="s">
        <v>1210</v>
      </c>
      <c r="H3321" s="36">
        <v>116429</v>
      </c>
      <c r="I3321" s="37">
        <v>45766</v>
      </c>
      <c r="J3321" s="38">
        <v>1002836</v>
      </c>
      <c r="K3321" s="39">
        <v>0.11</v>
      </c>
      <c r="L3321" s="40">
        <f t="shared" si="153"/>
        <v>110311.96</v>
      </c>
      <c r="M3321" s="41">
        <f t="shared" si="154"/>
        <v>119136.91680000002</v>
      </c>
      <c r="N3321" s="42">
        <f t="shared" si="155"/>
        <v>2707.9168000000209</v>
      </c>
      <c r="O3321" s="43"/>
      <c r="P3321" s="43"/>
      <c r="Q3321" s="44"/>
    </row>
    <row r="3322" spans="1:17" x14ac:dyDescent="0.2">
      <c r="A3322" s="32">
        <v>3319</v>
      </c>
      <c r="B3322" s="35"/>
      <c r="C3322" s="33" t="s">
        <v>5155</v>
      </c>
      <c r="D3322" s="34">
        <v>45724</v>
      </c>
      <c r="E3322" s="35" t="s">
        <v>1042</v>
      </c>
      <c r="F3322" s="36">
        <v>641520</v>
      </c>
      <c r="G3322" s="35" t="s">
        <v>1210</v>
      </c>
      <c r="H3322" s="36">
        <v>68963</v>
      </c>
      <c r="I3322" s="37">
        <v>45766</v>
      </c>
      <c r="J3322" s="38">
        <v>594000</v>
      </c>
      <c r="K3322" s="39">
        <v>0.11</v>
      </c>
      <c r="L3322" s="40">
        <f t="shared" si="153"/>
        <v>65340</v>
      </c>
      <c r="M3322" s="41">
        <f t="shared" si="154"/>
        <v>70567.200000000012</v>
      </c>
      <c r="N3322" s="42">
        <f t="shared" si="155"/>
        <v>1604.2000000000116</v>
      </c>
      <c r="O3322" s="43"/>
      <c r="P3322" s="43"/>
      <c r="Q3322" s="44"/>
    </row>
    <row r="3323" spans="1:17" x14ac:dyDescent="0.2">
      <c r="A3323" s="32">
        <v>3320</v>
      </c>
      <c r="B3323" s="35"/>
      <c r="C3323" s="33" t="s">
        <v>5156</v>
      </c>
      <c r="D3323" s="34">
        <v>45724</v>
      </c>
      <c r="E3323" s="35" t="s">
        <v>1042</v>
      </c>
      <c r="F3323" s="36">
        <v>641520</v>
      </c>
      <c r="G3323" s="35" t="s">
        <v>1210</v>
      </c>
      <c r="H3323" s="36">
        <v>68963</v>
      </c>
      <c r="I3323" s="37">
        <v>45766</v>
      </c>
      <c r="J3323" s="38">
        <v>594000</v>
      </c>
      <c r="K3323" s="39">
        <v>0.11</v>
      </c>
      <c r="L3323" s="40">
        <f t="shared" si="153"/>
        <v>65340</v>
      </c>
      <c r="M3323" s="41">
        <f t="shared" si="154"/>
        <v>70567.200000000012</v>
      </c>
      <c r="N3323" s="42">
        <f t="shared" si="155"/>
        <v>1604.2000000000116</v>
      </c>
      <c r="O3323" s="43"/>
      <c r="P3323" s="43"/>
      <c r="Q3323" s="44"/>
    </row>
    <row r="3324" spans="1:17" x14ac:dyDescent="0.2">
      <c r="A3324" s="32">
        <v>3321</v>
      </c>
      <c r="B3324" s="35"/>
      <c r="C3324" s="33" t="s">
        <v>5157</v>
      </c>
      <c r="D3324" s="34">
        <v>45723</v>
      </c>
      <c r="E3324" s="35" t="s">
        <v>1042</v>
      </c>
      <c r="F3324" s="36">
        <v>1039484</v>
      </c>
      <c r="G3324" s="35" t="s">
        <v>1210</v>
      </c>
      <c r="H3324" s="36">
        <v>111745</v>
      </c>
      <c r="I3324" s="37">
        <v>45766</v>
      </c>
      <c r="J3324" s="38">
        <v>962485</v>
      </c>
      <c r="K3324" s="39">
        <v>0.11</v>
      </c>
      <c r="L3324" s="40">
        <f t="shared" si="153"/>
        <v>105873.35</v>
      </c>
      <c r="M3324" s="41">
        <f t="shared" si="154"/>
        <v>114343.21800000001</v>
      </c>
      <c r="N3324" s="42">
        <f t="shared" si="155"/>
        <v>2598.218000000008</v>
      </c>
      <c r="O3324" s="43"/>
      <c r="P3324" s="43"/>
      <c r="Q3324" s="44"/>
    </row>
    <row r="3325" spans="1:17" x14ac:dyDescent="0.2">
      <c r="A3325" s="32">
        <v>3322</v>
      </c>
      <c r="B3325" s="35"/>
      <c r="C3325" s="33" t="s">
        <v>5158</v>
      </c>
      <c r="D3325" s="34">
        <v>45727</v>
      </c>
      <c r="E3325" s="35" t="s">
        <v>1042</v>
      </c>
      <c r="F3325" s="36">
        <v>1388708</v>
      </c>
      <c r="G3325" s="35" t="s">
        <v>1210</v>
      </c>
      <c r="H3325" s="36">
        <v>149286</v>
      </c>
      <c r="I3325" s="37">
        <v>45766</v>
      </c>
      <c r="J3325" s="38">
        <v>1285841</v>
      </c>
      <c r="K3325" s="39">
        <v>0.11</v>
      </c>
      <c r="L3325" s="40">
        <f t="shared" si="153"/>
        <v>141442.51</v>
      </c>
      <c r="M3325" s="41">
        <f t="shared" si="154"/>
        <v>152757.91080000001</v>
      </c>
      <c r="N3325" s="42">
        <f t="shared" si="155"/>
        <v>3471.9108000000124</v>
      </c>
      <c r="O3325" s="43"/>
      <c r="P3325" s="43"/>
      <c r="Q3325" s="44"/>
    </row>
    <row r="3326" spans="1:17" x14ac:dyDescent="0.2">
      <c r="A3326" s="32">
        <v>3323</v>
      </c>
      <c r="B3326" s="35"/>
      <c r="C3326" s="33" t="s">
        <v>5159</v>
      </c>
      <c r="D3326" s="34">
        <v>45724</v>
      </c>
      <c r="E3326" s="35" t="s">
        <v>1042</v>
      </c>
      <c r="F3326" s="36">
        <v>641520</v>
      </c>
      <c r="G3326" s="35" t="s">
        <v>1210</v>
      </c>
      <c r="H3326" s="36">
        <v>68963</v>
      </c>
      <c r="I3326" s="37">
        <v>45766</v>
      </c>
      <c r="J3326" s="38">
        <v>594000</v>
      </c>
      <c r="K3326" s="39">
        <v>0.11</v>
      </c>
      <c r="L3326" s="40">
        <f t="shared" si="153"/>
        <v>65340</v>
      </c>
      <c r="M3326" s="41">
        <f t="shared" si="154"/>
        <v>70567.200000000012</v>
      </c>
      <c r="N3326" s="42">
        <f t="shared" si="155"/>
        <v>1604.2000000000116</v>
      </c>
      <c r="O3326" s="43"/>
      <c r="P3326" s="43"/>
      <c r="Q3326" s="44"/>
    </row>
    <row r="3327" spans="1:17" x14ac:dyDescent="0.2">
      <c r="A3327" s="32">
        <v>3324</v>
      </c>
      <c r="B3327" s="35"/>
      <c r="C3327" s="33" t="s">
        <v>5160</v>
      </c>
      <c r="D3327" s="34">
        <v>45729</v>
      </c>
      <c r="E3327" s="35" t="s">
        <v>1042</v>
      </c>
      <c r="F3327" s="36">
        <v>1509663</v>
      </c>
      <c r="G3327" s="35" t="s">
        <v>1210</v>
      </c>
      <c r="H3327" s="36">
        <v>162289</v>
      </c>
      <c r="I3327" s="37">
        <v>45766</v>
      </c>
      <c r="J3327" s="38">
        <v>1397836</v>
      </c>
      <c r="K3327" s="39">
        <v>0.11</v>
      </c>
      <c r="L3327" s="40">
        <f t="shared" si="153"/>
        <v>153761.96</v>
      </c>
      <c r="M3327" s="41">
        <f t="shared" si="154"/>
        <v>166062.91680000001</v>
      </c>
      <c r="N3327" s="42">
        <f t="shared" si="155"/>
        <v>3773.9168000000063</v>
      </c>
      <c r="O3327" s="43"/>
      <c r="P3327" s="43"/>
      <c r="Q3327" s="44"/>
    </row>
    <row r="3328" spans="1:17" x14ac:dyDescent="0.2">
      <c r="A3328" s="32">
        <v>3325</v>
      </c>
      <c r="B3328" s="35"/>
      <c r="C3328" s="33" t="s">
        <v>5161</v>
      </c>
      <c r="D3328" s="34">
        <v>45724</v>
      </c>
      <c r="E3328" s="35" t="s">
        <v>1042</v>
      </c>
      <c r="F3328" s="36">
        <v>641520</v>
      </c>
      <c r="G3328" s="35" t="s">
        <v>1210</v>
      </c>
      <c r="H3328" s="36">
        <v>68963</v>
      </c>
      <c r="I3328" s="37">
        <v>45766</v>
      </c>
      <c r="J3328" s="38">
        <v>594000</v>
      </c>
      <c r="K3328" s="39">
        <v>0.11</v>
      </c>
      <c r="L3328" s="40">
        <f t="shared" si="153"/>
        <v>65340</v>
      </c>
      <c r="M3328" s="41">
        <f t="shared" si="154"/>
        <v>70567.200000000012</v>
      </c>
      <c r="N3328" s="42">
        <f t="shared" si="155"/>
        <v>1604.2000000000116</v>
      </c>
      <c r="O3328" s="43"/>
      <c r="P3328" s="43"/>
      <c r="Q3328" s="44"/>
    </row>
    <row r="3329" spans="1:17" x14ac:dyDescent="0.2">
      <c r="A3329" s="32">
        <v>3326</v>
      </c>
      <c r="B3329" s="35"/>
      <c r="C3329" s="33" t="s">
        <v>5162</v>
      </c>
      <c r="D3329" s="34">
        <v>45717</v>
      </c>
      <c r="E3329" s="35" t="s">
        <v>1042</v>
      </c>
      <c r="F3329" s="36">
        <v>2124377</v>
      </c>
      <c r="G3329" s="35" t="s">
        <v>1210</v>
      </c>
      <c r="H3329" s="36">
        <v>228371</v>
      </c>
      <c r="I3329" s="37">
        <v>45766</v>
      </c>
      <c r="J3329" s="38">
        <v>1967016</v>
      </c>
      <c r="K3329" s="39">
        <v>0.11</v>
      </c>
      <c r="L3329" s="40">
        <f t="shared" si="153"/>
        <v>216371.76</v>
      </c>
      <c r="M3329" s="41">
        <f t="shared" si="154"/>
        <v>233681.50080000004</v>
      </c>
      <c r="N3329" s="42">
        <f t="shared" si="155"/>
        <v>5310.500800000038</v>
      </c>
      <c r="O3329" s="43"/>
      <c r="P3329" s="43"/>
      <c r="Q3329" s="44"/>
    </row>
    <row r="3330" spans="1:17" x14ac:dyDescent="0.2">
      <c r="A3330" s="32">
        <v>3327</v>
      </c>
      <c r="B3330" s="35"/>
      <c r="C3330" s="33" t="s">
        <v>5163</v>
      </c>
      <c r="D3330" s="34">
        <v>45738</v>
      </c>
      <c r="E3330" s="35" t="s">
        <v>1042</v>
      </c>
      <c r="F3330" s="36">
        <v>1310467</v>
      </c>
      <c r="G3330" s="35" t="s">
        <v>1210</v>
      </c>
      <c r="H3330" s="36">
        <v>140875</v>
      </c>
      <c r="I3330" s="37">
        <v>45766</v>
      </c>
      <c r="J3330" s="38">
        <v>1213395</v>
      </c>
      <c r="K3330" s="39">
        <v>0.11</v>
      </c>
      <c r="L3330" s="40">
        <f t="shared" si="153"/>
        <v>133473.45000000001</v>
      </c>
      <c r="M3330" s="41">
        <f t="shared" si="154"/>
        <v>144151.32600000003</v>
      </c>
      <c r="N3330" s="42">
        <f t="shared" si="155"/>
        <v>3276.32600000003</v>
      </c>
      <c r="O3330" s="43"/>
      <c r="P3330" s="43"/>
      <c r="Q3330" s="44"/>
    </row>
    <row r="3331" spans="1:17" x14ac:dyDescent="0.2">
      <c r="A3331" s="32">
        <v>3328</v>
      </c>
      <c r="B3331" s="35"/>
      <c r="C3331" s="33" t="s">
        <v>5164</v>
      </c>
      <c r="D3331" s="34">
        <v>45717</v>
      </c>
      <c r="E3331" s="35" t="s">
        <v>1042</v>
      </c>
      <c r="F3331" s="36">
        <v>599713</v>
      </c>
      <c r="G3331" s="35" t="s">
        <v>1210</v>
      </c>
      <c r="H3331" s="36">
        <v>64469</v>
      </c>
      <c r="I3331" s="37">
        <v>45766</v>
      </c>
      <c r="J3331" s="38">
        <v>555290</v>
      </c>
      <c r="K3331" s="39">
        <v>0.11</v>
      </c>
      <c r="L3331" s="40">
        <f t="shared" si="153"/>
        <v>61081.9</v>
      </c>
      <c r="M3331" s="41">
        <f t="shared" si="154"/>
        <v>65968.452000000005</v>
      </c>
      <c r="N3331" s="42">
        <f t="shared" si="155"/>
        <v>1499.4520000000048</v>
      </c>
      <c r="O3331" s="43"/>
      <c r="P3331" s="43"/>
      <c r="Q3331" s="44"/>
    </row>
    <row r="3332" spans="1:17" x14ac:dyDescent="0.2">
      <c r="A3332" s="32">
        <v>3329</v>
      </c>
      <c r="B3332" s="35"/>
      <c r="C3332" s="33" t="s">
        <v>5165</v>
      </c>
      <c r="D3332" s="34">
        <v>45717</v>
      </c>
      <c r="E3332" s="35" t="s">
        <v>1042</v>
      </c>
      <c r="F3332" s="36">
        <v>1565067</v>
      </c>
      <c r="G3332" s="35" t="s">
        <v>1210</v>
      </c>
      <c r="H3332" s="36">
        <v>168245</v>
      </c>
      <c r="I3332" s="37">
        <v>45766</v>
      </c>
      <c r="J3332" s="38">
        <v>1449136</v>
      </c>
      <c r="K3332" s="39">
        <v>0.11</v>
      </c>
      <c r="L3332" s="40">
        <f t="shared" ref="L3332:L3395" si="156">J3332*K3332</f>
        <v>159404.96</v>
      </c>
      <c r="M3332" s="41">
        <f t="shared" ref="M3332:M3395" si="157">L3332*1.08</f>
        <v>172157.35680000001</v>
      </c>
      <c r="N3332" s="42">
        <f t="shared" ref="N3332:N3395" si="158">M3332-H3332</f>
        <v>3912.3568000000087</v>
      </c>
      <c r="O3332" s="43"/>
      <c r="P3332" s="43"/>
      <c r="Q3332" s="44"/>
    </row>
    <row r="3333" spans="1:17" x14ac:dyDescent="0.2">
      <c r="A3333" s="32">
        <v>3330</v>
      </c>
      <c r="B3333" s="35"/>
      <c r="C3333" s="33" t="s">
        <v>5166</v>
      </c>
      <c r="D3333" s="34">
        <v>45727</v>
      </c>
      <c r="E3333" s="35" t="s">
        <v>1042</v>
      </c>
      <c r="F3333" s="36">
        <v>1277400</v>
      </c>
      <c r="G3333" s="35" t="s">
        <v>1210</v>
      </c>
      <c r="H3333" s="36">
        <v>137321</v>
      </c>
      <c r="I3333" s="37">
        <v>45766</v>
      </c>
      <c r="J3333" s="38">
        <v>1182778</v>
      </c>
      <c r="K3333" s="39">
        <v>0.11</v>
      </c>
      <c r="L3333" s="40">
        <f t="shared" si="156"/>
        <v>130105.58</v>
      </c>
      <c r="M3333" s="41">
        <f t="shared" si="157"/>
        <v>140514.0264</v>
      </c>
      <c r="N3333" s="42">
        <f t="shared" si="158"/>
        <v>3193.0264000000025</v>
      </c>
      <c r="O3333" s="43"/>
      <c r="P3333" s="43"/>
      <c r="Q3333" s="44"/>
    </row>
    <row r="3334" spans="1:17" x14ac:dyDescent="0.2">
      <c r="A3334" s="32">
        <v>3331</v>
      </c>
      <c r="B3334" s="35"/>
      <c r="C3334" s="33" t="s">
        <v>5167</v>
      </c>
      <c r="D3334" s="34">
        <v>45741</v>
      </c>
      <c r="E3334" s="35" t="s">
        <v>1042</v>
      </c>
      <c r="F3334" s="36">
        <v>1579904</v>
      </c>
      <c r="G3334" s="35" t="s">
        <v>1210</v>
      </c>
      <c r="H3334" s="36">
        <v>169840</v>
      </c>
      <c r="I3334" s="37">
        <v>45766</v>
      </c>
      <c r="J3334" s="38">
        <v>1462874</v>
      </c>
      <c r="K3334" s="39">
        <v>0.11</v>
      </c>
      <c r="L3334" s="40">
        <f t="shared" si="156"/>
        <v>160916.14000000001</v>
      </c>
      <c r="M3334" s="41">
        <f t="shared" si="157"/>
        <v>173789.43120000002</v>
      </c>
      <c r="N3334" s="42">
        <f t="shared" si="158"/>
        <v>3949.4312000000209</v>
      </c>
      <c r="O3334" s="43"/>
      <c r="P3334" s="43"/>
      <c r="Q3334" s="44"/>
    </row>
    <row r="3335" spans="1:17" x14ac:dyDescent="0.2">
      <c r="A3335" s="32">
        <v>3332</v>
      </c>
      <c r="B3335" s="35"/>
      <c r="C3335" s="33" t="s">
        <v>5168</v>
      </c>
      <c r="D3335" s="34">
        <v>45734</v>
      </c>
      <c r="E3335" s="35" t="s">
        <v>1042</v>
      </c>
      <c r="F3335" s="36">
        <v>1992481</v>
      </c>
      <c r="G3335" s="35" t="s">
        <v>1210</v>
      </c>
      <c r="H3335" s="36">
        <v>214192</v>
      </c>
      <c r="I3335" s="37">
        <v>45766</v>
      </c>
      <c r="J3335" s="38">
        <v>1844890</v>
      </c>
      <c r="K3335" s="39">
        <v>0.11</v>
      </c>
      <c r="L3335" s="40">
        <f t="shared" si="156"/>
        <v>202937.9</v>
      </c>
      <c r="M3335" s="41">
        <f t="shared" si="157"/>
        <v>219172.932</v>
      </c>
      <c r="N3335" s="42">
        <f t="shared" si="158"/>
        <v>4980.9320000000007</v>
      </c>
      <c r="O3335" s="43"/>
      <c r="P3335" s="43"/>
      <c r="Q3335" s="44"/>
    </row>
    <row r="3336" spans="1:17" x14ac:dyDescent="0.2">
      <c r="A3336" s="32">
        <v>3333</v>
      </c>
      <c r="B3336" s="35"/>
      <c r="C3336" s="33" t="s">
        <v>5169</v>
      </c>
      <c r="D3336" s="34">
        <v>45734</v>
      </c>
      <c r="E3336" s="35" t="s">
        <v>1042</v>
      </c>
      <c r="F3336" s="36">
        <v>715718</v>
      </c>
      <c r="G3336" s="35" t="s">
        <v>1210</v>
      </c>
      <c r="H3336" s="36">
        <v>76940</v>
      </c>
      <c r="I3336" s="37">
        <v>45766</v>
      </c>
      <c r="J3336" s="38">
        <v>662702</v>
      </c>
      <c r="K3336" s="39">
        <v>0.11</v>
      </c>
      <c r="L3336" s="40">
        <f t="shared" si="156"/>
        <v>72897.22</v>
      </c>
      <c r="M3336" s="41">
        <f t="shared" si="157"/>
        <v>78728.997600000002</v>
      </c>
      <c r="N3336" s="42">
        <f t="shared" si="158"/>
        <v>1788.9976000000024</v>
      </c>
      <c r="O3336" s="43"/>
      <c r="P3336" s="43"/>
      <c r="Q3336" s="44"/>
    </row>
    <row r="3337" spans="1:17" x14ac:dyDescent="0.2">
      <c r="A3337" s="32">
        <v>3334</v>
      </c>
      <c r="B3337" s="35"/>
      <c r="C3337" s="33" t="s">
        <v>5170</v>
      </c>
      <c r="D3337" s="34">
        <v>45729</v>
      </c>
      <c r="E3337" s="35" t="s">
        <v>1042</v>
      </c>
      <c r="F3337" s="36">
        <v>2100864</v>
      </c>
      <c r="G3337" s="35" t="s">
        <v>1210</v>
      </c>
      <c r="H3337" s="36">
        <v>225843</v>
      </c>
      <c r="I3337" s="37">
        <v>45766</v>
      </c>
      <c r="J3337" s="38">
        <v>1945244</v>
      </c>
      <c r="K3337" s="39">
        <v>0.11</v>
      </c>
      <c r="L3337" s="40">
        <f t="shared" si="156"/>
        <v>213976.84</v>
      </c>
      <c r="M3337" s="41">
        <f t="shared" si="157"/>
        <v>231094.9872</v>
      </c>
      <c r="N3337" s="42">
        <f t="shared" si="158"/>
        <v>5251.9872000000032</v>
      </c>
      <c r="O3337" s="43"/>
      <c r="P3337" s="43"/>
      <c r="Q3337" s="44"/>
    </row>
    <row r="3338" spans="1:17" x14ac:dyDescent="0.2">
      <c r="A3338" s="32">
        <v>3335</v>
      </c>
      <c r="B3338" s="35"/>
      <c r="C3338" s="33" t="s">
        <v>5171</v>
      </c>
      <c r="D3338" s="34">
        <v>45724</v>
      </c>
      <c r="E3338" s="35" t="s">
        <v>1042</v>
      </c>
      <c r="F3338" s="36">
        <v>641520</v>
      </c>
      <c r="G3338" s="35" t="s">
        <v>1210</v>
      </c>
      <c r="H3338" s="36">
        <v>68963</v>
      </c>
      <c r="I3338" s="37">
        <v>45766</v>
      </c>
      <c r="J3338" s="38">
        <v>594000</v>
      </c>
      <c r="K3338" s="39">
        <v>0.11</v>
      </c>
      <c r="L3338" s="40">
        <f t="shared" si="156"/>
        <v>65340</v>
      </c>
      <c r="M3338" s="41">
        <f t="shared" si="157"/>
        <v>70567.200000000012</v>
      </c>
      <c r="N3338" s="42">
        <f t="shared" si="158"/>
        <v>1604.2000000000116</v>
      </c>
      <c r="O3338" s="43"/>
      <c r="P3338" s="43"/>
      <c r="Q3338" s="44"/>
    </row>
    <row r="3339" spans="1:17" x14ac:dyDescent="0.2">
      <c r="A3339" s="32">
        <v>3336</v>
      </c>
      <c r="B3339" s="35"/>
      <c r="C3339" s="33" t="s">
        <v>5172</v>
      </c>
      <c r="D3339" s="34">
        <v>45724</v>
      </c>
      <c r="E3339" s="35" t="s">
        <v>1042</v>
      </c>
      <c r="F3339" s="36">
        <v>641520</v>
      </c>
      <c r="G3339" s="35" t="s">
        <v>1210</v>
      </c>
      <c r="H3339" s="36">
        <v>68963</v>
      </c>
      <c r="I3339" s="37">
        <v>45766</v>
      </c>
      <c r="J3339" s="38">
        <v>594000</v>
      </c>
      <c r="K3339" s="39">
        <v>0.11</v>
      </c>
      <c r="L3339" s="40">
        <f t="shared" si="156"/>
        <v>65340</v>
      </c>
      <c r="M3339" s="41">
        <f t="shared" si="157"/>
        <v>70567.200000000012</v>
      </c>
      <c r="N3339" s="42">
        <f t="shared" si="158"/>
        <v>1604.2000000000116</v>
      </c>
      <c r="O3339" s="43"/>
      <c r="P3339" s="43"/>
      <c r="Q3339" s="44"/>
    </row>
    <row r="3340" spans="1:17" x14ac:dyDescent="0.2">
      <c r="A3340" s="32">
        <v>3337</v>
      </c>
      <c r="B3340" s="35"/>
      <c r="C3340" s="33" t="s">
        <v>5173</v>
      </c>
      <c r="D3340" s="34">
        <v>45721</v>
      </c>
      <c r="E3340" s="35" t="s">
        <v>1042</v>
      </c>
      <c r="F3340" s="36">
        <v>918945</v>
      </c>
      <c r="G3340" s="35" t="s">
        <v>1210</v>
      </c>
      <c r="H3340" s="36">
        <v>98787</v>
      </c>
      <c r="I3340" s="37">
        <v>45766</v>
      </c>
      <c r="J3340" s="38">
        <v>850875</v>
      </c>
      <c r="K3340" s="39">
        <v>0.11</v>
      </c>
      <c r="L3340" s="40">
        <f t="shared" si="156"/>
        <v>93596.25</v>
      </c>
      <c r="M3340" s="41">
        <f t="shared" si="157"/>
        <v>101083.95000000001</v>
      </c>
      <c r="N3340" s="42">
        <f t="shared" si="158"/>
        <v>2296.9500000000116</v>
      </c>
      <c r="O3340" s="43"/>
      <c r="P3340" s="43"/>
      <c r="Q3340" s="44"/>
    </row>
    <row r="3341" spans="1:17" x14ac:dyDescent="0.2">
      <c r="A3341" s="32">
        <v>3338</v>
      </c>
      <c r="B3341" s="35"/>
      <c r="C3341" s="33" t="s">
        <v>5174</v>
      </c>
      <c r="D3341" s="34">
        <v>45734</v>
      </c>
      <c r="E3341" s="35" t="s">
        <v>1042</v>
      </c>
      <c r="F3341" s="36">
        <v>1775898</v>
      </c>
      <c r="G3341" s="35" t="s">
        <v>1210</v>
      </c>
      <c r="H3341" s="36">
        <v>190909</v>
      </c>
      <c r="I3341" s="37">
        <v>45766</v>
      </c>
      <c r="J3341" s="38">
        <v>1644350</v>
      </c>
      <c r="K3341" s="39">
        <v>0.11</v>
      </c>
      <c r="L3341" s="40">
        <f t="shared" si="156"/>
        <v>180878.5</v>
      </c>
      <c r="M3341" s="41">
        <f t="shared" si="157"/>
        <v>195348.78</v>
      </c>
      <c r="N3341" s="42">
        <f t="shared" si="158"/>
        <v>4439.7799999999988</v>
      </c>
      <c r="O3341" s="43"/>
      <c r="P3341" s="43"/>
      <c r="Q3341" s="44"/>
    </row>
    <row r="3342" spans="1:17" x14ac:dyDescent="0.2">
      <c r="A3342" s="32">
        <v>3339</v>
      </c>
      <c r="B3342" s="35"/>
      <c r="C3342" s="33" t="s">
        <v>5175</v>
      </c>
      <c r="D3342" s="34">
        <v>45724</v>
      </c>
      <c r="E3342" s="35" t="s">
        <v>1042</v>
      </c>
      <c r="F3342" s="36">
        <v>641520</v>
      </c>
      <c r="G3342" s="35" t="s">
        <v>1210</v>
      </c>
      <c r="H3342" s="36">
        <v>68963</v>
      </c>
      <c r="I3342" s="37">
        <v>45766</v>
      </c>
      <c r="J3342" s="38">
        <v>594000</v>
      </c>
      <c r="K3342" s="39">
        <v>0.11</v>
      </c>
      <c r="L3342" s="40">
        <f t="shared" si="156"/>
        <v>65340</v>
      </c>
      <c r="M3342" s="41">
        <f t="shared" si="157"/>
        <v>70567.200000000012</v>
      </c>
      <c r="N3342" s="42">
        <f t="shared" si="158"/>
        <v>1604.2000000000116</v>
      </c>
      <c r="O3342" s="43"/>
      <c r="P3342" s="43"/>
      <c r="Q3342" s="44"/>
    </row>
    <row r="3343" spans="1:17" x14ac:dyDescent="0.2">
      <c r="A3343" s="32">
        <v>3340</v>
      </c>
      <c r="B3343" s="35"/>
      <c r="C3343" s="33" t="s">
        <v>5176</v>
      </c>
      <c r="D3343" s="34">
        <v>45721</v>
      </c>
      <c r="E3343" s="35" t="s">
        <v>1042</v>
      </c>
      <c r="F3343" s="36">
        <v>1022871</v>
      </c>
      <c r="G3343" s="35" t="s">
        <v>1210</v>
      </c>
      <c r="H3343" s="36">
        <v>109959</v>
      </c>
      <c r="I3343" s="37">
        <v>45766</v>
      </c>
      <c r="J3343" s="38">
        <v>947103</v>
      </c>
      <c r="K3343" s="39">
        <v>0.11</v>
      </c>
      <c r="L3343" s="40">
        <f t="shared" si="156"/>
        <v>104181.33</v>
      </c>
      <c r="M3343" s="41">
        <f t="shared" si="157"/>
        <v>112515.83640000001</v>
      </c>
      <c r="N3343" s="42">
        <f t="shared" si="158"/>
        <v>2556.8364000000147</v>
      </c>
      <c r="O3343" s="43"/>
      <c r="P3343" s="43"/>
      <c r="Q3343" s="44"/>
    </row>
    <row r="3344" spans="1:17" x14ac:dyDescent="0.2">
      <c r="A3344" s="32">
        <v>3341</v>
      </c>
      <c r="B3344" s="35"/>
      <c r="C3344" s="33" t="s">
        <v>5177</v>
      </c>
      <c r="D3344" s="34">
        <v>45724</v>
      </c>
      <c r="E3344" s="35" t="s">
        <v>1042</v>
      </c>
      <c r="F3344" s="36">
        <v>641520</v>
      </c>
      <c r="G3344" s="35" t="s">
        <v>1210</v>
      </c>
      <c r="H3344" s="36">
        <v>68963</v>
      </c>
      <c r="I3344" s="37">
        <v>45766</v>
      </c>
      <c r="J3344" s="38">
        <v>594000</v>
      </c>
      <c r="K3344" s="39">
        <v>0.11</v>
      </c>
      <c r="L3344" s="40">
        <f t="shared" si="156"/>
        <v>65340</v>
      </c>
      <c r="M3344" s="41">
        <f t="shared" si="157"/>
        <v>70567.200000000012</v>
      </c>
      <c r="N3344" s="42">
        <f t="shared" si="158"/>
        <v>1604.2000000000116</v>
      </c>
      <c r="O3344" s="43"/>
      <c r="P3344" s="43"/>
      <c r="Q3344" s="44"/>
    </row>
    <row r="3345" spans="1:17" x14ac:dyDescent="0.2">
      <c r="A3345" s="32">
        <v>3342</v>
      </c>
      <c r="B3345" s="35"/>
      <c r="C3345" s="33" t="s">
        <v>5178</v>
      </c>
      <c r="D3345" s="34">
        <v>45729</v>
      </c>
      <c r="E3345" s="35" t="s">
        <v>1042</v>
      </c>
      <c r="F3345" s="36">
        <v>2313241</v>
      </c>
      <c r="G3345" s="35" t="s">
        <v>1210</v>
      </c>
      <c r="H3345" s="36">
        <v>248673</v>
      </c>
      <c r="I3345" s="37">
        <v>45766</v>
      </c>
      <c r="J3345" s="38">
        <v>2141890</v>
      </c>
      <c r="K3345" s="39">
        <v>0.11</v>
      </c>
      <c r="L3345" s="40">
        <f t="shared" si="156"/>
        <v>235607.9</v>
      </c>
      <c r="M3345" s="41">
        <f t="shared" si="157"/>
        <v>254456.53200000001</v>
      </c>
      <c r="N3345" s="42">
        <f t="shared" si="158"/>
        <v>5783.5320000000065</v>
      </c>
      <c r="O3345" s="43"/>
      <c r="P3345" s="43"/>
      <c r="Q3345" s="44"/>
    </row>
    <row r="3346" spans="1:17" x14ac:dyDescent="0.2">
      <c r="A3346" s="32">
        <v>3343</v>
      </c>
      <c r="B3346" s="35"/>
      <c r="C3346" s="33" t="s">
        <v>5179</v>
      </c>
      <c r="D3346" s="34">
        <v>45727</v>
      </c>
      <c r="E3346" s="35" t="s">
        <v>1042</v>
      </c>
      <c r="F3346" s="36">
        <v>1362468</v>
      </c>
      <c r="G3346" s="35" t="s">
        <v>1210</v>
      </c>
      <c r="H3346" s="36">
        <v>146465</v>
      </c>
      <c r="I3346" s="37">
        <v>45766</v>
      </c>
      <c r="J3346" s="38">
        <v>1261544</v>
      </c>
      <c r="K3346" s="39">
        <v>0.11</v>
      </c>
      <c r="L3346" s="40">
        <f t="shared" si="156"/>
        <v>138769.84</v>
      </c>
      <c r="M3346" s="41">
        <f t="shared" si="157"/>
        <v>149871.42720000001</v>
      </c>
      <c r="N3346" s="42">
        <f t="shared" si="158"/>
        <v>3406.4272000000055</v>
      </c>
      <c r="O3346" s="43"/>
      <c r="P3346" s="43"/>
      <c r="Q3346" s="44"/>
    </row>
    <row r="3347" spans="1:17" x14ac:dyDescent="0.2">
      <c r="A3347" s="32">
        <v>3344</v>
      </c>
      <c r="B3347" s="35"/>
      <c r="C3347" s="33" t="s">
        <v>5180</v>
      </c>
      <c r="D3347" s="34">
        <v>45722</v>
      </c>
      <c r="E3347" s="35" t="s">
        <v>1042</v>
      </c>
      <c r="F3347" s="36">
        <v>831587</v>
      </c>
      <c r="G3347" s="35" t="s">
        <v>1210</v>
      </c>
      <c r="H3347" s="36">
        <v>89396</v>
      </c>
      <c r="I3347" s="37">
        <v>45766</v>
      </c>
      <c r="J3347" s="38">
        <v>769988</v>
      </c>
      <c r="K3347" s="39">
        <v>0.11</v>
      </c>
      <c r="L3347" s="40">
        <f t="shared" si="156"/>
        <v>84698.680000000008</v>
      </c>
      <c r="M3347" s="41">
        <f t="shared" si="157"/>
        <v>91474.574400000012</v>
      </c>
      <c r="N3347" s="42">
        <f t="shared" si="158"/>
        <v>2078.5744000000122</v>
      </c>
      <c r="O3347" s="43"/>
      <c r="P3347" s="43"/>
      <c r="Q3347" s="44"/>
    </row>
    <row r="3348" spans="1:17" x14ac:dyDescent="0.2">
      <c r="A3348" s="32">
        <v>3345</v>
      </c>
      <c r="B3348" s="35"/>
      <c r="C3348" s="33" t="s">
        <v>5181</v>
      </c>
      <c r="D3348" s="34">
        <v>45724</v>
      </c>
      <c r="E3348" s="35" t="s">
        <v>1042</v>
      </c>
      <c r="F3348" s="36">
        <v>641520</v>
      </c>
      <c r="G3348" s="35" t="s">
        <v>1210</v>
      </c>
      <c r="H3348" s="36">
        <v>68963</v>
      </c>
      <c r="I3348" s="37">
        <v>45766</v>
      </c>
      <c r="J3348" s="38">
        <v>594000</v>
      </c>
      <c r="K3348" s="39">
        <v>0.11</v>
      </c>
      <c r="L3348" s="40">
        <f t="shared" si="156"/>
        <v>65340</v>
      </c>
      <c r="M3348" s="41">
        <f t="shared" si="157"/>
        <v>70567.200000000012</v>
      </c>
      <c r="N3348" s="42">
        <f t="shared" si="158"/>
        <v>1604.2000000000116</v>
      </c>
      <c r="O3348" s="43"/>
      <c r="P3348" s="43"/>
      <c r="Q3348" s="44"/>
    </row>
    <row r="3349" spans="1:17" x14ac:dyDescent="0.2">
      <c r="A3349" s="32">
        <v>3346</v>
      </c>
      <c r="B3349" s="35" t="s">
        <v>5182</v>
      </c>
      <c r="C3349" s="33" t="s">
        <v>5183</v>
      </c>
      <c r="D3349" s="34">
        <v>45741</v>
      </c>
      <c r="E3349" s="35" t="s">
        <v>1042</v>
      </c>
      <c r="F3349" s="36">
        <v>1754357</v>
      </c>
      <c r="G3349" s="35" t="s">
        <v>1210</v>
      </c>
      <c r="H3349" s="36">
        <v>188593</v>
      </c>
      <c r="I3349" s="37">
        <v>45766</v>
      </c>
      <c r="J3349" s="38">
        <v>1624405</v>
      </c>
      <c r="K3349" s="39">
        <v>0.11</v>
      </c>
      <c r="L3349" s="40">
        <f t="shared" si="156"/>
        <v>178684.55</v>
      </c>
      <c r="M3349" s="41">
        <f t="shared" si="157"/>
        <v>192979.31400000001</v>
      </c>
      <c r="N3349" s="42">
        <f t="shared" si="158"/>
        <v>4386.314000000013</v>
      </c>
      <c r="O3349" s="43"/>
      <c r="P3349" s="43"/>
      <c r="Q3349" s="44"/>
    </row>
    <row r="3350" spans="1:17" x14ac:dyDescent="0.2">
      <c r="A3350" s="32">
        <v>3347</v>
      </c>
      <c r="B3350" s="35" t="s">
        <v>5184</v>
      </c>
      <c r="C3350" s="33" t="s">
        <v>5185</v>
      </c>
      <c r="D3350" s="34">
        <v>45475</v>
      </c>
      <c r="E3350" s="35" t="s">
        <v>1042</v>
      </c>
      <c r="F3350" s="36">
        <v>1048189</v>
      </c>
      <c r="G3350" s="35" t="s">
        <v>1210</v>
      </c>
      <c r="H3350" s="36">
        <v>112680</v>
      </c>
      <c r="I3350" s="37">
        <v>45766</v>
      </c>
      <c r="J3350" s="38">
        <v>970545</v>
      </c>
      <c r="K3350" s="39">
        <v>0.1075</v>
      </c>
      <c r="L3350" s="40">
        <f t="shared" si="156"/>
        <v>104333.58749999999</v>
      </c>
      <c r="M3350" s="41">
        <f t="shared" si="157"/>
        <v>112680.2745</v>
      </c>
      <c r="N3350" s="42">
        <f t="shared" si="158"/>
        <v>0.27449999999953434</v>
      </c>
      <c r="O3350" s="43"/>
      <c r="P3350" s="43"/>
      <c r="Q3350" s="44"/>
    </row>
    <row r="3351" spans="1:17" x14ac:dyDescent="0.2">
      <c r="A3351" s="32">
        <v>3348</v>
      </c>
      <c r="B3351" s="35" t="s">
        <v>5186</v>
      </c>
      <c r="C3351" s="33">
        <v>702</v>
      </c>
      <c r="D3351" s="34">
        <v>45743</v>
      </c>
      <c r="E3351" s="35" t="s">
        <v>5187</v>
      </c>
      <c r="F3351" s="36">
        <v>-570170</v>
      </c>
      <c r="G3351" s="35" t="s">
        <v>1210</v>
      </c>
      <c r="H3351" s="36">
        <v>-61293</v>
      </c>
      <c r="I3351" s="37">
        <v>45766</v>
      </c>
      <c r="J3351" s="38">
        <v>-527935</v>
      </c>
      <c r="K3351" s="39">
        <v>0.11</v>
      </c>
      <c r="L3351" s="40">
        <f t="shared" si="156"/>
        <v>-58072.85</v>
      </c>
      <c r="M3351" s="41">
        <f t="shared" si="157"/>
        <v>-62718.678</v>
      </c>
      <c r="N3351" s="42">
        <f t="shared" si="158"/>
        <v>-1425.6779999999999</v>
      </c>
      <c r="O3351" s="43"/>
      <c r="P3351" s="43"/>
      <c r="Q3351" s="44"/>
    </row>
    <row r="3352" spans="1:17" x14ac:dyDescent="0.2">
      <c r="A3352" s="32">
        <v>3349</v>
      </c>
      <c r="B3352" s="35"/>
      <c r="C3352" s="33">
        <v>633</v>
      </c>
      <c r="D3352" s="34">
        <v>45738</v>
      </c>
      <c r="E3352" s="35" t="s">
        <v>5188</v>
      </c>
      <c r="F3352" s="36">
        <v>-1090848</v>
      </c>
      <c r="G3352" s="35" t="s">
        <v>1210</v>
      </c>
      <c r="H3352" s="36">
        <v>-117266</v>
      </c>
      <c r="I3352" s="37">
        <v>45766</v>
      </c>
      <c r="J3352" s="38">
        <v>-1010044</v>
      </c>
      <c r="K3352" s="39">
        <v>0.11</v>
      </c>
      <c r="L3352" s="40">
        <f t="shared" si="156"/>
        <v>-111104.84</v>
      </c>
      <c r="M3352" s="41">
        <f t="shared" si="157"/>
        <v>-119993.22720000001</v>
      </c>
      <c r="N3352" s="42">
        <f t="shared" si="158"/>
        <v>-2727.2272000000085</v>
      </c>
      <c r="O3352" s="43"/>
      <c r="P3352" s="43"/>
      <c r="Q3352" s="44"/>
    </row>
    <row r="3353" spans="1:17" x14ac:dyDescent="0.2">
      <c r="A3353" s="32">
        <v>3350</v>
      </c>
      <c r="B3353" s="35" t="s">
        <v>5189</v>
      </c>
      <c r="C3353" s="33">
        <v>555</v>
      </c>
      <c r="D3353" s="34">
        <v>45731</v>
      </c>
      <c r="E3353" s="35" t="s">
        <v>5190</v>
      </c>
      <c r="F3353" s="36">
        <v>-439133</v>
      </c>
      <c r="G3353" s="35" t="s">
        <v>1210</v>
      </c>
      <c r="H3353" s="36">
        <v>-47207</v>
      </c>
      <c r="I3353" s="37">
        <v>45766</v>
      </c>
      <c r="J3353" s="38">
        <v>-406605</v>
      </c>
      <c r="K3353" s="39">
        <v>0.11</v>
      </c>
      <c r="L3353" s="40">
        <f t="shared" si="156"/>
        <v>-44726.55</v>
      </c>
      <c r="M3353" s="41">
        <f t="shared" si="157"/>
        <v>-48304.674000000006</v>
      </c>
      <c r="N3353" s="42">
        <f t="shared" si="158"/>
        <v>-1097.6740000000063</v>
      </c>
      <c r="O3353" s="43"/>
      <c r="P3353" s="43"/>
      <c r="Q3353" s="44"/>
    </row>
    <row r="3354" spans="1:17" x14ac:dyDescent="0.2">
      <c r="A3354" s="32">
        <v>3351</v>
      </c>
      <c r="B3354" s="35"/>
      <c r="C3354" s="33">
        <v>568</v>
      </c>
      <c r="D3354" s="34">
        <v>45734</v>
      </c>
      <c r="E3354" s="35" t="s">
        <v>5191</v>
      </c>
      <c r="F3354" s="36">
        <v>-199248</v>
      </c>
      <c r="G3354" s="35" t="s">
        <v>1210</v>
      </c>
      <c r="H3354" s="36">
        <v>-21419</v>
      </c>
      <c r="I3354" s="37">
        <v>45766</v>
      </c>
      <c r="J3354" s="38">
        <v>-184489</v>
      </c>
      <c r="K3354" s="39">
        <v>0.11</v>
      </c>
      <c r="L3354" s="40">
        <f t="shared" si="156"/>
        <v>-20293.79</v>
      </c>
      <c r="M3354" s="41">
        <f t="shared" si="157"/>
        <v>-21917.293200000004</v>
      </c>
      <c r="N3354" s="42">
        <f t="shared" si="158"/>
        <v>-498.29320000000371</v>
      </c>
      <c r="O3354" s="43"/>
      <c r="P3354" s="43"/>
      <c r="Q3354" s="44"/>
    </row>
    <row r="3355" spans="1:17" x14ac:dyDescent="0.2">
      <c r="A3355" s="32">
        <v>3352</v>
      </c>
      <c r="B3355" s="35"/>
      <c r="C3355" s="33">
        <v>509</v>
      </c>
      <c r="D3355" s="34">
        <v>45726</v>
      </c>
      <c r="E3355" s="35" t="s">
        <v>5192</v>
      </c>
      <c r="F3355" s="36">
        <v>-656279</v>
      </c>
      <c r="G3355" s="35" t="s">
        <v>1210</v>
      </c>
      <c r="H3355" s="36">
        <v>-70550</v>
      </c>
      <c r="I3355" s="37">
        <v>45766</v>
      </c>
      <c r="J3355" s="38">
        <v>-607666</v>
      </c>
      <c r="K3355" s="39">
        <v>0.11</v>
      </c>
      <c r="L3355" s="40">
        <f t="shared" si="156"/>
        <v>-66843.259999999995</v>
      </c>
      <c r="M3355" s="41">
        <f t="shared" si="157"/>
        <v>-72190.720799999996</v>
      </c>
      <c r="N3355" s="42">
        <f t="shared" si="158"/>
        <v>-1640.7207999999955</v>
      </c>
      <c r="O3355" s="43"/>
      <c r="P3355" s="43"/>
      <c r="Q3355" s="44"/>
    </row>
    <row r="3356" spans="1:17" x14ac:dyDescent="0.2">
      <c r="A3356" s="32">
        <v>3353</v>
      </c>
      <c r="B3356" s="35"/>
      <c r="C3356" s="33">
        <v>508</v>
      </c>
      <c r="D3356" s="34">
        <v>45726</v>
      </c>
      <c r="E3356" s="35" t="s">
        <v>5193</v>
      </c>
      <c r="F3356" s="36">
        <v>-239885</v>
      </c>
      <c r="G3356" s="35" t="s">
        <v>1210</v>
      </c>
      <c r="H3356" s="36">
        <v>-25788</v>
      </c>
      <c r="I3356" s="37">
        <v>45766</v>
      </c>
      <c r="J3356" s="38">
        <v>-222116</v>
      </c>
      <c r="K3356" s="39">
        <v>0.11</v>
      </c>
      <c r="L3356" s="40">
        <f t="shared" si="156"/>
        <v>-24432.76</v>
      </c>
      <c r="M3356" s="41">
        <f t="shared" si="157"/>
        <v>-26387.380799999999</v>
      </c>
      <c r="N3356" s="42">
        <f t="shared" si="158"/>
        <v>-599.380799999999</v>
      </c>
      <c r="O3356" s="43"/>
      <c r="P3356" s="43"/>
      <c r="Q3356" s="44"/>
    </row>
    <row r="3357" spans="1:17" x14ac:dyDescent="0.2">
      <c r="A3357" s="32">
        <v>3354</v>
      </c>
      <c r="B3357" s="35"/>
      <c r="C3357" s="33">
        <v>531</v>
      </c>
      <c r="D3357" s="34">
        <v>45728</v>
      </c>
      <c r="E3357" s="35" t="s">
        <v>5194</v>
      </c>
      <c r="F3357" s="36">
        <v>-1271294</v>
      </c>
      <c r="G3357" s="35" t="s">
        <v>1210</v>
      </c>
      <c r="H3357" s="36">
        <v>-136664</v>
      </c>
      <c r="I3357" s="37">
        <v>45766</v>
      </c>
      <c r="J3357" s="38">
        <v>-1177124</v>
      </c>
      <c r="K3357" s="39">
        <v>0.11</v>
      </c>
      <c r="L3357" s="40">
        <f t="shared" si="156"/>
        <v>-129483.64</v>
      </c>
      <c r="M3357" s="41">
        <f t="shared" si="157"/>
        <v>-139842.33120000002</v>
      </c>
      <c r="N3357" s="42">
        <f t="shared" si="158"/>
        <v>-3178.3312000000151</v>
      </c>
      <c r="O3357" s="43"/>
      <c r="P3357" s="43"/>
      <c r="Q3357" s="44"/>
    </row>
    <row r="3358" spans="1:17" x14ac:dyDescent="0.2">
      <c r="A3358" s="32">
        <v>3355</v>
      </c>
      <c r="B3358" s="35"/>
      <c r="C3358" s="33">
        <v>618</v>
      </c>
      <c r="D3358" s="34">
        <v>45735</v>
      </c>
      <c r="E3358" s="35" t="s">
        <v>5195</v>
      </c>
      <c r="F3358" s="36">
        <v>-488419</v>
      </c>
      <c r="G3358" s="35" t="s">
        <v>1210</v>
      </c>
      <c r="H3358" s="36">
        <v>-52505</v>
      </c>
      <c r="I3358" s="37">
        <v>45766</v>
      </c>
      <c r="J3358" s="38">
        <v>-452240</v>
      </c>
      <c r="K3358" s="39">
        <v>0.11</v>
      </c>
      <c r="L3358" s="40">
        <f t="shared" si="156"/>
        <v>-49746.400000000001</v>
      </c>
      <c r="M3358" s="41">
        <f t="shared" si="157"/>
        <v>-53726.112000000008</v>
      </c>
      <c r="N3358" s="42">
        <f t="shared" si="158"/>
        <v>-1221.1120000000083</v>
      </c>
      <c r="O3358" s="43"/>
      <c r="P3358" s="43"/>
      <c r="Q3358" s="44"/>
    </row>
    <row r="3359" spans="1:17" x14ac:dyDescent="0.2">
      <c r="A3359" s="32">
        <v>3356</v>
      </c>
      <c r="B3359" s="35"/>
      <c r="C3359" s="33">
        <v>466</v>
      </c>
      <c r="D3359" s="34">
        <v>45721</v>
      </c>
      <c r="E3359" s="35" t="s">
        <v>5196</v>
      </c>
      <c r="F3359" s="36">
        <v>-641298</v>
      </c>
      <c r="G3359" s="35" t="s">
        <v>1210</v>
      </c>
      <c r="H3359" s="36">
        <v>-68940</v>
      </c>
      <c r="I3359" s="37">
        <v>45766</v>
      </c>
      <c r="J3359" s="38">
        <v>-593794</v>
      </c>
      <c r="K3359" s="39">
        <v>0.11</v>
      </c>
      <c r="L3359" s="40">
        <f t="shared" si="156"/>
        <v>-65317.340000000004</v>
      </c>
      <c r="M3359" s="41">
        <f t="shared" si="157"/>
        <v>-70542.727200000008</v>
      </c>
      <c r="N3359" s="42">
        <f t="shared" si="158"/>
        <v>-1602.7272000000085</v>
      </c>
      <c r="O3359" s="43"/>
      <c r="P3359" s="43"/>
      <c r="Q3359" s="44"/>
    </row>
    <row r="3360" spans="1:17" x14ac:dyDescent="0.2">
      <c r="A3360" s="32">
        <v>3357</v>
      </c>
      <c r="B3360" s="35"/>
      <c r="C3360" s="33">
        <v>554</v>
      </c>
      <c r="D3360" s="34">
        <v>45731</v>
      </c>
      <c r="E3360" s="35" t="s">
        <v>5197</v>
      </c>
      <c r="F3360" s="36">
        <v>-492426</v>
      </c>
      <c r="G3360" s="35" t="s">
        <v>1210</v>
      </c>
      <c r="H3360" s="36">
        <v>-52936</v>
      </c>
      <c r="I3360" s="37">
        <v>45766</v>
      </c>
      <c r="J3360" s="38">
        <v>-455950</v>
      </c>
      <c r="K3360" s="39">
        <v>0.11</v>
      </c>
      <c r="L3360" s="40">
        <f t="shared" si="156"/>
        <v>-50154.5</v>
      </c>
      <c r="M3360" s="41">
        <f t="shared" si="157"/>
        <v>-54166.86</v>
      </c>
      <c r="N3360" s="42">
        <f t="shared" si="158"/>
        <v>-1230.8600000000006</v>
      </c>
      <c r="O3360" s="43"/>
      <c r="P3360" s="43"/>
      <c r="Q3360" s="44"/>
    </row>
    <row r="3361" spans="1:17" x14ac:dyDescent="0.2">
      <c r="A3361" s="32">
        <v>3358</v>
      </c>
      <c r="B3361" s="35"/>
      <c r="C3361" s="33">
        <v>553</v>
      </c>
      <c r="D3361" s="34">
        <v>45729</v>
      </c>
      <c r="E3361" s="35" t="s">
        <v>5198</v>
      </c>
      <c r="F3361" s="36">
        <v>-239885</v>
      </c>
      <c r="G3361" s="35" t="s">
        <v>1210</v>
      </c>
      <c r="H3361" s="36">
        <v>-25788</v>
      </c>
      <c r="I3361" s="37">
        <v>45766</v>
      </c>
      <c r="J3361" s="38">
        <v>-222116</v>
      </c>
      <c r="K3361" s="39">
        <v>0.11</v>
      </c>
      <c r="L3361" s="40">
        <f t="shared" si="156"/>
        <v>-24432.76</v>
      </c>
      <c r="M3361" s="41">
        <f t="shared" si="157"/>
        <v>-26387.380799999999</v>
      </c>
      <c r="N3361" s="42">
        <f t="shared" si="158"/>
        <v>-599.380799999999</v>
      </c>
      <c r="O3361" s="43"/>
      <c r="P3361" s="43"/>
      <c r="Q3361" s="44"/>
    </row>
    <row r="3362" spans="1:17" x14ac:dyDescent="0.2">
      <c r="A3362" s="32">
        <v>3359</v>
      </c>
      <c r="B3362" s="35"/>
      <c r="C3362" s="33">
        <v>530</v>
      </c>
      <c r="D3362" s="34">
        <v>45728</v>
      </c>
      <c r="E3362" s="35" t="s">
        <v>5199</v>
      </c>
      <c r="F3362" s="36">
        <v>-479110</v>
      </c>
      <c r="G3362" s="35" t="s">
        <v>1210</v>
      </c>
      <c r="H3362" s="36">
        <v>-51504</v>
      </c>
      <c r="I3362" s="37">
        <v>45766</v>
      </c>
      <c r="J3362" s="38">
        <v>-443620</v>
      </c>
      <c r="K3362" s="39">
        <v>0.11</v>
      </c>
      <c r="L3362" s="40">
        <f t="shared" si="156"/>
        <v>-48798.2</v>
      </c>
      <c r="M3362" s="41">
        <f t="shared" si="157"/>
        <v>-52702.055999999997</v>
      </c>
      <c r="N3362" s="42">
        <f t="shared" si="158"/>
        <v>-1198.0559999999969</v>
      </c>
      <c r="O3362" s="43"/>
      <c r="P3362" s="43"/>
      <c r="Q3362" s="44"/>
    </row>
    <row r="3363" spans="1:17" x14ac:dyDescent="0.2">
      <c r="A3363" s="32">
        <v>3360</v>
      </c>
      <c r="B3363" s="35" t="s">
        <v>5200</v>
      </c>
      <c r="C3363" s="33">
        <v>771</v>
      </c>
      <c r="D3363" s="34">
        <v>45751</v>
      </c>
      <c r="E3363" s="35" t="s">
        <v>5201</v>
      </c>
      <c r="F3363" s="36">
        <v>-377717</v>
      </c>
      <c r="G3363" s="35" t="s">
        <v>1210</v>
      </c>
      <c r="H3363" s="36">
        <v>-40605</v>
      </c>
      <c r="I3363" s="37">
        <v>45766</v>
      </c>
      <c r="J3363" s="38">
        <v>-349738</v>
      </c>
      <c r="K3363" s="39">
        <v>0.11</v>
      </c>
      <c r="L3363" s="40">
        <f t="shared" si="156"/>
        <v>-38471.18</v>
      </c>
      <c r="M3363" s="41">
        <f t="shared" si="157"/>
        <v>-41548.874400000001</v>
      </c>
      <c r="N3363" s="42">
        <f t="shared" si="158"/>
        <v>-943.87440000000061</v>
      </c>
      <c r="O3363" s="43"/>
      <c r="P3363" s="43"/>
      <c r="Q3363" s="44"/>
    </row>
    <row r="3364" spans="1:17" x14ac:dyDescent="0.2">
      <c r="A3364" s="32">
        <v>3361</v>
      </c>
      <c r="B3364" s="35"/>
      <c r="C3364" s="33">
        <v>729</v>
      </c>
      <c r="D3364" s="34">
        <v>45748</v>
      </c>
      <c r="E3364" s="35" t="s">
        <v>5202</v>
      </c>
      <c r="F3364" s="36">
        <v>-752282</v>
      </c>
      <c r="G3364" s="35" t="s">
        <v>1210</v>
      </c>
      <c r="H3364" s="36">
        <v>-80870</v>
      </c>
      <c r="I3364" s="37">
        <v>45766</v>
      </c>
      <c r="J3364" s="38">
        <v>-696557</v>
      </c>
      <c r="K3364" s="39">
        <v>0.11</v>
      </c>
      <c r="L3364" s="40">
        <f t="shared" si="156"/>
        <v>-76621.27</v>
      </c>
      <c r="M3364" s="41">
        <f t="shared" si="157"/>
        <v>-82750.971600000004</v>
      </c>
      <c r="N3364" s="42">
        <f t="shared" si="158"/>
        <v>-1880.9716000000044</v>
      </c>
      <c r="O3364" s="43"/>
      <c r="P3364" s="43"/>
      <c r="Q3364" s="44"/>
    </row>
    <row r="3365" spans="1:17" x14ac:dyDescent="0.2">
      <c r="A3365" s="32">
        <v>3362</v>
      </c>
      <c r="B3365" s="35"/>
      <c r="C3365" s="33" t="s">
        <v>5203</v>
      </c>
      <c r="D3365" s="34">
        <v>45749</v>
      </c>
      <c r="E3365" s="35" t="s">
        <v>5204</v>
      </c>
      <c r="F3365" s="36">
        <v>-359828</v>
      </c>
      <c r="G3365" s="35" t="s">
        <v>1210</v>
      </c>
      <c r="H3365" s="36">
        <v>-38682</v>
      </c>
      <c r="I3365" s="37">
        <v>45766</v>
      </c>
      <c r="J3365" s="38">
        <v>-333174</v>
      </c>
      <c r="K3365" s="39">
        <v>0.11</v>
      </c>
      <c r="L3365" s="40">
        <f t="shared" si="156"/>
        <v>-36649.14</v>
      </c>
      <c r="M3365" s="41">
        <f t="shared" si="157"/>
        <v>-39581.071199999998</v>
      </c>
      <c r="N3365" s="42">
        <f t="shared" si="158"/>
        <v>-899.0711999999985</v>
      </c>
      <c r="O3365" s="43"/>
      <c r="P3365" s="43"/>
      <c r="Q3365" s="44"/>
    </row>
    <row r="3366" spans="1:17" x14ac:dyDescent="0.2">
      <c r="A3366" s="32">
        <v>3363</v>
      </c>
      <c r="B3366" s="35"/>
      <c r="C3366" s="33" t="s">
        <v>5205</v>
      </c>
      <c r="D3366" s="34">
        <v>45748</v>
      </c>
      <c r="E3366" s="35" t="s">
        <v>5206</v>
      </c>
      <c r="F3366" s="36">
        <v>-624264</v>
      </c>
      <c r="G3366" s="35" t="s">
        <v>1210</v>
      </c>
      <c r="H3366" s="36">
        <v>-67108</v>
      </c>
      <c r="I3366" s="37">
        <v>45766</v>
      </c>
      <c r="J3366" s="38">
        <v>-578022</v>
      </c>
      <c r="K3366" s="39">
        <v>0.11</v>
      </c>
      <c r="L3366" s="40">
        <f t="shared" si="156"/>
        <v>-63582.42</v>
      </c>
      <c r="M3366" s="41">
        <f t="shared" si="157"/>
        <v>-68669.013600000006</v>
      </c>
      <c r="N3366" s="42">
        <f t="shared" si="158"/>
        <v>-1561.0136000000057</v>
      </c>
      <c r="O3366" s="43"/>
      <c r="P3366" s="43"/>
      <c r="Q3366" s="44"/>
    </row>
    <row r="3367" spans="1:17" x14ac:dyDescent="0.2">
      <c r="A3367" s="32">
        <v>3364</v>
      </c>
      <c r="B3367" s="35"/>
      <c r="C3367" s="33">
        <v>772</v>
      </c>
      <c r="D3367" s="34">
        <v>45751</v>
      </c>
      <c r="E3367" s="35" t="s">
        <v>5207</v>
      </c>
      <c r="F3367" s="36">
        <v>-119943</v>
      </c>
      <c r="G3367" s="35" t="s">
        <v>1210</v>
      </c>
      <c r="H3367" s="36">
        <v>-12894</v>
      </c>
      <c r="I3367" s="37">
        <v>45766</v>
      </c>
      <c r="J3367" s="38">
        <v>-111058</v>
      </c>
      <c r="K3367" s="39">
        <v>0.11</v>
      </c>
      <c r="L3367" s="40">
        <f t="shared" si="156"/>
        <v>-12216.38</v>
      </c>
      <c r="M3367" s="41">
        <f t="shared" si="157"/>
        <v>-13193.690399999999</v>
      </c>
      <c r="N3367" s="42">
        <f t="shared" si="158"/>
        <v>-299.6903999999995</v>
      </c>
      <c r="O3367" s="43"/>
      <c r="P3367" s="43"/>
      <c r="Q3367" s="44"/>
    </row>
    <row r="3368" spans="1:17" x14ac:dyDescent="0.2">
      <c r="A3368" s="32">
        <v>3365</v>
      </c>
      <c r="B3368" s="35" t="s">
        <v>5208</v>
      </c>
      <c r="C3368" s="33" t="s">
        <v>5209</v>
      </c>
      <c r="D3368" s="34">
        <v>45723</v>
      </c>
      <c r="E3368" s="35" t="s">
        <v>49</v>
      </c>
      <c r="F3368" s="36">
        <v>396527</v>
      </c>
      <c r="G3368" s="35" t="s">
        <v>1210</v>
      </c>
      <c r="H3368" s="36">
        <v>42627</v>
      </c>
      <c r="I3368" s="37">
        <v>45766</v>
      </c>
      <c r="J3368" s="38">
        <v>367155</v>
      </c>
      <c r="K3368" s="39">
        <v>0.11</v>
      </c>
      <c r="L3368" s="40">
        <f t="shared" si="156"/>
        <v>40387.050000000003</v>
      </c>
      <c r="M3368" s="41">
        <f t="shared" si="157"/>
        <v>43618.014000000003</v>
      </c>
      <c r="N3368" s="42">
        <f t="shared" si="158"/>
        <v>991.01400000000285</v>
      </c>
      <c r="O3368" s="43"/>
      <c r="P3368" s="43"/>
      <c r="Q3368" s="44"/>
    </row>
    <row r="3369" spans="1:17" x14ac:dyDescent="0.2">
      <c r="A3369" s="32">
        <v>3366</v>
      </c>
      <c r="B3369" s="35"/>
      <c r="C3369" s="33" t="s">
        <v>5210</v>
      </c>
      <c r="D3369" s="34">
        <v>45723</v>
      </c>
      <c r="E3369" s="35" t="s">
        <v>49</v>
      </c>
      <c r="F3369" s="36">
        <v>2311130</v>
      </c>
      <c r="G3369" s="35" t="s">
        <v>1210</v>
      </c>
      <c r="H3369" s="36">
        <v>248446</v>
      </c>
      <c r="I3369" s="37">
        <v>45766</v>
      </c>
      <c r="J3369" s="38">
        <v>2139935</v>
      </c>
      <c r="K3369" s="39">
        <v>0.11</v>
      </c>
      <c r="L3369" s="40">
        <f t="shared" si="156"/>
        <v>235392.85</v>
      </c>
      <c r="M3369" s="41">
        <f t="shared" si="157"/>
        <v>254224.27800000002</v>
      </c>
      <c r="N3369" s="42">
        <f t="shared" si="158"/>
        <v>5778.2780000000203</v>
      </c>
      <c r="O3369" s="43"/>
      <c r="P3369" s="43"/>
      <c r="Q3369" s="44"/>
    </row>
    <row r="3370" spans="1:17" x14ac:dyDescent="0.2">
      <c r="A3370" s="32">
        <v>3367</v>
      </c>
      <c r="B3370" s="35"/>
      <c r="C3370" s="33" t="s">
        <v>5211</v>
      </c>
      <c r="D3370" s="34">
        <v>45734</v>
      </c>
      <c r="E3370" s="35" t="s">
        <v>49</v>
      </c>
      <c r="F3370" s="36">
        <v>641520</v>
      </c>
      <c r="G3370" s="35" t="s">
        <v>1210</v>
      </c>
      <c r="H3370" s="36">
        <v>68963</v>
      </c>
      <c r="I3370" s="37">
        <v>45766</v>
      </c>
      <c r="J3370" s="38">
        <v>594000</v>
      </c>
      <c r="K3370" s="39">
        <v>0.11</v>
      </c>
      <c r="L3370" s="40">
        <f t="shared" si="156"/>
        <v>65340</v>
      </c>
      <c r="M3370" s="41">
        <f t="shared" si="157"/>
        <v>70567.200000000012</v>
      </c>
      <c r="N3370" s="42">
        <f t="shared" si="158"/>
        <v>1604.2000000000116</v>
      </c>
      <c r="O3370" s="43"/>
      <c r="P3370" s="43"/>
      <c r="Q3370" s="44"/>
    </row>
    <row r="3371" spans="1:17" x14ac:dyDescent="0.2">
      <c r="A3371" s="32">
        <v>3368</v>
      </c>
      <c r="B3371" s="35"/>
      <c r="C3371" s="33" t="s">
        <v>5212</v>
      </c>
      <c r="D3371" s="34">
        <v>45726</v>
      </c>
      <c r="E3371" s="35" t="s">
        <v>49</v>
      </c>
      <c r="F3371" s="36">
        <v>641520</v>
      </c>
      <c r="G3371" s="35" t="s">
        <v>1210</v>
      </c>
      <c r="H3371" s="36">
        <v>68963</v>
      </c>
      <c r="I3371" s="37">
        <v>45766</v>
      </c>
      <c r="J3371" s="38">
        <v>594000</v>
      </c>
      <c r="K3371" s="39">
        <v>0.11</v>
      </c>
      <c r="L3371" s="40">
        <f t="shared" si="156"/>
        <v>65340</v>
      </c>
      <c r="M3371" s="41">
        <f t="shared" si="157"/>
        <v>70567.200000000012</v>
      </c>
      <c r="N3371" s="42">
        <f t="shared" si="158"/>
        <v>1604.2000000000116</v>
      </c>
      <c r="O3371" s="43"/>
      <c r="P3371" s="43"/>
      <c r="Q3371" s="44"/>
    </row>
    <row r="3372" spans="1:17" x14ac:dyDescent="0.2">
      <c r="A3372" s="32">
        <v>3369</v>
      </c>
      <c r="B3372" s="35"/>
      <c r="C3372" s="33" t="s">
        <v>5213</v>
      </c>
      <c r="D3372" s="34">
        <v>45720</v>
      </c>
      <c r="E3372" s="35" t="s">
        <v>49</v>
      </c>
      <c r="F3372" s="36">
        <v>703890</v>
      </c>
      <c r="G3372" s="35" t="s">
        <v>1210</v>
      </c>
      <c r="H3372" s="36">
        <v>75668</v>
      </c>
      <c r="I3372" s="37">
        <v>45766</v>
      </c>
      <c r="J3372" s="38">
        <v>651750</v>
      </c>
      <c r="K3372" s="39">
        <v>0.11</v>
      </c>
      <c r="L3372" s="40">
        <f t="shared" si="156"/>
        <v>71692.5</v>
      </c>
      <c r="M3372" s="41">
        <f t="shared" si="157"/>
        <v>77427.900000000009</v>
      </c>
      <c r="N3372" s="42">
        <f t="shared" si="158"/>
        <v>1759.9000000000087</v>
      </c>
      <c r="O3372" s="43"/>
      <c r="P3372" s="43"/>
      <c r="Q3372" s="44"/>
    </row>
    <row r="3373" spans="1:17" x14ac:dyDescent="0.2">
      <c r="A3373" s="32">
        <v>3370</v>
      </c>
      <c r="B3373" s="35"/>
      <c r="C3373" s="33" t="s">
        <v>5214</v>
      </c>
      <c r="D3373" s="34">
        <v>45737</v>
      </c>
      <c r="E3373" s="35" t="s">
        <v>49</v>
      </c>
      <c r="F3373" s="36">
        <v>865298</v>
      </c>
      <c r="G3373" s="35" t="s">
        <v>1210</v>
      </c>
      <c r="H3373" s="36">
        <v>93020</v>
      </c>
      <c r="I3373" s="37">
        <v>45766</v>
      </c>
      <c r="J3373" s="38">
        <v>801202</v>
      </c>
      <c r="K3373" s="39">
        <v>0.11</v>
      </c>
      <c r="L3373" s="40">
        <f t="shared" si="156"/>
        <v>88132.22</v>
      </c>
      <c r="M3373" s="41">
        <f t="shared" si="157"/>
        <v>95182.797600000005</v>
      </c>
      <c r="N3373" s="42">
        <f t="shared" si="158"/>
        <v>2162.7976000000053</v>
      </c>
      <c r="O3373" s="43"/>
      <c r="P3373" s="43"/>
      <c r="Q3373" s="44"/>
    </row>
    <row r="3374" spans="1:17" x14ac:dyDescent="0.2">
      <c r="A3374" s="32">
        <v>3371</v>
      </c>
      <c r="B3374" s="35"/>
      <c r="C3374" s="33" t="s">
        <v>5215</v>
      </c>
      <c r="D3374" s="34">
        <v>45734</v>
      </c>
      <c r="E3374" s="35" t="s">
        <v>49</v>
      </c>
      <c r="F3374" s="36">
        <v>1134271</v>
      </c>
      <c r="G3374" s="35" t="s">
        <v>1210</v>
      </c>
      <c r="H3374" s="36">
        <v>121934</v>
      </c>
      <c r="I3374" s="37">
        <v>45766</v>
      </c>
      <c r="J3374" s="38">
        <v>1050251</v>
      </c>
      <c r="K3374" s="39">
        <v>0.11</v>
      </c>
      <c r="L3374" s="40">
        <f t="shared" si="156"/>
        <v>115527.61</v>
      </c>
      <c r="M3374" s="41">
        <f t="shared" si="157"/>
        <v>124769.81880000001</v>
      </c>
      <c r="N3374" s="42">
        <f t="shared" si="158"/>
        <v>2835.8188000000082</v>
      </c>
      <c r="O3374" s="43"/>
      <c r="P3374" s="43"/>
      <c r="Q3374" s="44"/>
    </row>
    <row r="3375" spans="1:17" x14ac:dyDescent="0.2">
      <c r="A3375" s="32">
        <v>3372</v>
      </c>
      <c r="B3375" s="35"/>
      <c r="C3375" s="33" t="s">
        <v>5216</v>
      </c>
      <c r="D3375" s="34">
        <v>45729</v>
      </c>
      <c r="E3375" s="35" t="s">
        <v>49</v>
      </c>
      <c r="F3375" s="36">
        <v>939231</v>
      </c>
      <c r="G3375" s="35" t="s">
        <v>1210</v>
      </c>
      <c r="H3375" s="36">
        <v>100967</v>
      </c>
      <c r="I3375" s="37">
        <v>45766</v>
      </c>
      <c r="J3375" s="38">
        <v>869658</v>
      </c>
      <c r="K3375" s="39">
        <v>0.11</v>
      </c>
      <c r="L3375" s="40">
        <f t="shared" si="156"/>
        <v>95662.38</v>
      </c>
      <c r="M3375" s="41">
        <f t="shared" si="157"/>
        <v>103315.37040000001</v>
      </c>
      <c r="N3375" s="42">
        <f t="shared" si="158"/>
        <v>2348.3704000000143</v>
      </c>
      <c r="O3375" s="43"/>
      <c r="P3375" s="43"/>
      <c r="Q3375" s="44"/>
    </row>
    <row r="3376" spans="1:17" x14ac:dyDescent="0.2">
      <c r="A3376" s="32">
        <v>3373</v>
      </c>
      <c r="B3376" s="35"/>
      <c r="C3376" s="33" t="s">
        <v>5217</v>
      </c>
      <c r="D3376" s="34">
        <v>45720</v>
      </c>
      <c r="E3376" s="35" t="s">
        <v>49</v>
      </c>
      <c r="F3376" s="36">
        <v>1386678</v>
      </c>
      <c r="G3376" s="35" t="s">
        <v>1210</v>
      </c>
      <c r="H3376" s="36">
        <v>149068</v>
      </c>
      <c r="I3376" s="37">
        <v>45766</v>
      </c>
      <c r="J3376" s="38">
        <v>1283961</v>
      </c>
      <c r="K3376" s="39">
        <v>0.11</v>
      </c>
      <c r="L3376" s="40">
        <f t="shared" si="156"/>
        <v>141235.71</v>
      </c>
      <c r="M3376" s="41">
        <f t="shared" si="157"/>
        <v>152534.5668</v>
      </c>
      <c r="N3376" s="42">
        <f t="shared" si="158"/>
        <v>3466.5668000000005</v>
      </c>
      <c r="O3376" s="43"/>
      <c r="P3376" s="43"/>
      <c r="Q3376" s="44"/>
    </row>
    <row r="3377" spans="1:17" x14ac:dyDescent="0.2">
      <c r="A3377" s="32">
        <v>3374</v>
      </c>
      <c r="B3377" s="35"/>
      <c r="C3377" s="33" t="s">
        <v>5218</v>
      </c>
      <c r="D3377" s="34">
        <v>45737</v>
      </c>
      <c r="E3377" s="35" t="s">
        <v>49</v>
      </c>
      <c r="F3377" s="36">
        <v>396527</v>
      </c>
      <c r="G3377" s="35" t="s">
        <v>1210</v>
      </c>
      <c r="H3377" s="36">
        <v>42627</v>
      </c>
      <c r="I3377" s="37">
        <v>45766</v>
      </c>
      <c r="J3377" s="38">
        <v>367155</v>
      </c>
      <c r="K3377" s="39">
        <v>0.11</v>
      </c>
      <c r="L3377" s="40">
        <f t="shared" si="156"/>
        <v>40387.050000000003</v>
      </c>
      <c r="M3377" s="41">
        <f t="shared" si="157"/>
        <v>43618.014000000003</v>
      </c>
      <c r="N3377" s="42">
        <f t="shared" si="158"/>
        <v>991.01400000000285</v>
      </c>
      <c r="O3377" s="43"/>
      <c r="P3377" s="43"/>
      <c r="Q3377" s="44"/>
    </row>
    <row r="3378" spans="1:17" x14ac:dyDescent="0.2">
      <c r="A3378" s="32">
        <v>3375</v>
      </c>
      <c r="B3378" s="35"/>
      <c r="C3378" s="33" t="s">
        <v>5219</v>
      </c>
      <c r="D3378" s="34">
        <v>45734</v>
      </c>
      <c r="E3378" s="35" t="s">
        <v>49</v>
      </c>
      <c r="F3378" s="36">
        <v>918945</v>
      </c>
      <c r="G3378" s="35" t="s">
        <v>1210</v>
      </c>
      <c r="H3378" s="36">
        <v>98787</v>
      </c>
      <c r="I3378" s="37">
        <v>45766</v>
      </c>
      <c r="J3378" s="38">
        <v>850875</v>
      </c>
      <c r="K3378" s="39">
        <v>0.11</v>
      </c>
      <c r="L3378" s="40">
        <f t="shared" si="156"/>
        <v>93596.25</v>
      </c>
      <c r="M3378" s="41">
        <f t="shared" si="157"/>
        <v>101083.95000000001</v>
      </c>
      <c r="N3378" s="42">
        <f t="shared" si="158"/>
        <v>2296.9500000000116</v>
      </c>
      <c r="O3378" s="43"/>
      <c r="P3378" s="43"/>
      <c r="Q3378" s="44"/>
    </row>
    <row r="3379" spans="1:17" x14ac:dyDescent="0.2">
      <c r="A3379" s="32">
        <v>3376</v>
      </c>
      <c r="B3379" s="35"/>
      <c r="C3379" s="33" t="s">
        <v>5220</v>
      </c>
      <c r="D3379" s="34">
        <v>45734</v>
      </c>
      <c r="E3379" s="35" t="s">
        <v>49</v>
      </c>
      <c r="F3379" s="36">
        <v>1267223</v>
      </c>
      <c r="G3379" s="35" t="s">
        <v>1210</v>
      </c>
      <c r="H3379" s="36">
        <v>136226</v>
      </c>
      <c r="I3379" s="37">
        <v>45766</v>
      </c>
      <c r="J3379" s="38">
        <v>1173355</v>
      </c>
      <c r="K3379" s="39">
        <v>0.11</v>
      </c>
      <c r="L3379" s="40">
        <f t="shared" si="156"/>
        <v>129069.05</v>
      </c>
      <c r="M3379" s="41">
        <f t="shared" si="157"/>
        <v>139394.57400000002</v>
      </c>
      <c r="N3379" s="42">
        <f t="shared" si="158"/>
        <v>3168.5740000000224</v>
      </c>
      <c r="O3379" s="43"/>
      <c r="P3379" s="43"/>
      <c r="Q3379" s="44"/>
    </row>
    <row r="3380" spans="1:17" x14ac:dyDescent="0.2">
      <c r="A3380" s="32">
        <v>3377</v>
      </c>
      <c r="B3380" s="35"/>
      <c r="C3380" s="33" t="s">
        <v>5221</v>
      </c>
      <c r="D3380" s="34">
        <v>45734</v>
      </c>
      <c r="E3380" s="35" t="s">
        <v>49</v>
      </c>
      <c r="F3380" s="36">
        <v>1267223</v>
      </c>
      <c r="G3380" s="35" t="s">
        <v>1210</v>
      </c>
      <c r="H3380" s="36">
        <v>136226</v>
      </c>
      <c r="I3380" s="37">
        <v>45766</v>
      </c>
      <c r="J3380" s="38">
        <v>1173355</v>
      </c>
      <c r="K3380" s="39">
        <v>0.11</v>
      </c>
      <c r="L3380" s="40">
        <f t="shared" si="156"/>
        <v>129069.05</v>
      </c>
      <c r="M3380" s="41">
        <f t="shared" si="157"/>
        <v>139394.57400000002</v>
      </c>
      <c r="N3380" s="42">
        <f t="shared" si="158"/>
        <v>3168.5740000000224</v>
      </c>
      <c r="O3380" s="43"/>
      <c r="P3380" s="43"/>
      <c r="Q3380" s="44"/>
    </row>
    <row r="3381" spans="1:17" x14ac:dyDescent="0.2">
      <c r="A3381" s="32">
        <v>3378</v>
      </c>
      <c r="B3381" s="35"/>
      <c r="C3381" s="33" t="s">
        <v>5222</v>
      </c>
      <c r="D3381" s="34">
        <v>45729</v>
      </c>
      <c r="E3381" s="35" t="s">
        <v>49</v>
      </c>
      <c r="F3381" s="36">
        <v>338271</v>
      </c>
      <c r="G3381" s="35" t="s">
        <v>1210</v>
      </c>
      <c r="H3381" s="36">
        <v>36364</v>
      </c>
      <c r="I3381" s="37">
        <v>45766</v>
      </c>
      <c r="J3381" s="38">
        <v>313214</v>
      </c>
      <c r="K3381" s="39">
        <v>0.11</v>
      </c>
      <c r="L3381" s="40">
        <f t="shared" si="156"/>
        <v>34453.54</v>
      </c>
      <c r="M3381" s="41">
        <f t="shared" si="157"/>
        <v>37209.823200000006</v>
      </c>
      <c r="N3381" s="42">
        <f t="shared" si="158"/>
        <v>845.82320000000618</v>
      </c>
      <c r="O3381" s="43"/>
      <c r="P3381" s="43"/>
      <c r="Q3381" s="44"/>
    </row>
    <row r="3382" spans="1:17" x14ac:dyDescent="0.2">
      <c r="A3382" s="32">
        <v>3379</v>
      </c>
      <c r="B3382" s="35"/>
      <c r="C3382" s="33" t="s">
        <v>5223</v>
      </c>
      <c r="D3382" s="34">
        <v>45723</v>
      </c>
      <c r="E3382" s="35" t="s">
        <v>49</v>
      </c>
      <c r="F3382" s="36">
        <v>1027338</v>
      </c>
      <c r="G3382" s="35" t="s">
        <v>1210</v>
      </c>
      <c r="H3382" s="36">
        <v>110439</v>
      </c>
      <c r="I3382" s="37">
        <v>45766</v>
      </c>
      <c r="J3382" s="38">
        <v>951239</v>
      </c>
      <c r="K3382" s="39">
        <v>0.11</v>
      </c>
      <c r="L3382" s="40">
        <f t="shared" si="156"/>
        <v>104636.29</v>
      </c>
      <c r="M3382" s="41">
        <f t="shared" si="157"/>
        <v>113007.19319999999</v>
      </c>
      <c r="N3382" s="42">
        <f t="shared" si="158"/>
        <v>2568.1931999999942</v>
      </c>
      <c r="O3382" s="43"/>
      <c r="P3382" s="43"/>
      <c r="Q3382" s="44"/>
    </row>
    <row r="3383" spans="1:17" x14ac:dyDescent="0.2">
      <c r="A3383" s="32">
        <v>3380</v>
      </c>
      <c r="B3383" s="35"/>
      <c r="C3383" s="33" t="s">
        <v>5224</v>
      </c>
      <c r="D3383" s="34">
        <v>45734</v>
      </c>
      <c r="E3383" s="35" t="s">
        <v>49</v>
      </c>
      <c r="F3383" s="36">
        <v>605461</v>
      </c>
      <c r="G3383" s="35" t="s">
        <v>1210</v>
      </c>
      <c r="H3383" s="36">
        <v>65087</v>
      </c>
      <c r="I3383" s="37">
        <v>45766</v>
      </c>
      <c r="J3383" s="38">
        <v>560612</v>
      </c>
      <c r="K3383" s="39">
        <v>0.11</v>
      </c>
      <c r="L3383" s="40">
        <f t="shared" si="156"/>
        <v>61667.32</v>
      </c>
      <c r="M3383" s="41">
        <f t="shared" si="157"/>
        <v>66600.705600000001</v>
      </c>
      <c r="N3383" s="42">
        <f t="shared" si="158"/>
        <v>1513.7056000000011</v>
      </c>
      <c r="O3383" s="43"/>
      <c r="P3383" s="43"/>
      <c r="Q3383" s="44"/>
    </row>
    <row r="3384" spans="1:17" x14ac:dyDescent="0.2">
      <c r="A3384" s="32">
        <v>3381</v>
      </c>
      <c r="B3384" s="35"/>
      <c r="C3384" s="33" t="s">
        <v>5225</v>
      </c>
      <c r="D3384" s="34">
        <v>45723</v>
      </c>
      <c r="E3384" s="35" t="s">
        <v>49</v>
      </c>
      <c r="F3384" s="36">
        <v>1684112</v>
      </c>
      <c r="G3384" s="35" t="s">
        <v>1210</v>
      </c>
      <c r="H3384" s="36">
        <v>181042</v>
      </c>
      <c r="I3384" s="37">
        <v>45766</v>
      </c>
      <c r="J3384" s="38">
        <v>1559363</v>
      </c>
      <c r="K3384" s="39">
        <v>0.11</v>
      </c>
      <c r="L3384" s="40">
        <f t="shared" si="156"/>
        <v>171529.93</v>
      </c>
      <c r="M3384" s="41">
        <f t="shared" si="157"/>
        <v>185252.32440000001</v>
      </c>
      <c r="N3384" s="42">
        <f t="shared" si="158"/>
        <v>4210.3244000000122</v>
      </c>
      <c r="O3384" s="43"/>
      <c r="P3384" s="43"/>
      <c r="Q3384" s="44"/>
    </row>
    <row r="3385" spans="1:17" x14ac:dyDescent="0.2">
      <c r="A3385" s="32">
        <v>3382</v>
      </c>
      <c r="B3385" s="35"/>
      <c r="C3385" s="33" t="s">
        <v>5226</v>
      </c>
      <c r="D3385" s="34">
        <v>45744</v>
      </c>
      <c r="E3385" s="35" t="s">
        <v>49</v>
      </c>
      <c r="F3385" s="36">
        <v>1963750</v>
      </c>
      <c r="G3385" s="35" t="s">
        <v>1210</v>
      </c>
      <c r="H3385" s="36">
        <v>211103</v>
      </c>
      <c r="I3385" s="37">
        <v>45766</v>
      </c>
      <c r="J3385" s="38">
        <v>1818287</v>
      </c>
      <c r="K3385" s="39">
        <v>0.11</v>
      </c>
      <c r="L3385" s="40">
        <f t="shared" si="156"/>
        <v>200011.57</v>
      </c>
      <c r="M3385" s="41">
        <f t="shared" si="157"/>
        <v>216012.49560000002</v>
      </c>
      <c r="N3385" s="42">
        <f t="shared" si="158"/>
        <v>4909.4956000000238</v>
      </c>
      <c r="O3385" s="43"/>
      <c r="P3385" s="43"/>
      <c r="Q3385" s="44"/>
    </row>
    <row r="3386" spans="1:17" x14ac:dyDescent="0.2">
      <c r="A3386" s="32">
        <v>3383</v>
      </c>
      <c r="B3386" s="35"/>
      <c r="C3386" s="33" t="s">
        <v>5227</v>
      </c>
      <c r="D3386" s="34">
        <v>45729</v>
      </c>
      <c r="E3386" s="35" t="s">
        <v>49</v>
      </c>
      <c r="F3386" s="36">
        <v>1053284</v>
      </c>
      <c r="G3386" s="35" t="s">
        <v>1210</v>
      </c>
      <c r="H3386" s="36">
        <v>113228</v>
      </c>
      <c r="I3386" s="37">
        <v>45766</v>
      </c>
      <c r="J3386" s="38">
        <v>975263</v>
      </c>
      <c r="K3386" s="39">
        <v>0.11</v>
      </c>
      <c r="L3386" s="40">
        <f t="shared" si="156"/>
        <v>107278.93000000001</v>
      </c>
      <c r="M3386" s="41">
        <f t="shared" si="157"/>
        <v>115861.24440000001</v>
      </c>
      <c r="N3386" s="42">
        <f t="shared" si="158"/>
        <v>2633.2444000000105</v>
      </c>
      <c r="O3386" s="43"/>
      <c r="P3386" s="43"/>
      <c r="Q3386" s="44"/>
    </row>
    <row r="3387" spans="1:17" x14ac:dyDescent="0.2">
      <c r="A3387" s="32">
        <v>3384</v>
      </c>
      <c r="B3387" s="35"/>
      <c r="C3387" s="33" t="s">
        <v>5228</v>
      </c>
      <c r="D3387" s="34">
        <v>45729</v>
      </c>
      <c r="E3387" s="35" t="s">
        <v>49</v>
      </c>
      <c r="F3387" s="36">
        <v>1027338</v>
      </c>
      <c r="G3387" s="35" t="s">
        <v>1210</v>
      </c>
      <c r="H3387" s="36">
        <v>110439</v>
      </c>
      <c r="I3387" s="37">
        <v>45766</v>
      </c>
      <c r="J3387" s="38">
        <v>951239</v>
      </c>
      <c r="K3387" s="39">
        <v>0.11</v>
      </c>
      <c r="L3387" s="40">
        <f t="shared" si="156"/>
        <v>104636.29</v>
      </c>
      <c r="M3387" s="41">
        <f t="shared" si="157"/>
        <v>113007.19319999999</v>
      </c>
      <c r="N3387" s="42">
        <f t="shared" si="158"/>
        <v>2568.1931999999942</v>
      </c>
      <c r="O3387" s="43"/>
      <c r="P3387" s="43"/>
      <c r="Q3387" s="44"/>
    </row>
    <row r="3388" spans="1:17" x14ac:dyDescent="0.2">
      <c r="A3388" s="32">
        <v>3385</v>
      </c>
      <c r="B3388" s="35" t="s">
        <v>5229</v>
      </c>
      <c r="C3388" s="33">
        <v>132</v>
      </c>
      <c r="D3388" s="34">
        <v>45736</v>
      </c>
      <c r="E3388" s="35" t="s">
        <v>5230</v>
      </c>
      <c r="F3388" s="36">
        <v>-1138337</v>
      </c>
      <c r="G3388" s="35" t="s">
        <v>1210</v>
      </c>
      <c r="H3388" s="36">
        <v>-122371</v>
      </c>
      <c r="I3388" s="37">
        <v>45766</v>
      </c>
      <c r="J3388" s="38">
        <v>-1054016</v>
      </c>
      <c r="K3388" s="39">
        <v>0.11</v>
      </c>
      <c r="L3388" s="40">
        <f t="shared" si="156"/>
        <v>-115941.75999999999</v>
      </c>
      <c r="M3388" s="41">
        <f t="shared" si="157"/>
        <v>-125217.1008</v>
      </c>
      <c r="N3388" s="42">
        <f t="shared" si="158"/>
        <v>-2846.1008000000002</v>
      </c>
      <c r="O3388" s="43"/>
      <c r="P3388" s="43"/>
      <c r="Q3388" s="44"/>
    </row>
    <row r="3389" spans="1:17" x14ac:dyDescent="0.2">
      <c r="A3389" s="32">
        <v>3386</v>
      </c>
      <c r="B3389" s="35"/>
      <c r="C3389" s="33">
        <v>131</v>
      </c>
      <c r="D3389" s="34">
        <v>45735</v>
      </c>
      <c r="E3389" s="35" t="s">
        <v>5231</v>
      </c>
      <c r="F3389" s="36">
        <v>-727961</v>
      </c>
      <c r="G3389" s="35" t="s">
        <v>1210</v>
      </c>
      <c r="H3389" s="36">
        <v>-78256</v>
      </c>
      <c r="I3389" s="37">
        <v>45766</v>
      </c>
      <c r="J3389" s="38">
        <v>-674038</v>
      </c>
      <c r="K3389" s="39">
        <v>0.11</v>
      </c>
      <c r="L3389" s="40">
        <f t="shared" si="156"/>
        <v>-74144.180000000008</v>
      </c>
      <c r="M3389" s="41">
        <f t="shared" si="157"/>
        <v>-80075.714400000012</v>
      </c>
      <c r="N3389" s="42">
        <f t="shared" si="158"/>
        <v>-1819.7144000000117</v>
      </c>
      <c r="O3389" s="43"/>
      <c r="P3389" s="43"/>
      <c r="Q3389" s="44"/>
    </row>
    <row r="3390" spans="1:17" x14ac:dyDescent="0.2">
      <c r="A3390" s="32">
        <v>3387</v>
      </c>
      <c r="B3390" s="35"/>
      <c r="C3390" s="33">
        <v>112</v>
      </c>
      <c r="D3390" s="34">
        <v>45726</v>
      </c>
      <c r="E3390" s="35" t="s">
        <v>5232</v>
      </c>
      <c r="F3390" s="36">
        <v>-196947</v>
      </c>
      <c r="G3390" s="35" t="s">
        <v>1210</v>
      </c>
      <c r="H3390" s="36">
        <v>-21172</v>
      </c>
      <c r="I3390" s="37">
        <v>45766</v>
      </c>
      <c r="J3390" s="38">
        <v>-182358</v>
      </c>
      <c r="K3390" s="39">
        <v>0.11</v>
      </c>
      <c r="L3390" s="40">
        <f t="shared" si="156"/>
        <v>-20059.38</v>
      </c>
      <c r="M3390" s="41">
        <f t="shared" si="157"/>
        <v>-21664.130400000002</v>
      </c>
      <c r="N3390" s="42">
        <f t="shared" si="158"/>
        <v>-492.13040000000183</v>
      </c>
      <c r="O3390" s="43"/>
      <c r="P3390" s="43"/>
      <c r="Q3390" s="44"/>
    </row>
    <row r="3391" spans="1:17" x14ac:dyDescent="0.2">
      <c r="A3391" s="32">
        <v>3388</v>
      </c>
      <c r="B3391" s="35"/>
      <c r="C3391" s="33">
        <v>98</v>
      </c>
      <c r="D3391" s="34">
        <v>45719</v>
      </c>
      <c r="E3391" s="35" t="s">
        <v>5233</v>
      </c>
      <c r="F3391" s="36">
        <v>-287861</v>
      </c>
      <c r="G3391" s="35" t="s">
        <v>1210</v>
      </c>
      <c r="H3391" s="36">
        <v>-30945</v>
      </c>
      <c r="I3391" s="37">
        <v>45766</v>
      </c>
      <c r="J3391" s="38">
        <v>-266538</v>
      </c>
      <c r="K3391" s="39">
        <v>0.11</v>
      </c>
      <c r="L3391" s="40">
        <f t="shared" si="156"/>
        <v>-29319.18</v>
      </c>
      <c r="M3391" s="41">
        <f t="shared" si="157"/>
        <v>-31664.714400000001</v>
      </c>
      <c r="N3391" s="42">
        <f t="shared" si="158"/>
        <v>-719.71440000000075</v>
      </c>
      <c r="O3391" s="43"/>
      <c r="P3391" s="43"/>
      <c r="Q3391" s="44"/>
    </row>
    <row r="3392" spans="1:17" x14ac:dyDescent="0.2">
      <c r="A3392" s="32">
        <v>3389</v>
      </c>
      <c r="B3392" s="35"/>
      <c r="C3392" s="33">
        <v>145</v>
      </c>
      <c r="D3392" s="34">
        <v>45743</v>
      </c>
      <c r="E3392" s="35" t="s">
        <v>5234</v>
      </c>
      <c r="F3392" s="36">
        <v>-1618270</v>
      </c>
      <c r="G3392" s="35" t="s">
        <v>1210</v>
      </c>
      <c r="H3392" s="36">
        <v>-173964</v>
      </c>
      <c r="I3392" s="37">
        <v>45766</v>
      </c>
      <c r="J3392" s="38">
        <v>-1498398</v>
      </c>
      <c r="K3392" s="39">
        <v>0.11</v>
      </c>
      <c r="L3392" s="40">
        <f t="shared" si="156"/>
        <v>-164823.78</v>
      </c>
      <c r="M3392" s="41">
        <f t="shared" si="157"/>
        <v>-178009.68240000002</v>
      </c>
      <c r="N3392" s="42">
        <f t="shared" si="158"/>
        <v>-4045.6824000000197</v>
      </c>
      <c r="O3392" s="43"/>
      <c r="P3392" s="43"/>
      <c r="Q3392" s="44"/>
    </row>
    <row r="3393" spans="1:17" x14ac:dyDescent="0.2">
      <c r="A3393" s="32">
        <v>3390</v>
      </c>
      <c r="B3393" s="35"/>
      <c r="C3393" s="33">
        <v>127</v>
      </c>
      <c r="D3393" s="34">
        <v>45733</v>
      </c>
      <c r="E3393" s="35" t="s">
        <v>5235</v>
      </c>
      <c r="F3393" s="36">
        <v>-822313</v>
      </c>
      <c r="G3393" s="35" t="s">
        <v>1210</v>
      </c>
      <c r="H3393" s="36">
        <v>-88399</v>
      </c>
      <c r="I3393" s="37">
        <v>45766</v>
      </c>
      <c r="J3393" s="38">
        <v>-761401</v>
      </c>
      <c r="K3393" s="39">
        <v>0.11</v>
      </c>
      <c r="L3393" s="40">
        <f t="shared" si="156"/>
        <v>-83754.11</v>
      </c>
      <c r="M3393" s="41">
        <f t="shared" si="157"/>
        <v>-90454.438800000004</v>
      </c>
      <c r="N3393" s="42">
        <f t="shared" si="158"/>
        <v>-2055.4388000000035</v>
      </c>
      <c r="O3393" s="43"/>
      <c r="P3393" s="43"/>
      <c r="Q3393" s="44"/>
    </row>
    <row r="3394" spans="1:17" x14ac:dyDescent="0.2">
      <c r="A3394" s="32">
        <v>3391</v>
      </c>
      <c r="B3394" s="35"/>
      <c r="C3394" s="33">
        <v>119</v>
      </c>
      <c r="D3394" s="34">
        <v>45730</v>
      </c>
      <c r="E3394" s="35" t="s">
        <v>5236</v>
      </c>
      <c r="F3394" s="36">
        <v>-727831</v>
      </c>
      <c r="G3394" s="35" t="s">
        <v>1210</v>
      </c>
      <c r="H3394" s="36">
        <v>-78242</v>
      </c>
      <c r="I3394" s="37">
        <v>45766</v>
      </c>
      <c r="J3394" s="38">
        <v>-673918</v>
      </c>
      <c r="K3394" s="39">
        <v>0.11</v>
      </c>
      <c r="L3394" s="40">
        <f t="shared" si="156"/>
        <v>-74130.98</v>
      </c>
      <c r="M3394" s="41">
        <f t="shared" si="157"/>
        <v>-80061.458400000003</v>
      </c>
      <c r="N3394" s="42">
        <f t="shared" si="158"/>
        <v>-1819.4584000000032</v>
      </c>
      <c r="O3394" s="43"/>
      <c r="P3394" s="43"/>
      <c r="Q3394" s="44"/>
    </row>
    <row r="3395" spans="1:17" x14ac:dyDescent="0.2">
      <c r="A3395" s="32">
        <v>3392</v>
      </c>
      <c r="B3395" s="35"/>
      <c r="C3395" s="33">
        <v>120</v>
      </c>
      <c r="D3395" s="34">
        <v>45730</v>
      </c>
      <c r="E3395" s="35" t="s">
        <v>5237</v>
      </c>
      <c r="F3395" s="36">
        <v>-431789</v>
      </c>
      <c r="G3395" s="35" t="s">
        <v>1210</v>
      </c>
      <c r="H3395" s="36">
        <v>-46417</v>
      </c>
      <c r="I3395" s="37">
        <v>45766</v>
      </c>
      <c r="J3395" s="38">
        <v>-399805</v>
      </c>
      <c r="K3395" s="39">
        <v>0.11</v>
      </c>
      <c r="L3395" s="40">
        <f t="shared" si="156"/>
        <v>-43978.55</v>
      </c>
      <c r="M3395" s="41">
        <f t="shared" si="157"/>
        <v>-47496.83400000001</v>
      </c>
      <c r="N3395" s="42">
        <f t="shared" si="158"/>
        <v>-1079.8340000000098</v>
      </c>
      <c r="O3395" s="43"/>
      <c r="P3395" s="43"/>
      <c r="Q3395" s="44"/>
    </row>
    <row r="3396" spans="1:17" x14ac:dyDescent="0.2">
      <c r="A3396" s="32">
        <v>3393</v>
      </c>
      <c r="B3396" s="35"/>
      <c r="C3396" s="33">
        <v>97</v>
      </c>
      <c r="D3396" s="34">
        <v>45719</v>
      </c>
      <c r="E3396" s="35" t="s">
        <v>5238</v>
      </c>
      <c r="F3396" s="36">
        <v>-342058</v>
      </c>
      <c r="G3396" s="35" t="s">
        <v>1210</v>
      </c>
      <c r="H3396" s="36">
        <v>-36771</v>
      </c>
      <c r="I3396" s="37">
        <v>45766</v>
      </c>
      <c r="J3396" s="38">
        <v>-316720</v>
      </c>
      <c r="K3396" s="39">
        <v>0.11</v>
      </c>
      <c r="L3396" s="40">
        <f t="shared" ref="L3396:L3459" si="159">J3396*K3396</f>
        <v>-34839.199999999997</v>
      </c>
      <c r="M3396" s="41">
        <f t="shared" ref="M3396:M3459" si="160">L3396*1.08</f>
        <v>-37626.335999999996</v>
      </c>
      <c r="N3396" s="42">
        <f t="shared" ref="N3396:N3459" si="161">M3396-H3396</f>
        <v>-855.33599999999569</v>
      </c>
      <c r="O3396" s="43"/>
      <c r="P3396" s="43"/>
      <c r="Q3396" s="44"/>
    </row>
    <row r="3397" spans="1:17" x14ac:dyDescent="0.2">
      <c r="A3397" s="32">
        <v>3394</v>
      </c>
      <c r="B3397" s="35" t="s">
        <v>5239</v>
      </c>
      <c r="C3397" s="33" t="s">
        <v>5240</v>
      </c>
      <c r="D3397" s="34">
        <v>45740</v>
      </c>
      <c r="E3397" s="35" t="s">
        <v>49</v>
      </c>
      <c r="F3397" s="36">
        <v>818861</v>
      </c>
      <c r="G3397" s="35" t="s">
        <v>1210</v>
      </c>
      <c r="H3397" s="36">
        <v>88028</v>
      </c>
      <c r="I3397" s="37">
        <v>45766</v>
      </c>
      <c r="J3397" s="38">
        <v>758205</v>
      </c>
      <c r="K3397" s="39">
        <v>0.11</v>
      </c>
      <c r="L3397" s="40">
        <f t="shared" si="159"/>
        <v>83402.55</v>
      </c>
      <c r="M3397" s="41">
        <f t="shared" si="160"/>
        <v>90074.754000000015</v>
      </c>
      <c r="N3397" s="42">
        <f t="shared" si="161"/>
        <v>2046.7540000000154</v>
      </c>
      <c r="O3397" s="43"/>
      <c r="P3397" s="43"/>
      <c r="Q3397" s="44"/>
    </row>
    <row r="3398" spans="1:17" x14ac:dyDescent="0.2">
      <c r="A3398" s="32">
        <v>3395</v>
      </c>
      <c r="B3398" s="35"/>
      <c r="C3398" s="33" t="s">
        <v>5241</v>
      </c>
      <c r="D3398" s="34">
        <v>45733</v>
      </c>
      <c r="E3398" s="35" t="s">
        <v>49</v>
      </c>
      <c r="F3398" s="36">
        <v>769718</v>
      </c>
      <c r="G3398" s="35" t="s">
        <v>1210</v>
      </c>
      <c r="H3398" s="36">
        <v>82745</v>
      </c>
      <c r="I3398" s="37">
        <v>45766</v>
      </c>
      <c r="J3398" s="38">
        <v>712702</v>
      </c>
      <c r="K3398" s="39">
        <v>0.11</v>
      </c>
      <c r="L3398" s="40">
        <f t="shared" si="159"/>
        <v>78397.22</v>
      </c>
      <c r="M3398" s="41">
        <f t="shared" si="160"/>
        <v>84668.997600000002</v>
      </c>
      <c r="N3398" s="42">
        <f t="shared" si="161"/>
        <v>1923.9976000000024</v>
      </c>
      <c r="O3398" s="43"/>
      <c r="P3398" s="43"/>
      <c r="Q3398" s="44"/>
    </row>
    <row r="3399" spans="1:17" x14ac:dyDescent="0.2">
      <c r="A3399" s="32">
        <v>3396</v>
      </c>
      <c r="B3399" s="35"/>
      <c r="C3399" s="33" t="s">
        <v>5242</v>
      </c>
      <c r="D3399" s="34">
        <v>45726</v>
      </c>
      <c r="E3399" s="35" t="s">
        <v>49</v>
      </c>
      <c r="F3399" s="36">
        <v>641520</v>
      </c>
      <c r="G3399" s="35" t="s">
        <v>1210</v>
      </c>
      <c r="H3399" s="36">
        <v>68963</v>
      </c>
      <c r="I3399" s="37">
        <v>45766</v>
      </c>
      <c r="J3399" s="38">
        <v>594000</v>
      </c>
      <c r="K3399" s="39">
        <v>0.11</v>
      </c>
      <c r="L3399" s="40">
        <f t="shared" si="159"/>
        <v>65340</v>
      </c>
      <c r="M3399" s="41">
        <f t="shared" si="160"/>
        <v>70567.200000000012</v>
      </c>
      <c r="N3399" s="42">
        <f t="shared" si="161"/>
        <v>1604.2000000000116</v>
      </c>
      <c r="O3399" s="43"/>
      <c r="P3399" s="43"/>
      <c r="Q3399" s="44"/>
    </row>
    <row r="3400" spans="1:17" x14ac:dyDescent="0.2">
      <c r="A3400" s="32">
        <v>3397</v>
      </c>
      <c r="B3400" s="35"/>
      <c r="C3400" s="33" t="s">
        <v>5243</v>
      </c>
      <c r="D3400" s="34">
        <v>45726</v>
      </c>
      <c r="E3400" s="35" t="s">
        <v>49</v>
      </c>
      <c r="F3400" s="36">
        <v>641520</v>
      </c>
      <c r="G3400" s="35" t="s">
        <v>1210</v>
      </c>
      <c r="H3400" s="36">
        <v>68963</v>
      </c>
      <c r="I3400" s="37">
        <v>45766</v>
      </c>
      <c r="J3400" s="38">
        <v>594000</v>
      </c>
      <c r="K3400" s="39">
        <v>0.11</v>
      </c>
      <c r="L3400" s="40">
        <f t="shared" si="159"/>
        <v>65340</v>
      </c>
      <c r="M3400" s="41">
        <f t="shared" si="160"/>
        <v>70567.200000000012</v>
      </c>
      <c r="N3400" s="42">
        <f t="shared" si="161"/>
        <v>1604.2000000000116</v>
      </c>
      <c r="O3400" s="43"/>
      <c r="P3400" s="43"/>
      <c r="Q3400" s="44"/>
    </row>
    <row r="3401" spans="1:17" x14ac:dyDescent="0.2">
      <c r="A3401" s="32">
        <v>3398</v>
      </c>
      <c r="B3401" s="35"/>
      <c r="C3401" s="33" t="s">
        <v>5244</v>
      </c>
      <c r="D3401" s="34">
        <v>45726</v>
      </c>
      <c r="E3401" s="35" t="s">
        <v>49</v>
      </c>
      <c r="F3401" s="36">
        <v>641520</v>
      </c>
      <c r="G3401" s="35" t="s">
        <v>1210</v>
      </c>
      <c r="H3401" s="36">
        <v>68963</v>
      </c>
      <c r="I3401" s="37">
        <v>45766</v>
      </c>
      <c r="J3401" s="38">
        <v>594000</v>
      </c>
      <c r="K3401" s="39">
        <v>0.11</v>
      </c>
      <c r="L3401" s="40">
        <f t="shared" si="159"/>
        <v>65340</v>
      </c>
      <c r="M3401" s="41">
        <f t="shared" si="160"/>
        <v>70567.200000000012</v>
      </c>
      <c r="N3401" s="42">
        <f t="shared" si="161"/>
        <v>1604.2000000000116</v>
      </c>
      <c r="O3401" s="43"/>
      <c r="P3401" s="43"/>
      <c r="Q3401" s="44"/>
    </row>
    <row r="3402" spans="1:17" x14ac:dyDescent="0.2">
      <c r="A3402" s="32">
        <v>3399</v>
      </c>
      <c r="B3402" s="35"/>
      <c r="C3402" s="33" t="s">
        <v>5245</v>
      </c>
      <c r="D3402" s="34">
        <v>45726</v>
      </c>
      <c r="E3402" s="35" t="s">
        <v>49</v>
      </c>
      <c r="F3402" s="36">
        <v>641520</v>
      </c>
      <c r="G3402" s="35" t="s">
        <v>1210</v>
      </c>
      <c r="H3402" s="36">
        <v>68963</v>
      </c>
      <c r="I3402" s="37">
        <v>45766</v>
      </c>
      <c r="J3402" s="38">
        <v>594000</v>
      </c>
      <c r="K3402" s="39">
        <v>0.11</v>
      </c>
      <c r="L3402" s="40">
        <f t="shared" si="159"/>
        <v>65340</v>
      </c>
      <c r="M3402" s="41">
        <f t="shared" si="160"/>
        <v>70567.200000000012</v>
      </c>
      <c r="N3402" s="42">
        <f t="shared" si="161"/>
        <v>1604.2000000000116</v>
      </c>
      <c r="O3402" s="43"/>
      <c r="P3402" s="43"/>
      <c r="Q3402" s="44"/>
    </row>
    <row r="3403" spans="1:17" x14ac:dyDescent="0.2">
      <c r="A3403" s="32">
        <v>3400</v>
      </c>
      <c r="B3403" s="35"/>
      <c r="C3403" s="33" t="s">
        <v>5246</v>
      </c>
      <c r="D3403" s="34">
        <v>45719</v>
      </c>
      <c r="E3403" s="35" t="s">
        <v>49</v>
      </c>
      <c r="F3403" s="36">
        <v>779657</v>
      </c>
      <c r="G3403" s="35" t="s">
        <v>1210</v>
      </c>
      <c r="H3403" s="36">
        <v>83813</v>
      </c>
      <c r="I3403" s="37">
        <v>45766</v>
      </c>
      <c r="J3403" s="38">
        <v>721905</v>
      </c>
      <c r="K3403" s="39">
        <v>0.11</v>
      </c>
      <c r="L3403" s="40">
        <f t="shared" si="159"/>
        <v>79409.55</v>
      </c>
      <c r="M3403" s="41">
        <f t="shared" si="160"/>
        <v>85762.314000000013</v>
      </c>
      <c r="N3403" s="42">
        <f t="shared" si="161"/>
        <v>1949.314000000013</v>
      </c>
      <c r="O3403" s="43"/>
      <c r="P3403" s="43"/>
      <c r="Q3403" s="44"/>
    </row>
    <row r="3404" spans="1:17" x14ac:dyDescent="0.2">
      <c r="A3404" s="32">
        <v>3401</v>
      </c>
      <c r="B3404" s="35"/>
      <c r="C3404" s="33" t="s">
        <v>5247</v>
      </c>
      <c r="D3404" s="34">
        <v>45726</v>
      </c>
      <c r="E3404" s="35" t="s">
        <v>49</v>
      </c>
      <c r="F3404" s="36">
        <v>597744</v>
      </c>
      <c r="G3404" s="35" t="s">
        <v>1210</v>
      </c>
      <c r="H3404" s="36">
        <v>64257</v>
      </c>
      <c r="I3404" s="37">
        <v>45766</v>
      </c>
      <c r="J3404" s="38">
        <v>553467</v>
      </c>
      <c r="K3404" s="39">
        <v>0.11</v>
      </c>
      <c r="L3404" s="40">
        <f t="shared" si="159"/>
        <v>60881.37</v>
      </c>
      <c r="M3404" s="41">
        <f t="shared" si="160"/>
        <v>65751.8796</v>
      </c>
      <c r="N3404" s="42">
        <f t="shared" si="161"/>
        <v>1494.8796000000002</v>
      </c>
      <c r="O3404" s="43"/>
      <c r="P3404" s="43"/>
      <c r="Q3404" s="44"/>
    </row>
    <row r="3405" spans="1:17" x14ac:dyDescent="0.2">
      <c r="A3405" s="32">
        <v>3402</v>
      </c>
      <c r="B3405" s="35"/>
      <c r="C3405" s="33" t="s">
        <v>5248</v>
      </c>
      <c r="D3405" s="34">
        <v>45726</v>
      </c>
      <c r="E3405" s="35" t="s">
        <v>49</v>
      </c>
      <c r="F3405" s="36">
        <v>643045</v>
      </c>
      <c r="G3405" s="35" t="s">
        <v>1210</v>
      </c>
      <c r="H3405" s="36">
        <v>69127</v>
      </c>
      <c r="I3405" s="37">
        <v>45766</v>
      </c>
      <c r="J3405" s="38">
        <v>595412</v>
      </c>
      <c r="K3405" s="39">
        <v>0.11</v>
      </c>
      <c r="L3405" s="40">
        <f t="shared" si="159"/>
        <v>65495.32</v>
      </c>
      <c r="M3405" s="41">
        <f t="shared" si="160"/>
        <v>70734.945600000006</v>
      </c>
      <c r="N3405" s="42">
        <f t="shared" si="161"/>
        <v>1607.9456000000064</v>
      </c>
      <c r="O3405" s="43"/>
      <c r="P3405" s="43"/>
      <c r="Q3405" s="44"/>
    </row>
    <row r="3406" spans="1:17" x14ac:dyDescent="0.2">
      <c r="A3406" s="32">
        <v>3403</v>
      </c>
      <c r="B3406" s="35"/>
      <c r="C3406" s="33" t="s">
        <v>5249</v>
      </c>
      <c r="D3406" s="34">
        <v>45719</v>
      </c>
      <c r="E3406" s="35" t="s">
        <v>49</v>
      </c>
      <c r="F3406" s="36">
        <v>765841</v>
      </c>
      <c r="G3406" s="35" t="s">
        <v>1210</v>
      </c>
      <c r="H3406" s="36">
        <v>82328</v>
      </c>
      <c r="I3406" s="37">
        <v>45766</v>
      </c>
      <c r="J3406" s="38">
        <v>709112</v>
      </c>
      <c r="K3406" s="39">
        <v>0.11</v>
      </c>
      <c r="L3406" s="40">
        <f t="shared" si="159"/>
        <v>78002.320000000007</v>
      </c>
      <c r="M3406" s="41">
        <f t="shared" si="160"/>
        <v>84242.505600000019</v>
      </c>
      <c r="N3406" s="42">
        <f t="shared" si="161"/>
        <v>1914.5056000000186</v>
      </c>
      <c r="O3406" s="43"/>
      <c r="P3406" s="43"/>
      <c r="Q3406" s="44"/>
    </row>
    <row r="3407" spans="1:17" x14ac:dyDescent="0.2">
      <c r="A3407" s="32">
        <v>3404</v>
      </c>
      <c r="B3407" s="35"/>
      <c r="C3407" s="33" t="s">
        <v>5250</v>
      </c>
      <c r="D3407" s="34">
        <v>45726</v>
      </c>
      <c r="E3407" s="35" t="s">
        <v>49</v>
      </c>
      <c r="F3407" s="36">
        <v>641520</v>
      </c>
      <c r="G3407" s="35" t="s">
        <v>1210</v>
      </c>
      <c r="H3407" s="36">
        <v>68963</v>
      </c>
      <c r="I3407" s="37">
        <v>45766</v>
      </c>
      <c r="J3407" s="38">
        <v>594000</v>
      </c>
      <c r="K3407" s="39">
        <v>0.11</v>
      </c>
      <c r="L3407" s="40">
        <f t="shared" si="159"/>
        <v>65340</v>
      </c>
      <c r="M3407" s="41">
        <f t="shared" si="160"/>
        <v>70567.200000000012</v>
      </c>
      <c r="N3407" s="42">
        <f t="shared" si="161"/>
        <v>1604.2000000000116</v>
      </c>
      <c r="O3407" s="43"/>
      <c r="P3407" s="43"/>
      <c r="Q3407" s="44"/>
    </row>
    <row r="3408" spans="1:17" x14ac:dyDescent="0.2">
      <c r="A3408" s="32">
        <v>3405</v>
      </c>
      <c r="B3408" s="35"/>
      <c r="C3408" s="33" t="s">
        <v>5251</v>
      </c>
      <c r="D3408" s="34">
        <v>45740</v>
      </c>
      <c r="E3408" s="35" t="s">
        <v>49</v>
      </c>
      <c r="F3408" s="36">
        <v>707680</v>
      </c>
      <c r="G3408" s="35" t="s">
        <v>1210</v>
      </c>
      <c r="H3408" s="36">
        <v>76076</v>
      </c>
      <c r="I3408" s="37">
        <v>45766</v>
      </c>
      <c r="J3408" s="38">
        <v>655259</v>
      </c>
      <c r="K3408" s="39">
        <v>0.11</v>
      </c>
      <c r="L3408" s="40">
        <f t="shared" si="159"/>
        <v>72078.490000000005</v>
      </c>
      <c r="M3408" s="41">
        <f t="shared" si="160"/>
        <v>77844.76920000001</v>
      </c>
      <c r="N3408" s="42">
        <f t="shared" si="161"/>
        <v>1768.7692000000097</v>
      </c>
      <c r="O3408" s="43"/>
      <c r="P3408" s="43"/>
      <c r="Q3408" s="44"/>
    </row>
    <row r="3409" spans="1:17" x14ac:dyDescent="0.2">
      <c r="A3409" s="32">
        <v>3406</v>
      </c>
      <c r="B3409" s="35"/>
      <c r="C3409" s="33" t="s">
        <v>5252</v>
      </c>
      <c r="D3409" s="34">
        <v>45740</v>
      </c>
      <c r="E3409" s="35" t="s">
        <v>49</v>
      </c>
      <c r="F3409" s="36">
        <v>707680</v>
      </c>
      <c r="G3409" s="35" t="s">
        <v>1210</v>
      </c>
      <c r="H3409" s="36">
        <v>76076</v>
      </c>
      <c r="I3409" s="37">
        <v>45766</v>
      </c>
      <c r="J3409" s="38">
        <v>655259</v>
      </c>
      <c r="K3409" s="39">
        <v>0.11</v>
      </c>
      <c r="L3409" s="40">
        <f t="shared" si="159"/>
        <v>72078.490000000005</v>
      </c>
      <c r="M3409" s="41">
        <f t="shared" si="160"/>
        <v>77844.76920000001</v>
      </c>
      <c r="N3409" s="42">
        <f t="shared" si="161"/>
        <v>1768.7692000000097</v>
      </c>
      <c r="O3409" s="43"/>
      <c r="P3409" s="43"/>
      <c r="Q3409" s="44"/>
    </row>
    <row r="3410" spans="1:17" x14ac:dyDescent="0.2">
      <c r="A3410" s="32">
        <v>3407</v>
      </c>
      <c r="B3410" s="35"/>
      <c r="C3410" s="33" t="s">
        <v>5253</v>
      </c>
      <c r="D3410" s="34">
        <v>45733</v>
      </c>
      <c r="E3410" s="35" t="s">
        <v>49</v>
      </c>
      <c r="F3410" s="36">
        <v>641520</v>
      </c>
      <c r="G3410" s="35" t="s">
        <v>1210</v>
      </c>
      <c r="H3410" s="36">
        <v>68963</v>
      </c>
      <c r="I3410" s="37">
        <v>45766</v>
      </c>
      <c r="J3410" s="38">
        <v>594000</v>
      </c>
      <c r="K3410" s="39">
        <v>0.11</v>
      </c>
      <c r="L3410" s="40">
        <f t="shared" si="159"/>
        <v>65340</v>
      </c>
      <c r="M3410" s="41">
        <f t="shared" si="160"/>
        <v>70567.200000000012</v>
      </c>
      <c r="N3410" s="42">
        <f t="shared" si="161"/>
        <v>1604.2000000000116</v>
      </c>
      <c r="O3410" s="43"/>
      <c r="P3410" s="43"/>
      <c r="Q3410" s="44"/>
    </row>
    <row r="3411" spans="1:17" x14ac:dyDescent="0.2">
      <c r="A3411" s="32">
        <v>3408</v>
      </c>
      <c r="B3411" s="35" t="s">
        <v>5254</v>
      </c>
      <c r="C3411" s="33">
        <v>142</v>
      </c>
      <c r="D3411" s="34">
        <v>45722</v>
      </c>
      <c r="E3411" s="35" t="s">
        <v>5255</v>
      </c>
      <c r="F3411" s="36">
        <v>-108393</v>
      </c>
      <c r="G3411" s="35" t="s">
        <v>1210</v>
      </c>
      <c r="H3411" s="36">
        <v>-11652</v>
      </c>
      <c r="I3411" s="37">
        <v>45766</v>
      </c>
      <c r="J3411" s="38">
        <v>-100364</v>
      </c>
      <c r="K3411" s="39">
        <v>0.11</v>
      </c>
      <c r="L3411" s="40">
        <f t="shared" si="159"/>
        <v>-11040.04</v>
      </c>
      <c r="M3411" s="41">
        <f t="shared" si="160"/>
        <v>-11923.243200000003</v>
      </c>
      <c r="N3411" s="42">
        <f t="shared" si="161"/>
        <v>-271.24320000000262</v>
      </c>
      <c r="O3411" s="43"/>
      <c r="P3411" s="43"/>
      <c r="Q3411" s="44"/>
    </row>
    <row r="3412" spans="1:17" x14ac:dyDescent="0.2">
      <c r="A3412" s="32">
        <v>3409</v>
      </c>
      <c r="B3412" s="35"/>
      <c r="C3412" s="33">
        <v>195</v>
      </c>
      <c r="D3412" s="34">
        <v>45742</v>
      </c>
      <c r="E3412" s="35" t="s">
        <v>5256</v>
      </c>
      <c r="F3412" s="36">
        <v>-160380</v>
      </c>
      <c r="G3412" s="35" t="s">
        <v>1210</v>
      </c>
      <c r="H3412" s="36">
        <v>-17241</v>
      </c>
      <c r="I3412" s="37">
        <v>45766</v>
      </c>
      <c r="J3412" s="38">
        <v>-148500</v>
      </c>
      <c r="K3412" s="39">
        <v>0.11</v>
      </c>
      <c r="L3412" s="40">
        <f t="shared" si="159"/>
        <v>-16335</v>
      </c>
      <c r="M3412" s="41">
        <f t="shared" si="160"/>
        <v>-17641.800000000003</v>
      </c>
      <c r="N3412" s="42">
        <f t="shared" si="161"/>
        <v>-400.80000000000291</v>
      </c>
      <c r="O3412" s="43"/>
      <c r="P3412" s="43"/>
      <c r="Q3412" s="44"/>
    </row>
    <row r="3413" spans="1:17" x14ac:dyDescent="0.2">
      <c r="A3413" s="32">
        <v>3410</v>
      </c>
      <c r="B3413" s="35"/>
      <c r="C3413" s="33">
        <v>166</v>
      </c>
      <c r="D3413" s="34">
        <v>45730</v>
      </c>
      <c r="E3413" s="35" t="s">
        <v>5257</v>
      </c>
      <c r="F3413" s="36">
        <v>-119943</v>
      </c>
      <c r="G3413" s="35" t="s">
        <v>1210</v>
      </c>
      <c r="H3413" s="36">
        <v>-12894</v>
      </c>
      <c r="I3413" s="37">
        <v>45766</v>
      </c>
      <c r="J3413" s="38">
        <v>-111058</v>
      </c>
      <c r="K3413" s="39">
        <v>0.11</v>
      </c>
      <c r="L3413" s="40">
        <f t="shared" si="159"/>
        <v>-12216.38</v>
      </c>
      <c r="M3413" s="41">
        <f t="shared" si="160"/>
        <v>-13193.690399999999</v>
      </c>
      <c r="N3413" s="42">
        <f t="shared" si="161"/>
        <v>-299.6903999999995</v>
      </c>
      <c r="O3413" s="43"/>
      <c r="P3413" s="43"/>
      <c r="Q3413" s="44"/>
    </row>
    <row r="3414" spans="1:17" x14ac:dyDescent="0.2">
      <c r="A3414" s="32">
        <v>3411</v>
      </c>
      <c r="B3414" s="35"/>
      <c r="C3414" s="33">
        <v>201</v>
      </c>
      <c r="D3414" s="34">
        <v>45742</v>
      </c>
      <c r="E3414" s="35" t="s">
        <v>5258</v>
      </c>
      <c r="F3414" s="36">
        <v>-280323</v>
      </c>
      <c r="G3414" s="35" t="s">
        <v>1210</v>
      </c>
      <c r="H3414" s="36">
        <v>-30135</v>
      </c>
      <c r="I3414" s="37">
        <v>45766</v>
      </c>
      <c r="J3414" s="38">
        <v>-259558</v>
      </c>
      <c r="K3414" s="39">
        <v>0.11</v>
      </c>
      <c r="L3414" s="40">
        <f t="shared" si="159"/>
        <v>-28551.38</v>
      </c>
      <c r="M3414" s="41">
        <f t="shared" si="160"/>
        <v>-30835.490400000002</v>
      </c>
      <c r="N3414" s="42">
        <f t="shared" si="161"/>
        <v>-700.49040000000241</v>
      </c>
      <c r="O3414" s="43"/>
      <c r="P3414" s="43"/>
      <c r="Q3414" s="44"/>
    </row>
    <row r="3415" spans="1:17" x14ac:dyDescent="0.2">
      <c r="A3415" s="32">
        <v>3412</v>
      </c>
      <c r="B3415" s="35" t="s">
        <v>5259</v>
      </c>
      <c r="C3415" s="33" t="s">
        <v>5260</v>
      </c>
      <c r="D3415" s="34">
        <v>45699</v>
      </c>
      <c r="E3415" s="35" t="s">
        <v>49</v>
      </c>
      <c r="F3415" s="36">
        <v>1910180</v>
      </c>
      <c r="G3415" s="35" t="s">
        <v>1210</v>
      </c>
      <c r="H3415" s="36">
        <v>205344</v>
      </c>
      <c r="I3415" s="37">
        <v>45766</v>
      </c>
      <c r="J3415" s="38">
        <v>1768685</v>
      </c>
      <c r="K3415" s="39">
        <v>0.11</v>
      </c>
      <c r="L3415" s="40">
        <f t="shared" si="159"/>
        <v>194555.35</v>
      </c>
      <c r="M3415" s="41">
        <f t="shared" si="160"/>
        <v>210119.77800000002</v>
      </c>
      <c r="N3415" s="42">
        <f t="shared" si="161"/>
        <v>4775.7780000000203</v>
      </c>
      <c r="O3415" s="43"/>
      <c r="P3415" s="43"/>
      <c r="Q3415" s="44"/>
    </row>
    <row r="3416" spans="1:17" x14ac:dyDescent="0.2">
      <c r="A3416" s="32">
        <v>3413</v>
      </c>
      <c r="B3416" s="35" t="s">
        <v>5261</v>
      </c>
      <c r="C3416" s="33">
        <v>24</v>
      </c>
      <c r="D3416" s="34">
        <v>45722</v>
      </c>
      <c r="E3416" s="35" t="s">
        <v>5262</v>
      </c>
      <c r="F3416" s="36">
        <v>-239885</v>
      </c>
      <c r="G3416" s="35" t="s">
        <v>1210</v>
      </c>
      <c r="H3416" s="36">
        <v>-25788</v>
      </c>
      <c r="I3416" s="37">
        <v>45766</v>
      </c>
      <c r="J3416" s="38">
        <v>-222116</v>
      </c>
      <c r="K3416" s="39">
        <v>0.11</v>
      </c>
      <c r="L3416" s="40">
        <f t="shared" si="159"/>
        <v>-24432.76</v>
      </c>
      <c r="M3416" s="41">
        <f t="shared" si="160"/>
        <v>-26387.380799999999</v>
      </c>
      <c r="N3416" s="42">
        <f t="shared" si="161"/>
        <v>-599.380799999999</v>
      </c>
      <c r="O3416" s="43"/>
      <c r="P3416" s="43"/>
      <c r="Q3416" s="44"/>
    </row>
    <row r="3417" spans="1:17" x14ac:dyDescent="0.2">
      <c r="A3417" s="32">
        <v>3414</v>
      </c>
      <c r="B3417" s="35" t="s">
        <v>5263</v>
      </c>
      <c r="C3417" s="33"/>
      <c r="D3417" s="34">
        <v>45756</v>
      </c>
      <c r="E3417" s="35" t="s">
        <v>5264</v>
      </c>
      <c r="F3417" s="36">
        <v>-23836807</v>
      </c>
      <c r="G3417" s="35">
        <v>0</v>
      </c>
      <c r="H3417" s="36">
        <v>0</v>
      </c>
      <c r="I3417" s="37">
        <v>45766</v>
      </c>
      <c r="J3417" s="38">
        <v>0</v>
      </c>
      <c r="K3417" s="39">
        <v>0.11</v>
      </c>
      <c r="L3417" s="40">
        <f t="shared" si="159"/>
        <v>0</v>
      </c>
      <c r="M3417" s="41">
        <f t="shared" si="160"/>
        <v>0</v>
      </c>
      <c r="N3417" s="42">
        <f t="shared" si="161"/>
        <v>0</v>
      </c>
      <c r="O3417" s="43"/>
      <c r="P3417" s="43"/>
      <c r="Q3417" s="44"/>
    </row>
    <row r="3418" spans="1:17" x14ac:dyDescent="0.2">
      <c r="A3418" s="32">
        <v>3415</v>
      </c>
      <c r="B3418" s="35" t="s">
        <v>5265</v>
      </c>
      <c r="C3418" s="33" t="s">
        <v>5266</v>
      </c>
      <c r="D3418" s="34">
        <v>45750</v>
      </c>
      <c r="E3418" s="35" t="s">
        <v>32</v>
      </c>
      <c r="F3418" s="36">
        <v>1434575</v>
      </c>
      <c r="G3418" s="35" t="s">
        <v>1210</v>
      </c>
      <c r="H3418" s="36">
        <v>154217</v>
      </c>
      <c r="I3418" s="37">
        <v>45794</v>
      </c>
      <c r="J3418" s="38">
        <v>1328310</v>
      </c>
      <c r="K3418" s="39">
        <v>0.11</v>
      </c>
      <c r="L3418" s="40">
        <f t="shared" si="159"/>
        <v>146114.1</v>
      </c>
      <c r="M3418" s="41">
        <f t="shared" si="160"/>
        <v>157803.228</v>
      </c>
      <c r="N3418" s="42">
        <f t="shared" si="161"/>
        <v>3586.2280000000028</v>
      </c>
      <c r="O3418" s="43"/>
      <c r="P3418" s="43"/>
      <c r="Q3418" s="44"/>
    </row>
    <row r="3419" spans="1:17" x14ac:dyDescent="0.2">
      <c r="A3419" s="32">
        <v>3416</v>
      </c>
      <c r="B3419" s="35"/>
      <c r="C3419" s="33" t="s">
        <v>5267</v>
      </c>
      <c r="D3419" s="34">
        <v>45757</v>
      </c>
      <c r="E3419" s="35" t="s">
        <v>32</v>
      </c>
      <c r="F3419" s="36">
        <v>3965274</v>
      </c>
      <c r="G3419" s="35" t="s">
        <v>1210</v>
      </c>
      <c r="H3419" s="36">
        <v>426267</v>
      </c>
      <c r="I3419" s="37">
        <v>45794</v>
      </c>
      <c r="J3419" s="38">
        <v>3671550</v>
      </c>
      <c r="K3419" s="39">
        <v>0.11</v>
      </c>
      <c r="L3419" s="40">
        <f t="shared" si="159"/>
        <v>403870.5</v>
      </c>
      <c r="M3419" s="41">
        <f t="shared" si="160"/>
        <v>436180.14</v>
      </c>
      <c r="N3419" s="42">
        <f t="shared" si="161"/>
        <v>9913.140000000014</v>
      </c>
      <c r="O3419" s="43"/>
      <c r="P3419" s="43"/>
      <c r="Q3419" s="44"/>
    </row>
    <row r="3420" spans="1:17" x14ac:dyDescent="0.2">
      <c r="A3420" s="32">
        <v>3417</v>
      </c>
      <c r="B3420" s="35"/>
      <c r="C3420" s="33" t="s">
        <v>5268</v>
      </c>
      <c r="D3420" s="34">
        <v>45757</v>
      </c>
      <c r="E3420" s="35" t="s">
        <v>28</v>
      </c>
      <c r="F3420" s="36">
        <v>959537</v>
      </c>
      <c r="G3420" s="35" t="s">
        <v>1210</v>
      </c>
      <c r="H3420" s="36">
        <v>103150</v>
      </c>
      <c r="I3420" s="37">
        <v>45794</v>
      </c>
      <c r="J3420" s="38">
        <v>888460</v>
      </c>
      <c r="K3420" s="39">
        <v>0.11</v>
      </c>
      <c r="L3420" s="40">
        <f t="shared" si="159"/>
        <v>97730.6</v>
      </c>
      <c r="M3420" s="41">
        <f t="shared" si="160"/>
        <v>105549.04800000001</v>
      </c>
      <c r="N3420" s="42">
        <f t="shared" si="161"/>
        <v>2399.0480000000098</v>
      </c>
      <c r="O3420" s="43"/>
      <c r="P3420" s="43"/>
      <c r="Q3420" s="44"/>
    </row>
    <row r="3421" spans="1:17" x14ac:dyDescent="0.2">
      <c r="A3421" s="32">
        <v>3418</v>
      </c>
      <c r="B3421" s="35"/>
      <c r="C3421" s="33" t="s">
        <v>5269</v>
      </c>
      <c r="D3421" s="34">
        <v>45764</v>
      </c>
      <c r="E3421" s="35" t="s">
        <v>32</v>
      </c>
      <c r="F3421" s="36">
        <v>1586110</v>
      </c>
      <c r="G3421" s="35" t="s">
        <v>1210</v>
      </c>
      <c r="H3421" s="36">
        <v>170507</v>
      </c>
      <c r="I3421" s="37">
        <v>45794</v>
      </c>
      <c r="J3421" s="38">
        <v>1468620</v>
      </c>
      <c r="K3421" s="39">
        <v>0.11</v>
      </c>
      <c r="L3421" s="40">
        <f t="shared" si="159"/>
        <v>161548.20000000001</v>
      </c>
      <c r="M3421" s="41">
        <f t="shared" si="160"/>
        <v>174472.05600000001</v>
      </c>
      <c r="N3421" s="42">
        <f t="shared" si="161"/>
        <v>3965.0560000000114</v>
      </c>
      <c r="O3421" s="43"/>
      <c r="P3421" s="43"/>
      <c r="Q3421" s="44"/>
    </row>
    <row r="3422" spans="1:17" x14ac:dyDescent="0.2">
      <c r="A3422" s="32">
        <v>3419</v>
      </c>
      <c r="B3422" s="35"/>
      <c r="C3422" s="33" t="s">
        <v>5270</v>
      </c>
      <c r="D3422" s="34">
        <v>45771</v>
      </c>
      <c r="E3422" s="35" t="s">
        <v>32</v>
      </c>
      <c r="F3422" s="36">
        <v>2379164</v>
      </c>
      <c r="G3422" s="35" t="s">
        <v>1210</v>
      </c>
      <c r="H3422" s="36">
        <v>255760</v>
      </c>
      <c r="I3422" s="37">
        <v>45794</v>
      </c>
      <c r="J3422" s="38">
        <v>2202930</v>
      </c>
      <c r="K3422" s="39">
        <v>0.11</v>
      </c>
      <c r="L3422" s="40">
        <f t="shared" si="159"/>
        <v>242322.3</v>
      </c>
      <c r="M3422" s="41">
        <f t="shared" si="160"/>
        <v>261708.084</v>
      </c>
      <c r="N3422" s="42">
        <f t="shared" si="161"/>
        <v>5948.0840000000026</v>
      </c>
      <c r="O3422" s="43"/>
      <c r="P3422" s="43"/>
      <c r="Q3422" s="44"/>
    </row>
    <row r="3423" spans="1:17" x14ac:dyDescent="0.2">
      <c r="A3423" s="32">
        <v>3420</v>
      </c>
      <c r="B3423" s="35" t="s">
        <v>5271</v>
      </c>
      <c r="C3423" s="33" t="s">
        <v>5272</v>
      </c>
      <c r="D3423" s="34">
        <v>45766</v>
      </c>
      <c r="E3423" s="35" t="s">
        <v>28</v>
      </c>
      <c r="F3423" s="36">
        <v>3580470</v>
      </c>
      <c r="G3423" s="35" t="s">
        <v>1210</v>
      </c>
      <c r="H3423" s="36">
        <v>384900</v>
      </c>
      <c r="I3423" s="37">
        <v>45794</v>
      </c>
      <c r="J3423" s="38">
        <v>3315250</v>
      </c>
      <c r="K3423" s="39">
        <v>0.11</v>
      </c>
      <c r="L3423" s="40">
        <f t="shared" si="159"/>
        <v>364677.5</v>
      </c>
      <c r="M3423" s="41">
        <f t="shared" si="160"/>
        <v>393851.7</v>
      </c>
      <c r="N3423" s="42">
        <f t="shared" si="161"/>
        <v>8951.7000000000116</v>
      </c>
      <c r="O3423" s="43"/>
      <c r="P3423" s="43"/>
      <c r="Q3423" s="44"/>
    </row>
    <row r="3424" spans="1:17" x14ac:dyDescent="0.2">
      <c r="A3424" s="32">
        <v>3421</v>
      </c>
      <c r="B3424" s="35"/>
      <c r="C3424" s="33" t="s">
        <v>5273</v>
      </c>
      <c r="D3424" s="34">
        <v>45773</v>
      </c>
      <c r="E3424" s="35" t="s">
        <v>28</v>
      </c>
      <c r="F3424" s="36">
        <v>959537</v>
      </c>
      <c r="G3424" s="35" t="s">
        <v>1210</v>
      </c>
      <c r="H3424" s="36">
        <v>103150</v>
      </c>
      <c r="I3424" s="37">
        <v>45794</v>
      </c>
      <c r="J3424" s="38">
        <v>888460</v>
      </c>
      <c r="K3424" s="39">
        <v>0.11</v>
      </c>
      <c r="L3424" s="40">
        <f t="shared" si="159"/>
        <v>97730.6</v>
      </c>
      <c r="M3424" s="41">
        <f t="shared" si="160"/>
        <v>105549.04800000001</v>
      </c>
      <c r="N3424" s="42">
        <f t="shared" si="161"/>
        <v>2399.0480000000098</v>
      </c>
      <c r="O3424" s="43"/>
      <c r="P3424" s="43"/>
      <c r="Q3424" s="44"/>
    </row>
    <row r="3425" spans="1:17" x14ac:dyDescent="0.2">
      <c r="A3425" s="32">
        <v>3422</v>
      </c>
      <c r="B3425" s="35"/>
      <c r="C3425" s="33" t="s">
        <v>5274</v>
      </c>
      <c r="D3425" s="34">
        <v>45749</v>
      </c>
      <c r="E3425" s="35" t="s">
        <v>28</v>
      </c>
      <c r="F3425" s="36">
        <v>4216887</v>
      </c>
      <c r="G3425" s="35" t="s">
        <v>1210</v>
      </c>
      <c r="H3425" s="36">
        <v>453315</v>
      </c>
      <c r="I3425" s="37">
        <v>45794</v>
      </c>
      <c r="J3425" s="38">
        <v>3904525</v>
      </c>
      <c r="K3425" s="39">
        <v>0.11</v>
      </c>
      <c r="L3425" s="40">
        <f t="shared" si="159"/>
        <v>429497.75</v>
      </c>
      <c r="M3425" s="41">
        <f t="shared" si="160"/>
        <v>463857.57</v>
      </c>
      <c r="N3425" s="42">
        <f t="shared" si="161"/>
        <v>10542.570000000007</v>
      </c>
      <c r="O3425" s="43"/>
      <c r="P3425" s="43"/>
      <c r="Q3425" s="44"/>
    </row>
    <row r="3426" spans="1:17" x14ac:dyDescent="0.2">
      <c r="A3426" s="32">
        <v>3423</v>
      </c>
      <c r="B3426" s="35"/>
      <c r="C3426" s="33" t="s">
        <v>5275</v>
      </c>
      <c r="D3426" s="34">
        <v>45759</v>
      </c>
      <c r="E3426" s="35" t="s">
        <v>28</v>
      </c>
      <c r="F3426" s="36">
        <v>1439305</v>
      </c>
      <c r="G3426" s="35" t="s">
        <v>1210</v>
      </c>
      <c r="H3426" s="36">
        <v>154725</v>
      </c>
      <c r="I3426" s="37">
        <v>45794</v>
      </c>
      <c r="J3426" s="38">
        <v>1332690</v>
      </c>
      <c r="K3426" s="39">
        <v>0.11</v>
      </c>
      <c r="L3426" s="40">
        <f t="shared" si="159"/>
        <v>146595.9</v>
      </c>
      <c r="M3426" s="41">
        <f t="shared" si="160"/>
        <v>158323.57200000001</v>
      </c>
      <c r="N3426" s="42">
        <f t="shared" si="161"/>
        <v>3598.5720000000147</v>
      </c>
      <c r="O3426" s="43"/>
      <c r="P3426" s="43"/>
      <c r="Q3426" s="44"/>
    </row>
    <row r="3427" spans="1:17" x14ac:dyDescent="0.2">
      <c r="A3427" s="32">
        <v>3424</v>
      </c>
      <c r="B3427" s="35" t="s">
        <v>5276</v>
      </c>
      <c r="C3427" s="33" t="s">
        <v>5277</v>
      </c>
      <c r="D3427" s="34">
        <v>45769</v>
      </c>
      <c r="E3427" s="35" t="s">
        <v>28</v>
      </c>
      <c r="F3427" s="36">
        <v>8668469</v>
      </c>
      <c r="G3427" s="35" t="s">
        <v>1210</v>
      </c>
      <c r="H3427" s="36">
        <v>931860</v>
      </c>
      <c r="I3427" s="37">
        <v>45794</v>
      </c>
      <c r="J3427" s="38">
        <v>8026360</v>
      </c>
      <c r="K3427" s="39">
        <v>0.11</v>
      </c>
      <c r="L3427" s="40">
        <f t="shared" si="159"/>
        <v>882899.6</v>
      </c>
      <c r="M3427" s="41">
        <f t="shared" si="160"/>
        <v>953531.56800000009</v>
      </c>
      <c r="N3427" s="42">
        <f t="shared" si="161"/>
        <v>21671.568000000087</v>
      </c>
      <c r="O3427" s="43"/>
      <c r="P3427" s="43"/>
      <c r="Q3427" s="44"/>
    </row>
    <row r="3428" spans="1:17" x14ac:dyDescent="0.2">
      <c r="A3428" s="32">
        <v>3425</v>
      </c>
      <c r="B3428" s="35"/>
      <c r="C3428" s="33" t="s">
        <v>5278</v>
      </c>
      <c r="D3428" s="34">
        <v>45769</v>
      </c>
      <c r="E3428" s="35" t="s">
        <v>28</v>
      </c>
      <c r="F3428" s="36">
        <v>479768</v>
      </c>
      <c r="G3428" s="35" t="s">
        <v>1210</v>
      </c>
      <c r="H3428" s="36">
        <v>51575</v>
      </c>
      <c r="I3428" s="37">
        <v>45794</v>
      </c>
      <c r="J3428" s="38">
        <v>444230</v>
      </c>
      <c r="K3428" s="39">
        <v>0.11</v>
      </c>
      <c r="L3428" s="40">
        <f t="shared" si="159"/>
        <v>48865.3</v>
      </c>
      <c r="M3428" s="41">
        <f t="shared" si="160"/>
        <v>52774.524000000005</v>
      </c>
      <c r="N3428" s="42">
        <f t="shared" si="161"/>
        <v>1199.5240000000049</v>
      </c>
      <c r="O3428" s="43"/>
      <c r="P3428" s="43"/>
      <c r="Q3428" s="44"/>
    </row>
    <row r="3429" spans="1:17" x14ac:dyDescent="0.2">
      <c r="A3429" s="32">
        <v>3426</v>
      </c>
      <c r="B3429" s="35"/>
      <c r="C3429" s="33" t="s">
        <v>5279</v>
      </c>
      <c r="D3429" s="34">
        <v>45773</v>
      </c>
      <c r="E3429" s="35" t="s">
        <v>28</v>
      </c>
      <c r="F3429" s="36">
        <v>3400898</v>
      </c>
      <c r="G3429" s="35" t="s">
        <v>1210</v>
      </c>
      <c r="H3429" s="36">
        <v>365596</v>
      </c>
      <c r="I3429" s="37">
        <v>45794</v>
      </c>
      <c r="J3429" s="38">
        <v>3148980</v>
      </c>
      <c r="K3429" s="39">
        <v>0.11</v>
      </c>
      <c r="L3429" s="40">
        <f t="shared" si="159"/>
        <v>346387.8</v>
      </c>
      <c r="M3429" s="41">
        <f t="shared" si="160"/>
        <v>374098.82400000002</v>
      </c>
      <c r="N3429" s="42">
        <f t="shared" si="161"/>
        <v>8502.8240000000224</v>
      </c>
      <c r="O3429" s="43"/>
      <c r="P3429" s="43"/>
      <c r="Q3429" s="44"/>
    </row>
    <row r="3430" spans="1:17" x14ac:dyDescent="0.2">
      <c r="A3430" s="32">
        <v>3427</v>
      </c>
      <c r="B3430" s="35"/>
      <c r="C3430" s="33" t="s">
        <v>5280</v>
      </c>
      <c r="D3430" s="34">
        <v>45755</v>
      </c>
      <c r="E3430" s="35" t="s">
        <v>28</v>
      </c>
      <c r="F3430" s="36">
        <v>4864504</v>
      </c>
      <c r="G3430" s="35" t="s">
        <v>1210</v>
      </c>
      <c r="H3430" s="36">
        <v>522934</v>
      </c>
      <c r="I3430" s="37">
        <v>45794</v>
      </c>
      <c r="J3430" s="38">
        <v>4504170</v>
      </c>
      <c r="K3430" s="39">
        <v>0.11</v>
      </c>
      <c r="L3430" s="40">
        <f t="shared" si="159"/>
        <v>495458.7</v>
      </c>
      <c r="M3430" s="41">
        <f t="shared" si="160"/>
        <v>535095.39600000007</v>
      </c>
      <c r="N3430" s="42">
        <f t="shared" si="161"/>
        <v>12161.396000000066</v>
      </c>
      <c r="O3430" s="43"/>
      <c r="P3430" s="43"/>
      <c r="Q3430" s="44"/>
    </row>
    <row r="3431" spans="1:17" x14ac:dyDescent="0.2">
      <c r="A3431" s="32">
        <v>3428</v>
      </c>
      <c r="B3431" s="35"/>
      <c r="C3431" s="33" t="s">
        <v>5281</v>
      </c>
      <c r="D3431" s="34">
        <v>45755</v>
      </c>
      <c r="E3431" s="35" t="s">
        <v>28</v>
      </c>
      <c r="F3431" s="36">
        <v>996241</v>
      </c>
      <c r="G3431" s="35" t="s">
        <v>1210</v>
      </c>
      <c r="H3431" s="36">
        <v>107096</v>
      </c>
      <c r="I3431" s="37">
        <v>45794</v>
      </c>
      <c r="J3431" s="38">
        <v>922445</v>
      </c>
      <c r="K3431" s="39">
        <v>0.11</v>
      </c>
      <c r="L3431" s="40">
        <f t="shared" si="159"/>
        <v>101468.95</v>
      </c>
      <c r="M3431" s="41">
        <f t="shared" si="160"/>
        <v>109586.466</v>
      </c>
      <c r="N3431" s="42">
        <f t="shared" si="161"/>
        <v>2490.4660000000003</v>
      </c>
      <c r="O3431" s="43"/>
      <c r="P3431" s="43"/>
      <c r="Q3431" s="44"/>
    </row>
    <row r="3432" spans="1:17" x14ac:dyDescent="0.2">
      <c r="A3432" s="32">
        <v>3429</v>
      </c>
      <c r="B3432" s="35"/>
      <c r="C3432" s="33" t="s">
        <v>5282</v>
      </c>
      <c r="D3432" s="34">
        <v>45748</v>
      </c>
      <c r="E3432" s="35" t="s">
        <v>28</v>
      </c>
      <c r="F3432" s="36">
        <v>4120556</v>
      </c>
      <c r="G3432" s="35" t="s">
        <v>1210</v>
      </c>
      <c r="H3432" s="36">
        <v>442960</v>
      </c>
      <c r="I3432" s="37">
        <v>45794</v>
      </c>
      <c r="J3432" s="38">
        <v>3815330</v>
      </c>
      <c r="K3432" s="39">
        <v>0.11</v>
      </c>
      <c r="L3432" s="40">
        <f t="shared" si="159"/>
        <v>419686.3</v>
      </c>
      <c r="M3432" s="41">
        <f t="shared" si="160"/>
        <v>453261.20400000003</v>
      </c>
      <c r="N3432" s="42">
        <f t="shared" si="161"/>
        <v>10301.204000000027</v>
      </c>
      <c r="O3432" s="43"/>
      <c r="P3432" s="43"/>
      <c r="Q3432" s="44"/>
    </row>
    <row r="3433" spans="1:17" x14ac:dyDescent="0.2">
      <c r="A3433" s="32">
        <v>3430</v>
      </c>
      <c r="B3433" s="35"/>
      <c r="C3433" s="33" t="s">
        <v>5283</v>
      </c>
      <c r="D3433" s="34">
        <v>45762</v>
      </c>
      <c r="E3433" s="35" t="s">
        <v>28</v>
      </c>
      <c r="F3433" s="36">
        <v>2878610</v>
      </c>
      <c r="G3433" s="35" t="s">
        <v>1210</v>
      </c>
      <c r="H3433" s="36">
        <v>309451</v>
      </c>
      <c r="I3433" s="37">
        <v>45794</v>
      </c>
      <c r="J3433" s="38">
        <v>2665380</v>
      </c>
      <c r="K3433" s="39">
        <v>0.11</v>
      </c>
      <c r="L3433" s="40">
        <f t="shared" si="159"/>
        <v>293191.8</v>
      </c>
      <c r="M3433" s="41">
        <f t="shared" si="160"/>
        <v>316647.14400000003</v>
      </c>
      <c r="N3433" s="42">
        <f t="shared" si="161"/>
        <v>7196.1440000000293</v>
      </c>
      <c r="O3433" s="43"/>
      <c r="P3433" s="43"/>
      <c r="Q3433" s="44"/>
    </row>
    <row r="3434" spans="1:17" x14ac:dyDescent="0.2">
      <c r="A3434" s="32">
        <v>3431</v>
      </c>
      <c r="B3434" s="35" t="s">
        <v>5284</v>
      </c>
      <c r="C3434" s="33" t="s">
        <v>5285</v>
      </c>
      <c r="D3434" s="34">
        <v>45745</v>
      </c>
      <c r="E3434" s="35" t="s">
        <v>49</v>
      </c>
      <c r="F3434" s="36">
        <v>659472</v>
      </c>
      <c r="G3434" s="35" t="s">
        <v>1210</v>
      </c>
      <c r="H3434" s="36">
        <v>70893</v>
      </c>
      <c r="I3434" s="37">
        <v>45794</v>
      </c>
      <c r="J3434" s="38">
        <v>610622</v>
      </c>
      <c r="K3434" s="39">
        <v>0.11</v>
      </c>
      <c r="L3434" s="40">
        <f t="shared" si="159"/>
        <v>67168.42</v>
      </c>
      <c r="M3434" s="41">
        <f t="shared" si="160"/>
        <v>72541.893599999996</v>
      </c>
      <c r="N3434" s="42">
        <f t="shared" si="161"/>
        <v>1648.8935999999958</v>
      </c>
      <c r="O3434" s="43"/>
      <c r="P3434" s="43"/>
      <c r="Q3434" s="44"/>
    </row>
    <row r="3435" spans="1:17" x14ac:dyDescent="0.2">
      <c r="A3435" s="32">
        <v>3432</v>
      </c>
      <c r="B3435" s="35" t="s">
        <v>5286</v>
      </c>
      <c r="C3435" s="33" t="s">
        <v>5287</v>
      </c>
      <c r="D3435" s="34">
        <v>45749</v>
      </c>
      <c r="E3435" s="35" t="s">
        <v>49</v>
      </c>
      <c r="F3435" s="36">
        <v>398496</v>
      </c>
      <c r="G3435" s="35" t="s">
        <v>1210</v>
      </c>
      <c r="H3435" s="36">
        <v>42838</v>
      </c>
      <c r="I3435" s="37">
        <v>45794</v>
      </c>
      <c r="J3435" s="38">
        <v>368978</v>
      </c>
      <c r="K3435" s="39">
        <v>0.11</v>
      </c>
      <c r="L3435" s="40">
        <f t="shared" si="159"/>
        <v>40587.58</v>
      </c>
      <c r="M3435" s="41">
        <f t="shared" si="160"/>
        <v>43834.586400000007</v>
      </c>
      <c r="N3435" s="42">
        <f t="shared" si="161"/>
        <v>996.58640000000742</v>
      </c>
      <c r="O3435" s="43"/>
      <c r="P3435" s="43"/>
      <c r="Q3435" s="44"/>
    </row>
    <row r="3436" spans="1:17" x14ac:dyDescent="0.2">
      <c r="A3436" s="32">
        <v>3433</v>
      </c>
      <c r="B3436" s="35"/>
      <c r="C3436" s="33" t="s">
        <v>5288</v>
      </c>
      <c r="D3436" s="34">
        <v>45749</v>
      </c>
      <c r="E3436" s="35" t="s">
        <v>49</v>
      </c>
      <c r="F3436" s="36">
        <v>510868</v>
      </c>
      <c r="G3436" s="35" t="s">
        <v>1210</v>
      </c>
      <c r="H3436" s="36">
        <v>54918</v>
      </c>
      <c r="I3436" s="37">
        <v>45794</v>
      </c>
      <c r="J3436" s="38">
        <v>473026</v>
      </c>
      <c r="K3436" s="39">
        <v>0.11</v>
      </c>
      <c r="L3436" s="40">
        <f t="shared" si="159"/>
        <v>52032.86</v>
      </c>
      <c r="M3436" s="41">
        <f t="shared" si="160"/>
        <v>56195.488800000006</v>
      </c>
      <c r="N3436" s="42">
        <f t="shared" si="161"/>
        <v>1277.4888000000064</v>
      </c>
      <c r="O3436" s="43"/>
      <c r="P3436" s="43"/>
      <c r="Q3436" s="44"/>
    </row>
    <row r="3437" spans="1:17" x14ac:dyDescent="0.2">
      <c r="A3437" s="32">
        <v>3434</v>
      </c>
      <c r="B3437" s="35"/>
      <c r="C3437" s="33" t="s">
        <v>5289</v>
      </c>
      <c r="D3437" s="34">
        <v>45749</v>
      </c>
      <c r="E3437" s="35" t="s">
        <v>49</v>
      </c>
      <c r="F3437" s="36">
        <v>742958</v>
      </c>
      <c r="G3437" s="35" t="s">
        <v>1210</v>
      </c>
      <c r="H3437" s="36">
        <v>79868</v>
      </c>
      <c r="I3437" s="37">
        <v>45794</v>
      </c>
      <c r="J3437" s="38">
        <v>687924</v>
      </c>
      <c r="K3437" s="39">
        <v>0.11</v>
      </c>
      <c r="L3437" s="40">
        <f t="shared" si="159"/>
        <v>75671.64</v>
      </c>
      <c r="M3437" s="41">
        <f t="shared" si="160"/>
        <v>81725.371200000009</v>
      </c>
      <c r="N3437" s="42">
        <f t="shared" si="161"/>
        <v>1857.3712000000087</v>
      </c>
      <c r="O3437" s="43"/>
      <c r="P3437" s="43"/>
      <c r="Q3437" s="44"/>
    </row>
    <row r="3438" spans="1:17" x14ac:dyDescent="0.2">
      <c r="A3438" s="32">
        <v>3435</v>
      </c>
      <c r="B3438" s="35"/>
      <c r="C3438" s="33" t="s">
        <v>5290</v>
      </c>
      <c r="D3438" s="34">
        <v>45750</v>
      </c>
      <c r="E3438" s="35" t="s">
        <v>49</v>
      </c>
      <c r="F3438" s="36">
        <v>797034</v>
      </c>
      <c r="G3438" s="35" t="s">
        <v>1210</v>
      </c>
      <c r="H3438" s="36">
        <v>85681</v>
      </c>
      <c r="I3438" s="37">
        <v>45794</v>
      </c>
      <c r="J3438" s="38">
        <v>737994</v>
      </c>
      <c r="K3438" s="39">
        <v>0.11</v>
      </c>
      <c r="L3438" s="40">
        <f t="shared" si="159"/>
        <v>81179.34</v>
      </c>
      <c r="M3438" s="41">
        <f t="shared" si="160"/>
        <v>87673.6872</v>
      </c>
      <c r="N3438" s="42">
        <f t="shared" si="161"/>
        <v>1992.6872000000003</v>
      </c>
      <c r="O3438" s="43"/>
      <c r="P3438" s="43"/>
      <c r="Q3438" s="44"/>
    </row>
    <row r="3439" spans="1:17" x14ac:dyDescent="0.2">
      <c r="A3439" s="32">
        <v>3436</v>
      </c>
      <c r="B3439" s="35"/>
      <c r="C3439" s="33" t="s">
        <v>5291</v>
      </c>
      <c r="D3439" s="34">
        <v>45751</v>
      </c>
      <c r="E3439" s="35" t="s">
        <v>49</v>
      </c>
      <c r="F3439" s="36">
        <v>703031</v>
      </c>
      <c r="G3439" s="35" t="s">
        <v>1210</v>
      </c>
      <c r="H3439" s="36">
        <v>75576</v>
      </c>
      <c r="I3439" s="37">
        <v>45794</v>
      </c>
      <c r="J3439" s="38">
        <v>650955</v>
      </c>
      <c r="K3439" s="39">
        <v>0.11</v>
      </c>
      <c r="L3439" s="40">
        <f t="shared" si="159"/>
        <v>71605.05</v>
      </c>
      <c r="M3439" s="41">
        <f t="shared" si="160"/>
        <v>77333.454000000012</v>
      </c>
      <c r="N3439" s="42">
        <f t="shared" si="161"/>
        <v>1757.4540000000125</v>
      </c>
      <c r="O3439" s="43"/>
      <c r="P3439" s="43"/>
      <c r="Q3439" s="44"/>
    </row>
    <row r="3440" spans="1:17" x14ac:dyDescent="0.2">
      <c r="A3440" s="32">
        <v>3437</v>
      </c>
      <c r="B3440" s="35"/>
      <c r="C3440" s="33" t="s">
        <v>5292</v>
      </c>
      <c r="D3440" s="34">
        <v>45751</v>
      </c>
      <c r="E3440" s="35" t="s">
        <v>49</v>
      </c>
      <c r="F3440" s="36">
        <v>756355</v>
      </c>
      <c r="G3440" s="35" t="s">
        <v>1210</v>
      </c>
      <c r="H3440" s="36">
        <v>81308</v>
      </c>
      <c r="I3440" s="37">
        <v>45794</v>
      </c>
      <c r="J3440" s="38">
        <v>700329</v>
      </c>
      <c r="K3440" s="39">
        <v>0.11</v>
      </c>
      <c r="L3440" s="40">
        <f t="shared" si="159"/>
        <v>77036.19</v>
      </c>
      <c r="M3440" s="41">
        <f t="shared" si="160"/>
        <v>83199.085200000001</v>
      </c>
      <c r="N3440" s="42">
        <f t="shared" si="161"/>
        <v>1891.0852000000014</v>
      </c>
      <c r="O3440" s="43"/>
      <c r="P3440" s="43"/>
      <c r="Q3440" s="44"/>
    </row>
    <row r="3441" spans="1:17" x14ac:dyDescent="0.2">
      <c r="A3441" s="32">
        <v>3438</v>
      </c>
      <c r="B3441" s="35"/>
      <c r="C3441" s="33" t="s">
        <v>5293</v>
      </c>
      <c r="D3441" s="34">
        <v>45751</v>
      </c>
      <c r="E3441" s="35" t="s">
        <v>49</v>
      </c>
      <c r="F3441" s="36">
        <v>895164</v>
      </c>
      <c r="G3441" s="35" t="s">
        <v>1210</v>
      </c>
      <c r="H3441" s="36">
        <v>96230</v>
      </c>
      <c r="I3441" s="37">
        <v>45794</v>
      </c>
      <c r="J3441" s="38">
        <v>828856</v>
      </c>
      <c r="K3441" s="39">
        <v>0.11</v>
      </c>
      <c r="L3441" s="40">
        <f t="shared" si="159"/>
        <v>91174.16</v>
      </c>
      <c r="M3441" s="41">
        <f t="shared" si="160"/>
        <v>98468.092800000013</v>
      </c>
      <c r="N3441" s="42">
        <f t="shared" si="161"/>
        <v>2238.0928000000131</v>
      </c>
      <c r="O3441" s="43"/>
      <c r="P3441" s="43"/>
      <c r="Q3441" s="44"/>
    </row>
    <row r="3442" spans="1:17" x14ac:dyDescent="0.2">
      <c r="A3442" s="32">
        <v>3439</v>
      </c>
      <c r="B3442" s="35"/>
      <c r="C3442" s="33" t="s">
        <v>5294</v>
      </c>
      <c r="D3442" s="34">
        <v>45749</v>
      </c>
      <c r="E3442" s="35" t="s">
        <v>49</v>
      </c>
      <c r="F3442" s="36">
        <v>506889</v>
      </c>
      <c r="G3442" s="35" t="s">
        <v>1210</v>
      </c>
      <c r="H3442" s="36">
        <v>54491</v>
      </c>
      <c r="I3442" s="37">
        <v>45794</v>
      </c>
      <c r="J3442" s="38">
        <v>469342</v>
      </c>
      <c r="K3442" s="39">
        <v>0.11</v>
      </c>
      <c r="L3442" s="40">
        <f t="shared" si="159"/>
        <v>51627.62</v>
      </c>
      <c r="M3442" s="41">
        <f t="shared" si="160"/>
        <v>55757.829600000005</v>
      </c>
      <c r="N3442" s="42">
        <f t="shared" si="161"/>
        <v>1266.8296000000046</v>
      </c>
      <c r="O3442" s="43"/>
      <c r="P3442" s="43"/>
      <c r="Q3442" s="44"/>
    </row>
    <row r="3443" spans="1:17" x14ac:dyDescent="0.2">
      <c r="A3443" s="32">
        <v>3440</v>
      </c>
      <c r="B3443" s="35"/>
      <c r="C3443" s="33" t="s">
        <v>5295</v>
      </c>
      <c r="D3443" s="34">
        <v>45757</v>
      </c>
      <c r="E3443" s="35" t="s">
        <v>49</v>
      </c>
      <c r="F3443" s="36">
        <v>1277246</v>
      </c>
      <c r="G3443" s="35" t="s">
        <v>1210</v>
      </c>
      <c r="H3443" s="36">
        <v>137304</v>
      </c>
      <c r="I3443" s="37">
        <v>45794</v>
      </c>
      <c r="J3443" s="38">
        <v>1182635</v>
      </c>
      <c r="K3443" s="39">
        <v>0.11</v>
      </c>
      <c r="L3443" s="40">
        <f t="shared" si="159"/>
        <v>130089.85</v>
      </c>
      <c r="M3443" s="41">
        <f t="shared" si="160"/>
        <v>140497.03800000003</v>
      </c>
      <c r="N3443" s="42">
        <f t="shared" si="161"/>
        <v>3193.0380000000296</v>
      </c>
      <c r="O3443" s="43"/>
      <c r="P3443" s="43"/>
      <c r="Q3443" s="44"/>
    </row>
    <row r="3444" spans="1:17" x14ac:dyDescent="0.2">
      <c r="A3444" s="32">
        <v>3441</v>
      </c>
      <c r="B3444" s="35"/>
      <c r="C3444" s="33" t="s">
        <v>5296</v>
      </c>
      <c r="D3444" s="34">
        <v>45756</v>
      </c>
      <c r="E3444" s="35" t="s">
        <v>49</v>
      </c>
      <c r="F3444" s="36">
        <v>559117</v>
      </c>
      <c r="G3444" s="35" t="s">
        <v>1210</v>
      </c>
      <c r="H3444" s="36">
        <v>60105</v>
      </c>
      <c r="I3444" s="37">
        <v>45794</v>
      </c>
      <c r="J3444" s="38">
        <v>517701</v>
      </c>
      <c r="K3444" s="39">
        <v>0.11</v>
      </c>
      <c r="L3444" s="40">
        <f t="shared" si="159"/>
        <v>56947.11</v>
      </c>
      <c r="M3444" s="41">
        <f t="shared" si="160"/>
        <v>61502.878800000006</v>
      </c>
      <c r="N3444" s="42">
        <f t="shared" si="161"/>
        <v>1397.8788000000059</v>
      </c>
      <c r="O3444" s="43"/>
      <c r="P3444" s="43"/>
      <c r="Q3444" s="44"/>
    </row>
    <row r="3445" spans="1:17" x14ac:dyDescent="0.2">
      <c r="A3445" s="32">
        <v>3442</v>
      </c>
      <c r="B3445" s="35"/>
      <c r="C3445" s="33" t="s">
        <v>5297</v>
      </c>
      <c r="D3445" s="34">
        <v>45757</v>
      </c>
      <c r="E3445" s="35" t="s">
        <v>49</v>
      </c>
      <c r="F3445" s="36">
        <v>384912</v>
      </c>
      <c r="G3445" s="35" t="s">
        <v>1210</v>
      </c>
      <c r="H3445" s="36">
        <v>41378</v>
      </c>
      <c r="I3445" s="37">
        <v>45794</v>
      </c>
      <c r="J3445" s="38">
        <v>356400</v>
      </c>
      <c r="K3445" s="39">
        <v>0.11</v>
      </c>
      <c r="L3445" s="40">
        <f t="shared" si="159"/>
        <v>39204</v>
      </c>
      <c r="M3445" s="41">
        <f t="shared" si="160"/>
        <v>42340.32</v>
      </c>
      <c r="N3445" s="42">
        <f t="shared" si="161"/>
        <v>962.31999999999971</v>
      </c>
      <c r="O3445" s="43"/>
      <c r="P3445" s="43"/>
      <c r="Q3445" s="44"/>
    </row>
    <row r="3446" spans="1:17" x14ac:dyDescent="0.2">
      <c r="A3446" s="32">
        <v>3443</v>
      </c>
      <c r="B3446" s="35"/>
      <c r="C3446" s="33" t="s">
        <v>5298</v>
      </c>
      <c r="D3446" s="34">
        <v>45757</v>
      </c>
      <c r="E3446" s="35" t="s">
        <v>49</v>
      </c>
      <c r="F3446" s="36">
        <v>525777</v>
      </c>
      <c r="G3446" s="35" t="s">
        <v>1210</v>
      </c>
      <c r="H3446" s="36">
        <v>56521</v>
      </c>
      <c r="I3446" s="37">
        <v>45794</v>
      </c>
      <c r="J3446" s="38">
        <v>486831</v>
      </c>
      <c r="K3446" s="39">
        <v>0.11</v>
      </c>
      <c r="L3446" s="40">
        <f t="shared" si="159"/>
        <v>53551.41</v>
      </c>
      <c r="M3446" s="41">
        <f t="shared" si="160"/>
        <v>57835.522800000006</v>
      </c>
      <c r="N3446" s="42">
        <f t="shared" si="161"/>
        <v>1314.5228000000061</v>
      </c>
      <c r="O3446" s="43"/>
      <c r="P3446" s="43"/>
      <c r="Q3446" s="44"/>
    </row>
    <row r="3447" spans="1:17" x14ac:dyDescent="0.2">
      <c r="A3447" s="32">
        <v>3444</v>
      </c>
      <c r="B3447" s="35"/>
      <c r="C3447" s="33" t="s">
        <v>5299</v>
      </c>
      <c r="D3447" s="34">
        <v>45755</v>
      </c>
      <c r="E3447" s="35" t="s">
        <v>49</v>
      </c>
      <c r="F3447" s="36">
        <v>359828</v>
      </c>
      <c r="G3447" s="35" t="s">
        <v>1210</v>
      </c>
      <c r="H3447" s="36">
        <v>38682</v>
      </c>
      <c r="I3447" s="37">
        <v>45794</v>
      </c>
      <c r="J3447" s="38">
        <v>333174</v>
      </c>
      <c r="K3447" s="39">
        <v>0.11</v>
      </c>
      <c r="L3447" s="40">
        <f t="shared" si="159"/>
        <v>36649.14</v>
      </c>
      <c r="M3447" s="41">
        <f t="shared" si="160"/>
        <v>39581.071199999998</v>
      </c>
      <c r="N3447" s="42">
        <f t="shared" si="161"/>
        <v>899.0711999999985</v>
      </c>
      <c r="O3447" s="43"/>
      <c r="P3447" s="43"/>
      <c r="Q3447" s="44"/>
    </row>
    <row r="3448" spans="1:17" x14ac:dyDescent="0.2">
      <c r="A3448" s="32">
        <v>3445</v>
      </c>
      <c r="B3448" s="35"/>
      <c r="C3448" s="33" t="s">
        <v>5300</v>
      </c>
      <c r="D3448" s="34">
        <v>45758</v>
      </c>
      <c r="E3448" s="35" t="s">
        <v>49</v>
      </c>
      <c r="F3448" s="36">
        <v>1050640</v>
      </c>
      <c r="G3448" s="35" t="s">
        <v>1210</v>
      </c>
      <c r="H3448" s="36">
        <v>112944</v>
      </c>
      <c r="I3448" s="37">
        <v>45794</v>
      </c>
      <c r="J3448" s="38">
        <v>972815</v>
      </c>
      <c r="K3448" s="39">
        <v>0.11</v>
      </c>
      <c r="L3448" s="40">
        <f t="shared" si="159"/>
        <v>107009.65</v>
      </c>
      <c r="M3448" s="41">
        <f t="shared" si="160"/>
        <v>115570.42200000001</v>
      </c>
      <c r="N3448" s="42">
        <f t="shared" si="161"/>
        <v>2626.4220000000059</v>
      </c>
      <c r="O3448" s="43"/>
      <c r="P3448" s="43"/>
      <c r="Q3448" s="44"/>
    </row>
    <row r="3449" spans="1:17" x14ac:dyDescent="0.2">
      <c r="A3449" s="32">
        <v>3446</v>
      </c>
      <c r="B3449" s="35"/>
      <c r="C3449" s="33" t="s">
        <v>5301</v>
      </c>
      <c r="D3449" s="34">
        <v>45758</v>
      </c>
      <c r="E3449" s="35" t="s">
        <v>49</v>
      </c>
      <c r="F3449" s="36">
        <v>449090</v>
      </c>
      <c r="G3449" s="35" t="s">
        <v>1210</v>
      </c>
      <c r="H3449" s="36">
        <v>48277</v>
      </c>
      <c r="I3449" s="37">
        <v>45794</v>
      </c>
      <c r="J3449" s="38">
        <v>415824</v>
      </c>
      <c r="K3449" s="39">
        <v>0.11</v>
      </c>
      <c r="L3449" s="40">
        <f t="shared" si="159"/>
        <v>45740.639999999999</v>
      </c>
      <c r="M3449" s="41">
        <f t="shared" si="160"/>
        <v>49399.891200000005</v>
      </c>
      <c r="N3449" s="42">
        <f t="shared" si="161"/>
        <v>1122.8912000000055</v>
      </c>
      <c r="O3449" s="43"/>
      <c r="P3449" s="43"/>
      <c r="Q3449" s="44"/>
    </row>
    <row r="3450" spans="1:17" x14ac:dyDescent="0.2">
      <c r="A3450" s="32">
        <v>3447</v>
      </c>
      <c r="B3450" s="35"/>
      <c r="C3450" s="33" t="s">
        <v>5302</v>
      </c>
      <c r="D3450" s="34">
        <v>45759</v>
      </c>
      <c r="E3450" s="35" t="s">
        <v>49</v>
      </c>
      <c r="F3450" s="36">
        <v>525777</v>
      </c>
      <c r="G3450" s="35" t="s">
        <v>1210</v>
      </c>
      <c r="H3450" s="36">
        <v>56521</v>
      </c>
      <c r="I3450" s="37">
        <v>45794</v>
      </c>
      <c r="J3450" s="38">
        <v>486831</v>
      </c>
      <c r="K3450" s="39">
        <v>0.11</v>
      </c>
      <c r="L3450" s="40">
        <f t="shared" si="159"/>
        <v>53551.41</v>
      </c>
      <c r="M3450" s="41">
        <f t="shared" si="160"/>
        <v>57835.522800000006</v>
      </c>
      <c r="N3450" s="42">
        <f t="shared" si="161"/>
        <v>1314.5228000000061</v>
      </c>
      <c r="O3450" s="43"/>
      <c r="P3450" s="43"/>
      <c r="Q3450" s="44"/>
    </row>
    <row r="3451" spans="1:17" x14ac:dyDescent="0.2">
      <c r="A3451" s="32">
        <v>3448</v>
      </c>
      <c r="B3451" s="35"/>
      <c r="C3451" s="33" t="s">
        <v>5303</v>
      </c>
      <c r="D3451" s="34">
        <v>45763</v>
      </c>
      <c r="E3451" s="35" t="s">
        <v>49</v>
      </c>
      <c r="F3451" s="36">
        <v>1066103</v>
      </c>
      <c r="G3451" s="35" t="s">
        <v>1210</v>
      </c>
      <c r="H3451" s="36">
        <v>114606</v>
      </c>
      <c r="I3451" s="37">
        <v>45794</v>
      </c>
      <c r="J3451" s="38">
        <v>987132</v>
      </c>
      <c r="K3451" s="39">
        <v>0.11</v>
      </c>
      <c r="L3451" s="40">
        <f t="shared" si="159"/>
        <v>108584.52</v>
      </c>
      <c r="M3451" s="41">
        <f t="shared" si="160"/>
        <v>117271.28160000002</v>
      </c>
      <c r="N3451" s="42">
        <f t="shared" si="161"/>
        <v>2665.2816000000166</v>
      </c>
      <c r="O3451" s="43"/>
      <c r="P3451" s="43"/>
      <c r="Q3451" s="44"/>
    </row>
    <row r="3452" spans="1:17" x14ac:dyDescent="0.2">
      <c r="A3452" s="32">
        <v>3449</v>
      </c>
      <c r="B3452" s="35"/>
      <c r="C3452" s="33" t="s">
        <v>5304</v>
      </c>
      <c r="D3452" s="34">
        <v>45765</v>
      </c>
      <c r="E3452" s="35" t="s">
        <v>49</v>
      </c>
      <c r="F3452" s="36">
        <v>667510</v>
      </c>
      <c r="G3452" s="35" t="s">
        <v>1210</v>
      </c>
      <c r="H3452" s="36">
        <v>71757</v>
      </c>
      <c r="I3452" s="37">
        <v>45794</v>
      </c>
      <c r="J3452" s="38">
        <v>618065</v>
      </c>
      <c r="K3452" s="39">
        <v>0.11</v>
      </c>
      <c r="L3452" s="40">
        <f t="shared" si="159"/>
        <v>67987.149999999994</v>
      </c>
      <c r="M3452" s="41">
        <f t="shared" si="160"/>
        <v>73426.122000000003</v>
      </c>
      <c r="N3452" s="42">
        <f t="shared" si="161"/>
        <v>1669.122000000003</v>
      </c>
      <c r="O3452" s="43"/>
      <c r="P3452" s="43"/>
      <c r="Q3452" s="44"/>
    </row>
    <row r="3453" spans="1:17" x14ac:dyDescent="0.2">
      <c r="A3453" s="32">
        <v>3450</v>
      </c>
      <c r="B3453" s="35"/>
      <c r="C3453" s="33" t="s">
        <v>5305</v>
      </c>
      <c r="D3453" s="34">
        <v>45765</v>
      </c>
      <c r="E3453" s="35" t="s">
        <v>49</v>
      </c>
      <c r="F3453" s="36">
        <v>854768</v>
      </c>
      <c r="G3453" s="35" t="s">
        <v>1210</v>
      </c>
      <c r="H3453" s="36">
        <v>91888</v>
      </c>
      <c r="I3453" s="37">
        <v>45794</v>
      </c>
      <c r="J3453" s="38">
        <v>791452</v>
      </c>
      <c r="K3453" s="39">
        <v>0.11</v>
      </c>
      <c r="L3453" s="40">
        <f t="shared" si="159"/>
        <v>87059.72</v>
      </c>
      <c r="M3453" s="41">
        <f t="shared" si="160"/>
        <v>94024.497600000002</v>
      </c>
      <c r="N3453" s="42">
        <f t="shared" si="161"/>
        <v>2136.4976000000024</v>
      </c>
      <c r="O3453" s="43"/>
      <c r="P3453" s="43"/>
      <c r="Q3453" s="44"/>
    </row>
    <row r="3454" spans="1:17" x14ac:dyDescent="0.2">
      <c r="A3454" s="32">
        <v>3451</v>
      </c>
      <c r="B3454" s="35"/>
      <c r="C3454" s="33" t="s">
        <v>5306</v>
      </c>
      <c r="D3454" s="34">
        <v>45766</v>
      </c>
      <c r="E3454" s="35" t="s">
        <v>49</v>
      </c>
      <c r="F3454" s="36">
        <v>667510</v>
      </c>
      <c r="G3454" s="35" t="s">
        <v>1210</v>
      </c>
      <c r="H3454" s="36">
        <v>71757</v>
      </c>
      <c r="I3454" s="37">
        <v>45794</v>
      </c>
      <c r="J3454" s="38">
        <v>618065</v>
      </c>
      <c r="K3454" s="39">
        <v>0.11</v>
      </c>
      <c r="L3454" s="40">
        <f t="shared" si="159"/>
        <v>67987.149999999994</v>
      </c>
      <c r="M3454" s="41">
        <f t="shared" si="160"/>
        <v>73426.122000000003</v>
      </c>
      <c r="N3454" s="42">
        <f t="shared" si="161"/>
        <v>1669.122000000003</v>
      </c>
      <c r="O3454" s="43"/>
      <c r="P3454" s="43"/>
      <c r="Q3454" s="44"/>
    </row>
    <row r="3455" spans="1:17" x14ac:dyDescent="0.2">
      <c r="A3455" s="32">
        <v>3452</v>
      </c>
      <c r="B3455" s="35"/>
      <c r="C3455" s="33" t="s">
        <v>5307</v>
      </c>
      <c r="D3455" s="34">
        <v>45766</v>
      </c>
      <c r="E3455" s="35" t="s">
        <v>49</v>
      </c>
      <c r="F3455" s="36">
        <v>1037243</v>
      </c>
      <c r="G3455" s="35" t="s">
        <v>1210</v>
      </c>
      <c r="H3455" s="36">
        <v>111504</v>
      </c>
      <c r="I3455" s="37">
        <v>45794</v>
      </c>
      <c r="J3455" s="38">
        <v>960410</v>
      </c>
      <c r="K3455" s="39">
        <v>0.11</v>
      </c>
      <c r="L3455" s="40">
        <f t="shared" si="159"/>
        <v>105645.1</v>
      </c>
      <c r="M3455" s="41">
        <f t="shared" si="160"/>
        <v>114096.70800000001</v>
      </c>
      <c r="N3455" s="42">
        <f t="shared" si="161"/>
        <v>2592.7080000000133</v>
      </c>
      <c r="O3455" s="43"/>
      <c r="P3455" s="43"/>
      <c r="Q3455" s="44"/>
    </row>
    <row r="3456" spans="1:17" x14ac:dyDescent="0.2">
      <c r="A3456" s="32">
        <v>3453</v>
      </c>
      <c r="B3456" s="35"/>
      <c r="C3456" s="33" t="s">
        <v>5308</v>
      </c>
      <c r="D3456" s="34">
        <v>45766</v>
      </c>
      <c r="E3456" s="35" t="s">
        <v>49</v>
      </c>
      <c r="F3456" s="36">
        <v>630384</v>
      </c>
      <c r="G3456" s="35" t="s">
        <v>1210</v>
      </c>
      <c r="H3456" s="36">
        <v>67766</v>
      </c>
      <c r="I3456" s="37">
        <v>45794</v>
      </c>
      <c r="J3456" s="38">
        <v>583689</v>
      </c>
      <c r="K3456" s="39">
        <v>0.11</v>
      </c>
      <c r="L3456" s="40">
        <f t="shared" si="159"/>
        <v>64205.79</v>
      </c>
      <c r="M3456" s="41">
        <f t="shared" si="160"/>
        <v>69342.253200000006</v>
      </c>
      <c r="N3456" s="42">
        <f t="shared" si="161"/>
        <v>1576.2532000000065</v>
      </c>
      <c r="O3456" s="43"/>
      <c r="P3456" s="43"/>
      <c r="Q3456" s="44"/>
    </row>
    <row r="3457" spans="1:17" x14ac:dyDescent="0.2">
      <c r="A3457" s="32">
        <v>3454</v>
      </c>
      <c r="B3457" s="35"/>
      <c r="C3457" s="33" t="s">
        <v>5309</v>
      </c>
      <c r="D3457" s="34">
        <v>45766</v>
      </c>
      <c r="E3457" s="35" t="s">
        <v>49</v>
      </c>
      <c r="F3457" s="36">
        <v>671719</v>
      </c>
      <c r="G3457" s="35" t="s">
        <v>1210</v>
      </c>
      <c r="H3457" s="36">
        <v>72210</v>
      </c>
      <c r="I3457" s="37">
        <v>45794</v>
      </c>
      <c r="J3457" s="38">
        <v>621962</v>
      </c>
      <c r="K3457" s="39">
        <v>0.11</v>
      </c>
      <c r="L3457" s="40">
        <f t="shared" si="159"/>
        <v>68415.820000000007</v>
      </c>
      <c r="M3457" s="41">
        <f t="shared" si="160"/>
        <v>73889.085600000006</v>
      </c>
      <c r="N3457" s="42">
        <f t="shared" si="161"/>
        <v>1679.0856000000058</v>
      </c>
      <c r="O3457" s="43"/>
      <c r="P3457" s="43"/>
      <c r="Q3457" s="44"/>
    </row>
    <row r="3458" spans="1:17" x14ac:dyDescent="0.2">
      <c r="A3458" s="32">
        <v>3455</v>
      </c>
      <c r="B3458" s="35"/>
      <c r="C3458" s="33" t="s">
        <v>5310</v>
      </c>
      <c r="D3458" s="34">
        <v>45770</v>
      </c>
      <c r="E3458" s="35" t="s">
        <v>49</v>
      </c>
      <c r="F3458" s="36">
        <v>542408</v>
      </c>
      <c r="G3458" s="35" t="s">
        <v>1210</v>
      </c>
      <c r="H3458" s="36">
        <v>58309</v>
      </c>
      <c r="I3458" s="37">
        <v>45794</v>
      </c>
      <c r="J3458" s="38">
        <v>502230</v>
      </c>
      <c r="K3458" s="39">
        <v>0.11</v>
      </c>
      <c r="L3458" s="40">
        <f t="shared" si="159"/>
        <v>55245.3</v>
      </c>
      <c r="M3458" s="41">
        <f t="shared" si="160"/>
        <v>59664.924000000006</v>
      </c>
      <c r="N3458" s="42">
        <f t="shared" si="161"/>
        <v>1355.9240000000063</v>
      </c>
      <c r="O3458" s="43"/>
      <c r="P3458" s="43"/>
      <c r="Q3458" s="44"/>
    </row>
    <row r="3459" spans="1:17" x14ac:dyDescent="0.2">
      <c r="A3459" s="32">
        <v>3456</v>
      </c>
      <c r="B3459" s="35"/>
      <c r="C3459" s="33" t="s">
        <v>5311</v>
      </c>
      <c r="D3459" s="34">
        <v>45770</v>
      </c>
      <c r="E3459" s="35" t="s">
        <v>49</v>
      </c>
      <c r="F3459" s="36">
        <v>542408</v>
      </c>
      <c r="G3459" s="35" t="s">
        <v>1210</v>
      </c>
      <c r="H3459" s="36">
        <v>58309</v>
      </c>
      <c r="I3459" s="37">
        <v>45794</v>
      </c>
      <c r="J3459" s="38">
        <v>502230</v>
      </c>
      <c r="K3459" s="39">
        <v>0.11</v>
      </c>
      <c r="L3459" s="40">
        <f t="shared" si="159"/>
        <v>55245.3</v>
      </c>
      <c r="M3459" s="41">
        <f t="shared" si="160"/>
        <v>59664.924000000006</v>
      </c>
      <c r="N3459" s="42">
        <f t="shared" si="161"/>
        <v>1355.9240000000063</v>
      </c>
      <c r="O3459" s="43"/>
      <c r="P3459" s="43"/>
      <c r="Q3459" s="44"/>
    </row>
    <row r="3460" spans="1:17" x14ac:dyDescent="0.2">
      <c r="A3460" s="32">
        <v>3457</v>
      </c>
      <c r="B3460" s="35"/>
      <c r="C3460" s="33" t="s">
        <v>5312</v>
      </c>
      <c r="D3460" s="34">
        <v>45770</v>
      </c>
      <c r="E3460" s="35" t="s">
        <v>49</v>
      </c>
      <c r="F3460" s="36">
        <v>913562</v>
      </c>
      <c r="G3460" s="35" t="s">
        <v>1210</v>
      </c>
      <c r="H3460" s="36">
        <v>98208</v>
      </c>
      <c r="I3460" s="37">
        <v>45794</v>
      </c>
      <c r="J3460" s="38">
        <v>845891</v>
      </c>
      <c r="K3460" s="39">
        <v>0.11</v>
      </c>
      <c r="L3460" s="40">
        <f t="shared" ref="L3460:L3523" si="162">J3460*K3460</f>
        <v>93048.01</v>
      </c>
      <c r="M3460" s="41">
        <f t="shared" ref="M3460:M3523" si="163">L3460*1.08</f>
        <v>100491.8508</v>
      </c>
      <c r="N3460" s="42">
        <f t="shared" ref="N3460:N3523" si="164">M3460-H3460</f>
        <v>2283.8508000000002</v>
      </c>
      <c r="O3460" s="43"/>
      <c r="P3460" s="43"/>
      <c r="Q3460" s="44"/>
    </row>
    <row r="3461" spans="1:17" x14ac:dyDescent="0.2">
      <c r="A3461" s="32">
        <v>3458</v>
      </c>
      <c r="B3461" s="35"/>
      <c r="C3461" s="33" t="s">
        <v>5313</v>
      </c>
      <c r="D3461" s="34">
        <v>45770</v>
      </c>
      <c r="E3461" s="35" t="s">
        <v>49</v>
      </c>
      <c r="F3461" s="36">
        <v>542408</v>
      </c>
      <c r="G3461" s="35" t="s">
        <v>1210</v>
      </c>
      <c r="H3461" s="36">
        <v>58309</v>
      </c>
      <c r="I3461" s="37">
        <v>45794</v>
      </c>
      <c r="J3461" s="38">
        <v>502230</v>
      </c>
      <c r="K3461" s="39">
        <v>0.11</v>
      </c>
      <c r="L3461" s="40">
        <f t="shared" si="162"/>
        <v>55245.3</v>
      </c>
      <c r="M3461" s="41">
        <f t="shared" si="163"/>
        <v>59664.924000000006</v>
      </c>
      <c r="N3461" s="42">
        <f t="shared" si="164"/>
        <v>1355.9240000000063</v>
      </c>
      <c r="O3461" s="43"/>
      <c r="P3461" s="43"/>
      <c r="Q3461" s="44"/>
    </row>
    <row r="3462" spans="1:17" x14ac:dyDescent="0.2">
      <c r="A3462" s="32">
        <v>3459</v>
      </c>
      <c r="B3462" s="35"/>
      <c r="C3462" s="33" t="s">
        <v>5314</v>
      </c>
      <c r="D3462" s="34">
        <v>45768</v>
      </c>
      <c r="E3462" s="35" t="s">
        <v>49</v>
      </c>
      <c r="F3462" s="36">
        <v>542408</v>
      </c>
      <c r="G3462" s="35" t="s">
        <v>1210</v>
      </c>
      <c r="H3462" s="36">
        <v>58309</v>
      </c>
      <c r="I3462" s="37">
        <v>45794</v>
      </c>
      <c r="J3462" s="38">
        <v>502230</v>
      </c>
      <c r="K3462" s="39">
        <v>0.11</v>
      </c>
      <c r="L3462" s="40">
        <f t="shared" si="162"/>
        <v>55245.3</v>
      </c>
      <c r="M3462" s="41">
        <f t="shared" si="163"/>
        <v>59664.924000000006</v>
      </c>
      <c r="N3462" s="42">
        <f t="shared" si="164"/>
        <v>1355.9240000000063</v>
      </c>
      <c r="O3462" s="43"/>
      <c r="P3462" s="43"/>
      <c r="Q3462" s="44"/>
    </row>
    <row r="3463" spans="1:17" x14ac:dyDescent="0.2">
      <c r="A3463" s="32">
        <v>3460</v>
      </c>
      <c r="B3463" s="35"/>
      <c r="C3463" s="33" t="s">
        <v>5315</v>
      </c>
      <c r="D3463" s="34">
        <v>45768</v>
      </c>
      <c r="E3463" s="35" t="s">
        <v>49</v>
      </c>
      <c r="F3463" s="36">
        <v>452007</v>
      </c>
      <c r="G3463" s="35" t="s">
        <v>1210</v>
      </c>
      <c r="H3463" s="36">
        <v>48591</v>
      </c>
      <c r="I3463" s="37">
        <v>45794</v>
      </c>
      <c r="J3463" s="38">
        <v>418525</v>
      </c>
      <c r="K3463" s="39">
        <v>0.11</v>
      </c>
      <c r="L3463" s="40">
        <f t="shared" si="162"/>
        <v>46037.75</v>
      </c>
      <c r="M3463" s="41">
        <f t="shared" si="163"/>
        <v>49720.770000000004</v>
      </c>
      <c r="N3463" s="42">
        <f t="shared" si="164"/>
        <v>1129.7700000000041</v>
      </c>
      <c r="O3463" s="43"/>
      <c r="P3463" s="43"/>
      <c r="Q3463" s="44"/>
    </row>
    <row r="3464" spans="1:17" x14ac:dyDescent="0.2">
      <c r="A3464" s="32">
        <v>3461</v>
      </c>
      <c r="B3464" s="35"/>
      <c r="C3464" s="33" t="s">
        <v>5316</v>
      </c>
      <c r="D3464" s="34">
        <v>45771</v>
      </c>
      <c r="E3464" s="35" t="s">
        <v>49</v>
      </c>
      <c r="F3464" s="36">
        <v>904014</v>
      </c>
      <c r="G3464" s="35" t="s">
        <v>1210</v>
      </c>
      <c r="H3464" s="36">
        <v>97182</v>
      </c>
      <c r="I3464" s="37">
        <v>45794</v>
      </c>
      <c r="J3464" s="38">
        <v>837050</v>
      </c>
      <c r="K3464" s="39">
        <v>0.11</v>
      </c>
      <c r="L3464" s="40">
        <f t="shared" si="162"/>
        <v>92075.5</v>
      </c>
      <c r="M3464" s="41">
        <f t="shared" si="163"/>
        <v>99441.540000000008</v>
      </c>
      <c r="N3464" s="42">
        <f t="shared" si="164"/>
        <v>2259.5400000000081</v>
      </c>
      <c r="O3464" s="43"/>
      <c r="P3464" s="43"/>
      <c r="Q3464" s="44"/>
    </row>
    <row r="3465" spans="1:17" x14ac:dyDescent="0.2">
      <c r="A3465" s="32">
        <v>3462</v>
      </c>
      <c r="B3465" s="35"/>
      <c r="C3465" s="33" t="s">
        <v>5317</v>
      </c>
      <c r="D3465" s="34">
        <v>45768</v>
      </c>
      <c r="E3465" s="35" t="s">
        <v>49</v>
      </c>
      <c r="F3465" s="36">
        <v>452007</v>
      </c>
      <c r="G3465" s="35" t="s">
        <v>1210</v>
      </c>
      <c r="H3465" s="36">
        <v>48591</v>
      </c>
      <c r="I3465" s="37">
        <v>45794</v>
      </c>
      <c r="J3465" s="38">
        <v>418525</v>
      </c>
      <c r="K3465" s="39">
        <v>0.11</v>
      </c>
      <c r="L3465" s="40">
        <f t="shared" si="162"/>
        <v>46037.75</v>
      </c>
      <c r="M3465" s="41">
        <f t="shared" si="163"/>
        <v>49720.770000000004</v>
      </c>
      <c r="N3465" s="42">
        <f t="shared" si="164"/>
        <v>1129.7700000000041</v>
      </c>
      <c r="O3465" s="43"/>
      <c r="P3465" s="43"/>
      <c r="Q3465" s="44"/>
    </row>
    <row r="3466" spans="1:17" x14ac:dyDescent="0.2">
      <c r="A3466" s="32">
        <v>3463</v>
      </c>
      <c r="B3466" s="35"/>
      <c r="C3466" s="33" t="s">
        <v>5318</v>
      </c>
      <c r="D3466" s="34">
        <v>45768</v>
      </c>
      <c r="E3466" s="35" t="s">
        <v>49</v>
      </c>
      <c r="F3466" s="36">
        <v>452007</v>
      </c>
      <c r="G3466" s="35" t="s">
        <v>1210</v>
      </c>
      <c r="H3466" s="36">
        <v>48591</v>
      </c>
      <c r="I3466" s="37">
        <v>45794</v>
      </c>
      <c r="J3466" s="38">
        <v>418525</v>
      </c>
      <c r="K3466" s="39">
        <v>0.11</v>
      </c>
      <c r="L3466" s="40">
        <f t="shared" si="162"/>
        <v>46037.75</v>
      </c>
      <c r="M3466" s="41">
        <f t="shared" si="163"/>
        <v>49720.770000000004</v>
      </c>
      <c r="N3466" s="42">
        <f t="shared" si="164"/>
        <v>1129.7700000000041</v>
      </c>
      <c r="O3466" s="43"/>
      <c r="P3466" s="43"/>
      <c r="Q3466" s="44"/>
    </row>
    <row r="3467" spans="1:17" x14ac:dyDescent="0.2">
      <c r="A3467" s="32">
        <v>3464</v>
      </c>
      <c r="B3467" s="35"/>
      <c r="C3467" s="33" t="s">
        <v>5319</v>
      </c>
      <c r="D3467" s="34">
        <v>45768</v>
      </c>
      <c r="E3467" s="35" t="s">
        <v>49</v>
      </c>
      <c r="F3467" s="36">
        <v>542408</v>
      </c>
      <c r="G3467" s="35" t="s">
        <v>1210</v>
      </c>
      <c r="H3467" s="36">
        <v>58309</v>
      </c>
      <c r="I3467" s="37">
        <v>45794</v>
      </c>
      <c r="J3467" s="38">
        <v>502230</v>
      </c>
      <c r="K3467" s="39">
        <v>0.11</v>
      </c>
      <c r="L3467" s="40">
        <f t="shared" si="162"/>
        <v>55245.3</v>
      </c>
      <c r="M3467" s="41">
        <f t="shared" si="163"/>
        <v>59664.924000000006</v>
      </c>
      <c r="N3467" s="42">
        <f t="shared" si="164"/>
        <v>1355.9240000000063</v>
      </c>
      <c r="O3467" s="43"/>
      <c r="P3467" s="43"/>
      <c r="Q3467" s="44"/>
    </row>
    <row r="3468" spans="1:17" x14ac:dyDescent="0.2">
      <c r="A3468" s="32">
        <v>3465</v>
      </c>
      <c r="B3468" s="35"/>
      <c r="C3468" s="33" t="s">
        <v>5320</v>
      </c>
      <c r="D3468" s="34">
        <v>45772</v>
      </c>
      <c r="E3468" s="35" t="s">
        <v>49</v>
      </c>
      <c r="F3468" s="36">
        <v>650819</v>
      </c>
      <c r="G3468" s="35" t="s">
        <v>1210</v>
      </c>
      <c r="H3468" s="36">
        <v>69963</v>
      </c>
      <c r="I3468" s="37">
        <v>45794</v>
      </c>
      <c r="J3468" s="38">
        <v>602610</v>
      </c>
      <c r="K3468" s="39">
        <v>0.11</v>
      </c>
      <c r="L3468" s="40">
        <f t="shared" si="162"/>
        <v>66287.100000000006</v>
      </c>
      <c r="M3468" s="41">
        <f t="shared" si="163"/>
        <v>71590.068000000014</v>
      </c>
      <c r="N3468" s="42">
        <f t="shared" si="164"/>
        <v>1627.0680000000139</v>
      </c>
      <c r="O3468" s="43"/>
      <c r="P3468" s="43"/>
      <c r="Q3468" s="44"/>
    </row>
    <row r="3469" spans="1:17" x14ac:dyDescent="0.2">
      <c r="A3469" s="32">
        <v>3466</v>
      </c>
      <c r="B3469" s="35"/>
      <c r="C3469" s="33" t="s">
        <v>5321</v>
      </c>
      <c r="D3469" s="34">
        <v>45765</v>
      </c>
      <c r="E3469" s="35" t="s">
        <v>49</v>
      </c>
      <c r="F3469" s="36">
        <v>993363</v>
      </c>
      <c r="G3469" s="35" t="s">
        <v>1210</v>
      </c>
      <c r="H3469" s="36">
        <v>106787</v>
      </c>
      <c r="I3469" s="37">
        <v>45794</v>
      </c>
      <c r="J3469" s="38">
        <v>919781</v>
      </c>
      <c r="K3469" s="39">
        <v>0.11</v>
      </c>
      <c r="L3469" s="40">
        <f t="shared" si="162"/>
        <v>101175.91</v>
      </c>
      <c r="M3469" s="41">
        <f t="shared" si="163"/>
        <v>109269.98280000001</v>
      </c>
      <c r="N3469" s="42">
        <f t="shared" si="164"/>
        <v>2482.9828000000125</v>
      </c>
      <c r="O3469" s="43"/>
      <c r="P3469" s="43"/>
      <c r="Q3469" s="44"/>
    </row>
    <row r="3470" spans="1:17" x14ac:dyDescent="0.2">
      <c r="A3470" s="32">
        <v>3467</v>
      </c>
      <c r="B3470" s="35"/>
      <c r="C3470" s="33" t="s">
        <v>5322</v>
      </c>
      <c r="D3470" s="34">
        <v>45775</v>
      </c>
      <c r="E3470" s="35" t="s">
        <v>49</v>
      </c>
      <c r="F3470" s="36">
        <v>582996</v>
      </c>
      <c r="G3470" s="35" t="s">
        <v>1210</v>
      </c>
      <c r="H3470" s="36">
        <v>62672</v>
      </c>
      <c r="I3470" s="37">
        <v>45794</v>
      </c>
      <c r="J3470" s="38">
        <v>539811</v>
      </c>
      <c r="K3470" s="39">
        <v>0.11</v>
      </c>
      <c r="L3470" s="40">
        <f t="shared" si="162"/>
        <v>59379.21</v>
      </c>
      <c r="M3470" s="41">
        <f t="shared" si="163"/>
        <v>64129.546800000004</v>
      </c>
      <c r="N3470" s="42">
        <f t="shared" si="164"/>
        <v>1457.5468000000037</v>
      </c>
      <c r="O3470" s="43"/>
      <c r="P3470" s="43"/>
      <c r="Q3470" s="44"/>
    </row>
    <row r="3471" spans="1:17" x14ac:dyDescent="0.2">
      <c r="A3471" s="32">
        <v>3468</v>
      </c>
      <c r="B3471" s="35"/>
      <c r="C3471" s="33" t="s">
        <v>5323</v>
      </c>
      <c r="D3471" s="34">
        <v>45775</v>
      </c>
      <c r="E3471" s="35" t="s">
        <v>49</v>
      </c>
      <c r="F3471" s="36">
        <v>1377755</v>
      </c>
      <c r="G3471" s="35" t="s">
        <v>1210</v>
      </c>
      <c r="H3471" s="36">
        <v>148109</v>
      </c>
      <c r="I3471" s="37">
        <v>45794</v>
      </c>
      <c r="J3471" s="38">
        <v>1275699</v>
      </c>
      <c r="K3471" s="39">
        <v>0.11</v>
      </c>
      <c r="L3471" s="40">
        <f t="shared" si="162"/>
        <v>140326.89000000001</v>
      </c>
      <c r="M3471" s="41">
        <f t="shared" si="163"/>
        <v>151553.04120000004</v>
      </c>
      <c r="N3471" s="42">
        <f t="shared" si="164"/>
        <v>3444.041200000036</v>
      </c>
      <c r="O3471" s="43"/>
      <c r="P3471" s="43"/>
      <c r="Q3471" s="44"/>
    </row>
    <row r="3472" spans="1:17" x14ac:dyDescent="0.2">
      <c r="A3472" s="32">
        <v>3469</v>
      </c>
      <c r="B3472" s="35"/>
      <c r="C3472" s="33" t="s">
        <v>5324</v>
      </c>
      <c r="D3472" s="34">
        <v>45775</v>
      </c>
      <c r="E3472" s="35" t="s">
        <v>49</v>
      </c>
      <c r="F3472" s="36">
        <v>859418</v>
      </c>
      <c r="G3472" s="35" t="s">
        <v>1210</v>
      </c>
      <c r="H3472" s="36">
        <v>92387</v>
      </c>
      <c r="I3472" s="37">
        <v>45794</v>
      </c>
      <c r="J3472" s="38">
        <v>795757</v>
      </c>
      <c r="K3472" s="39">
        <v>0.11</v>
      </c>
      <c r="L3472" s="40">
        <f t="shared" si="162"/>
        <v>87533.27</v>
      </c>
      <c r="M3472" s="41">
        <f t="shared" si="163"/>
        <v>94535.931600000011</v>
      </c>
      <c r="N3472" s="42">
        <f t="shared" si="164"/>
        <v>2148.9316000000108</v>
      </c>
      <c r="O3472" s="43"/>
      <c r="P3472" s="43"/>
      <c r="Q3472" s="44"/>
    </row>
    <row r="3473" spans="1:17" x14ac:dyDescent="0.2">
      <c r="A3473" s="32">
        <v>3470</v>
      </c>
      <c r="B3473" s="35"/>
      <c r="C3473" s="33" t="s">
        <v>5325</v>
      </c>
      <c r="D3473" s="34">
        <v>45776</v>
      </c>
      <c r="E3473" s="35" t="s">
        <v>49</v>
      </c>
      <c r="F3473" s="36">
        <v>1387849</v>
      </c>
      <c r="G3473" s="35" t="s">
        <v>1210</v>
      </c>
      <c r="H3473" s="36">
        <v>149194</v>
      </c>
      <c r="I3473" s="37">
        <v>45794</v>
      </c>
      <c r="J3473" s="38">
        <v>1285045</v>
      </c>
      <c r="K3473" s="39">
        <v>0.11</v>
      </c>
      <c r="L3473" s="40">
        <f t="shared" si="162"/>
        <v>141354.95000000001</v>
      </c>
      <c r="M3473" s="41">
        <f t="shared" si="163"/>
        <v>152663.34600000002</v>
      </c>
      <c r="N3473" s="42">
        <f t="shared" si="164"/>
        <v>3469.3460000000196</v>
      </c>
      <c r="O3473" s="43"/>
      <c r="P3473" s="43"/>
      <c r="Q3473" s="44"/>
    </row>
    <row r="3474" spans="1:17" x14ac:dyDescent="0.2">
      <c r="A3474" s="32">
        <v>3471</v>
      </c>
      <c r="B3474" s="35"/>
      <c r="C3474" s="33" t="s">
        <v>5326</v>
      </c>
      <c r="D3474" s="34">
        <v>45776</v>
      </c>
      <c r="E3474" s="35" t="s">
        <v>49</v>
      </c>
      <c r="F3474" s="36">
        <v>1354877</v>
      </c>
      <c r="G3474" s="35" t="s">
        <v>1210</v>
      </c>
      <c r="H3474" s="36">
        <v>145649</v>
      </c>
      <c r="I3474" s="37">
        <v>45794</v>
      </c>
      <c r="J3474" s="38">
        <v>1254516</v>
      </c>
      <c r="K3474" s="39">
        <v>0.11</v>
      </c>
      <c r="L3474" s="40">
        <f t="shared" si="162"/>
        <v>137996.76</v>
      </c>
      <c r="M3474" s="41">
        <f t="shared" si="163"/>
        <v>149036.50080000001</v>
      </c>
      <c r="N3474" s="42">
        <f t="shared" si="164"/>
        <v>3387.5008000000089</v>
      </c>
      <c r="O3474" s="43"/>
      <c r="P3474" s="43"/>
      <c r="Q3474" s="44"/>
    </row>
    <row r="3475" spans="1:17" x14ac:dyDescent="0.2">
      <c r="A3475" s="32">
        <v>3472</v>
      </c>
      <c r="B3475" s="35"/>
      <c r="C3475" s="33" t="s">
        <v>5327</v>
      </c>
      <c r="D3475" s="34">
        <v>45773</v>
      </c>
      <c r="E3475" s="35" t="s">
        <v>49</v>
      </c>
      <c r="F3475" s="36">
        <v>1066103</v>
      </c>
      <c r="G3475" s="35" t="s">
        <v>1210</v>
      </c>
      <c r="H3475" s="36">
        <v>114606</v>
      </c>
      <c r="I3475" s="37">
        <v>45794</v>
      </c>
      <c r="J3475" s="38">
        <v>987132</v>
      </c>
      <c r="K3475" s="39">
        <v>0.11</v>
      </c>
      <c r="L3475" s="40">
        <f t="shared" si="162"/>
        <v>108584.52</v>
      </c>
      <c r="M3475" s="41">
        <f t="shared" si="163"/>
        <v>117271.28160000002</v>
      </c>
      <c r="N3475" s="42">
        <f t="shared" si="164"/>
        <v>2665.2816000000166</v>
      </c>
      <c r="O3475" s="43"/>
      <c r="P3475" s="43"/>
      <c r="Q3475" s="44"/>
    </row>
    <row r="3476" spans="1:17" x14ac:dyDescent="0.2">
      <c r="A3476" s="32">
        <v>3473</v>
      </c>
      <c r="B3476" s="35"/>
      <c r="C3476" s="33" t="s">
        <v>5328</v>
      </c>
      <c r="D3476" s="34">
        <v>45775</v>
      </c>
      <c r="E3476" s="35" t="s">
        <v>49</v>
      </c>
      <c r="F3476" s="36">
        <v>1451590</v>
      </c>
      <c r="G3476" s="35" t="s">
        <v>1210</v>
      </c>
      <c r="H3476" s="36">
        <v>156046</v>
      </c>
      <c r="I3476" s="37">
        <v>45794</v>
      </c>
      <c r="J3476" s="38">
        <v>1344065</v>
      </c>
      <c r="K3476" s="39">
        <v>0.11</v>
      </c>
      <c r="L3476" s="40">
        <f t="shared" si="162"/>
        <v>147847.15</v>
      </c>
      <c r="M3476" s="41">
        <f t="shared" si="163"/>
        <v>159674.92199999999</v>
      </c>
      <c r="N3476" s="42">
        <f t="shared" si="164"/>
        <v>3628.9219999999914</v>
      </c>
      <c r="O3476" s="43"/>
      <c r="P3476" s="43"/>
      <c r="Q3476" s="44"/>
    </row>
    <row r="3477" spans="1:17" x14ac:dyDescent="0.2">
      <c r="A3477" s="32">
        <v>3474</v>
      </c>
      <c r="B3477" s="35"/>
      <c r="C3477" s="33" t="s">
        <v>5329</v>
      </c>
      <c r="D3477" s="34">
        <v>45775</v>
      </c>
      <c r="E3477" s="35" t="s">
        <v>49</v>
      </c>
      <c r="F3477" s="36">
        <v>400506</v>
      </c>
      <c r="G3477" s="35" t="s">
        <v>1210</v>
      </c>
      <c r="H3477" s="36">
        <v>43054</v>
      </c>
      <c r="I3477" s="37">
        <v>45794</v>
      </c>
      <c r="J3477" s="38">
        <v>370839</v>
      </c>
      <c r="K3477" s="39">
        <v>0.11</v>
      </c>
      <c r="L3477" s="40">
        <f t="shared" si="162"/>
        <v>40792.29</v>
      </c>
      <c r="M3477" s="41">
        <f t="shared" si="163"/>
        <v>44055.673200000005</v>
      </c>
      <c r="N3477" s="42">
        <f t="shared" si="164"/>
        <v>1001.6732000000047</v>
      </c>
      <c r="O3477" s="43"/>
      <c r="P3477" s="43"/>
      <c r="Q3477" s="44"/>
    </row>
    <row r="3478" spans="1:17" x14ac:dyDescent="0.2">
      <c r="A3478" s="32">
        <v>3475</v>
      </c>
      <c r="B3478" s="35"/>
      <c r="C3478" s="33" t="s">
        <v>5330</v>
      </c>
      <c r="D3478" s="34">
        <v>45766</v>
      </c>
      <c r="E3478" s="35" t="s">
        <v>49</v>
      </c>
      <c r="F3478" s="36">
        <v>525777</v>
      </c>
      <c r="G3478" s="35" t="s">
        <v>1210</v>
      </c>
      <c r="H3478" s="36">
        <v>56521</v>
      </c>
      <c r="I3478" s="37">
        <v>45794</v>
      </c>
      <c r="J3478" s="38">
        <v>486831</v>
      </c>
      <c r="K3478" s="39">
        <v>0.11</v>
      </c>
      <c r="L3478" s="40">
        <f t="shared" si="162"/>
        <v>53551.41</v>
      </c>
      <c r="M3478" s="41">
        <f t="shared" si="163"/>
        <v>57835.522800000006</v>
      </c>
      <c r="N3478" s="42">
        <f t="shared" si="164"/>
        <v>1314.5228000000061</v>
      </c>
      <c r="O3478" s="43"/>
      <c r="P3478" s="43"/>
      <c r="Q3478" s="44"/>
    </row>
    <row r="3479" spans="1:17" x14ac:dyDescent="0.2">
      <c r="A3479" s="32">
        <v>3476</v>
      </c>
      <c r="B3479" s="35"/>
      <c r="C3479" s="33" t="s">
        <v>5331</v>
      </c>
      <c r="D3479" s="34">
        <v>45776</v>
      </c>
      <c r="E3479" s="35" t="s">
        <v>49</v>
      </c>
      <c r="F3479" s="36">
        <v>508899</v>
      </c>
      <c r="G3479" s="35" t="s">
        <v>1210</v>
      </c>
      <c r="H3479" s="36">
        <v>54707</v>
      </c>
      <c r="I3479" s="37">
        <v>45794</v>
      </c>
      <c r="J3479" s="38">
        <v>471203</v>
      </c>
      <c r="K3479" s="39">
        <v>0.11</v>
      </c>
      <c r="L3479" s="40">
        <f t="shared" si="162"/>
        <v>51832.33</v>
      </c>
      <c r="M3479" s="41">
        <f t="shared" si="163"/>
        <v>55978.916400000009</v>
      </c>
      <c r="N3479" s="42">
        <f t="shared" si="164"/>
        <v>1271.9164000000092</v>
      </c>
      <c r="O3479" s="43"/>
      <c r="P3479" s="43"/>
      <c r="Q3479" s="44"/>
    </row>
    <row r="3480" spans="1:17" x14ac:dyDescent="0.2">
      <c r="A3480" s="32">
        <v>3477</v>
      </c>
      <c r="B3480" s="35"/>
      <c r="C3480" s="33" t="s">
        <v>5332</v>
      </c>
      <c r="D3480" s="34">
        <v>45776</v>
      </c>
      <c r="E3480" s="35" t="s">
        <v>49</v>
      </c>
      <c r="F3480" s="36">
        <v>782960</v>
      </c>
      <c r="G3480" s="35" t="s">
        <v>1210</v>
      </c>
      <c r="H3480" s="36">
        <v>84168</v>
      </c>
      <c r="I3480" s="37">
        <v>45794</v>
      </c>
      <c r="J3480" s="38">
        <v>724963</v>
      </c>
      <c r="K3480" s="39">
        <v>0.11</v>
      </c>
      <c r="L3480" s="40">
        <f t="shared" si="162"/>
        <v>79745.930000000008</v>
      </c>
      <c r="M3480" s="41">
        <f t="shared" si="163"/>
        <v>86125.604400000011</v>
      </c>
      <c r="N3480" s="42">
        <f t="shared" si="164"/>
        <v>1957.6044000000111</v>
      </c>
      <c r="O3480" s="43"/>
      <c r="P3480" s="43"/>
      <c r="Q3480" s="44"/>
    </row>
    <row r="3481" spans="1:17" x14ac:dyDescent="0.2">
      <c r="A3481" s="32">
        <v>3478</v>
      </c>
      <c r="B3481" s="35"/>
      <c r="C3481" s="33" t="s">
        <v>5333</v>
      </c>
      <c r="D3481" s="34">
        <v>45769</v>
      </c>
      <c r="E3481" s="35" t="s">
        <v>49</v>
      </c>
      <c r="F3481" s="36">
        <v>1815793</v>
      </c>
      <c r="G3481" s="35" t="s">
        <v>1210</v>
      </c>
      <c r="H3481" s="36">
        <v>195198</v>
      </c>
      <c r="I3481" s="37">
        <v>45794</v>
      </c>
      <c r="J3481" s="38">
        <v>1681290</v>
      </c>
      <c r="K3481" s="39">
        <v>0.11</v>
      </c>
      <c r="L3481" s="40">
        <f t="shared" si="162"/>
        <v>184941.9</v>
      </c>
      <c r="M3481" s="41">
        <f t="shared" si="163"/>
        <v>199737.25200000001</v>
      </c>
      <c r="N3481" s="42">
        <f t="shared" si="164"/>
        <v>4539.2520000000077</v>
      </c>
      <c r="O3481" s="43"/>
      <c r="P3481" s="43"/>
      <c r="Q3481" s="44"/>
    </row>
    <row r="3482" spans="1:17" x14ac:dyDescent="0.2">
      <c r="A3482" s="32">
        <v>3479</v>
      </c>
      <c r="B3482" s="35"/>
      <c r="C3482" s="33" t="s">
        <v>5334</v>
      </c>
      <c r="D3482" s="34">
        <v>45750</v>
      </c>
      <c r="E3482" s="35" t="s">
        <v>49</v>
      </c>
      <c r="F3482" s="36">
        <v>870696</v>
      </c>
      <c r="G3482" s="35" t="s">
        <v>1210</v>
      </c>
      <c r="H3482" s="36">
        <v>93600</v>
      </c>
      <c r="I3482" s="37">
        <v>45794</v>
      </c>
      <c r="J3482" s="38">
        <v>806200</v>
      </c>
      <c r="K3482" s="39">
        <v>0.11</v>
      </c>
      <c r="L3482" s="40">
        <f t="shared" si="162"/>
        <v>88682</v>
      </c>
      <c r="M3482" s="41">
        <f t="shared" si="163"/>
        <v>95776.560000000012</v>
      </c>
      <c r="N3482" s="42">
        <f t="shared" si="164"/>
        <v>2176.5600000000122</v>
      </c>
      <c r="O3482" s="43"/>
      <c r="P3482" s="43"/>
      <c r="Q3482" s="44"/>
    </row>
    <row r="3483" spans="1:17" x14ac:dyDescent="0.2">
      <c r="A3483" s="32">
        <v>3480</v>
      </c>
      <c r="B3483" s="35"/>
      <c r="C3483" s="33" t="s">
        <v>5335</v>
      </c>
      <c r="D3483" s="34">
        <v>45750</v>
      </c>
      <c r="E3483" s="35" t="s">
        <v>49</v>
      </c>
      <c r="F3483" s="36">
        <v>793055</v>
      </c>
      <c r="G3483" s="35" t="s">
        <v>1210</v>
      </c>
      <c r="H3483" s="36">
        <v>85253</v>
      </c>
      <c r="I3483" s="37">
        <v>45794</v>
      </c>
      <c r="J3483" s="38">
        <v>734310</v>
      </c>
      <c r="K3483" s="39">
        <v>0.11</v>
      </c>
      <c r="L3483" s="40">
        <f t="shared" si="162"/>
        <v>80774.100000000006</v>
      </c>
      <c r="M3483" s="41">
        <f t="shared" si="163"/>
        <v>87236.028000000006</v>
      </c>
      <c r="N3483" s="42">
        <f t="shared" si="164"/>
        <v>1983.0280000000057</v>
      </c>
      <c r="O3483" s="43"/>
      <c r="P3483" s="43"/>
      <c r="Q3483" s="44"/>
    </row>
    <row r="3484" spans="1:17" x14ac:dyDescent="0.2">
      <c r="A3484" s="32">
        <v>3481</v>
      </c>
      <c r="B3484" s="35"/>
      <c r="C3484" s="33" t="s">
        <v>5336</v>
      </c>
      <c r="D3484" s="34">
        <v>45752</v>
      </c>
      <c r="E3484" s="35" t="s">
        <v>49</v>
      </c>
      <c r="F3484" s="36">
        <v>655679</v>
      </c>
      <c r="G3484" s="35" t="s">
        <v>1210</v>
      </c>
      <c r="H3484" s="36">
        <v>70485</v>
      </c>
      <c r="I3484" s="37">
        <v>45794</v>
      </c>
      <c r="J3484" s="38">
        <v>607110</v>
      </c>
      <c r="K3484" s="39">
        <v>0.11</v>
      </c>
      <c r="L3484" s="40">
        <f t="shared" si="162"/>
        <v>66782.100000000006</v>
      </c>
      <c r="M3484" s="41">
        <f t="shared" si="163"/>
        <v>72124.668000000005</v>
      </c>
      <c r="N3484" s="42">
        <f t="shared" si="164"/>
        <v>1639.6680000000051</v>
      </c>
      <c r="O3484" s="43"/>
      <c r="P3484" s="43"/>
      <c r="Q3484" s="44"/>
    </row>
    <row r="3485" spans="1:17" x14ac:dyDescent="0.2">
      <c r="A3485" s="32">
        <v>3482</v>
      </c>
      <c r="B3485" s="35"/>
      <c r="C3485" s="33" t="s">
        <v>5337</v>
      </c>
      <c r="D3485" s="34">
        <v>45749</v>
      </c>
      <c r="E3485" s="35" t="s">
        <v>49</v>
      </c>
      <c r="F3485" s="36">
        <v>335135</v>
      </c>
      <c r="G3485" s="35" t="s">
        <v>1210</v>
      </c>
      <c r="H3485" s="36">
        <v>36027</v>
      </c>
      <c r="I3485" s="37">
        <v>45794</v>
      </c>
      <c r="J3485" s="38">
        <v>310310</v>
      </c>
      <c r="K3485" s="39">
        <v>0.11</v>
      </c>
      <c r="L3485" s="40">
        <f t="shared" si="162"/>
        <v>34134.1</v>
      </c>
      <c r="M3485" s="41">
        <f t="shared" si="163"/>
        <v>36864.828000000001</v>
      </c>
      <c r="N3485" s="42">
        <f t="shared" si="164"/>
        <v>837.82800000000134</v>
      </c>
      <c r="O3485" s="43"/>
      <c r="P3485" s="43"/>
      <c r="Q3485" s="44"/>
    </row>
    <row r="3486" spans="1:17" x14ac:dyDescent="0.2">
      <c r="A3486" s="32">
        <v>3483</v>
      </c>
      <c r="B3486" s="35"/>
      <c r="C3486" s="33" t="s">
        <v>5338</v>
      </c>
      <c r="D3486" s="34">
        <v>45757</v>
      </c>
      <c r="E3486" s="35" t="s">
        <v>49</v>
      </c>
      <c r="F3486" s="36">
        <v>479771</v>
      </c>
      <c r="G3486" s="35" t="s">
        <v>1210</v>
      </c>
      <c r="H3486" s="36">
        <v>51575</v>
      </c>
      <c r="I3486" s="37">
        <v>45794</v>
      </c>
      <c r="J3486" s="38">
        <v>444232</v>
      </c>
      <c r="K3486" s="39">
        <v>0.11</v>
      </c>
      <c r="L3486" s="40">
        <f t="shared" si="162"/>
        <v>48865.52</v>
      </c>
      <c r="M3486" s="41">
        <f t="shared" si="163"/>
        <v>52774.761599999998</v>
      </c>
      <c r="N3486" s="42">
        <f t="shared" si="164"/>
        <v>1199.761599999998</v>
      </c>
      <c r="O3486" s="43"/>
      <c r="P3486" s="43"/>
      <c r="Q3486" s="44"/>
    </row>
    <row r="3487" spans="1:17" x14ac:dyDescent="0.2">
      <c r="A3487" s="32">
        <v>3484</v>
      </c>
      <c r="B3487" s="35"/>
      <c r="C3487" s="33" t="s">
        <v>5339</v>
      </c>
      <c r="D3487" s="34">
        <v>45757</v>
      </c>
      <c r="E3487" s="35" t="s">
        <v>49</v>
      </c>
      <c r="F3487" s="36">
        <v>1139710</v>
      </c>
      <c r="G3487" s="35" t="s">
        <v>1210</v>
      </c>
      <c r="H3487" s="36">
        <v>122519</v>
      </c>
      <c r="I3487" s="37">
        <v>45794</v>
      </c>
      <c r="J3487" s="38">
        <v>1055287</v>
      </c>
      <c r="K3487" s="39">
        <v>0.11</v>
      </c>
      <c r="L3487" s="40">
        <f t="shared" si="162"/>
        <v>116081.57</v>
      </c>
      <c r="M3487" s="41">
        <f t="shared" si="163"/>
        <v>125368.09560000002</v>
      </c>
      <c r="N3487" s="42">
        <f t="shared" si="164"/>
        <v>2849.0956000000151</v>
      </c>
      <c r="O3487" s="43"/>
      <c r="P3487" s="43"/>
      <c r="Q3487" s="44"/>
    </row>
    <row r="3488" spans="1:17" x14ac:dyDescent="0.2">
      <c r="A3488" s="32">
        <v>3485</v>
      </c>
      <c r="B3488" s="35"/>
      <c r="C3488" s="33" t="s">
        <v>5340</v>
      </c>
      <c r="D3488" s="34">
        <v>45755</v>
      </c>
      <c r="E3488" s="35" t="s">
        <v>49</v>
      </c>
      <c r="F3488" s="36">
        <v>1267223</v>
      </c>
      <c r="G3488" s="35" t="s">
        <v>1210</v>
      </c>
      <c r="H3488" s="36">
        <v>136226</v>
      </c>
      <c r="I3488" s="37">
        <v>45794</v>
      </c>
      <c r="J3488" s="38">
        <v>1173355</v>
      </c>
      <c r="K3488" s="39">
        <v>0.11</v>
      </c>
      <c r="L3488" s="40">
        <f t="shared" si="162"/>
        <v>129069.05</v>
      </c>
      <c r="M3488" s="41">
        <f t="shared" si="163"/>
        <v>139394.57400000002</v>
      </c>
      <c r="N3488" s="42">
        <f t="shared" si="164"/>
        <v>3168.5740000000224</v>
      </c>
      <c r="O3488" s="43"/>
      <c r="P3488" s="43"/>
      <c r="Q3488" s="44"/>
    </row>
    <row r="3489" spans="1:17" x14ac:dyDescent="0.2">
      <c r="A3489" s="32">
        <v>3486</v>
      </c>
      <c r="B3489" s="35"/>
      <c r="C3489" s="33" t="s">
        <v>5341</v>
      </c>
      <c r="D3489" s="34">
        <v>45755</v>
      </c>
      <c r="E3489" s="35" t="s">
        <v>49</v>
      </c>
      <c r="F3489" s="36">
        <v>1338564</v>
      </c>
      <c r="G3489" s="35" t="s">
        <v>1210</v>
      </c>
      <c r="H3489" s="36">
        <v>143896</v>
      </c>
      <c r="I3489" s="37">
        <v>45794</v>
      </c>
      <c r="J3489" s="38">
        <v>1239411</v>
      </c>
      <c r="K3489" s="39">
        <v>0.11</v>
      </c>
      <c r="L3489" s="40">
        <f t="shared" si="162"/>
        <v>136335.21</v>
      </c>
      <c r="M3489" s="41">
        <f t="shared" si="163"/>
        <v>147242.02679999999</v>
      </c>
      <c r="N3489" s="42">
        <f t="shared" si="164"/>
        <v>3346.0267999999924</v>
      </c>
      <c r="O3489" s="43"/>
      <c r="P3489" s="43"/>
      <c r="Q3489" s="44"/>
    </row>
    <row r="3490" spans="1:17" x14ac:dyDescent="0.2">
      <c r="A3490" s="32">
        <v>3487</v>
      </c>
      <c r="B3490" s="35"/>
      <c r="C3490" s="33" t="s">
        <v>5342</v>
      </c>
      <c r="D3490" s="34">
        <v>45755</v>
      </c>
      <c r="E3490" s="35" t="s">
        <v>49</v>
      </c>
      <c r="F3490" s="36">
        <v>906217</v>
      </c>
      <c r="G3490" s="35" t="s">
        <v>1210</v>
      </c>
      <c r="H3490" s="36">
        <v>97418</v>
      </c>
      <c r="I3490" s="37">
        <v>45794</v>
      </c>
      <c r="J3490" s="38">
        <v>839090</v>
      </c>
      <c r="K3490" s="39">
        <v>0.11</v>
      </c>
      <c r="L3490" s="40">
        <f t="shared" si="162"/>
        <v>92299.9</v>
      </c>
      <c r="M3490" s="41">
        <f t="shared" si="163"/>
        <v>99683.892000000007</v>
      </c>
      <c r="N3490" s="42">
        <f t="shared" si="164"/>
        <v>2265.8920000000071</v>
      </c>
      <c r="O3490" s="43"/>
      <c r="P3490" s="43"/>
      <c r="Q3490" s="44"/>
    </row>
    <row r="3491" spans="1:17" x14ac:dyDescent="0.2">
      <c r="A3491" s="32">
        <v>3488</v>
      </c>
      <c r="B3491" s="35"/>
      <c r="C3491" s="33" t="s">
        <v>5343</v>
      </c>
      <c r="D3491" s="34">
        <v>45758</v>
      </c>
      <c r="E3491" s="35" t="s">
        <v>49</v>
      </c>
      <c r="F3491" s="36">
        <v>400506</v>
      </c>
      <c r="G3491" s="35" t="s">
        <v>1210</v>
      </c>
      <c r="H3491" s="36">
        <v>43054</v>
      </c>
      <c r="I3491" s="37">
        <v>45794</v>
      </c>
      <c r="J3491" s="38">
        <v>370839</v>
      </c>
      <c r="K3491" s="39">
        <v>0.11</v>
      </c>
      <c r="L3491" s="40">
        <f t="shared" si="162"/>
        <v>40792.29</v>
      </c>
      <c r="M3491" s="41">
        <f t="shared" si="163"/>
        <v>44055.673200000005</v>
      </c>
      <c r="N3491" s="42">
        <f t="shared" si="164"/>
        <v>1001.6732000000047</v>
      </c>
      <c r="O3491" s="43"/>
      <c r="P3491" s="43"/>
      <c r="Q3491" s="44"/>
    </row>
    <row r="3492" spans="1:17" x14ac:dyDescent="0.2">
      <c r="A3492" s="32">
        <v>3489</v>
      </c>
      <c r="B3492" s="35"/>
      <c r="C3492" s="33" t="s">
        <v>5344</v>
      </c>
      <c r="D3492" s="34">
        <v>45762</v>
      </c>
      <c r="E3492" s="35" t="s">
        <v>49</v>
      </c>
      <c r="F3492" s="36">
        <v>784080</v>
      </c>
      <c r="G3492" s="35" t="s">
        <v>1210</v>
      </c>
      <c r="H3492" s="36">
        <v>84289</v>
      </c>
      <c r="I3492" s="37">
        <v>45794</v>
      </c>
      <c r="J3492" s="38">
        <v>726000</v>
      </c>
      <c r="K3492" s="39">
        <v>0.11</v>
      </c>
      <c r="L3492" s="40">
        <f t="shared" si="162"/>
        <v>79860</v>
      </c>
      <c r="M3492" s="41">
        <f t="shared" si="163"/>
        <v>86248.8</v>
      </c>
      <c r="N3492" s="42">
        <f t="shared" si="164"/>
        <v>1959.8000000000029</v>
      </c>
      <c r="O3492" s="43"/>
      <c r="P3492" s="43"/>
      <c r="Q3492" s="44"/>
    </row>
    <row r="3493" spans="1:17" x14ac:dyDescent="0.2">
      <c r="A3493" s="32">
        <v>3490</v>
      </c>
      <c r="B3493" s="35"/>
      <c r="C3493" s="33" t="s">
        <v>5345</v>
      </c>
      <c r="D3493" s="34">
        <v>45758</v>
      </c>
      <c r="E3493" s="35" t="s">
        <v>49</v>
      </c>
      <c r="F3493" s="36">
        <v>270983</v>
      </c>
      <c r="G3493" s="35" t="s">
        <v>1210</v>
      </c>
      <c r="H3493" s="36">
        <v>29131</v>
      </c>
      <c r="I3493" s="37">
        <v>45794</v>
      </c>
      <c r="J3493" s="38">
        <v>250910</v>
      </c>
      <c r="K3493" s="39">
        <v>0.11</v>
      </c>
      <c r="L3493" s="40">
        <f t="shared" si="162"/>
        <v>27600.1</v>
      </c>
      <c r="M3493" s="41">
        <f t="shared" si="163"/>
        <v>29808.108</v>
      </c>
      <c r="N3493" s="42">
        <f t="shared" si="164"/>
        <v>677.10800000000017</v>
      </c>
      <c r="O3493" s="43"/>
      <c r="P3493" s="43"/>
      <c r="Q3493" s="44"/>
    </row>
    <row r="3494" spans="1:17" x14ac:dyDescent="0.2">
      <c r="A3494" s="32">
        <v>3491</v>
      </c>
      <c r="B3494" s="35"/>
      <c r="C3494" s="33" t="s">
        <v>5346</v>
      </c>
      <c r="D3494" s="34">
        <v>45759</v>
      </c>
      <c r="E3494" s="35" t="s">
        <v>49</v>
      </c>
      <c r="F3494" s="36">
        <v>758713</v>
      </c>
      <c r="G3494" s="35" t="s">
        <v>1210</v>
      </c>
      <c r="H3494" s="36">
        <v>81562</v>
      </c>
      <c r="I3494" s="37">
        <v>45794</v>
      </c>
      <c r="J3494" s="38">
        <v>702512</v>
      </c>
      <c r="K3494" s="39">
        <v>0.11</v>
      </c>
      <c r="L3494" s="40">
        <f t="shared" si="162"/>
        <v>77276.320000000007</v>
      </c>
      <c r="M3494" s="41">
        <f t="shared" si="163"/>
        <v>83458.425600000017</v>
      </c>
      <c r="N3494" s="42">
        <f t="shared" si="164"/>
        <v>1896.4256000000169</v>
      </c>
      <c r="O3494" s="43"/>
      <c r="P3494" s="43"/>
      <c r="Q3494" s="44"/>
    </row>
    <row r="3495" spans="1:17" x14ac:dyDescent="0.2">
      <c r="A3495" s="32">
        <v>3492</v>
      </c>
      <c r="B3495" s="35"/>
      <c r="C3495" s="33" t="s">
        <v>5347</v>
      </c>
      <c r="D3495" s="34">
        <v>45759</v>
      </c>
      <c r="E3495" s="35" t="s">
        <v>49</v>
      </c>
      <c r="F3495" s="36">
        <v>688367</v>
      </c>
      <c r="G3495" s="35" t="s">
        <v>1210</v>
      </c>
      <c r="H3495" s="36">
        <v>73999</v>
      </c>
      <c r="I3495" s="37">
        <v>45794</v>
      </c>
      <c r="J3495" s="38">
        <v>637377</v>
      </c>
      <c r="K3495" s="39">
        <v>0.11</v>
      </c>
      <c r="L3495" s="40">
        <f t="shared" si="162"/>
        <v>70111.47</v>
      </c>
      <c r="M3495" s="41">
        <f t="shared" si="163"/>
        <v>75720.387600000002</v>
      </c>
      <c r="N3495" s="42">
        <f t="shared" si="164"/>
        <v>1721.3876000000018</v>
      </c>
      <c r="O3495" s="43"/>
      <c r="P3495" s="43"/>
      <c r="Q3495" s="44"/>
    </row>
    <row r="3496" spans="1:17" x14ac:dyDescent="0.2">
      <c r="A3496" s="32">
        <v>3493</v>
      </c>
      <c r="B3496" s="35"/>
      <c r="C3496" s="33" t="s">
        <v>5348</v>
      </c>
      <c r="D3496" s="34">
        <v>45766</v>
      </c>
      <c r="E3496" s="35" t="s">
        <v>49</v>
      </c>
      <c r="F3496" s="36">
        <v>542408</v>
      </c>
      <c r="G3496" s="35" t="s">
        <v>1210</v>
      </c>
      <c r="H3496" s="36">
        <v>58309</v>
      </c>
      <c r="I3496" s="37">
        <v>45794</v>
      </c>
      <c r="J3496" s="38">
        <v>502230</v>
      </c>
      <c r="K3496" s="39">
        <v>0.11</v>
      </c>
      <c r="L3496" s="40">
        <f t="shared" si="162"/>
        <v>55245.3</v>
      </c>
      <c r="M3496" s="41">
        <f t="shared" si="163"/>
        <v>59664.924000000006</v>
      </c>
      <c r="N3496" s="42">
        <f t="shared" si="164"/>
        <v>1355.9240000000063</v>
      </c>
      <c r="O3496" s="43"/>
      <c r="P3496" s="43"/>
      <c r="Q3496" s="44"/>
    </row>
    <row r="3497" spans="1:17" x14ac:dyDescent="0.2">
      <c r="A3497" s="32">
        <v>3494</v>
      </c>
      <c r="B3497" s="35"/>
      <c r="C3497" s="33" t="s">
        <v>5349</v>
      </c>
      <c r="D3497" s="34">
        <v>45764</v>
      </c>
      <c r="E3497" s="35" t="s">
        <v>49</v>
      </c>
      <c r="F3497" s="36">
        <v>750751</v>
      </c>
      <c r="G3497" s="35" t="s">
        <v>1210</v>
      </c>
      <c r="H3497" s="36">
        <v>80706</v>
      </c>
      <c r="I3497" s="37">
        <v>45794</v>
      </c>
      <c r="J3497" s="38">
        <v>695140</v>
      </c>
      <c r="K3497" s="39">
        <v>0.11</v>
      </c>
      <c r="L3497" s="40">
        <f t="shared" si="162"/>
        <v>76465.399999999994</v>
      </c>
      <c r="M3497" s="41">
        <f t="shared" si="163"/>
        <v>82582.631999999998</v>
      </c>
      <c r="N3497" s="42">
        <f t="shared" si="164"/>
        <v>1876.6319999999978</v>
      </c>
      <c r="O3497" s="43"/>
      <c r="P3497" s="43"/>
      <c r="Q3497" s="44"/>
    </row>
    <row r="3498" spans="1:17" x14ac:dyDescent="0.2">
      <c r="A3498" s="32">
        <v>3495</v>
      </c>
      <c r="B3498" s="35"/>
      <c r="C3498" s="33" t="s">
        <v>5350</v>
      </c>
      <c r="D3498" s="34">
        <v>45766</v>
      </c>
      <c r="E3498" s="35" t="s">
        <v>49</v>
      </c>
      <c r="F3498" s="36">
        <v>884526</v>
      </c>
      <c r="G3498" s="35" t="s">
        <v>1210</v>
      </c>
      <c r="H3498" s="36">
        <v>95087</v>
      </c>
      <c r="I3498" s="37">
        <v>45794</v>
      </c>
      <c r="J3498" s="38">
        <v>819006</v>
      </c>
      <c r="K3498" s="39">
        <v>0.11</v>
      </c>
      <c r="L3498" s="40">
        <f t="shared" si="162"/>
        <v>90090.66</v>
      </c>
      <c r="M3498" s="41">
        <f t="shared" si="163"/>
        <v>97297.912800000006</v>
      </c>
      <c r="N3498" s="42">
        <f t="shared" si="164"/>
        <v>2210.9128000000055</v>
      </c>
      <c r="O3498" s="43"/>
      <c r="P3498" s="43"/>
      <c r="Q3498" s="44"/>
    </row>
    <row r="3499" spans="1:17" x14ac:dyDescent="0.2">
      <c r="A3499" s="32">
        <v>3496</v>
      </c>
      <c r="B3499" s="35"/>
      <c r="C3499" s="33" t="s">
        <v>5351</v>
      </c>
      <c r="D3499" s="34">
        <v>45769</v>
      </c>
      <c r="E3499" s="35" t="s">
        <v>49</v>
      </c>
      <c r="F3499" s="36">
        <v>959794</v>
      </c>
      <c r="G3499" s="35" t="s">
        <v>1210</v>
      </c>
      <c r="H3499" s="36">
        <v>103178</v>
      </c>
      <c r="I3499" s="37">
        <v>45794</v>
      </c>
      <c r="J3499" s="38">
        <v>888698</v>
      </c>
      <c r="K3499" s="39">
        <v>0.11</v>
      </c>
      <c r="L3499" s="40">
        <f t="shared" si="162"/>
        <v>97756.78</v>
      </c>
      <c r="M3499" s="41">
        <f t="shared" si="163"/>
        <v>105577.3224</v>
      </c>
      <c r="N3499" s="42">
        <f t="shared" si="164"/>
        <v>2399.3224000000046</v>
      </c>
      <c r="O3499" s="43"/>
      <c r="P3499" s="43"/>
      <c r="Q3499" s="44"/>
    </row>
    <row r="3500" spans="1:17" x14ac:dyDescent="0.2">
      <c r="A3500" s="32">
        <v>3497</v>
      </c>
      <c r="B3500" s="35"/>
      <c r="C3500" s="33" t="s">
        <v>5352</v>
      </c>
      <c r="D3500" s="34">
        <v>45769</v>
      </c>
      <c r="E3500" s="35" t="s">
        <v>49</v>
      </c>
      <c r="F3500" s="36">
        <v>542408</v>
      </c>
      <c r="G3500" s="35" t="s">
        <v>1210</v>
      </c>
      <c r="H3500" s="36">
        <v>58309</v>
      </c>
      <c r="I3500" s="37">
        <v>45794</v>
      </c>
      <c r="J3500" s="38">
        <v>502230</v>
      </c>
      <c r="K3500" s="39">
        <v>0.11</v>
      </c>
      <c r="L3500" s="40">
        <f t="shared" si="162"/>
        <v>55245.3</v>
      </c>
      <c r="M3500" s="41">
        <f t="shared" si="163"/>
        <v>59664.924000000006</v>
      </c>
      <c r="N3500" s="42">
        <f t="shared" si="164"/>
        <v>1355.9240000000063</v>
      </c>
      <c r="O3500" s="43"/>
      <c r="P3500" s="43"/>
      <c r="Q3500" s="44"/>
    </row>
    <row r="3501" spans="1:17" x14ac:dyDescent="0.2">
      <c r="A3501" s="32">
        <v>3498</v>
      </c>
      <c r="B3501" s="35"/>
      <c r="C3501" s="33" t="s">
        <v>5353</v>
      </c>
      <c r="D3501" s="34">
        <v>45769</v>
      </c>
      <c r="E3501" s="35" t="s">
        <v>49</v>
      </c>
      <c r="F3501" s="36">
        <v>801012</v>
      </c>
      <c r="G3501" s="35" t="s">
        <v>1210</v>
      </c>
      <c r="H3501" s="36">
        <v>86109</v>
      </c>
      <c r="I3501" s="37">
        <v>45794</v>
      </c>
      <c r="J3501" s="38">
        <v>741678</v>
      </c>
      <c r="K3501" s="39">
        <v>0.11</v>
      </c>
      <c r="L3501" s="40">
        <f t="shared" si="162"/>
        <v>81584.58</v>
      </c>
      <c r="M3501" s="41">
        <f t="shared" si="163"/>
        <v>88111.346400000009</v>
      </c>
      <c r="N3501" s="42">
        <f t="shared" si="164"/>
        <v>2002.3464000000095</v>
      </c>
      <c r="O3501" s="43"/>
      <c r="P3501" s="43"/>
      <c r="Q3501" s="44"/>
    </row>
    <row r="3502" spans="1:17" x14ac:dyDescent="0.2">
      <c r="A3502" s="32">
        <v>3499</v>
      </c>
      <c r="B3502" s="35"/>
      <c r="C3502" s="33" t="s">
        <v>5354</v>
      </c>
      <c r="D3502" s="34">
        <v>45769</v>
      </c>
      <c r="E3502" s="35" t="s">
        <v>49</v>
      </c>
      <c r="F3502" s="36">
        <v>542408</v>
      </c>
      <c r="G3502" s="35" t="s">
        <v>1210</v>
      </c>
      <c r="H3502" s="36">
        <v>58309</v>
      </c>
      <c r="I3502" s="37">
        <v>45794</v>
      </c>
      <c r="J3502" s="38">
        <v>502230</v>
      </c>
      <c r="K3502" s="39">
        <v>0.11</v>
      </c>
      <c r="L3502" s="40">
        <f t="shared" si="162"/>
        <v>55245.3</v>
      </c>
      <c r="M3502" s="41">
        <f t="shared" si="163"/>
        <v>59664.924000000006</v>
      </c>
      <c r="N3502" s="42">
        <f t="shared" si="164"/>
        <v>1355.9240000000063</v>
      </c>
      <c r="O3502" s="43"/>
      <c r="P3502" s="43"/>
      <c r="Q3502" s="44"/>
    </row>
    <row r="3503" spans="1:17" x14ac:dyDescent="0.2">
      <c r="A3503" s="32">
        <v>3500</v>
      </c>
      <c r="B3503" s="35"/>
      <c r="C3503" s="33" t="s">
        <v>5355</v>
      </c>
      <c r="D3503" s="34">
        <v>45769</v>
      </c>
      <c r="E3503" s="35" t="s">
        <v>49</v>
      </c>
      <c r="F3503" s="36">
        <v>396527</v>
      </c>
      <c r="G3503" s="35" t="s">
        <v>1210</v>
      </c>
      <c r="H3503" s="36">
        <v>42627</v>
      </c>
      <c r="I3503" s="37">
        <v>45794</v>
      </c>
      <c r="J3503" s="38">
        <v>367155</v>
      </c>
      <c r="K3503" s="39">
        <v>0.11</v>
      </c>
      <c r="L3503" s="40">
        <f t="shared" si="162"/>
        <v>40387.050000000003</v>
      </c>
      <c r="M3503" s="41">
        <f t="shared" si="163"/>
        <v>43618.014000000003</v>
      </c>
      <c r="N3503" s="42">
        <f t="shared" si="164"/>
        <v>991.01400000000285</v>
      </c>
      <c r="O3503" s="43"/>
      <c r="P3503" s="43"/>
      <c r="Q3503" s="44"/>
    </row>
    <row r="3504" spans="1:17" x14ac:dyDescent="0.2">
      <c r="A3504" s="32">
        <v>3501</v>
      </c>
      <c r="B3504" s="35"/>
      <c r="C3504" s="33" t="s">
        <v>5356</v>
      </c>
      <c r="D3504" s="34">
        <v>45770</v>
      </c>
      <c r="E3504" s="35" t="s">
        <v>49</v>
      </c>
      <c r="F3504" s="36">
        <v>542408</v>
      </c>
      <c r="G3504" s="35" t="s">
        <v>1210</v>
      </c>
      <c r="H3504" s="36">
        <v>58309</v>
      </c>
      <c r="I3504" s="37">
        <v>45794</v>
      </c>
      <c r="J3504" s="38">
        <v>502230</v>
      </c>
      <c r="K3504" s="39">
        <v>0.11</v>
      </c>
      <c r="L3504" s="40">
        <f t="shared" si="162"/>
        <v>55245.3</v>
      </c>
      <c r="M3504" s="41">
        <f t="shared" si="163"/>
        <v>59664.924000000006</v>
      </c>
      <c r="N3504" s="42">
        <f t="shared" si="164"/>
        <v>1355.9240000000063</v>
      </c>
      <c r="O3504" s="43"/>
      <c r="P3504" s="43"/>
      <c r="Q3504" s="44"/>
    </row>
    <row r="3505" spans="1:17" x14ac:dyDescent="0.2">
      <c r="A3505" s="32">
        <v>3502</v>
      </c>
      <c r="B3505" s="35"/>
      <c r="C3505" s="33" t="s">
        <v>5357</v>
      </c>
      <c r="D3505" s="34">
        <v>45770</v>
      </c>
      <c r="E3505" s="35" t="s">
        <v>49</v>
      </c>
      <c r="F3505" s="36">
        <v>542408</v>
      </c>
      <c r="G3505" s="35" t="s">
        <v>1210</v>
      </c>
      <c r="H3505" s="36">
        <v>58309</v>
      </c>
      <c r="I3505" s="37">
        <v>45794</v>
      </c>
      <c r="J3505" s="38">
        <v>502230</v>
      </c>
      <c r="K3505" s="39">
        <v>0.11</v>
      </c>
      <c r="L3505" s="40">
        <f t="shared" si="162"/>
        <v>55245.3</v>
      </c>
      <c r="M3505" s="41">
        <f t="shared" si="163"/>
        <v>59664.924000000006</v>
      </c>
      <c r="N3505" s="42">
        <f t="shared" si="164"/>
        <v>1355.9240000000063</v>
      </c>
      <c r="O3505" s="43"/>
      <c r="P3505" s="43"/>
      <c r="Q3505" s="44"/>
    </row>
    <row r="3506" spans="1:17" x14ac:dyDescent="0.2">
      <c r="A3506" s="32">
        <v>3503</v>
      </c>
      <c r="B3506" s="35"/>
      <c r="C3506" s="33" t="s">
        <v>5358</v>
      </c>
      <c r="D3506" s="34">
        <v>45770</v>
      </c>
      <c r="E3506" s="35" t="s">
        <v>49</v>
      </c>
      <c r="F3506" s="36">
        <v>788934</v>
      </c>
      <c r="G3506" s="35" t="s">
        <v>1210</v>
      </c>
      <c r="H3506" s="36">
        <v>84810</v>
      </c>
      <c r="I3506" s="37">
        <v>45794</v>
      </c>
      <c r="J3506" s="38">
        <v>730494</v>
      </c>
      <c r="K3506" s="39">
        <v>0.11</v>
      </c>
      <c r="L3506" s="40">
        <f t="shared" si="162"/>
        <v>80354.34</v>
      </c>
      <c r="M3506" s="41">
        <f t="shared" si="163"/>
        <v>86782.6872</v>
      </c>
      <c r="N3506" s="42">
        <f t="shared" si="164"/>
        <v>1972.6872000000003</v>
      </c>
      <c r="O3506" s="43"/>
      <c r="P3506" s="43"/>
      <c r="Q3506" s="44"/>
    </row>
    <row r="3507" spans="1:17" x14ac:dyDescent="0.2">
      <c r="A3507" s="32">
        <v>3504</v>
      </c>
      <c r="B3507" s="35"/>
      <c r="C3507" s="33" t="s">
        <v>5359</v>
      </c>
      <c r="D3507" s="34">
        <v>45770</v>
      </c>
      <c r="E3507" s="35" t="s">
        <v>49</v>
      </c>
      <c r="F3507" s="36">
        <v>695439</v>
      </c>
      <c r="G3507" s="35" t="s">
        <v>1210</v>
      </c>
      <c r="H3507" s="36">
        <v>74760</v>
      </c>
      <c r="I3507" s="37">
        <v>45794</v>
      </c>
      <c r="J3507" s="38">
        <v>643925</v>
      </c>
      <c r="K3507" s="39">
        <v>0.11</v>
      </c>
      <c r="L3507" s="40">
        <f t="shared" si="162"/>
        <v>70831.75</v>
      </c>
      <c r="M3507" s="41">
        <f t="shared" si="163"/>
        <v>76498.290000000008</v>
      </c>
      <c r="N3507" s="42">
        <f t="shared" si="164"/>
        <v>1738.2900000000081</v>
      </c>
      <c r="O3507" s="43"/>
      <c r="P3507" s="43"/>
      <c r="Q3507" s="44"/>
    </row>
    <row r="3508" spans="1:17" x14ac:dyDescent="0.2">
      <c r="A3508" s="32">
        <v>3505</v>
      </c>
      <c r="B3508" s="35"/>
      <c r="C3508" s="33" t="s">
        <v>5360</v>
      </c>
      <c r="D3508" s="34">
        <v>45770</v>
      </c>
      <c r="E3508" s="35" t="s">
        <v>49</v>
      </c>
      <c r="F3508" s="36">
        <v>766347</v>
      </c>
      <c r="G3508" s="35" t="s">
        <v>1210</v>
      </c>
      <c r="H3508" s="36">
        <v>82382</v>
      </c>
      <c r="I3508" s="37">
        <v>45794</v>
      </c>
      <c r="J3508" s="38">
        <v>709581</v>
      </c>
      <c r="K3508" s="39">
        <v>0.11</v>
      </c>
      <c r="L3508" s="40">
        <f t="shared" si="162"/>
        <v>78053.91</v>
      </c>
      <c r="M3508" s="41">
        <f t="shared" si="163"/>
        <v>84298.222800000003</v>
      </c>
      <c r="N3508" s="42">
        <f t="shared" si="164"/>
        <v>1916.2228000000032</v>
      </c>
      <c r="O3508" s="43"/>
      <c r="P3508" s="43"/>
      <c r="Q3508" s="44"/>
    </row>
    <row r="3509" spans="1:17" x14ac:dyDescent="0.2">
      <c r="A3509" s="32">
        <v>3506</v>
      </c>
      <c r="B3509" s="35"/>
      <c r="C3509" s="33" t="s">
        <v>5361</v>
      </c>
      <c r="D3509" s="34">
        <v>45770</v>
      </c>
      <c r="E3509" s="35" t="s">
        <v>49</v>
      </c>
      <c r="F3509" s="36">
        <v>993572</v>
      </c>
      <c r="G3509" s="35" t="s">
        <v>1210</v>
      </c>
      <c r="H3509" s="36">
        <v>106809</v>
      </c>
      <c r="I3509" s="37">
        <v>45794</v>
      </c>
      <c r="J3509" s="38">
        <v>919974</v>
      </c>
      <c r="K3509" s="39">
        <v>0.11</v>
      </c>
      <c r="L3509" s="40">
        <f t="shared" si="162"/>
        <v>101197.14</v>
      </c>
      <c r="M3509" s="41">
        <f t="shared" si="163"/>
        <v>109292.9112</v>
      </c>
      <c r="N3509" s="42">
        <f t="shared" si="164"/>
        <v>2483.9112000000023</v>
      </c>
      <c r="O3509" s="43"/>
      <c r="P3509" s="43"/>
      <c r="Q3509" s="44"/>
    </row>
    <row r="3510" spans="1:17" x14ac:dyDescent="0.2">
      <c r="A3510" s="32">
        <v>3507</v>
      </c>
      <c r="B3510" s="35"/>
      <c r="C3510" s="33" t="s">
        <v>5362</v>
      </c>
      <c r="D3510" s="34">
        <v>45770</v>
      </c>
      <c r="E3510" s="35" t="s">
        <v>49</v>
      </c>
      <c r="F3510" s="36">
        <v>542408</v>
      </c>
      <c r="G3510" s="35" t="s">
        <v>1210</v>
      </c>
      <c r="H3510" s="36">
        <v>58309</v>
      </c>
      <c r="I3510" s="37">
        <v>45794</v>
      </c>
      <c r="J3510" s="38">
        <v>502230</v>
      </c>
      <c r="K3510" s="39">
        <v>0.11</v>
      </c>
      <c r="L3510" s="40">
        <f t="shared" si="162"/>
        <v>55245.3</v>
      </c>
      <c r="M3510" s="41">
        <f t="shared" si="163"/>
        <v>59664.924000000006</v>
      </c>
      <c r="N3510" s="42">
        <f t="shared" si="164"/>
        <v>1355.9240000000063</v>
      </c>
      <c r="O3510" s="43"/>
      <c r="P3510" s="43"/>
      <c r="Q3510" s="44"/>
    </row>
    <row r="3511" spans="1:17" x14ac:dyDescent="0.2">
      <c r="A3511" s="32">
        <v>3508</v>
      </c>
      <c r="B3511" s="35"/>
      <c r="C3511" s="33" t="s">
        <v>5363</v>
      </c>
      <c r="D3511" s="34">
        <v>45768</v>
      </c>
      <c r="E3511" s="35" t="s">
        <v>49</v>
      </c>
      <c r="F3511" s="36">
        <v>542408</v>
      </c>
      <c r="G3511" s="35" t="s">
        <v>1210</v>
      </c>
      <c r="H3511" s="36">
        <v>58309</v>
      </c>
      <c r="I3511" s="37">
        <v>45794</v>
      </c>
      <c r="J3511" s="38">
        <v>502230</v>
      </c>
      <c r="K3511" s="39">
        <v>0.11</v>
      </c>
      <c r="L3511" s="40">
        <f t="shared" si="162"/>
        <v>55245.3</v>
      </c>
      <c r="M3511" s="41">
        <f t="shared" si="163"/>
        <v>59664.924000000006</v>
      </c>
      <c r="N3511" s="42">
        <f t="shared" si="164"/>
        <v>1355.9240000000063</v>
      </c>
      <c r="O3511" s="43"/>
      <c r="P3511" s="43"/>
      <c r="Q3511" s="44"/>
    </row>
    <row r="3512" spans="1:17" x14ac:dyDescent="0.2">
      <c r="A3512" s="32">
        <v>3509</v>
      </c>
      <c r="B3512" s="35"/>
      <c r="C3512" s="33" t="s">
        <v>5364</v>
      </c>
      <c r="D3512" s="34">
        <v>45768</v>
      </c>
      <c r="E3512" s="35" t="s">
        <v>49</v>
      </c>
      <c r="F3512" s="36">
        <v>542408</v>
      </c>
      <c r="G3512" s="35" t="s">
        <v>1210</v>
      </c>
      <c r="H3512" s="36">
        <v>58309</v>
      </c>
      <c r="I3512" s="37">
        <v>45794</v>
      </c>
      <c r="J3512" s="38">
        <v>502230</v>
      </c>
      <c r="K3512" s="39">
        <v>0.11</v>
      </c>
      <c r="L3512" s="40">
        <f t="shared" si="162"/>
        <v>55245.3</v>
      </c>
      <c r="M3512" s="41">
        <f t="shared" si="163"/>
        <v>59664.924000000006</v>
      </c>
      <c r="N3512" s="42">
        <f t="shared" si="164"/>
        <v>1355.9240000000063</v>
      </c>
      <c r="O3512" s="43"/>
      <c r="P3512" s="43"/>
      <c r="Q3512" s="44"/>
    </row>
    <row r="3513" spans="1:17" x14ac:dyDescent="0.2">
      <c r="A3513" s="32">
        <v>3510</v>
      </c>
      <c r="B3513" s="35"/>
      <c r="C3513" s="33" t="s">
        <v>5365</v>
      </c>
      <c r="D3513" s="34">
        <v>45768</v>
      </c>
      <c r="E3513" s="35" t="s">
        <v>49</v>
      </c>
      <c r="F3513" s="36">
        <v>542408</v>
      </c>
      <c r="G3513" s="35" t="s">
        <v>1210</v>
      </c>
      <c r="H3513" s="36">
        <v>58309</v>
      </c>
      <c r="I3513" s="37">
        <v>45794</v>
      </c>
      <c r="J3513" s="38">
        <v>502230</v>
      </c>
      <c r="K3513" s="39">
        <v>0.11</v>
      </c>
      <c r="L3513" s="40">
        <f t="shared" si="162"/>
        <v>55245.3</v>
      </c>
      <c r="M3513" s="41">
        <f t="shared" si="163"/>
        <v>59664.924000000006</v>
      </c>
      <c r="N3513" s="42">
        <f t="shared" si="164"/>
        <v>1355.9240000000063</v>
      </c>
      <c r="O3513" s="43"/>
      <c r="P3513" s="43"/>
      <c r="Q3513" s="44"/>
    </row>
    <row r="3514" spans="1:17" x14ac:dyDescent="0.2">
      <c r="A3514" s="32">
        <v>3511</v>
      </c>
      <c r="B3514" s="35"/>
      <c r="C3514" s="33" t="s">
        <v>5366</v>
      </c>
      <c r="D3514" s="34">
        <v>45768</v>
      </c>
      <c r="E3514" s="35" t="s">
        <v>49</v>
      </c>
      <c r="F3514" s="36">
        <v>452007</v>
      </c>
      <c r="G3514" s="35" t="s">
        <v>1210</v>
      </c>
      <c r="H3514" s="36">
        <v>48591</v>
      </c>
      <c r="I3514" s="37">
        <v>45794</v>
      </c>
      <c r="J3514" s="38">
        <v>418525</v>
      </c>
      <c r="K3514" s="39">
        <v>0.11</v>
      </c>
      <c r="L3514" s="40">
        <f t="shared" si="162"/>
        <v>46037.75</v>
      </c>
      <c r="M3514" s="41">
        <f t="shared" si="163"/>
        <v>49720.770000000004</v>
      </c>
      <c r="N3514" s="42">
        <f t="shared" si="164"/>
        <v>1129.7700000000041</v>
      </c>
      <c r="O3514" s="43"/>
      <c r="P3514" s="43"/>
      <c r="Q3514" s="44"/>
    </row>
    <row r="3515" spans="1:17" x14ac:dyDescent="0.2">
      <c r="A3515" s="32">
        <v>3512</v>
      </c>
      <c r="B3515" s="35"/>
      <c r="C3515" s="33" t="s">
        <v>5367</v>
      </c>
      <c r="D3515" s="34">
        <v>45772</v>
      </c>
      <c r="E3515" s="35" t="s">
        <v>49</v>
      </c>
      <c r="F3515" s="36">
        <v>559117</v>
      </c>
      <c r="G3515" s="35" t="s">
        <v>1210</v>
      </c>
      <c r="H3515" s="36">
        <v>60105</v>
      </c>
      <c r="I3515" s="37">
        <v>45794</v>
      </c>
      <c r="J3515" s="38">
        <v>517701</v>
      </c>
      <c r="K3515" s="39">
        <v>0.11</v>
      </c>
      <c r="L3515" s="40">
        <f t="shared" si="162"/>
        <v>56947.11</v>
      </c>
      <c r="M3515" s="41">
        <f t="shared" si="163"/>
        <v>61502.878800000006</v>
      </c>
      <c r="N3515" s="42">
        <f t="shared" si="164"/>
        <v>1397.8788000000059</v>
      </c>
      <c r="O3515" s="43"/>
      <c r="P3515" s="43"/>
      <c r="Q3515" s="44"/>
    </row>
    <row r="3516" spans="1:17" x14ac:dyDescent="0.2">
      <c r="A3516" s="32">
        <v>3513</v>
      </c>
      <c r="B3516" s="35"/>
      <c r="C3516" s="33" t="s">
        <v>5368</v>
      </c>
      <c r="D3516" s="34">
        <v>45772</v>
      </c>
      <c r="E3516" s="35" t="s">
        <v>49</v>
      </c>
      <c r="F3516" s="36">
        <v>400506</v>
      </c>
      <c r="G3516" s="35" t="s">
        <v>1210</v>
      </c>
      <c r="H3516" s="36">
        <v>43054</v>
      </c>
      <c r="I3516" s="37">
        <v>45794</v>
      </c>
      <c r="J3516" s="38">
        <v>370839</v>
      </c>
      <c r="K3516" s="39">
        <v>0.11</v>
      </c>
      <c r="L3516" s="40">
        <f t="shared" si="162"/>
        <v>40792.29</v>
      </c>
      <c r="M3516" s="41">
        <f t="shared" si="163"/>
        <v>44055.673200000005</v>
      </c>
      <c r="N3516" s="42">
        <f t="shared" si="164"/>
        <v>1001.6732000000047</v>
      </c>
      <c r="O3516" s="43"/>
      <c r="P3516" s="43"/>
      <c r="Q3516" s="44"/>
    </row>
    <row r="3517" spans="1:17" x14ac:dyDescent="0.2">
      <c r="A3517" s="32">
        <v>3514</v>
      </c>
      <c r="B3517" s="35"/>
      <c r="C3517" s="33" t="s">
        <v>5369</v>
      </c>
      <c r="D3517" s="34">
        <v>45772</v>
      </c>
      <c r="E3517" s="35" t="s">
        <v>49</v>
      </c>
      <c r="F3517" s="36">
        <v>400506</v>
      </c>
      <c r="G3517" s="35" t="s">
        <v>1210</v>
      </c>
      <c r="H3517" s="36">
        <v>43054</v>
      </c>
      <c r="I3517" s="37">
        <v>45794</v>
      </c>
      <c r="J3517" s="38">
        <v>370839</v>
      </c>
      <c r="K3517" s="39">
        <v>0.11</v>
      </c>
      <c r="L3517" s="40">
        <f t="shared" si="162"/>
        <v>40792.29</v>
      </c>
      <c r="M3517" s="41">
        <f t="shared" si="163"/>
        <v>44055.673200000005</v>
      </c>
      <c r="N3517" s="42">
        <f t="shared" si="164"/>
        <v>1001.6732000000047</v>
      </c>
      <c r="O3517" s="43"/>
      <c r="P3517" s="43"/>
      <c r="Q3517" s="44"/>
    </row>
    <row r="3518" spans="1:17" x14ac:dyDescent="0.2">
      <c r="A3518" s="32">
        <v>3515</v>
      </c>
      <c r="B3518" s="35"/>
      <c r="C3518" s="33" t="s">
        <v>5370</v>
      </c>
      <c r="D3518" s="34">
        <v>45768</v>
      </c>
      <c r="E3518" s="35" t="s">
        <v>49</v>
      </c>
      <c r="F3518" s="36">
        <v>542408</v>
      </c>
      <c r="G3518" s="35" t="s">
        <v>1210</v>
      </c>
      <c r="H3518" s="36">
        <v>58309</v>
      </c>
      <c r="I3518" s="37">
        <v>45794</v>
      </c>
      <c r="J3518" s="38">
        <v>502230</v>
      </c>
      <c r="K3518" s="39">
        <v>0.11</v>
      </c>
      <c r="L3518" s="40">
        <f t="shared" si="162"/>
        <v>55245.3</v>
      </c>
      <c r="M3518" s="41">
        <f t="shared" si="163"/>
        <v>59664.924000000006</v>
      </c>
      <c r="N3518" s="42">
        <f t="shared" si="164"/>
        <v>1355.9240000000063</v>
      </c>
      <c r="O3518" s="43"/>
      <c r="P3518" s="43"/>
      <c r="Q3518" s="44"/>
    </row>
    <row r="3519" spans="1:17" x14ac:dyDescent="0.2">
      <c r="A3519" s="32">
        <v>3516</v>
      </c>
      <c r="B3519" s="35"/>
      <c r="C3519" s="33" t="s">
        <v>5371</v>
      </c>
      <c r="D3519" s="34">
        <v>45775</v>
      </c>
      <c r="E3519" s="35" t="s">
        <v>49</v>
      </c>
      <c r="F3519" s="36">
        <v>1136525</v>
      </c>
      <c r="G3519" s="35" t="s">
        <v>1210</v>
      </c>
      <c r="H3519" s="36">
        <v>122176</v>
      </c>
      <c r="I3519" s="37">
        <v>45794</v>
      </c>
      <c r="J3519" s="38">
        <v>1052338</v>
      </c>
      <c r="K3519" s="39">
        <v>0.11</v>
      </c>
      <c r="L3519" s="40">
        <f t="shared" si="162"/>
        <v>115757.18000000001</v>
      </c>
      <c r="M3519" s="41">
        <f t="shared" si="163"/>
        <v>125017.75440000002</v>
      </c>
      <c r="N3519" s="42">
        <f t="shared" si="164"/>
        <v>2841.7544000000198</v>
      </c>
      <c r="O3519" s="43"/>
      <c r="P3519" s="43"/>
      <c r="Q3519" s="44"/>
    </row>
    <row r="3520" spans="1:17" x14ac:dyDescent="0.2">
      <c r="A3520" s="32">
        <v>3517</v>
      </c>
      <c r="B3520" s="35"/>
      <c r="C3520" s="33" t="s">
        <v>5372</v>
      </c>
      <c r="D3520" s="34">
        <v>45775</v>
      </c>
      <c r="E3520" s="35" t="s">
        <v>49</v>
      </c>
      <c r="F3520" s="36">
        <v>525777</v>
      </c>
      <c r="G3520" s="35" t="s">
        <v>1210</v>
      </c>
      <c r="H3520" s="36">
        <v>56521</v>
      </c>
      <c r="I3520" s="37">
        <v>45794</v>
      </c>
      <c r="J3520" s="38">
        <v>486831</v>
      </c>
      <c r="K3520" s="39">
        <v>0.11</v>
      </c>
      <c r="L3520" s="40">
        <f t="shared" si="162"/>
        <v>53551.41</v>
      </c>
      <c r="M3520" s="41">
        <f t="shared" si="163"/>
        <v>57835.522800000006</v>
      </c>
      <c r="N3520" s="42">
        <f t="shared" si="164"/>
        <v>1314.5228000000061</v>
      </c>
      <c r="O3520" s="43"/>
      <c r="P3520" s="43"/>
      <c r="Q3520" s="44"/>
    </row>
    <row r="3521" spans="1:17" x14ac:dyDescent="0.2">
      <c r="A3521" s="32">
        <v>3518</v>
      </c>
      <c r="B3521" s="35"/>
      <c r="C3521" s="33" t="s">
        <v>5373</v>
      </c>
      <c r="D3521" s="34">
        <v>45768</v>
      </c>
      <c r="E3521" s="35" t="s">
        <v>49</v>
      </c>
      <c r="F3521" s="36">
        <v>542408</v>
      </c>
      <c r="G3521" s="35" t="s">
        <v>1210</v>
      </c>
      <c r="H3521" s="36">
        <v>58309</v>
      </c>
      <c r="I3521" s="37">
        <v>45794</v>
      </c>
      <c r="J3521" s="38">
        <v>502230</v>
      </c>
      <c r="K3521" s="39">
        <v>0.11</v>
      </c>
      <c r="L3521" s="40">
        <f t="shared" si="162"/>
        <v>55245.3</v>
      </c>
      <c r="M3521" s="41">
        <f t="shared" si="163"/>
        <v>59664.924000000006</v>
      </c>
      <c r="N3521" s="42">
        <f t="shared" si="164"/>
        <v>1355.9240000000063</v>
      </c>
      <c r="O3521" s="43"/>
      <c r="P3521" s="43"/>
      <c r="Q3521" s="44"/>
    </row>
    <row r="3522" spans="1:17" x14ac:dyDescent="0.2">
      <c r="A3522" s="32">
        <v>3519</v>
      </c>
      <c r="B3522" s="35"/>
      <c r="C3522" s="33" t="s">
        <v>5374</v>
      </c>
      <c r="D3522" s="34">
        <v>45772</v>
      </c>
      <c r="E3522" s="35" t="s">
        <v>49</v>
      </c>
      <c r="F3522" s="36">
        <v>652861</v>
      </c>
      <c r="G3522" s="35" t="s">
        <v>1210</v>
      </c>
      <c r="H3522" s="36">
        <v>70183</v>
      </c>
      <c r="I3522" s="37">
        <v>45794</v>
      </c>
      <c r="J3522" s="38">
        <v>604501</v>
      </c>
      <c r="K3522" s="39">
        <v>0.11</v>
      </c>
      <c r="L3522" s="40">
        <f t="shared" si="162"/>
        <v>66495.11</v>
      </c>
      <c r="M3522" s="41">
        <f t="shared" si="163"/>
        <v>71814.718800000002</v>
      </c>
      <c r="N3522" s="42">
        <f t="shared" si="164"/>
        <v>1631.7188000000024</v>
      </c>
      <c r="O3522" s="43"/>
      <c r="P3522" s="43"/>
      <c r="Q3522" s="44"/>
    </row>
    <row r="3523" spans="1:17" x14ac:dyDescent="0.2">
      <c r="A3523" s="32">
        <v>3520</v>
      </c>
      <c r="B3523" s="35"/>
      <c r="C3523" s="33" t="s">
        <v>5375</v>
      </c>
      <c r="D3523" s="34">
        <v>45773</v>
      </c>
      <c r="E3523" s="35" t="s">
        <v>49</v>
      </c>
      <c r="F3523" s="36">
        <v>673635</v>
      </c>
      <c r="G3523" s="35" t="s">
        <v>1210</v>
      </c>
      <c r="H3523" s="36">
        <v>72416</v>
      </c>
      <c r="I3523" s="37">
        <v>45794</v>
      </c>
      <c r="J3523" s="38">
        <v>623736</v>
      </c>
      <c r="K3523" s="39">
        <v>0.11</v>
      </c>
      <c r="L3523" s="40">
        <f t="shared" si="162"/>
        <v>68610.960000000006</v>
      </c>
      <c r="M3523" s="41">
        <f t="shared" si="163"/>
        <v>74099.836800000005</v>
      </c>
      <c r="N3523" s="42">
        <f t="shared" si="164"/>
        <v>1683.8368000000046</v>
      </c>
      <c r="O3523" s="43"/>
      <c r="P3523" s="43"/>
      <c r="Q3523" s="44"/>
    </row>
    <row r="3524" spans="1:17" x14ac:dyDescent="0.2">
      <c r="A3524" s="32">
        <v>3521</v>
      </c>
      <c r="B3524" s="35"/>
      <c r="C3524" s="33" t="s">
        <v>5376</v>
      </c>
      <c r="D3524" s="34">
        <v>45775</v>
      </c>
      <c r="E3524" s="35" t="s">
        <v>49</v>
      </c>
      <c r="F3524" s="36">
        <v>911551</v>
      </c>
      <c r="G3524" s="35" t="s">
        <v>1210</v>
      </c>
      <c r="H3524" s="36">
        <v>97992</v>
      </c>
      <c r="I3524" s="37">
        <v>45794</v>
      </c>
      <c r="J3524" s="38">
        <v>844029</v>
      </c>
      <c r="K3524" s="39">
        <v>0.11</v>
      </c>
      <c r="L3524" s="40">
        <f t="shared" ref="L3524:L3587" si="165">J3524*K3524</f>
        <v>92843.19</v>
      </c>
      <c r="M3524" s="41">
        <f t="shared" ref="M3524:M3587" si="166">L3524*1.08</f>
        <v>100270.64520000001</v>
      </c>
      <c r="N3524" s="42">
        <f t="shared" ref="N3524:N3587" si="167">M3524-H3524</f>
        <v>2278.6452000000136</v>
      </c>
      <c r="O3524" s="43"/>
      <c r="P3524" s="43"/>
      <c r="Q3524" s="44"/>
    </row>
    <row r="3525" spans="1:17" x14ac:dyDescent="0.2">
      <c r="A3525" s="32">
        <v>3522</v>
      </c>
      <c r="B3525" s="35"/>
      <c r="C3525" s="33" t="s">
        <v>5377</v>
      </c>
      <c r="D3525" s="34">
        <v>45775</v>
      </c>
      <c r="E3525" s="35" t="s">
        <v>49</v>
      </c>
      <c r="F3525" s="36">
        <v>592413</v>
      </c>
      <c r="G3525" s="35" t="s">
        <v>1210</v>
      </c>
      <c r="H3525" s="36">
        <v>63684</v>
      </c>
      <c r="I3525" s="37">
        <v>45794</v>
      </c>
      <c r="J3525" s="38">
        <v>548531</v>
      </c>
      <c r="K3525" s="39">
        <v>0.11</v>
      </c>
      <c r="L3525" s="40">
        <f t="shared" si="165"/>
        <v>60338.41</v>
      </c>
      <c r="M3525" s="41">
        <f t="shared" si="166"/>
        <v>65165.482800000005</v>
      </c>
      <c r="N3525" s="42">
        <f t="shared" si="167"/>
        <v>1481.4828000000052</v>
      </c>
      <c r="O3525" s="43"/>
      <c r="P3525" s="43"/>
      <c r="Q3525" s="44"/>
    </row>
    <row r="3526" spans="1:17" x14ac:dyDescent="0.2">
      <c r="A3526" s="32">
        <v>3523</v>
      </c>
      <c r="B3526" s="35"/>
      <c r="C3526" s="33" t="s">
        <v>5378</v>
      </c>
      <c r="D3526" s="34">
        <v>45775</v>
      </c>
      <c r="E3526" s="35" t="s">
        <v>49</v>
      </c>
      <c r="F3526" s="36">
        <v>1393708</v>
      </c>
      <c r="G3526" s="35" t="s">
        <v>1210</v>
      </c>
      <c r="H3526" s="36">
        <v>149824</v>
      </c>
      <c r="I3526" s="37">
        <v>45794</v>
      </c>
      <c r="J3526" s="38">
        <v>1290470</v>
      </c>
      <c r="K3526" s="39">
        <v>0.11</v>
      </c>
      <c r="L3526" s="40">
        <f t="shared" si="165"/>
        <v>141951.70000000001</v>
      </c>
      <c r="M3526" s="41">
        <f t="shared" si="166"/>
        <v>153307.83600000001</v>
      </c>
      <c r="N3526" s="42">
        <f t="shared" si="167"/>
        <v>3483.8360000000102</v>
      </c>
      <c r="O3526" s="43"/>
      <c r="P3526" s="43"/>
      <c r="Q3526" s="44"/>
    </row>
    <row r="3527" spans="1:17" x14ac:dyDescent="0.2">
      <c r="A3527" s="32">
        <v>3524</v>
      </c>
      <c r="B3527" s="35"/>
      <c r="C3527" s="33" t="s">
        <v>5379</v>
      </c>
      <c r="D3527" s="34">
        <v>45749</v>
      </c>
      <c r="E3527" s="35" t="s">
        <v>49</v>
      </c>
      <c r="F3527" s="36">
        <v>304962</v>
      </c>
      <c r="G3527" s="35" t="s">
        <v>1210</v>
      </c>
      <c r="H3527" s="36">
        <v>32783</v>
      </c>
      <c r="I3527" s="37">
        <v>45794</v>
      </c>
      <c r="J3527" s="38">
        <v>282372</v>
      </c>
      <c r="K3527" s="39">
        <v>0.11</v>
      </c>
      <c r="L3527" s="40">
        <f t="shared" si="165"/>
        <v>31060.920000000002</v>
      </c>
      <c r="M3527" s="41">
        <f t="shared" si="166"/>
        <v>33545.793600000005</v>
      </c>
      <c r="N3527" s="42">
        <f t="shared" si="167"/>
        <v>762.79360000000452</v>
      </c>
      <c r="O3527" s="43"/>
      <c r="P3527" s="43"/>
      <c r="Q3527" s="44"/>
    </row>
    <row r="3528" spans="1:17" x14ac:dyDescent="0.2">
      <c r="A3528" s="32">
        <v>3525</v>
      </c>
      <c r="B3528" s="35"/>
      <c r="C3528" s="33" t="s">
        <v>5380</v>
      </c>
      <c r="D3528" s="34">
        <v>45749</v>
      </c>
      <c r="E3528" s="35" t="s">
        <v>49</v>
      </c>
      <c r="F3528" s="36">
        <v>396527</v>
      </c>
      <c r="G3528" s="35" t="s">
        <v>1210</v>
      </c>
      <c r="H3528" s="36">
        <v>42627</v>
      </c>
      <c r="I3528" s="37">
        <v>45794</v>
      </c>
      <c r="J3528" s="38">
        <v>367155</v>
      </c>
      <c r="K3528" s="39">
        <v>0.11</v>
      </c>
      <c r="L3528" s="40">
        <f t="shared" si="165"/>
        <v>40387.050000000003</v>
      </c>
      <c r="M3528" s="41">
        <f t="shared" si="166"/>
        <v>43618.014000000003</v>
      </c>
      <c r="N3528" s="42">
        <f t="shared" si="167"/>
        <v>991.01400000000285</v>
      </c>
      <c r="O3528" s="43"/>
      <c r="P3528" s="43"/>
      <c r="Q3528" s="44"/>
    </row>
    <row r="3529" spans="1:17" x14ac:dyDescent="0.2">
      <c r="A3529" s="32">
        <v>3526</v>
      </c>
      <c r="B3529" s="35"/>
      <c r="C3529" s="33" t="s">
        <v>5381</v>
      </c>
      <c r="D3529" s="34">
        <v>45749</v>
      </c>
      <c r="E3529" s="35" t="s">
        <v>49</v>
      </c>
      <c r="F3529" s="36">
        <v>396527</v>
      </c>
      <c r="G3529" s="35" t="s">
        <v>1210</v>
      </c>
      <c r="H3529" s="36">
        <v>42627</v>
      </c>
      <c r="I3529" s="37">
        <v>45794</v>
      </c>
      <c r="J3529" s="38">
        <v>367155</v>
      </c>
      <c r="K3529" s="39">
        <v>0.11</v>
      </c>
      <c r="L3529" s="40">
        <f t="shared" si="165"/>
        <v>40387.050000000003</v>
      </c>
      <c r="M3529" s="41">
        <f t="shared" si="166"/>
        <v>43618.014000000003</v>
      </c>
      <c r="N3529" s="42">
        <f t="shared" si="167"/>
        <v>991.01400000000285</v>
      </c>
      <c r="O3529" s="43"/>
      <c r="P3529" s="43"/>
      <c r="Q3529" s="44"/>
    </row>
    <row r="3530" spans="1:17" x14ac:dyDescent="0.2">
      <c r="A3530" s="32">
        <v>3527</v>
      </c>
      <c r="B3530" s="35"/>
      <c r="C3530" s="33" t="s">
        <v>5382</v>
      </c>
      <c r="D3530" s="34">
        <v>45750</v>
      </c>
      <c r="E3530" s="35" t="s">
        <v>49</v>
      </c>
      <c r="F3530" s="36">
        <v>978736</v>
      </c>
      <c r="G3530" s="35" t="s">
        <v>1210</v>
      </c>
      <c r="H3530" s="36">
        <v>105214</v>
      </c>
      <c r="I3530" s="37">
        <v>45794</v>
      </c>
      <c r="J3530" s="38">
        <v>906237</v>
      </c>
      <c r="K3530" s="39">
        <v>0.11</v>
      </c>
      <c r="L3530" s="40">
        <f t="shared" si="165"/>
        <v>99686.07</v>
      </c>
      <c r="M3530" s="41">
        <f t="shared" si="166"/>
        <v>107660.95560000002</v>
      </c>
      <c r="N3530" s="42">
        <f t="shared" si="167"/>
        <v>2446.9556000000157</v>
      </c>
      <c r="O3530" s="43"/>
      <c r="P3530" s="43"/>
      <c r="Q3530" s="44"/>
    </row>
    <row r="3531" spans="1:17" x14ac:dyDescent="0.2">
      <c r="A3531" s="32">
        <v>3528</v>
      </c>
      <c r="B3531" s="35"/>
      <c r="C3531" s="33" t="s">
        <v>5383</v>
      </c>
      <c r="D3531" s="34">
        <v>45750</v>
      </c>
      <c r="E3531" s="35" t="s">
        <v>49</v>
      </c>
      <c r="F3531" s="36">
        <v>686980</v>
      </c>
      <c r="G3531" s="35" t="s">
        <v>1210</v>
      </c>
      <c r="H3531" s="36">
        <v>73850</v>
      </c>
      <c r="I3531" s="37">
        <v>45794</v>
      </c>
      <c r="J3531" s="38">
        <v>636093</v>
      </c>
      <c r="K3531" s="39">
        <v>0.11</v>
      </c>
      <c r="L3531" s="40">
        <f t="shared" si="165"/>
        <v>69970.23</v>
      </c>
      <c r="M3531" s="41">
        <f t="shared" si="166"/>
        <v>75567.848400000003</v>
      </c>
      <c r="N3531" s="42">
        <f t="shared" si="167"/>
        <v>1717.8484000000026</v>
      </c>
      <c r="O3531" s="43"/>
      <c r="P3531" s="43"/>
      <c r="Q3531" s="44"/>
    </row>
    <row r="3532" spans="1:17" x14ac:dyDescent="0.2">
      <c r="A3532" s="32">
        <v>3529</v>
      </c>
      <c r="B3532" s="35"/>
      <c r="C3532" s="33" t="s">
        <v>5384</v>
      </c>
      <c r="D3532" s="34">
        <v>45751</v>
      </c>
      <c r="E3532" s="35" t="s">
        <v>49</v>
      </c>
      <c r="F3532" s="36">
        <v>1371400</v>
      </c>
      <c r="G3532" s="35" t="s">
        <v>1210</v>
      </c>
      <c r="H3532" s="36">
        <v>147425</v>
      </c>
      <c r="I3532" s="37">
        <v>45794</v>
      </c>
      <c r="J3532" s="38">
        <v>1269815</v>
      </c>
      <c r="K3532" s="39">
        <v>0.11</v>
      </c>
      <c r="L3532" s="40">
        <f t="shared" si="165"/>
        <v>139679.65</v>
      </c>
      <c r="M3532" s="41">
        <f t="shared" si="166"/>
        <v>150854.022</v>
      </c>
      <c r="N3532" s="42">
        <f t="shared" si="167"/>
        <v>3429.0219999999972</v>
      </c>
      <c r="O3532" s="43"/>
      <c r="P3532" s="43"/>
      <c r="Q3532" s="44"/>
    </row>
    <row r="3533" spans="1:17" x14ac:dyDescent="0.2">
      <c r="A3533" s="32">
        <v>3530</v>
      </c>
      <c r="B3533" s="35"/>
      <c r="C3533" s="33" t="s">
        <v>5385</v>
      </c>
      <c r="D3533" s="34">
        <v>45751</v>
      </c>
      <c r="E3533" s="35" t="s">
        <v>49</v>
      </c>
      <c r="F3533" s="36">
        <v>548364</v>
      </c>
      <c r="G3533" s="35" t="s">
        <v>1210</v>
      </c>
      <c r="H3533" s="36">
        <v>58949</v>
      </c>
      <c r="I3533" s="37">
        <v>45794</v>
      </c>
      <c r="J3533" s="38">
        <v>507744</v>
      </c>
      <c r="K3533" s="39">
        <v>0.11</v>
      </c>
      <c r="L3533" s="40">
        <f t="shared" si="165"/>
        <v>55851.840000000004</v>
      </c>
      <c r="M3533" s="41">
        <f t="shared" si="166"/>
        <v>60319.98720000001</v>
      </c>
      <c r="N3533" s="42">
        <f t="shared" si="167"/>
        <v>1370.9872000000105</v>
      </c>
      <c r="O3533" s="43"/>
      <c r="P3533" s="43"/>
      <c r="Q3533" s="44"/>
    </row>
    <row r="3534" spans="1:17" x14ac:dyDescent="0.2">
      <c r="A3534" s="32">
        <v>3531</v>
      </c>
      <c r="B3534" s="35"/>
      <c r="C3534" s="33" t="s">
        <v>5386</v>
      </c>
      <c r="D3534" s="34">
        <v>45751</v>
      </c>
      <c r="E3534" s="35" t="s">
        <v>49</v>
      </c>
      <c r="F3534" s="36">
        <v>550638</v>
      </c>
      <c r="G3534" s="35" t="s">
        <v>1210</v>
      </c>
      <c r="H3534" s="36">
        <v>59194</v>
      </c>
      <c r="I3534" s="37">
        <v>45794</v>
      </c>
      <c r="J3534" s="38">
        <v>509850</v>
      </c>
      <c r="K3534" s="39">
        <v>0.11</v>
      </c>
      <c r="L3534" s="40">
        <f t="shared" si="165"/>
        <v>56083.5</v>
      </c>
      <c r="M3534" s="41">
        <f t="shared" si="166"/>
        <v>60570.180000000008</v>
      </c>
      <c r="N3534" s="42">
        <f t="shared" si="167"/>
        <v>1376.1800000000076</v>
      </c>
      <c r="O3534" s="43"/>
      <c r="P3534" s="43"/>
      <c r="Q3534" s="44"/>
    </row>
    <row r="3535" spans="1:17" x14ac:dyDescent="0.2">
      <c r="A3535" s="32">
        <v>3532</v>
      </c>
      <c r="B3535" s="35"/>
      <c r="C3535" s="33" t="s">
        <v>5387</v>
      </c>
      <c r="D3535" s="34">
        <v>45748</v>
      </c>
      <c r="E3535" s="35" t="s">
        <v>49</v>
      </c>
      <c r="F3535" s="36">
        <v>971037</v>
      </c>
      <c r="G3535" s="35" t="s">
        <v>1210</v>
      </c>
      <c r="H3535" s="36">
        <v>104386</v>
      </c>
      <c r="I3535" s="37">
        <v>45794</v>
      </c>
      <c r="J3535" s="38">
        <v>899108</v>
      </c>
      <c r="K3535" s="39">
        <v>0.11</v>
      </c>
      <c r="L3535" s="40">
        <f t="shared" si="165"/>
        <v>98901.88</v>
      </c>
      <c r="M3535" s="41">
        <f t="shared" si="166"/>
        <v>106814.03040000002</v>
      </c>
      <c r="N3535" s="42">
        <f t="shared" si="167"/>
        <v>2428.0304000000178</v>
      </c>
      <c r="O3535" s="43"/>
      <c r="P3535" s="43"/>
      <c r="Q3535" s="44"/>
    </row>
    <row r="3536" spans="1:17" x14ac:dyDescent="0.2">
      <c r="A3536" s="32">
        <v>3533</v>
      </c>
      <c r="B3536" s="35"/>
      <c r="C3536" s="33" t="s">
        <v>5388</v>
      </c>
      <c r="D3536" s="34">
        <v>45751</v>
      </c>
      <c r="E3536" s="35" t="s">
        <v>49</v>
      </c>
      <c r="F3536" s="36">
        <v>907395</v>
      </c>
      <c r="G3536" s="35" t="s">
        <v>1210</v>
      </c>
      <c r="H3536" s="36">
        <v>97545</v>
      </c>
      <c r="I3536" s="37">
        <v>45794</v>
      </c>
      <c r="J3536" s="38">
        <v>840181</v>
      </c>
      <c r="K3536" s="39">
        <v>0.11</v>
      </c>
      <c r="L3536" s="40">
        <f t="shared" si="165"/>
        <v>92419.91</v>
      </c>
      <c r="M3536" s="41">
        <f t="shared" si="166"/>
        <v>99813.502800000017</v>
      </c>
      <c r="N3536" s="42">
        <f t="shared" si="167"/>
        <v>2268.5028000000166</v>
      </c>
      <c r="O3536" s="43"/>
      <c r="P3536" s="43"/>
      <c r="Q3536" s="44"/>
    </row>
    <row r="3537" spans="1:17" x14ac:dyDescent="0.2">
      <c r="A3537" s="32">
        <v>3534</v>
      </c>
      <c r="B3537" s="35"/>
      <c r="C3537" s="33" t="s">
        <v>5389</v>
      </c>
      <c r="D3537" s="34">
        <v>45748</v>
      </c>
      <c r="E3537" s="35" t="s">
        <v>49</v>
      </c>
      <c r="F3537" s="36">
        <v>849366</v>
      </c>
      <c r="G3537" s="35" t="s">
        <v>1210</v>
      </c>
      <c r="H3537" s="36">
        <v>91307</v>
      </c>
      <c r="I3537" s="37">
        <v>45794</v>
      </c>
      <c r="J3537" s="38">
        <v>786450</v>
      </c>
      <c r="K3537" s="39">
        <v>0.11</v>
      </c>
      <c r="L3537" s="40">
        <f t="shared" si="165"/>
        <v>86509.5</v>
      </c>
      <c r="M3537" s="41">
        <f t="shared" si="166"/>
        <v>93430.260000000009</v>
      </c>
      <c r="N3537" s="42">
        <f t="shared" si="167"/>
        <v>2123.2600000000093</v>
      </c>
      <c r="O3537" s="43"/>
      <c r="P3537" s="43"/>
      <c r="Q3537" s="44"/>
    </row>
    <row r="3538" spans="1:17" x14ac:dyDescent="0.2">
      <c r="A3538" s="32">
        <v>3535</v>
      </c>
      <c r="B3538" s="35"/>
      <c r="C3538" s="33" t="s">
        <v>5390</v>
      </c>
      <c r="D3538" s="34">
        <v>45757</v>
      </c>
      <c r="E3538" s="35" t="s">
        <v>49</v>
      </c>
      <c r="F3538" s="36">
        <v>671933</v>
      </c>
      <c r="G3538" s="35" t="s">
        <v>1210</v>
      </c>
      <c r="H3538" s="36">
        <v>72233</v>
      </c>
      <c r="I3538" s="37">
        <v>45794</v>
      </c>
      <c r="J3538" s="38">
        <v>622160</v>
      </c>
      <c r="K3538" s="39">
        <v>0.11</v>
      </c>
      <c r="L3538" s="40">
        <f t="shared" si="165"/>
        <v>68437.600000000006</v>
      </c>
      <c r="M3538" s="41">
        <f t="shared" si="166"/>
        <v>73912.608000000007</v>
      </c>
      <c r="N3538" s="42">
        <f t="shared" si="167"/>
        <v>1679.6080000000075</v>
      </c>
      <c r="O3538" s="43"/>
      <c r="P3538" s="43"/>
      <c r="Q3538" s="44"/>
    </row>
    <row r="3539" spans="1:17" x14ac:dyDescent="0.2">
      <c r="A3539" s="32">
        <v>3536</v>
      </c>
      <c r="B3539" s="35"/>
      <c r="C3539" s="33" t="s">
        <v>5391</v>
      </c>
      <c r="D3539" s="34">
        <v>45757</v>
      </c>
      <c r="E3539" s="35" t="s">
        <v>49</v>
      </c>
      <c r="F3539" s="36">
        <v>1586199</v>
      </c>
      <c r="G3539" s="35" t="s">
        <v>1210</v>
      </c>
      <c r="H3539" s="36">
        <v>170516</v>
      </c>
      <c r="I3539" s="37">
        <v>45794</v>
      </c>
      <c r="J3539" s="38">
        <v>1468703</v>
      </c>
      <c r="K3539" s="39">
        <v>0.11</v>
      </c>
      <c r="L3539" s="40">
        <f t="shared" si="165"/>
        <v>161557.32999999999</v>
      </c>
      <c r="M3539" s="41">
        <f t="shared" si="166"/>
        <v>174481.91639999999</v>
      </c>
      <c r="N3539" s="42">
        <f t="shared" si="167"/>
        <v>3965.9163999999873</v>
      </c>
      <c r="O3539" s="43"/>
      <c r="P3539" s="43"/>
      <c r="Q3539" s="44"/>
    </row>
    <row r="3540" spans="1:17" x14ac:dyDescent="0.2">
      <c r="A3540" s="32">
        <v>3537</v>
      </c>
      <c r="B3540" s="35"/>
      <c r="C3540" s="33" t="s">
        <v>5392</v>
      </c>
      <c r="D3540" s="34">
        <v>45757</v>
      </c>
      <c r="E3540" s="35" t="s">
        <v>49</v>
      </c>
      <c r="F3540" s="36">
        <v>359828</v>
      </c>
      <c r="G3540" s="35" t="s">
        <v>1210</v>
      </c>
      <c r="H3540" s="36">
        <v>38682</v>
      </c>
      <c r="I3540" s="37">
        <v>45794</v>
      </c>
      <c r="J3540" s="38">
        <v>333174</v>
      </c>
      <c r="K3540" s="39">
        <v>0.11</v>
      </c>
      <c r="L3540" s="40">
        <f t="shared" si="165"/>
        <v>36649.14</v>
      </c>
      <c r="M3540" s="41">
        <f t="shared" si="166"/>
        <v>39581.071199999998</v>
      </c>
      <c r="N3540" s="42">
        <f t="shared" si="167"/>
        <v>899.0711999999985</v>
      </c>
      <c r="O3540" s="43"/>
      <c r="P3540" s="43"/>
      <c r="Q3540" s="44"/>
    </row>
    <row r="3541" spans="1:17" x14ac:dyDescent="0.2">
      <c r="A3541" s="32">
        <v>3538</v>
      </c>
      <c r="B3541" s="35"/>
      <c r="C3541" s="33" t="s">
        <v>5393</v>
      </c>
      <c r="D3541" s="34">
        <v>45758</v>
      </c>
      <c r="E3541" s="35" t="s">
        <v>49</v>
      </c>
      <c r="F3541" s="36">
        <v>978187</v>
      </c>
      <c r="G3541" s="35" t="s">
        <v>1210</v>
      </c>
      <c r="H3541" s="36">
        <v>105155</v>
      </c>
      <c r="I3541" s="37">
        <v>45794</v>
      </c>
      <c r="J3541" s="38">
        <v>905729</v>
      </c>
      <c r="K3541" s="39">
        <v>0.11</v>
      </c>
      <c r="L3541" s="40">
        <f t="shared" si="165"/>
        <v>99630.19</v>
      </c>
      <c r="M3541" s="41">
        <f t="shared" si="166"/>
        <v>107600.60520000001</v>
      </c>
      <c r="N3541" s="42">
        <f t="shared" si="167"/>
        <v>2445.6052000000054</v>
      </c>
      <c r="O3541" s="43"/>
      <c r="P3541" s="43"/>
      <c r="Q3541" s="44"/>
    </row>
    <row r="3542" spans="1:17" x14ac:dyDescent="0.2">
      <c r="A3542" s="32">
        <v>3539</v>
      </c>
      <c r="B3542" s="35"/>
      <c r="C3542" s="33" t="s">
        <v>5394</v>
      </c>
      <c r="D3542" s="34">
        <v>45758</v>
      </c>
      <c r="E3542" s="35" t="s">
        <v>49</v>
      </c>
      <c r="F3542" s="36">
        <v>796760</v>
      </c>
      <c r="G3542" s="35" t="s">
        <v>1210</v>
      </c>
      <c r="H3542" s="36">
        <v>85652</v>
      </c>
      <c r="I3542" s="37">
        <v>45794</v>
      </c>
      <c r="J3542" s="38">
        <v>737741</v>
      </c>
      <c r="K3542" s="39">
        <v>0.11</v>
      </c>
      <c r="L3542" s="40">
        <f t="shared" si="165"/>
        <v>81151.509999999995</v>
      </c>
      <c r="M3542" s="41">
        <f t="shared" si="166"/>
        <v>87643.630799999999</v>
      </c>
      <c r="N3542" s="42">
        <f t="shared" si="167"/>
        <v>1991.630799999999</v>
      </c>
      <c r="O3542" s="43"/>
      <c r="P3542" s="43"/>
      <c r="Q3542" s="44"/>
    </row>
    <row r="3543" spans="1:17" x14ac:dyDescent="0.2">
      <c r="A3543" s="32">
        <v>3540</v>
      </c>
      <c r="B3543" s="35"/>
      <c r="C3543" s="33" t="s">
        <v>5395</v>
      </c>
      <c r="D3543" s="34">
        <v>45762</v>
      </c>
      <c r="E3543" s="35" t="s">
        <v>49</v>
      </c>
      <c r="F3543" s="36">
        <v>688367</v>
      </c>
      <c r="G3543" s="35" t="s">
        <v>1210</v>
      </c>
      <c r="H3543" s="36">
        <v>73999</v>
      </c>
      <c r="I3543" s="37">
        <v>45794</v>
      </c>
      <c r="J3543" s="38">
        <v>637377</v>
      </c>
      <c r="K3543" s="39">
        <v>0.11</v>
      </c>
      <c r="L3543" s="40">
        <f t="shared" si="165"/>
        <v>70111.47</v>
      </c>
      <c r="M3543" s="41">
        <f t="shared" si="166"/>
        <v>75720.387600000002</v>
      </c>
      <c r="N3543" s="42">
        <f t="shared" si="167"/>
        <v>1721.3876000000018</v>
      </c>
      <c r="O3543" s="43"/>
      <c r="P3543" s="43"/>
      <c r="Q3543" s="44"/>
    </row>
    <row r="3544" spans="1:17" x14ac:dyDescent="0.2">
      <c r="A3544" s="32">
        <v>3541</v>
      </c>
      <c r="B3544" s="35"/>
      <c r="C3544" s="33" t="s">
        <v>5396</v>
      </c>
      <c r="D3544" s="34">
        <v>45762</v>
      </c>
      <c r="E3544" s="35" t="s">
        <v>49</v>
      </c>
      <c r="F3544" s="36">
        <v>868744</v>
      </c>
      <c r="G3544" s="35" t="s">
        <v>1210</v>
      </c>
      <c r="H3544" s="36">
        <v>93390</v>
      </c>
      <c r="I3544" s="37">
        <v>45794</v>
      </c>
      <c r="J3544" s="38">
        <v>804393</v>
      </c>
      <c r="K3544" s="39">
        <v>0.11</v>
      </c>
      <c r="L3544" s="40">
        <f t="shared" si="165"/>
        <v>88483.23</v>
      </c>
      <c r="M3544" s="41">
        <f t="shared" si="166"/>
        <v>95561.888399999996</v>
      </c>
      <c r="N3544" s="42">
        <f t="shared" si="167"/>
        <v>2171.8883999999962</v>
      </c>
      <c r="O3544" s="43"/>
      <c r="P3544" s="43"/>
      <c r="Q3544" s="44"/>
    </row>
    <row r="3545" spans="1:17" x14ac:dyDescent="0.2">
      <c r="A3545" s="32">
        <v>3542</v>
      </c>
      <c r="B3545" s="35"/>
      <c r="C3545" s="33" t="s">
        <v>5397</v>
      </c>
      <c r="D3545" s="34">
        <v>45759</v>
      </c>
      <c r="E3545" s="35" t="s">
        <v>49</v>
      </c>
      <c r="F3545" s="36">
        <v>396527</v>
      </c>
      <c r="G3545" s="35" t="s">
        <v>1210</v>
      </c>
      <c r="H3545" s="36">
        <v>42627</v>
      </c>
      <c r="I3545" s="37">
        <v>45794</v>
      </c>
      <c r="J3545" s="38">
        <v>367155</v>
      </c>
      <c r="K3545" s="39">
        <v>0.11</v>
      </c>
      <c r="L3545" s="40">
        <f t="shared" si="165"/>
        <v>40387.050000000003</v>
      </c>
      <c r="M3545" s="41">
        <f t="shared" si="166"/>
        <v>43618.014000000003</v>
      </c>
      <c r="N3545" s="42">
        <f t="shared" si="167"/>
        <v>991.01400000000285</v>
      </c>
      <c r="O3545" s="43"/>
      <c r="P3545" s="43"/>
      <c r="Q3545" s="44"/>
    </row>
    <row r="3546" spans="1:17" x14ac:dyDescent="0.2">
      <c r="A3546" s="32">
        <v>3543</v>
      </c>
      <c r="B3546" s="35"/>
      <c r="C3546" s="33" t="s">
        <v>5398</v>
      </c>
      <c r="D3546" s="34">
        <v>45766</v>
      </c>
      <c r="E3546" s="35" t="s">
        <v>49</v>
      </c>
      <c r="F3546" s="36">
        <v>911551</v>
      </c>
      <c r="G3546" s="35" t="s">
        <v>1210</v>
      </c>
      <c r="H3546" s="36">
        <v>97992</v>
      </c>
      <c r="I3546" s="37">
        <v>45794</v>
      </c>
      <c r="J3546" s="38">
        <v>844029</v>
      </c>
      <c r="K3546" s="39">
        <v>0.11</v>
      </c>
      <c r="L3546" s="40">
        <f t="shared" si="165"/>
        <v>92843.19</v>
      </c>
      <c r="M3546" s="41">
        <f t="shared" si="166"/>
        <v>100270.64520000001</v>
      </c>
      <c r="N3546" s="42">
        <f t="shared" si="167"/>
        <v>2278.6452000000136</v>
      </c>
      <c r="O3546" s="43"/>
      <c r="P3546" s="43"/>
      <c r="Q3546" s="44"/>
    </row>
    <row r="3547" spans="1:17" x14ac:dyDescent="0.2">
      <c r="A3547" s="32">
        <v>3544</v>
      </c>
      <c r="B3547" s="35"/>
      <c r="C3547" s="33" t="s">
        <v>5399</v>
      </c>
      <c r="D3547" s="34">
        <v>45766</v>
      </c>
      <c r="E3547" s="35" t="s">
        <v>49</v>
      </c>
      <c r="F3547" s="36">
        <v>542408</v>
      </c>
      <c r="G3547" s="35" t="s">
        <v>1210</v>
      </c>
      <c r="H3547" s="36">
        <v>58309</v>
      </c>
      <c r="I3547" s="37">
        <v>45794</v>
      </c>
      <c r="J3547" s="38">
        <v>502230</v>
      </c>
      <c r="K3547" s="39">
        <v>0.11</v>
      </c>
      <c r="L3547" s="40">
        <f t="shared" si="165"/>
        <v>55245.3</v>
      </c>
      <c r="M3547" s="41">
        <f t="shared" si="166"/>
        <v>59664.924000000006</v>
      </c>
      <c r="N3547" s="42">
        <f t="shared" si="167"/>
        <v>1355.9240000000063</v>
      </c>
      <c r="O3547" s="43"/>
      <c r="P3547" s="43"/>
      <c r="Q3547" s="44"/>
    </row>
    <row r="3548" spans="1:17" x14ac:dyDescent="0.2">
      <c r="A3548" s="32">
        <v>3545</v>
      </c>
      <c r="B3548" s="35"/>
      <c r="C3548" s="33" t="s">
        <v>5400</v>
      </c>
      <c r="D3548" s="34">
        <v>45763</v>
      </c>
      <c r="E3548" s="35" t="s">
        <v>49</v>
      </c>
      <c r="F3548" s="36">
        <v>517739</v>
      </c>
      <c r="G3548" s="35" t="s">
        <v>1210</v>
      </c>
      <c r="H3548" s="36">
        <v>55657</v>
      </c>
      <c r="I3548" s="37">
        <v>45794</v>
      </c>
      <c r="J3548" s="38">
        <v>479388</v>
      </c>
      <c r="K3548" s="39">
        <v>0.11</v>
      </c>
      <c r="L3548" s="40">
        <f t="shared" si="165"/>
        <v>52732.68</v>
      </c>
      <c r="M3548" s="41">
        <f t="shared" si="166"/>
        <v>56951.294400000006</v>
      </c>
      <c r="N3548" s="42">
        <f t="shared" si="167"/>
        <v>1294.2944000000061</v>
      </c>
      <c r="O3548" s="43"/>
      <c r="P3548" s="43"/>
      <c r="Q3548" s="44"/>
    </row>
    <row r="3549" spans="1:17" x14ac:dyDescent="0.2">
      <c r="A3549" s="32">
        <v>3546</v>
      </c>
      <c r="B3549" s="35"/>
      <c r="C3549" s="33" t="s">
        <v>5401</v>
      </c>
      <c r="D3549" s="34">
        <v>45765</v>
      </c>
      <c r="E3549" s="35" t="s">
        <v>49</v>
      </c>
      <c r="F3549" s="36">
        <v>671933</v>
      </c>
      <c r="G3549" s="35" t="s">
        <v>1210</v>
      </c>
      <c r="H3549" s="36">
        <v>72233</v>
      </c>
      <c r="I3549" s="37">
        <v>45794</v>
      </c>
      <c r="J3549" s="38">
        <v>622160</v>
      </c>
      <c r="K3549" s="39">
        <v>0.11</v>
      </c>
      <c r="L3549" s="40">
        <f t="shared" si="165"/>
        <v>68437.600000000006</v>
      </c>
      <c r="M3549" s="41">
        <f t="shared" si="166"/>
        <v>73912.608000000007</v>
      </c>
      <c r="N3549" s="42">
        <f t="shared" si="167"/>
        <v>1679.6080000000075</v>
      </c>
      <c r="O3549" s="43"/>
      <c r="P3549" s="43"/>
      <c r="Q3549" s="44"/>
    </row>
    <row r="3550" spans="1:17" x14ac:dyDescent="0.2">
      <c r="A3550" s="32">
        <v>3547</v>
      </c>
      <c r="B3550" s="35"/>
      <c r="C3550" s="33" t="s">
        <v>5402</v>
      </c>
      <c r="D3550" s="34">
        <v>45766</v>
      </c>
      <c r="E3550" s="35" t="s">
        <v>49</v>
      </c>
      <c r="F3550" s="36">
        <v>2361215</v>
      </c>
      <c r="G3550" s="35" t="s">
        <v>1210</v>
      </c>
      <c r="H3550" s="36">
        <v>253831</v>
      </c>
      <c r="I3550" s="37">
        <v>45794</v>
      </c>
      <c r="J3550" s="38">
        <v>2186310</v>
      </c>
      <c r="K3550" s="39">
        <v>0.11</v>
      </c>
      <c r="L3550" s="40">
        <f t="shared" si="165"/>
        <v>240494.1</v>
      </c>
      <c r="M3550" s="41">
        <f t="shared" si="166"/>
        <v>259733.62800000003</v>
      </c>
      <c r="N3550" s="42">
        <f t="shared" si="167"/>
        <v>5902.6280000000261</v>
      </c>
      <c r="O3550" s="43"/>
      <c r="P3550" s="43"/>
      <c r="Q3550" s="44"/>
    </row>
    <row r="3551" spans="1:17" x14ac:dyDescent="0.2">
      <c r="A3551" s="32">
        <v>3548</v>
      </c>
      <c r="B3551" s="35"/>
      <c r="C3551" s="33" t="s">
        <v>5403</v>
      </c>
      <c r="D3551" s="34">
        <v>45766</v>
      </c>
      <c r="E3551" s="35" t="s">
        <v>49</v>
      </c>
      <c r="F3551" s="36">
        <v>540870</v>
      </c>
      <c r="G3551" s="35" t="s">
        <v>1210</v>
      </c>
      <c r="H3551" s="36">
        <v>58144</v>
      </c>
      <c r="I3551" s="37">
        <v>45794</v>
      </c>
      <c r="J3551" s="38">
        <v>500806</v>
      </c>
      <c r="K3551" s="39">
        <v>0.11</v>
      </c>
      <c r="L3551" s="40">
        <f t="shared" si="165"/>
        <v>55088.66</v>
      </c>
      <c r="M3551" s="41">
        <f t="shared" si="166"/>
        <v>59495.752800000009</v>
      </c>
      <c r="N3551" s="42">
        <f t="shared" si="167"/>
        <v>1351.7528000000093</v>
      </c>
      <c r="O3551" s="43"/>
      <c r="P3551" s="43"/>
      <c r="Q3551" s="44"/>
    </row>
    <row r="3552" spans="1:17" x14ac:dyDescent="0.2">
      <c r="A3552" s="32">
        <v>3549</v>
      </c>
      <c r="B3552" s="35"/>
      <c r="C3552" s="33" t="s">
        <v>5404</v>
      </c>
      <c r="D3552" s="34">
        <v>45766</v>
      </c>
      <c r="E3552" s="35" t="s">
        <v>49</v>
      </c>
      <c r="F3552" s="36">
        <v>458911</v>
      </c>
      <c r="G3552" s="35" t="s">
        <v>1210</v>
      </c>
      <c r="H3552" s="36">
        <v>49333</v>
      </c>
      <c r="I3552" s="37">
        <v>45794</v>
      </c>
      <c r="J3552" s="38">
        <v>424918</v>
      </c>
      <c r="K3552" s="39">
        <v>0.11</v>
      </c>
      <c r="L3552" s="40">
        <f t="shared" si="165"/>
        <v>46740.98</v>
      </c>
      <c r="M3552" s="41">
        <f t="shared" si="166"/>
        <v>50480.258400000006</v>
      </c>
      <c r="N3552" s="42">
        <f t="shared" si="167"/>
        <v>1147.2584000000061</v>
      </c>
      <c r="O3552" s="43"/>
      <c r="P3552" s="43"/>
      <c r="Q3552" s="44"/>
    </row>
    <row r="3553" spans="1:17" x14ac:dyDescent="0.2">
      <c r="A3553" s="32">
        <v>3550</v>
      </c>
      <c r="B3553" s="35"/>
      <c r="C3553" s="33" t="s">
        <v>5405</v>
      </c>
      <c r="D3553" s="34">
        <v>45766</v>
      </c>
      <c r="E3553" s="35" t="s">
        <v>49</v>
      </c>
      <c r="F3553" s="36">
        <v>396527</v>
      </c>
      <c r="G3553" s="35" t="s">
        <v>1210</v>
      </c>
      <c r="H3553" s="36">
        <v>42627</v>
      </c>
      <c r="I3553" s="37">
        <v>45794</v>
      </c>
      <c r="J3553" s="38">
        <v>367155</v>
      </c>
      <c r="K3553" s="39">
        <v>0.11</v>
      </c>
      <c r="L3553" s="40">
        <f t="shared" si="165"/>
        <v>40387.050000000003</v>
      </c>
      <c r="M3553" s="41">
        <f t="shared" si="166"/>
        <v>43618.014000000003</v>
      </c>
      <c r="N3553" s="42">
        <f t="shared" si="167"/>
        <v>991.01400000000285</v>
      </c>
      <c r="O3553" s="43"/>
      <c r="P3553" s="43"/>
      <c r="Q3553" s="44"/>
    </row>
    <row r="3554" spans="1:17" x14ac:dyDescent="0.2">
      <c r="A3554" s="32">
        <v>3551</v>
      </c>
      <c r="B3554" s="35"/>
      <c r="C3554" s="33" t="s">
        <v>5406</v>
      </c>
      <c r="D3554" s="34">
        <v>45769</v>
      </c>
      <c r="E3554" s="35" t="s">
        <v>49</v>
      </c>
      <c r="F3554" s="36">
        <v>740271</v>
      </c>
      <c r="G3554" s="35" t="s">
        <v>1210</v>
      </c>
      <c r="H3554" s="36">
        <v>79579</v>
      </c>
      <c r="I3554" s="37">
        <v>45794</v>
      </c>
      <c r="J3554" s="38">
        <v>685436</v>
      </c>
      <c r="K3554" s="39">
        <v>0.11</v>
      </c>
      <c r="L3554" s="40">
        <f t="shared" si="165"/>
        <v>75397.960000000006</v>
      </c>
      <c r="M3554" s="41">
        <f t="shared" si="166"/>
        <v>81429.796800000011</v>
      </c>
      <c r="N3554" s="42">
        <f t="shared" si="167"/>
        <v>1850.796800000011</v>
      </c>
      <c r="O3554" s="43"/>
      <c r="P3554" s="43"/>
      <c r="Q3554" s="44"/>
    </row>
    <row r="3555" spans="1:17" x14ac:dyDescent="0.2">
      <c r="A3555" s="32">
        <v>3552</v>
      </c>
      <c r="B3555" s="35"/>
      <c r="C3555" s="33" t="s">
        <v>5407</v>
      </c>
      <c r="D3555" s="34">
        <v>45769</v>
      </c>
      <c r="E3555" s="35" t="s">
        <v>49</v>
      </c>
      <c r="F3555" s="36">
        <v>542408</v>
      </c>
      <c r="G3555" s="35" t="s">
        <v>1210</v>
      </c>
      <c r="H3555" s="36">
        <v>58309</v>
      </c>
      <c r="I3555" s="37">
        <v>45794</v>
      </c>
      <c r="J3555" s="38">
        <v>502230</v>
      </c>
      <c r="K3555" s="39">
        <v>0.11</v>
      </c>
      <c r="L3555" s="40">
        <f t="shared" si="165"/>
        <v>55245.3</v>
      </c>
      <c r="M3555" s="41">
        <f t="shared" si="166"/>
        <v>59664.924000000006</v>
      </c>
      <c r="N3555" s="42">
        <f t="shared" si="167"/>
        <v>1355.9240000000063</v>
      </c>
      <c r="O3555" s="43"/>
      <c r="P3555" s="43"/>
      <c r="Q3555" s="44"/>
    </row>
    <row r="3556" spans="1:17" x14ac:dyDescent="0.2">
      <c r="A3556" s="32">
        <v>3553</v>
      </c>
      <c r="B3556" s="35"/>
      <c r="C3556" s="33" t="s">
        <v>5408</v>
      </c>
      <c r="D3556" s="34">
        <v>45770</v>
      </c>
      <c r="E3556" s="35" t="s">
        <v>49</v>
      </c>
      <c r="F3556" s="36">
        <v>452007</v>
      </c>
      <c r="G3556" s="35" t="s">
        <v>1210</v>
      </c>
      <c r="H3556" s="36">
        <v>48591</v>
      </c>
      <c r="I3556" s="37">
        <v>45794</v>
      </c>
      <c r="J3556" s="38">
        <v>418525</v>
      </c>
      <c r="K3556" s="39">
        <v>0.11</v>
      </c>
      <c r="L3556" s="40">
        <f t="shared" si="165"/>
        <v>46037.75</v>
      </c>
      <c r="M3556" s="41">
        <f t="shared" si="166"/>
        <v>49720.770000000004</v>
      </c>
      <c r="N3556" s="42">
        <f t="shared" si="167"/>
        <v>1129.7700000000041</v>
      </c>
      <c r="O3556" s="43"/>
      <c r="P3556" s="43"/>
      <c r="Q3556" s="44"/>
    </row>
    <row r="3557" spans="1:17" x14ac:dyDescent="0.2">
      <c r="A3557" s="32">
        <v>3554</v>
      </c>
      <c r="B3557" s="35"/>
      <c r="C3557" s="33" t="s">
        <v>5409</v>
      </c>
      <c r="D3557" s="34">
        <v>45770</v>
      </c>
      <c r="E3557" s="35" t="s">
        <v>49</v>
      </c>
      <c r="F3557" s="36">
        <v>854768</v>
      </c>
      <c r="G3557" s="35" t="s">
        <v>1210</v>
      </c>
      <c r="H3557" s="36">
        <v>91888</v>
      </c>
      <c r="I3557" s="37">
        <v>45794</v>
      </c>
      <c r="J3557" s="38">
        <v>791452</v>
      </c>
      <c r="K3557" s="39">
        <v>0.11</v>
      </c>
      <c r="L3557" s="40">
        <f t="shared" si="165"/>
        <v>87059.72</v>
      </c>
      <c r="M3557" s="41">
        <f t="shared" si="166"/>
        <v>94024.497600000002</v>
      </c>
      <c r="N3557" s="42">
        <f t="shared" si="167"/>
        <v>2136.4976000000024</v>
      </c>
      <c r="O3557" s="43"/>
      <c r="P3557" s="43"/>
      <c r="Q3557" s="44"/>
    </row>
    <row r="3558" spans="1:17" x14ac:dyDescent="0.2">
      <c r="A3558" s="32">
        <v>3555</v>
      </c>
      <c r="B3558" s="35"/>
      <c r="C3558" s="33" t="s">
        <v>5410</v>
      </c>
      <c r="D3558" s="34">
        <v>45770</v>
      </c>
      <c r="E3558" s="35" t="s">
        <v>49</v>
      </c>
      <c r="F3558" s="36">
        <v>452007</v>
      </c>
      <c r="G3558" s="35" t="s">
        <v>1210</v>
      </c>
      <c r="H3558" s="36">
        <v>48591</v>
      </c>
      <c r="I3558" s="37">
        <v>45794</v>
      </c>
      <c r="J3558" s="38">
        <v>418525</v>
      </c>
      <c r="K3558" s="39">
        <v>0.11</v>
      </c>
      <c r="L3558" s="40">
        <f t="shared" si="165"/>
        <v>46037.75</v>
      </c>
      <c r="M3558" s="41">
        <f t="shared" si="166"/>
        <v>49720.770000000004</v>
      </c>
      <c r="N3558" s="42">
        <f t="shared" si="167"/>
        <v>1129.7700000000041</v>
      </c>
      <c r="O3558" s="43"/>
      <c r="P3558" s="43"/>
      <c r="Q3558" s="44"/>
    </row>
    <row r="3559" spans="1:17" x14ac:dyDescent="0.2">
      <c r="A3559" s="32">
        <v>3556</v>
      </c>
      <c r="B3559" s="35"/>
      <c r="C3559" s="33" t="s">
        <v>5411</v>
      </c>
      <c r="D3559" s="34">
        <v>45770</v>
      </c>
      <c r="E3559" s="35" t="s">
        <v>49</v>
      </c>
      <c r="F3559" s="36">
        <v>542408</v>
      </c>
      <c r="G3559" s="35" t="s">
        <v>1210</v>
      </c>
      <c r="H3559" s="36">
        <v>58309</v>
      </c>
      <c r="I3559" s="37">
        <v>45794</v>
      </c>
      <c r="J3559" s="38">
        <v>502230</v>
      </c>
      <c r="K3559" s="39">
        <v>0.11</v>
      </c>
      <c r="L3559" s="40">
        <f t="shared" si="165"/>
        <v>55245.3</v>
      </c>
      <c r="M3559" s="41">
        <f t="shared" si="166"/>
        <v>59664.924000000006</v>
      </c>
      <c r="N3559" s="42">
        <f t="shared" si="167"/>
        <v>1355.9240000000063</v>
      </c>
      <c r="O3559" s="43"/>
      <c r="P3559" s="43"/>
      <c r="Q3559" s="44"/>
    </row>
    <row r="3560" spans="1:17" x14ac:dyDescent="0.2">
      <c r="A3560" s="32">
        <v>3557</v>
      </c>
      <c r="B3560" s="35"/>
      <c r="C3560" s="33" t="s">
        <v>5412</v>
      </c>
      <c r="D3560" s="34">
        <v>45770</v>
      </c>
      <c r="E3560" s="35" t="s">
        <v>49</v>
      </c>
      <c r="F3560" s="36">
        <v>797477</v>
      </c>
      <c r="G3560" s="35" t="s">
        <v>1210</v>
      </c>
      <c r="H3560" s="36">
        <v>85729</v>
      </c>
      <c r="I3560" s="37">
        <v>45794</v>
      </c>
      <c r="J3560" s="38">
        <v>738405</v>
      </c>
      <c r="K3560" s="39">
        <v>0.11</v>
      </c>
      <c r="L3560" s="40">
        <f t="shared" si="165"/>
        <v>81224.55</v>
      </c>
      <c r="M3560" s="41">
        <f t="shared" si="166"/>
        <v>87722.51400000001</v>
      </c>
      <c r="N3560" s="42">
        <f t="shared" si="167"/>
        <v>1993.5140000000101</v>
      </c>
      <c r="O3560" s="43"/>
      <c r="P3560" s="43"/>
      <c r="Q3560" s="44"/>
    </row>
    <row r="3561" spans="1:17" x14ac:dyDescent="0.2">
      <c r="A3561" s="32">
        <v>3558</v>
      </c>
      <c r="B3561" s="35"/>
      <c r="C3561" s="33" t="s">
        <v>5413</v>
      </c>
      <c r="D3561" s="34">
        <v>45770</v>
      </c>
      <c r="E3561" s="35" t="s">
        <v>49</v>
      </c>
      <c r="F3561" s="36">
        <v>623690</v>
      </c>
      <c r="G3561" s="35" t="s">
        <v>1210</v>
      </c>
      <c r="H3561" s="36">
        <v>67047</v>
      </c>
      <c r="I3561" s="37">
        <v>45794</v>
      </c>
      <c r="J3561" s="38">
        <v>577491</v>
      </c>
      <c r="K3561" s="39">
        <v>0.11</v>
      </c>
      <c r="L3561" s="40">
        <f t="shared" si="165"/>
        <v>63524.01</v>
      </c>
      <c r="M3561" s="41">
        <f t="shared" si="166"/>
        <v>68605.930800000002</v>
      </c>
      <c r="N3561" s="42">
        <f t="shared" si="167"/>
        <v>1558.9308000000019</v>
      </c>
      <c r="O3561" s="43"/>
      <c r="P3561" s="43"/>
      <c r="Q3561" s="44"/>
    </row>
    <row r="3562" spans="1:17" x14ac:dyDescent="0.2">
      <c r="A3562" s="32">
        <v>3559</v>
      </c>
      <c r="B3562" s="35"/>
      <c r="C3562" s="33" t="s">
        <v>5414</v>
      </c>
      <c r="D3562" s="34">
        <v>45768</v>
      </c>
      <c r="E3562" s="35" t="s">
        <v>49</v>
      </c>
      <c r="F3562" s="36">
        <v>542408</v>
      </c>
      <c r="G3562" s="35" t="s">
        <v>1210</v>
      </c>
      <c r="H3562" s="36">
        <v>58309</v>
      </c>
      <c r="I3562" s="37">
        <v>45794</v>
      </c>
      <c r="J3562" s="38">
        <v>502230</v>
      </c>
      <c r="K3562" s="39">
        <v>0.11</v>
      </c>
      <c r="L3562" s="40">
        <f t="shared" si="165"/>
        <v>55245.3</v>
      </c>
      <c r="M3562" s="41">
        <f t="shared" si="166"/>
        <v>59664.924000000006</v>
      </c>
      <c r="N3562" s="42">
        <f t="shared" si="167"/>
        <v>1355.9240000000063</v>
      </c>
      <c r="O3562" s="43"/>
      <c r="P3562" s="43"/>
      <c r="Q3562" s="44"/>
    </row>
    <row r="3563" spans="1:17" x14ac:dyDescent="0.2">
      <c r="A3563" s="32">
        <v>3560</v>
      </c>
      <c r="B3563" s="35"/>
      <c r="C3563" s="33" t="s">
        <v>5415</v>
      </c>
      <c r="D3563" s="34">
        <v>45768</v>
      </c>
      <c r="E3563" s="35" t="s">
        <v>49</v>
      </c>
      <c r="F3563" s="36">
        <v>542408</v>
      </c>
      <c r="G3563" s="35" t="s">
        <v>1210</v>
      </c>
      <c r="H3563" s="36">
        <v>58309</v>
      </c>
      <c r="I3563" s="37">
        <v>45794</v>
      </c>
      <c r="J3563" s="38">
        <v>502230</v>
      </c>
      <c r="K3563" s="39">
        <v>0.11</v>
      </c>
      <c r="L3563" s="40">
        <f t="shared" si="165"/>
        <v>55245.3</v>
      </c>
      <c r="M3563" s="41">
        <f t="shared" si="166"/>
        <v>59664.924000000006</v>
      </c>
      <c r="N3563" s="42">
        <f t="shared" si="167"/>
        <v>1355.9240000000063</v>
      </c>
      <c r="O3563" s="43"/>
      <c r="P3563" s="43"/>
      <c r="Q3563" s="44"/>
    </row>
    <row r="3564" spans="1:17" x14ac:dyDescent="0.2">
      <c r="A3564" s="32">
        <v>3561</v>
      </c>
      <c r="B3564" s="35"/>
      <c r="C3564" s="33" t="s">
        <v>5416</v>
      </c>
      <c r="D3564" s="34">
        <v>45771</v>
      </c>
      <c r="E3564" s="35" t="s">
        <v>49</v>
      </c>
      <c r="F3564" s="36">
        <v>815598</v>
      </c>
      <c r="G3564" s="35" t="s">
        <v>1210</v>
      </c>
      <c r="H3564" s="36">
        <v>87677</v>
      </c>
      <c r="I3564" s="37">
        <v>45794</v>
      </c>
      <c r="J3564" s="38">
        <v>755183</v>
      </c>
      <c r="K3564" s="39">
        <v>0.11</v>
      </c>
      <c r="L3564" s="40">
        <f t="shared" si="165"/>
        <v>83070.13</v>
      </c>
      <c r="M3564" s="41">
        <f t="shared" si="166"/>
        <v>89715.74040000001</v>
      </c>
      <c r="N3564" s="42">
        <f t="shared" si="167"/>
        <v>2038.7404000000097</v>
      </c>
      <c r="O3564" s="43"/>
      <c r="P3564" s="43"/>
      <c r="Q3564" s="44"/>
    </row>
    <row r="3565" spans="1:17" x14ac:dyDescent="0.2">
      <c r="A3565" s="32">
        <v>3562</v>
      </c>
      <c r="B3565" s="35"/>
      <c r="C3565" s="33" t="s">
        <v>5417</v>
      </c>
      <c r="D3565" s="34">
        <v>45771</v>
      </c>
      <c r="E3565" s="35" t="s">
        <v>49</v>
      </c>
      <c r="F3565" s="36">
        <v>1920099</v>
      </c>
      <c r="G3565" s="35" t="s">
        <v>1210</v>
      </c>
      <c r="H3565" s="36">
        <v>206411</v>
      </c>
      <c r="I3565" s="37">
        <v>45794</v>
      </c>
      <c r="J3565" s="38">
        <v>1777869</v>
      </c>
      <c r="K3565" s="39">
        <v>0.11</v>
      </c>
      <c r="L3565" s="40">
        <f t="shared" si="165"/>
        <v>195565.59</v>
      </c>
      <c r="M3565" s="41">
        <f t="shared" si="166"/>
        <v>211210.83720000001</v>
      </c>
      <c r="N3565" s="42">
        <f t="shared" si="167"/>
        <v>4799.837200000009</v>
      </c>
      <c r="O3565" s="43"/>
      <c r="P3565" s="43"/>
      <c r="Q3565" s="44"/>
    </row>
    <row r="3566" spans="1:17" x14ac:dyDescent="0.2">
      <c r="A3566" s="32">
        <v>3563</v>
      </c>
      <c r="B3566" s="35"/>
      <c r="C3566" s="33" t="s">
        <v>5418</v>
      </c>
      <c r="D3566" s="34">
        <v>45755</v>
      </c>
      <c r="E3566" s="35" t="s">
        <v>49</v>
      </c>
      <c r="F3566" s="36">
        <v>409242</v>
      </c>
      <c r="G3566" s="35" t="s">
        <v>1210</v>
      </c>
      <c r="H3566" s="36">
        <v>43994</v>
      </c>
      <c r="I3566" s="37">
        <v>45794</v>
      </c>
      <c r="J3566" s="38">
        <v>378928</v>
      </c>
      <c r="K3566" s="39">
        <v>0.11</v>
      </c>
      <c r="L3566" s="40">
        <f t="shared" si="165"/>
        <v>41682.080000000002</v>
      </c>
      <c r="M3566" s="41">
        <f t="shared" si="166"/>
        <v>45016.646400000005</v>
      </c>
      <c r="N3566" s="42">
        <f t="shared" si="167"/>
        <v>1022.6464000000051</v>
      </c>
      <c r="O3566" s="43"/>
      <c r="P3566" s="43"/>
      <c r="Q3566" s="44"/>
    </row>
    <row r="3567" spans="1:17" x14ac:dyDescent="0.2">
      <c r="A3567" s="32">
        <v>3564</v>
      </c>
      <c r="B3567" s="35"/>
      <c r="C3567" s="33" t="s">
        <v>5419</v>
      </c>
      <c r="D3567" s="34">
        <v>45776</v>
      </c>
      <c r="E3567" s="35" t="s">
        <v>49</v>
      </c>
      <c r="F3567" s="36">
        <v>508899</v>
      </c>
      <c r="G3567" s="35" t="s">
        <v>1210</v>
      </c>
      <c r="H3567" s="36">
        <v>54707</v>
      </c>
      <c r="I3567" s="37">
        <v>45794</v>
      </c>
      <c r="J3567" s="38">
        <v>471203</v>
      </c>
      <c r="K3567" s="39">
        <v>0.11</v>
      </c>
      <c r="L3567" s="40">
        <f t="shared" si="165"/>
        <v>51832.33</v>
      </c>
      <c r="M3567" s="41">
        <f t="shared" si="166"/>
        <v>55978.916400000009</v>
      </c>
      <c r="N3567" s="42">
        <f t="shared" si="167"/>
        <v>1271.9164000000092</v>
      </c>
      <c r="O3567" s="43"/>
      <c r="P3567" s="43"/>
      <c r="Q3567" s="44"/>
    </row>
    <row r="3568" spans="1:17" x14ac:dyDescent="0.2">
      <c r="A3568" s="32">
        <v>3565</v>
      </c>
      <c r="B3568" s="35"/>
      <c r="C3568" s="33" t="s">
        <v>5420</v>
      </c>
      <c r="D3568" s="34">
        <v>45776</v>
      </c>
      <c r="E3568" s="35" t="s">
        <v>49</v>
      </c>
      <c r="F3568" s="36">
        <v>966829</v>
      </c>
      <c r="G3568" s="35" t="s">
        <v>1210</v>
      </c>
      <c r="H3568" s="36">
        <v>103934</v>
      </c>
      <c r="I3568" s="37">
        <v>45794</v>
      </c>
      <c r="J3568" s="38">
        <v>895212</v>
      </c>
      <c r="K3568" s="39">
        <v>0.11</v>
      </c>
      <c r="L3568" s="40">
        <f t="shared" si="165"/>
        <v>98473.32</v>
      </c>
      <c r="M3568" s="41">
        <f t="shared" si="166"/>
        <v>106351.18560000001</v>
      </c>
      <c r="N3568" s="42">
        <f t="shared" si="167"/>
        <v>2417.1856000000116</v>
      </c>
      <c r="O3568" s="43"/>
      <c r="P3568" s="43"/>
      <c r="Q3568" s="44"/>
    </row>
    <row r="3569" spans="1:17" x14ac:dyDescent="0.2">
      <c r="A3569" s="32">
        <v>3566</v>
      </c>
      <c r="B3569" s="35"/>
      <c r="C3569" s="33" t="s">
        <v>5421</v>
      </c>
      <c r="D3569" s="34">
        <v>45772</v>
      </c>
      <c r="E3569" s="35" t="s">
        <v>49</v>
      </c>
      <c r="F3569" s="36">
        <v>1384387</v>
      </c>
      <c r="G3569" s="35" t="s">
        <v>1210</v>
      </c>
      <c r="H3569" s="36">
        <v>148822</v>
      </c>
      <c r="I3569" s="37">
        <v>45794</v>
      </c>
      <c r="J3569" s="38">
        <v>1281840</v>
      </c>
      <c r="K3569" s="39">
        <v>0.11</v>
      </c>
      <c r="L3569" s="40">
        <f t="shared" si="165"/>
        <v>141002.4</v>
      </c>
      <c r="M3569" s="41">
        <f t="shared" si="166"/>
        <v>152282.592</v>
      </c>
      <c r="N3569" s="42">
        <f t="shared" si="167"/>
        <v>3460.5920000000042</v>
      </c>
      <c r="O3569" s="43"/>
      <c r="P3569" s="43"/>
      <c r="Q3569" s="44"/>
    </row>
    <row r="3570" spans="1:17" x14ac:dyDescent="0.2">
      <c r="A3570" s="32">
        <v>3567</v>
      </c>
      <c r="B3570" s="35"/>
      <c r="C3570" s="33" t="s">
        <v>5422</v>
      </c>
      <c r="D3570" s="34">
        <v>45749</v>
      </c>
      <c r="E3570" s="35" t="s">
        <v>49</v>
      </c>
      <c r="F3570" s="36">
        <v>534008</v>
      </c>
      <c r="G3570" s="35" t="s">
        <v>1210</v>
      </c>
      <c r="H3570" s="36">
        <v>57406</v>
      </c>
      <c r="I3570" s="37">
        <v>45794</v>
      </c>
      <c r="J3570" s="38">
        <v>494452</v>
      </c>
      <c r="K3570" s="39">
        <v>0.11</v>
      </c>
      <c r="L3570" s="40">
        <f t="shared" si="165"/>
        <v>54389.72</v>
      </c>
      <c r="M3570" s="41">
        <f t="shared" si="166"/>
        <v>58740.897600000004</v>
      </c>
      <c r="N3570" s="42">
        <f t="shared" si="167"/>
        <v>1334.8976000000039</v>
      </c>
      <c r="O3570" s="43"/>
      <c r="P3570" s="43"/>
      <c r="Q3570" s="44"/>
    </row>
    <row r="3571" spans="1:17" x14ac:dyDescent="0.2">
      <c r="A3571" s="32">
        <v>3568</v>
      </c>
      <c r="B3571" s="35"/>
      <c r="C3571" s="33" t="s">
        <v>5423</v>
      </c>
      <c r="D3571" s="34">
        <v>45750</v>
      </c>
      <c r="E3571" s="35" t="s">
        <v>49</v>
      </c>
      <c r="F3571" s="36">
        <v>717287</v>
      </c>
      <c r="G3571" s="35" t="s">
        <v>1210</v>
      </c>
      <c r="H3571" s="36">
        <v>77108</v>
      </c>
      <c r="I3571" s="37">
        <v>45794</v>
      </c>
      <c r="J3571" s="38">
        <v>664155</v>
      </c>
      <c r="K3571" s="39">
        <v>0.11</v>
      </c>
      <c r="L3571" s="40">
        <f t="shared" si="165"/>
        <v>73057.05</v>
      </c>
      <c r="M3571" s="41">
        <f t="shared" si="166"/>
        <v>78901.614000000001</v>
      </c>
      <c r="N3571" s="42">
        <f t="shared" si="167"/>
        <v>1793.6140000000014</v>
      </c>
      <c r="O3571" s="43"/>
      <c r="P3571" s="43"/>
      <c r="Q3571" s="44"/>
    </row>
    <row r="3572" spans="1:17" x14ac:dyDescent="0.2">
      <c r="A3572" s="32">
        <v>3569</v>
      </c>
      <c r="B3572" s="35"/>
      <c r="C3572" s="33" t="s">
        <v>5424</v>
      </c>
      <c r="D3572" s="34">
        <v>45751</v>
      </c>
      <c r="E3572" s="35" t="s">
        <v>49</v>
      </c>
      <c r="F3572" s="36">
        <v>396527</v>
      </c>
      <c r="G3572" s="35" t="s">
        <v>1210</v>
      </c>
      <c r="H3572" s="36">
        <v>42627</v>
      </c>
      <c r="I3572" s="37">
        <v>45794</v>
      </c>
      <c r="J3572" s="38">
        <v>367155</v>
      </c>
      <c r="K3572" s="39">
        <v>0.11</v>
      </c>
      <c r="L3572" s="40">
        <f t="shared" si="165"/>
        <v>40387.050000000003</v>
      </c>
      <c r="M3572" s="41">
        <f t="shared" si="166"/>
        <v>43618.014000000003</v>
      </c>
      <c r="N3572" s="42">
        <f t="shared" si="167"/>
        <v>991.01400000000285</v>
      </c>
      <c r="O3572" s="43"/>
      <c r="P3572" s="43"/>
      <c r="Q3572" s="44"/>
    </row>
    <row r="3573" spans="1:17" x14ac:dyDescent="0.2">
      <c r="A3573" s="32">
        <v>3570</v>
      </c>
      <c r="B3573" s="35"/>
      <c r="C3573" s="33" t="s">
        <v>5425</v>
      </c>
      <c r="D3573" s="34">
        <v>45752</v>
      </c>
      <c r="E3573" s="35" t="s">
        <v>49</v>
      </c>
      <c r="F3573" s="36">
        <v>524187</v>
      </c>
      <c r="G3573" s="35" t="s">
        <v>1210</v>
      </c>
      <c r="H3573" s="36">
        <v>56350</v>
      </c>
      <c r="I3573" s="37">
        <v>45794</v>
      </c>
      <c r="J3573" s="38">
        <v>485358</v>
      </c>
      <c r="K3573" s="39">
        <v>0.11</v>
      </c>
      <c r="L3573" s="40">
        <f t="shared" si="165"/>
        <v>53389.38</v>
      </c>
      <c r="M3573" s="41">
        <f t="shared" si="166"/>
        <v>57660.530400000003</v>
      </c>
      <c r="N3573" s="42">
        <f t="shared" si="167"/>
        <v>1310.5304000000033</v>
      </c>
      <c r="O3573" s="43"/>
      <c r="P3573" s="43"/>
      <c r="Q3573" s="44"/>
    </row>
    <row r="3574" spans="1:17" x14ac:dyDescent="0.2">
      <c r="A3574" s="32">
        <v>3571</v>
      </c>
      <c r="B3574" s="35"/>
      <c r="C3574" s="33" t="s">
        <v>5426</v>
      </c>
      <c r="D3574" s="34">
        <v>45748</v>
      </c>
      <c r="E3574" s="35" t="s">
        <v>49</v>
      </c>
      <c r="F3574" s="36">
        <v>430372</v>
      </c>
      <c r="G3574" s="35" t="s">
        <v>1210</v>
      </c>
      <c r="H3574" s="36">
        <v>46265</v>
      </c>
      <c r="I3574" s="37">
        <v>45794</v>
      </c>
      <c r="J3574" s="38">
        <v>398493</v>
      </c>
      <c r="K3574" s="39">
        <v>0.11</v>
      </c>
      <c r="L3574" s="40">
        <f t="shared" si="165"/>
        <v>43834.23</v>
      </c>
      <c r="M3574" s="41">
        <f t="shared" si="166"/>
        <v>47340.968400000005</v>
      </c>
      <c r="N3574" s="42">
        <f t="shared" si="167"/>
        <v>1075.9684000000052</v>
      </c>
      <c r="O3574" s="43"/>
      <c r="P3574" s="43"/>
      <c r="Q3574" s="44"/>
    </row>
    <row r="3575" spans="1:17" x14ac:dyDescent="0.2">
      <c r="A3575" s="32">
        <v>3572</v>
      </c>
      <c r="B3575" s="35"/>
      <c r="C3575" s="33" t="s">
        <v>5427</v>
      </c>
      <c r="D3575" s="34">
        <v>45748</v>
      </c>
      <c r="E3575" s="35" t="s">
        <v>49</v>
      </c>
      <c r="F3575" s="36">
        <v>756355</v>
      </c>
      <c r="G3575" s="35" t="s">
        <v>1210</v>
      </c>
      <c r="H3575" s="36">
        <v>81308</v>
      </c>
      <c r="I3575" s="37">
        <v>45794</v>
      </c>
      <c r="J3575" s="38">
        <v>700329</v>
      </c>
      <c r="K3575" s="39">
        <v>0.11</v>
      </c>
      <c r="L3575" s="40">
        <f t="shared" si="165"/>
        <v>77036.19</v>
      </c>
      <c r="M3575" s="41">
        <f t="shared" si="166"/>
        <v>83199.085200000001</v>
      </c>
      <c r="N3575" s="42">
        <f t="shared" si="167"/>
        <v>1891.0852000000014</v>
      </c>
      <c r="O3575" s="43"/>
      <c r="P3575" s="43"/>
      <c r="Q3575" s="44"/>
    </row>
    <row r="3576" spans="1:17" x14ac:dyDescent="0.2">
      <c r="A3576" s="32">
        <v>3573</v>
      </c>
      <c r="B3576" s="35"/>
      <c r="C3576" s="33" t="s">
        <v>5428</v>
      </c>
      <c r="D3576" s="34">
        <v>45749</v>
      </c>
      <c r="E3576" s="35" t="s">
        <v>49</v>
      </c>
      <c r="F3576" s="36">
        <v>487990</v>
      </c>
      <c r="G3576" s="35" t="s">
        <v>1210</v>
      </c>
      <c r="H3576" s="36">
        <v>52459</v>
      </c>
      <c r="I3576" s="37">
        <v>45794</v>
      </c>
      <c r="J3576" s="38">
        <v>451843</v>
      </c>
      <c r="K3576" s="39">
        <v>0.11</v>
      </c>
      <c r="L3576" s="40">
        <f t="shared" si="165"/>
        <v>49702.73</v>
      </c>
      <c r="M3576" s="41">
        <f t="shared" si="166"/>
        <v>53678.948400000008</v>
      </c>
      <c r="N3576" s="42">
        <f t="shared" si="167"/>
        <v>1219.9484000000084</v>
      </c>
      <c r="O3576" s="43"/>
      <c r="P3576" s="43"/>
      <c r="Q3576" s="44"/>
    </row>
    <row r="3577" spans="1:17" x14ac:dyDescent="0.2">
      <c r="A3577" s="32">
        <v>3574</v>
      </c>
      <c r="B3577" s="35"/>
      <c r="C3577" s="33" t="s">
        <v>5429</v>
      </c>
      <c r="D3577" s="34">
        <v>45749</v>
      </c>
      <c r="E3577" s="35" t="s">
        <v>49</v>
      </c>
      <c r="F3577" s="36">
        <v>1202073</v>
      </c>
      <c r="G3577" s="35" t="s">
        <v>1210</v>
      </c>
      <c r="H3577" s="36">
        <v>129223</v>
      </c>
      <c r="I3577" s="37">
        <v>45794</v>
      </c>
      <c r="J3577" s="38">
        <v>1113031</v>
      </c>
      <c r="K3577" s="39">
        <v>0.11</v>
      </c>
      <c r="L3577" s="40">
        <f t="shared" si="165"/>
        <v>122433.41</v>
      </c>
      <c r="M3577" s="41">
        <f t="shared" si="166"/>
        <v>132228.0828</v>
      </c>
      <c r="N3577" s="42">
        <f t="shared" si="167"/>
        <v>3005.0828000000038</v>
      </c>
      <c r="O3577" s="43"/>
      <c r="P3577" s="43"/>
      <c r="Q3577" s="44"/>
    </row>
    <row r="3578" spans="1:17" x14ac:dyDescent="0.2">
      <c r="A3578" s="32">
        <v>3575</v>
      </c>
      <c r="B3578" s="35"/>
      <c r="C3578" s="33" t="s">
        <v>5430</v>
      </c>
      <c r="D3578" s="34">
        <v>45755</v>
      </c>
      <c r="E3578" s="35" t="s">
        <v>49</v>
      </c>
      <c r="F3578" s="36">
        <v>386947</v>
      </c>
      <c r="G3578" s="35" t="s">
        <v>1210</v>
      </c>
      <c r="H3578" s="36">
        <v>41597</v>
      </c>
      <c r="I3578" s="37">
        <v>45794</v>
      </c>
      <c r="J3578" s="38">
        <v>358284</v>
      </c>
      <c r="K3578" s="39">
        <v>0.11</v>
      </c>
      <c r="L3578" s="40">
        <f t="shared" si="165"/>
        <v>39411.24</v>
      </c>
      <c r="M3578" s="41">
        <f t="shared" si="166"/>
        <v>42564.139199999998</v>
      </c>
      <c r="N3578" s="42">
        <f t="shared" si="167"/>
        <v>967.1391999999978</v>
      </c>
      <c r="O3578" s="43"/>
      <c r="P3578" s="43"/>
      <c r="Q3578" s="44"/>
    </row>
    <row r="3579" spans="1:17" x14ac:dyDescent="0.2">
      <c r="A3579" s="32">
        <v>3576</v>
      </c>
      <c r="B3579" s="35"/>
      <c r="C3579" s="33" t="s">
        <v>5431</v>
      </c>
      <c r="D3579" s="34">
        <v>45757</v>
      </c>
      <c r="E3579" s="35" t="s">
        <v>49</v>
      </c>
      <c r="F3579" s="36">
        <v>395308</v>
      </c>
      <c r="G3579" s="35" t="s">
        <v>1210</v>
      </c>
      <c r="H3579" s="36">
        <v>42496</v>
      </c>
      <c r="I3579" s="37">
        <v>45794</v>
      </c>
      <c r="J3579" s="38">
        <v>366026</v>
      </c>
      <c r="K3579" s="39">
        <v>0.11</v>
      </c>
      <c r="L3579" s="40">
        <f t="shared" si="165"/>
        <v>40262.86</v>
      </c>
      <c r="M3579" s="41">
        <f t="shared" si="166"/>
        <v>43483.888800000001</v>
      </c>
      <c r="N3579" s="42">
        <f t="shared" si="167"/>
        <v>987.88880000000063</v>
      </c>
      <c r="O3579" s="43"/>
      <c r="P3579" s="43"/>
      <c r="Q3579" s="44"/>
    </row>
    <row r="3580" spans="1:17" x14ac:dyDescent="0.2">
      <c r="A3580" s="32">
        <v>3577</v>
      </c>
      <c r="B3580" s="35"/>
      <c r="C3580" s="33" t="s">
        <v>5432</v>
      </c>
      <c r="D3580" s="34">
        <v>45757</v>
      </c>
      <c r="E3580" s="35" t="s">
        <v>49</v>
      </c>
      <c r="F3580" s="36">
        <v>574404</v>
      </c>
      <c r="G3580" s="35" t="s">
        <v>1210</v>
      </c>
      <c r="H3580" s="36">
        <v>61748</v>
      </c>
      <c r="I3580" s="37">
        <v>45794</v>
      </c>
      <c r="J3580" s="38">
        <v>531856</v>
      </c>
      <c r="K3580" s="39">
        <v>0.11</v>
      </c>
      <c r="L3580" s="40">
        <f t="shared" si="165"/>
        <v>58504.160000000003</v>
      </c>
      <c r="M3580" s="41">
        <f t="shared" si="166"/>
        <v>63184.492800000007</v>
      </c>
      <c r="N3580" s="42">
        <f t="shared" si="167"/>
        <v>1436.4928000000073</v>
      </c>
      <c r="O3580" s="43"/>
      <c r="P3580" s="43"/>
      <c r="Q3580" s="44"/>
    </row>
    <row r="3581" spans="1:17" x14ac:dyDescent="0.2">
      <c r="A3581" s="32">
        <v>3578</v>
      </c>
      <c r="B3581" s="35"/>
      <c r="C3581" s="33" t="s">
        <v>5433</v>
      </c>
      <c r="D3581" s="34">
        <v>45755</v>
      </c>
      <c r="E3581" s="35" t="s">
        <v>49</v>
      </c>
      <c r="F3581" s="36">
        <v>599301</v>
      </c>
      <c r="G3581" s="35" t="s">
        <v>1210</v>
      </c>
      <c r="H3581" s="36">
        <v>64425</v>
      </c>
      <c r="I3581" s="37">
        <v>45794</v>
      </c>
      <c r="J3581" s="38">
        <v>554908</v>
      </c>
      <c r="K3581" s="39">
        <v>0.11</v>
      </c>
      <c r="L3581" s="40">
        <f t="shared" si="165"/>
        <v>61039.88</v>
      </c>
      <c r="M3581" s="41">
        <f t="shared" si="166"/>
        <v>65923.070399999997</v>
      </c>
      <c r="N3581" s="42">
        <f t="shared" si="167"/>
        <v>1498.0703999999969</v>
      </c>
      <c r="O3581" s="43"/>
      <c r="P3581" s="43"/>
      <c r="Q3581" s="44"/>
    </row>
    <row r="3582" spans="1:17" x14ac:dyDescent="0.2">
      <c r="A3582" s="32">
        <v>3579</v>
      </c>
      <c r="B3582" s="35"/>
      <c r="C3582" s="33" t="s">
        <v>5434</v>
      </c>
      <c r="D3582" s="34">
        <v>45758</v>
      </c>
      <c r="E3582" s="35" t="s">
        <v>49</v>
      </c>
      <c r="F3582" s="36">
        <v>559117</v>
      </c>
      <c r="G3582" s="35" t="s">
        <v>1210</v>
      </c>
      <c r="H3582" s="36">
        <v>60105</v>
      </c>
      <c r="I3582" s="37">
        <v>45794</v>
      </c>
      <c r="J3582" s="38">
        <v>517701</v>
      </c>
      <c r="K3582" s="39">
        <v>0.11</v>
      </c>
      <c r="L3582" s="40">
        <f t="shared" si="165"/>
        <v>56947.11</v>
      </c>
      <c r="M3582" s="41">
        <f t="shared" si="166"/>
        <v>61502.878800000006</v>
      </c>
      <c r="N3582" s="42">
        <f t="shared" si="167"/>
        <v>1397.8788000000059</v>
      </c>
      <c r="O3582" s="43"/>
      <c r="P3582" s="43"/>
      <c r="Q3582" s="44"/>
    </row>
    <row r="3583" spans="1:17" x14ac:dyDescent="0.2">
      <c r="A3583" s="32">
        <v>3580</v>
      </c>
      <c r="B3583" s="35"/>
      <c r="C3583" s="33" t="s">
        <v>5435</v>
      </c>
      <c r="D3583" s="34">
        <v>45758</v>
      </c>
      <c r="E3583" s="35" t="s">
        <v>49</v>
      </c>
      <c r="F3583" s="36">
        <v>750751</v>
      </c>
      <c r="G3583" s="35" t="s">
        <v>1210</v>
      </c>
      <c r="H3583" s="36">
        <v>80706</v>
      </c>
      <c r="I3583" s="37">
        <v>45794</v>
      </c>
      <c r="J3583" s="38">
        <v>695140</v>
      </c>
      <c r="K3583" s="39">
        <v>0.11</v>
      </c>
      <c r="L3583" s="40">
        <f t="shared" si="165"/>
        <v>76465.399999999994</v>
      </c>
      <c r="M3583" s="41">
        <f t="shared" si="166"/>
        <v>82582.631999999998</v>
      </c>
      <c r="N3583" s="42">
        <f t="shared" si="167"/>
        <v>1876.6319999999978</v>
      </c>
      <c r="O3583" s="43"/>
      <c r="P3583" s="43"/>
      <c r="Q3583" s="44"/>
    </row>
    <row r="3584" spans="1:17" x14ac:dyDescent="0.2">
      <c r="A3584" s="32">
        <v>3581</v>
      </c>
      <c r="B3584" s="35"/>
      <c r="C3584" s="33" t="s">
        <v>5436</v>
      </c>
      <c r="D3584" s="34">
        <v>45759</v>
      </c>
      <c r="E3584" s="35" t="s">
        <v>49</v>
      </c>
      <c r="F3584" s="36">
        <v>237916</v>
      </c>
      <c r="G3584" s="35" t="s">
        <v>1210</v>
      </c>
      <c r="H3584" s="36">
        <v>25576</v>
      </c>
      <c r="I3584" s="37">
        <v>45794</v>
      </c>
      <c r="J3584" s="38">
        <v>220293</v>
      </c>
      <c r="K3584" s="39">
        <v>0.11</v>
      </c>
      <c r="L3584" s="40">
        <f t="shared" si="165"/>
        <v>24232.23</v>
      </c>
      <c r="M3584" s="41">
        <f t="shared" si="166"/>
        <v>26170.808400000002</v>
      </c>
      <c r="N3584" s="42">
        <f t="shared" si="167"/>
        <v>594.80840000000171</v>
      </c>
      <c r="O3584" s="43"/>
      <c r="P3584" s="43"/>
      <c r="Q3584" s="44"/>
    </row>
    <row r="3585" spans="1:17" x14ac:dyDescent="0.2">
      <c r="A3585" s="32">
        <v>3582</v>
      </c>
      <c r="B3585" s="35"/>
      <c r="C3585" s="33" t="s">
        <v>5437</v>
      </c>
      <c r="D3585" s="34">
        <v>45763</v>
      </c>
      <c r="E3585" s="35" t="s">
        <v>49</v>
      </c>
      <c r="F3585" s="36">
        <v>602828</v>
      </c>
      <c r="G3585" s="35" t="s">
        <v>1210</v>
      </c>
      <c r="H3585" s="36">
        <v>64804</v>
      </c>
      <c r="I3585" s="37">
        <v>45794</v>
      </c>
      <c r="J3585" s="38">
        <v>558174</v>
      </c>
      <c r="K3585" s="39">
        <v>0.11</v>
      </c>
      <c r="L3585" s="40">
        <f t="shared" si="165"/>
        <v>61399.14</v>
      </c>
      <c r="M3585" s="41">
        <f t="shared" si="166"/>
        <v>66311.071200000006</v>
      </c>
      <c r="N3585" s="42">
        <f t="shared" si="167"/>
        <v>1507.0712000000058</v>
      </c>
      <c r="O3585" s="43"/>
      <c r="P3585" s="43"/>
      <c r="Q3585" s="44"/>
    </row>
    <row r="3586" spans="1:17" x14ac:dyDescent="0.2">
      <c r="A3586" s="32">
        <v>3583</v>
      </c>
      <c r="B3586" s="35"/>
      <c r="C3586" s="33" t="s">
        <v>5438</v>
      </c>
      <c r="D3586" s="34">
        <v>45763</v>
      </c>
      <c r="E3586" s="35" t="s">
        <v>49</v>
      </c>
      <c r="F3586" s="36">
        <v>955371</v>
      </c>
      <c r="G3586" s="35" t="s">
        <v>1210</v>
      </c>
      <c r="H3586" s="36">
        <v>102702</v>
      </c>
      <c r="I3586" s="37">
        <v>45794</v>
      </c>
      <c r="J3586" s="38">
        <v>884603</v>
      </c>
      <c r="K3586" s="39">
        <v>0.11</v>
      </c>
      <c r="L3586" s="40">
        <f t="shared" si="165"/>
        <v>97306.33</v>
      </c>
      <c r="M3586" s="41">
        <f t="shared" si="166"/>
        <v>105090.83640000001</v>
      </c>
      <c r="N3586" s="42">
        <f t="shared" si="167"/>
        <v>2388.8364000000147</v>
      </c>
      <c r="O3586" s="43"/>
      <c r="P3586" s="43"/>
      <c r="Q3586" s="44"/>
    </row>
    <row r="3587" spans="1:17" x14ac:dyDescent="0.2">
      <c r="A3587" s="32">
        <v>3584</v>
      </c>
      <c r="B3587" s="35"/>
      <c r="C3587" s="33" t="s">
        <v>5439</v>
      </c>
      <c r="D3587" s="34">
        <v>45765</v>
      </c>
      <c r="E3587" s="35" t="s">
        <v>49</v>
      </c>
      <c r="F3587" s="36">
        <v>691021</v>
      </c>
      <c r="G3587" s="35" t="s">
        <v>1210</v>
      </c>
      <c r="H3587" s="36">
        <v>74285</v>
      </c>
      <c r="I3587" s="37">
        <v>45794</v>
      </c>
      <c r="J3587" s="38">
        <v>639834</v>
      </c>
      <c r="K3587" s="39">
        <v>0.11</v>
      </c>
      <c r="L3587" s="40">
        <f t="shared" si="165"/>
        <v>70381.740000000005</v>
      </c>
      <c r="M3587" s="41">
        <f t="shared" si="166"/>
        <v>76012.279200000004</v>
      </c>
      <c r="N3587" s="42">
        <f t="shared" si="167"/>
        <v>1727.2792000000045</v>
      </c>
      <c r="O3587" s="43"/>
      <c r="P3587" s="43"/>
      <c r="Q3587" s="44"/>
    </row>
    <row r="3588" spans="1:17" x14ac:dyDescent="0.2">
      <c r="A3588" s="32">
        <v>3585</v>
      </c>
      <c r="B3588" s="35"/>
      <c r="C3588" s="33" t="s">
        <v>5440</v>
      </c>
      <c r="D3588" s="34">
        <v>45766</v>
      </c>
      <c r="E3588" s="35" t="s">
        <v>49</v>
      </c>
      <c r="F3588" s="36">
        <v>1232752</v>
      </c>
      <c r="G3588" s="35" t="s">
        <v>1210</v>
      </c>
      <c r="H3588" s="36">
        <v>132521</v>
      </c>
      <c r="I3588" s="37">
        <v>45794</v>
      </c>
      <c r="J3588" s="38">
        <v>1141437</v>
      </c>
      <c r="K3588" s="39">
        <v>0.11</v>
      </c>
      <c r="L3588" s="40">
        <f t="shared" ref="L3588:L3651" si="168">J3588*K3588</f>
        <v>125558.07</v>
      </c>
      <c r="M3588" s="41">
        <f t="shared" ref="M3588:M3651" si="169">L3588*1.08</f>
        <v>135602.71560000003</v>
      </c>
      <c r="N3588" s="42">
        <f t="shared" ref="N3588:N3651" si="170">M3588-H3588</f>
        <v>3081.715600000025</v>
      </c>
      <c r="O3588" s="43"/>
      <c r="P3588" s="43"/>
      <c r="Q3588" s="44"/>
    </row>
    <row r="3589" spans="1:17" x14ac:dyDescent="0.2">
      <c r="A3589" s="32">
        <v>3586</v>
      </c>
      <c r="B3589" s="35"/>
      <c r="C3589" s="33" t="s">
        <v>5441</v>
      </c>
      <c r="D3589" s="34">
        <v>45766</v>
      </c>
      <c r="E3589" s="35" t="s">
        <v>49</v>
      </c>
      <c r="F3589" s="36">
        <v>400506</v>
      </c>
      <c r="G3589" s="35" t="s">
        <v>1210</v>
      </c>
      <c r="H3589" s="36">
        <v>43054</v>
      </c>
      <c r="I3589" s="37">
        <v>45794</v>
      </c>
      <c r="J3589" s="38">
        <v>370839</v>
      </c>
      <c r="K3589" s="39">
        <v>0.11</v>
      </c>
      <c r="L3589" s="40">
        <f t="shared" si="168"/>
        <v>40792.29</v>
      </c>
      <c r="M3589" s="41">
        <f t="shared" si="169"/>
        <v>44055.673200000005</v>
      </c>
      <c r="N3589" s="42">
        <f t="shared" si="170"/>
        <v>1001.6732000000047</v>
      </c>
      <c r="O3589" s="43"/>
      <c r="P3589" s="43"/>
      <c r="Q3589" s="44"/>
    </row>
    <row r="3590" spans="1:17" x14ac:dyDescent="0.2">
      <c r="A3590" s="32">
        <v>3587</v>
      </c>
      <c r="B3590" s="35"/>
      <c r="C3590" s="33" t="s">
        <v>5442</v>
      </c>
      <c r="D3590" s="34">
        <v>45766</v>
      </c>
      <c r="E3590" s="35" t="s">
        <v>49</v>
      </c>
      <c r="F3590" s="36">
        <v>400506</v>
      </c>
      <c r="G3590" s="35" t="s">
        <v>1210</v>
      </c>
      <c r="H3590" s="36">
        <v>43054</v>
      </c>
      <c r="I3590" s="37">
        <v>45794</v>
      </c>
      <c r="J3590" s="38">
        <v>370839</v>
      </c>
      <c r="K3590" s="39">
        <v>0.11</v>
      </c>
      <c r="L3590" s="40">
        <f t="shared" si="168"/>
        <v>40792.29</v>
      </c>
      <c r="M3590" s="41">
        <f t="shared" si="169"/>
        <v>44055.673200000005</v>
      </c>
      <c r="N3590" s="42">
        <f t="shared" si="170"/>
        <v>1001.6732000000047</v>
      </c>
      <c r="O3590" s="43"/>
      <c r="P3590" s="43"/>
      <c r="Q3590" s="44"/>
    </row>
    <row r="3591" spans="1:17" x14ac:dyDescent="0.2">
      <c r="A3591" s="32">
        <v>3588</v>
      </c>
      <c r="B3591" s="35"/>
      <c r="C3591" s="33" t="s">
        <v>5443</v>
      </c>
      <c r="D3591" s="34">
        <v>45766</v>
      </c>
      <c r="E3591" s="35" t="s">
        <v>49</v>
      </c>
      <c r="F3591" s="36">
        <v>619291</v>
      </c>
      <c r="G3591" s="35" t="s">
        <v>1210</v>
      </c>
      <c r="H3591" s="36">
        <v>66574</v>
      </c>
      <c r="I3591" s="37">
        <v>45794</v>
      </c>
      <c r="J3591" s="38">
        <v>573418</v>
      </c>
      <c r="K3591" s="39">
        <v>0.11</v>
      </c>
      <c r="L3591" s="40">
        <f t="shared" si="168"/>
        <v>63075.98</v>
      </c>
      <c r="M3591" s="41">
        <f t="shared" si="169"/>
        <v>68122.058400000009</v>
      </c>
      <c r="N3591" s="42">
        <f t="shared" si="170"/>
        <v>1548.058400000009</v>
      </c>
      <c r="O3591" s="43"/>
      <c r="P3591" s="43"/>
      <c r="Q3591" s="44"/>
    </row>
    <row r="3592" spans="1:17" x14ac:dyDescent="0.2">
      <c r="A3592" s="32">
        <v>3589</v>
      </c>
      <c r="B3592" s="35"/>
      <c r="C3592" s="33" t="s">
        <v>5444</v>
      </c>
      <c r="D3592" s="34">
        <v>45769</v>
      </c>
      <c r="E3592" s="35" t="s">
        <v>49</v>
      </c>
      <c r="F3592" s="36">
        <v>542408</v>
      </c>
      <c r="G3592" s="35" t="s">
        <v>1210</v>
      </c>
      <c r="H3592" s="36">
        <v>58309</v>
      </c>
      <c r="I3592" s="37">
        <v>45794</v>
      </c>
      <c r="J3592" s="38">
        <v>502230</v>
      </c>
      <c r="K3592" s="39">
        <v>0.11</v>
      </c>
      <c r="L3592" s="40">
        <f t="shared" si="168"/>
        <v>55245.3</v>
      </c>
      <c r="M3592" s="41">
        <f t="shared" si="169"/>
        <v>59664.924000000006</v>
      </c>
      <c r="N3592" s="42">
        <f t="shared" si="170"/>
        <v>1355.9240000000063</v>
      </c>
      <c r="O3592" s="43"/>
      <c r="P3592" s="43"/>
      <c r="Q3592" s="44"/>
    </row>
    <row r="3593" spans="1:17" x14ac:dyDescent="0.2">
      <c r="A3593" s="32">
        <v>3590</v>
      </c>
      <c r="B3593" s="35"/>
      <c r="C3593" s="33" t="s">
        <v>5445</v>
      </c>
      <c r="D3593" s="34">
        <v>45769</v>
      </c>
      <c r="E3593" s="35" t="s">
        <v>49</v>
      </c>
      <c r="F3593" s="36">
        <v>684388</v>
      </c>
      <c r="G3593" s="35" t="s">
        <v>1210</v>
      </c>
      <c r="H3593" s="36">
        <v>73572</v>
      </c>
      <c r="I3593" s="37">
        <v>45794</v>
      </c>
      <c r="J3593" s="38">
        <v>633693</v>
      </c>
      <c r="K3593" s="39">
        <v>0.11</v>
      </c>
      <c r="L3593" s="40">
        <f t="shared" si="168"/>
        <v>69706.23</v>
      </c>
      <c r="M3593" s="41">
        <f t="shared" si="169"/>
        <v>75282.728400000007</v>
      </c>
      <c r="N3593" s="42">
        <f t="shared" si="170"/>
        <v>1710.7284000000072</v>
      </c>
      <c r="O3593" s="43"/>
      <c r="P3593" s="43"/>
      <c r="Q3593" s="44"/>
    </row>
    <row r="3594" spans="1:17" x14ac:dyDescent="0.2">
      <c r="A3594" s="32">
        <v>3591</v>
      </c>
      <c r="B3594" s="35"/>
      <c r="C3594" s="33" t="s">
        <v>5446</v>
      </c>
      <c r="D3594" s="34">
        <v>45769</v>
      </c>
      <c r="E3594" s="35" t="s">
        <v>49</v>
      </c>
      <c r="F3594" s="36">
        <v>452007</v>
      </c>
      <c r="G3594" s="35" t="s">
        <v>1210</v>
      </c>
      <c r="H3594" s="36">
        <v>48591</v>
      </c>
      <c r="I3594" s="37">
        <v>45794</v>
      </c>
      <c r="J3594" s="38">
        <v>418525</v>
      </c>
      <c r="K3594" s="39">
        <v>0.11</v>
      </c>
      <c r="L3594" s="40">
        <f t="shared" si="168"/>
        <v>46037.75</v>
      </c>
      <c r="M3594" s="41">
        <f t="shared" si="169"/>
        <v>49720.770000000004</v>
      </c>
      <c r="N3594" s="42">
        <f t="shared" si="170"/>
        <v>1129.7700000000041</v>
      </c>
      <c r="O3594" s="43"/>
      <c r="P3594" s="43"/>
      <c r="Q3594" s="44"/>
    </row>
    <row r="3595" spans="1:17" x14ac:dyDescent="0.2">
      <c r="A3595" s="32">
        <v>3592</v>
      </c>
      <c r="B3595" s="35"/>
      <c r="C3595" s="33" t="s">
        <v>5447</v>
      </c>
      <c r="D3595" s="34">
        <v>45770</v>
      </c>
      <c r="E3595" s="35" t="s">
        <v>49</v>
      </c>
      <c r="F3595" s="36">
        <v>1534831</v>
      </c>
      <c r="G3595" s="35" t="s">
        <v>1210</v>
      </c>
      <c r="H3595" s="36">
        <v>164994</v>
      </c>
      <c r="I3595" s="37">
        <v>45794</v>
      </c>
      <c r="J3595" s="38">
        <v>1421140</v>
      </c>
      <c r="K3595" s="39">
        <v>0.11</v>
      </c>
      <c r="L3595" s="40">
        <f t="shared" si="168"/>
        <v>156325.4</v>
      </c>
      <c r="M3595" s="41">
        <f t="shared" si="169"/>
        <v>168831.432</v>
      </c>
      <c r="N3595" s="42">
        <f t="shared" si="170"/>
        <v>3837.4320000000007</v>
      </c>
      <c r="O3595" s="43"/>
      <c r="P3595" s="43"/>
      <c r="Q3595" s="44"/>
    </row>
    <row r="3596" spans="1:17" x14ac:dyDescent="0.2">
      <c r="A3596" s="32">
        <v>3593</v>
      </c>
      <c r="B3596" s="35"/>
      <c r="C3596" s="33" t="s">
        <v>5448</v>
      </c>
      <c r="D3596" s="34">
        <v>45770</v>
      </c>
      <c r="E3596" s="35" t="s">
        <v>49</v>
      </c>
      <c r="F3596" s="36">
        <v>542408</v>
      </c>
      <c r="G3596" s="35" t="s">
        <v>1210</v>
      </c>
      <c r="H3596" s="36">
        <v>58309</v>
      </c>
      <c r="I3596" s="37">
        <v>45794</v>
      </c>
      <c r="J3596" s="38">
        <v>502230</v>
      </c>
      <c r="K3596" s="39">
        <v>0.11</v>
      </c>
      <c r="L3596" s="40">
        <f t="shared" si="168"/>
        <v>55245.3</v>
      </c>
      <c r="M3596" s="41">
        <f t="shared" si="169"/>
        <v>59664.924000000006</v>
      </c>
      <c r="N3596" s="42">
        <f t="shared" si="170"/>
        <v>1355.9240000000063</v>
      </c>
      <c r="O3596" s="43"/>
      <c r="P3596" s="43"/>
      <c r="Q3596" s="44"/>
    </row>
    <row r="3597" spans="1:17" x14ac:dyDescent="0.2">
      <c r="A3597" s="32">
        <v>3594</v>
      </c>
      <c r="B3597" s="35"/>
      <c r="C3597" s="33" t="s">
        <v>5449</v>
      </c>
      <c r="D3597" s="34">
        <v>45770</v>
      </c>
      <c r="E3597" s="35" t="s">
        <v>49</v>
      </c>
      <c r="F3597" s="36">
        <v>542408</v>
      </c>
      <c r="G3597" s="35" t="s">
        <v>1210</v>
      </c>
      <c r="H3597" s="36">
        <v>58309</v>
      </c>
      <c r="I3597" s="37">
        <v>45794</v>
      </c>
      <c r="J3597" s="38">
        <v>502230</v>
      </c>
      <c r="K3597" s="39">
        <v>0.11</v>
      </c>
      <c r="L3597" s="40">
        <f t="shared" si="168"/>
        <v>55245.3</v>
      </c>
      <c r="M3597" s="41">
        <f t="shared" si="169"/>
        <v>59664.924000000006</v>
      </c>
      <c r="N3597" s="42">
        <f t="shared" si="170"/>
        <v>1355.9240000000063</v>
      </c>
      <c r="O3597" s="43"/>
      <c r="P3597" s="43"/>
      <c r="Q3597" s="44"/>
    </row>
    <row r="3598" spans="1:17" x14ac:dyDescent="0.2">
      <c r="A3598" s="32">
        <v>3595</v>
      </c>
      <c r="B3598" s="35"/>
      <c r="C3598" s="33" t="s">
        <v>5450</v>
      </c>
      <c r="D3598" s="34">
        <v>45768</v>
      </c>
      <c r="E3598" s="35" t="s">
        <v>49</v>
      </c>
      <c r="F3598" s="36">
        <v>542408</v>
      </c>
      <c r="G3598" s="35" t="s">
        <v>1210</v>
      </c>
      <c r="H3598" s="36">
        <v>58309</v>
      </c>
      <c r="I3598" s="37">
        <v>45794</v>
      </c>
      <c r="J3598" s="38">
        <v>502230</v>
      </c>
      <c r="K3598" s="39">
        <v>0.11</v>
      </c>
      <c r="L3598" s="40">
        <f t="shared" si="168"/>
        <v>55245.3</v>
      </c>
      <c r="M3598" s="41">
        <f t="shared" si="169"/>
        <v>59664.924000000006</v>
      </c>
      <c r="N3598" s="42">
        <f t="shared" si="170"/>
        <v>1355.9240000000063</v>
      </c>
      <c r="O3598" s="43"/>
      <c r="P3598" s="43"/>
      <c r="Q3598" s="44"/>
    </row>
    <row r="3599" spans="1:17" x14ac:dyDescent="0.2">
      <c r="A3599" s="32">
        <v>3596</v>
      </c>
      <c r="B3599" s="35"/>
      <c r="C3599" s="33" t="s">
        <v>5451</v>
      </c>
      <c r="D3599" s="34">
        <v>45768</v>
      </c>
      <c r="E3599" s="35" t="s">
        <v>49</v>
      </c>
      <c r="F3599" s="36">
        <v>634418</v>
      </c>
      <c r="G3599" s="35" t="s">
        <v>1210</v>
      </c>
      <c r="H3599" s="36">
        <v>68200</v>
      </c>
      <c r="I3599" s="37">
        <v>45794</v>
      </c>
      <c r="J3599" s="38">
        <v>587424</v>
      </c>
      <c r="K3599" s="39">
        <v>0.11</v>
      </c>
      <c r="L3599" s="40">
        <f t="shared" si="168"/>
        <v>64616.639999999999</v>
      </c>
      <c r="M3599" s="41">
        <f t="shared" si="169"/>
        <v>69785.9712</v>
      </c>
      <c r="N3599" s="42">
        <f t="shared" si="170"/>
        <v>1585.9712</v>
      </c>
      <c r="O3599" s="43"/>
      <c r="P3599" s="43"/>
      <c r="Q3599" s="44"/>
    </row>
    <row r="3600" spans="1:17" x14ac:dyDescent="0.2">
      <c r="A3600" s="32">
        <v>3597</v>
      </c>
      <c r="B3600" s="35"/>
      <c r="C3600" s="33" t="s">
        <v>5452</v>
      </c>
      <c r="D3600" s="34">
        <v>45768</v>
      </c>
      <c r="E3600" s="35" t="s">
        <v>49</v>
      </c>
      <c r="F3600" s="36">
        <v>542408</v>
      </c>
      <c r="G3600" s="35" t="s">
        <v>1210</v>
      </c>
      <c r="H3600" s="36">
        <v>58309</v>
      </c>
      <c r="I3600" s="37">
        <v>45794</v>
      </c>
      <c r="J3600" s="38">
        <v>502230</v>
      </c>
      <c r="K3600" s="39">
        <v>0.11</v>
      </c>
      <c r="L3600" s="40">
        <f t="shared" si="168"/>
        <v>55245.3</v>
      </c>
      <c r="M3600" s="41">
        <f t="shared" si="169"/>
        <v>59664.924000000006</v>
      </c>
      <c r="N3600" s="42">
        <f t="shared" si="170"/>
        <v>1355.9240000000063</v>
      </c>
      <c r="O3600" s="43"/>
      <c r="P3600" s="43"/>
      <c r="Q3600" s="44"/>
    </row>
    <row r="3601" spans="1:17" x14ac:dyDescent="0.2">
      <c r="A3601" s="32">
        <v>3598</v>
      </c>
      <c r="B3601" s="35"/>
      <c r="C3601" s="33" t="s">
        <v>5453</v>
      </c>
      <c r="D3601" s="34">
        <v>45772</v>
      </c>
      <c r="E3601" s="35" t="s">
        <v>49</v>
      </c>
      <c r="F3601" s="36">
        <v>548364</v>
      </c>
      <c r="G3601" s="35" t="s">
        <v>1210</v>
      </c>
      <c r="H3601" s="36">
        <v>58949</v>
      </c>
      <c r="I3601" s="37">
        <v>45794</v>
      </c>
      <c r="J3601" s="38">
        <v>507744</v>
      </c>
      <c r="K3601" s="39">
        <v>0.11</v>
      </c>
      <c r="L3601" s="40">
        <f t="shared" si="168"/>
        <v>55851.840000000004</v>
      </c>
      <c r="M3601" s="41">
        <f t="shared" si="169"/>
        <v>60319.98720000001</v>
      </c>
      <c r="N3601" s="42">
        <f t="shared" si="170"/>
        <v>1370.9872000000105</v>
      </c>
      <c r="O3601" s="43"/>
      <c r="P3601" s="43"/>
      <c r="Q3601" s="44"/>
    </row>
    <row r="3602" spans="1:17" x14ac:dyDescent="0.2">
      <c r="A3602" s="32">
        <v>3599</v>
      </c>
      <c r="B3602" s="35"/>
      <c r="C3602" s="33" t="s">
        <v>5454</v>
      </c>
      <c r="D3602" s="34">
        <v>45768</v>
      </c>
      <c r="E3602" s="35" t="s">
        <v>49</v>
      </c>
      <c r="F3602" s="36">
        <v>542408</v>
      </c>
      <c r="G3602" s="35" t="s">
        <v>1210</v>
      </c>
      <c r="H3602" s="36">
        <v>58309</v>
      </c>
      <c r="I3602" s="37">
        <v>45794</v>
      </c>
      <c r="J3602" s="38">
        <v>502230</v>
      </c>
      <c r="K3602" s="39">
        <v>0.11</v>
      </c>
      <c r="L3602" s="40">
        <f t="shared" si="168"/>
        <v>55245.3</v>
      </c>
      <c r="M3602" s="41">
        <f t="shared" si="169"/>
        <v>59664.924000000006</v>
      </c>
      <c r="N3602" s="42">
        <f t="shared" si="170"/>
        <v>1355.9240000000063</v>
      </c>
      <c r="O3602" s="43"/>
      <c r="P3602" s="43"/>
      <c r="Q3602" s="44"/>
    </row>
    <row r="3603" spans="1:17" x14ac:dyDescent="0.2">
      <c r="A3603" s="32">
        <v>3600</v>
      </c>
      <c r="B3603" s="35"/>
      <c r="C3603" s="33" t="s">
        <v>5455</v>
      </c>
      <c r="D3603" s="34">
        <v>45768</v>
      </c>
      <c r="E3603" s="35" t="s">
        <v>49</v>
      </c>
      <c r="F3603" s="36">
        <v>542408</v>
      </c>
      <c r="G3603" s="35" t="s">
        <v>1210</v>
      </c>
      <c r="H3603" s="36">
        <v>58309</v>
      </c>
      <c r="I3603" s="37">
        <v>45794</v>
      </c>
      <c r="J3603" s="38">
        <v>502230</v>
      </c>
      <c r="K3603" s="39">
        <v>0.11</v>
      </c>
      <c r="L3603" s="40">
        <f t="shared" si="168"/>
        <v>55245.3</v>
      </c>
      <c r="M3603" s="41">
        <f t="shared" si="169"/>
        <v>59664.924000000006</v>
      </c>
      <c r="N3603" s="42">
        <f t="shared" si="170"/>
        <v>1355.9240000000063</v>
      </c>
      <c r="O3603" s="43"/>
      <c r="P3603" s="43"/>
      <c r="Q3603" s="44"/>
    </row>
    <row r="3604" spans="1:17" x14ac:dyDescent="0.2">
      <c r="A3604" s="32">
        <v>3601</v>
      </c>
      <c r="B3604" s="35"/>
      <c r="C3604" s="33" t="s">
        <v>5456</v>
      </c>
      <c r="D3604" s="34">
        <v>45768</v>
      </c>
      <c r="E3604" s="35" t="s">
        <v>49</v>
      </c>
      <c r="F3604" s="36">
        <v>542408</v>
      </c>
      <c r="G3604" s="35" t="s">
        <v>1210</v>
      </c>
      <c r="H3604" s="36">
        <v>58309</v>
      </c>
      <c r="I3604" s="37">
        <v>45794</v>
      </c>
      <c r="J3604" s="38">
        <v>502230</v>
      </c>
      <c r="K3604" s="39">
        <v>0.11</v>
      </c>
      <c r="L3604" s="40">
        <f t="shared" si="168"/>
        <v>55245.3</v>
      </c>
      <c r="M3604" s="41">
        <f t="shared" si="169"/>
        <v>59664.924000000006</v>
      </c>
      <c r="N3604" s="42">
        <f t="shared" si="170"/>
        <v>1355.9240000000063</v>
      </c>
      <c r="O3604" s="43"/>
      <c r="P3604" s="43"/>
      <c r="Q3604" s="44"/>
    </row>
    <row r="3605" spans="1:17" x14ac:dyDescent="0.2">
      <c r="A3605" s="32">
        <v>3602</v>
      </c>
      <c r="B3605" s="35"/>
      <c r="C3605" s="33" t="s">
        <v>5457</v>
      </c>
      <c r="D3605" s="34">
        <v>45772</v>
      </c>
      <c r="E3605" s="35" t="s">
        <v>49</v>
      </c>
      <c r="F3605" s="36">
        <v>607701</v>
      </c>
      <c r="G3605" s="35" t="s">
        <v>1210</v>
      </c>
      <c r="H3605" s="36">
        <v>65328</v>
      </c>
      <c r="I3605" s="37">
        <v>45794</v>
      </c>
      <c r="J3605" s="38">
        <v>562686</v>
      </c>
      <c r="K3605" s="39">
        <v>0.11</v>
      </c>
      <c r="L3605" s="40">
        <f t="shared" si="168"/>
        <v>61895.46</v>
      </c>
      <c r="M3605" s="41">
        <f t="shared" si="169"/>
        <v>66847.096799999999</v>
      </c>
      <c r="N3605" s="42">
        <f t="shared" si="170"/>
        <v>1519.0967999999993</v>
      </c>
      <c r="O3605" s="43"/>
      <c r="P3605" s="43"/>
      <c r="Q3605" s="44"/>
    </row>
    <row r="3606" spans="1:17" x14ac:dyDescent="0.2">
      <c r="A3606" s="32">
        <v>3603</v>
      </c>
      <c r="B3606" s="35"/>
      <c r="C3606" s="33" t="s">
        <v>5458</v>
      </c>
      <c r="D3606" s="34">
        <v>45775</v>
      </c>
      <c r="E3606" s="35" t="s">
        <v>49</v>
      </c>
      <c r="F3606" s="36">
        <v>478486</v>
      </c>
      <c r="G3606" s="35" t="s">
        <v>1210</v>
      </c>
      <c r="H3606" s="36">
        <v>51437</v>
      </c>
      <c r="I3606" s="37">
        <v>45794</v>
      </c>
      <c r="J3606" s="38">
        <v>443043</v>
      </c>
      <c r="K3606" s="39">
        <v>0.11</v>
      </c>
      <c r="L3606" s="40">
        <f t="shared" si="168"/>
        <v>48734.73</v>
      </c>
      <c r="M3606" s="41">
        <f t="shared" si="169"/>
        <v>52633.508400000006</v>
      </c>
      <c r="N3606" s="42">
        <f t="shared" si="170"/>
        <v>1196.5084000000061</v>
      </c>
      <c r="O3606" s="43"/>
      <c r="P3606" s="43"/>
      <c r="Q3606" s="44"/>
    </row>
    <row r="3607" spans="1:17" x14ac:dyDescent="0.2">
      <c r="A3607" s="32">
        <v>3604</v>
      </c>
      <c r="B3607" s="35"/>
      <c r="C3607" s="33" t="s">
        <v>5459</v>
      </c>
      <c r="D3607" s="34">
        <v>45772</v>
      </c>
      <c r="E3607" s="35" t="s">
        <v>49</v>
      </c>
      <c r="F3607" s="36">
        <v>794249</v>
      </c>
      <c r="G3607" s="35" t="s">
        <v>1210</v>
      </c>
      <c r="H3607" s="36">
        <v>85382</v>
      </c>
      <c r="I3607" s="37">
        <v>45794</v>
      </c>
      <c r="J3607" s="38">
        <v>735416</v>
      </c>
      <c r="K3607" s="39">
        <v>0.11</v>
      </c>
      <c r="L3607" s="40">
        <f t="shared" si="168"/>
        <v>80895.759999999995</v>
      </c>
      <c r="M3607" s="41">
        <f t="shared" si="169"/>
        <v>87367.420800000007</v>
      </c>
      <c r="N3607" s="42">
        <f t="shared" si="170"/>
        <v>1985.4208000000071</v>
      </c>
      <c r="O3607" s="43"/>
      <c r="P3607" s="43"/>
      <c r="Q3607" s="44"/>
    </row>
    <row r="3608" spans="1:17" x14ac:dyDescent="0.2">
      <c r="A3608" s="32">
        <v>3605</v>
      </c>
      <c r="B3608" s="35"/>
      <c r="C3608" s="33" t="s">
        <v>5460</v>
      </c>
      <c r="D3608" s="34">
        <v>45776</v>
      </c>
      <c r="E3608" s="35" t="s">
        <v>49</v>
      </c>
      <c r="F3608" s="36">
        <v>717287</v>
      </c>
      <c r="G3608" s="35" t="s">
        <v>1210</v>
      </c>
      <c r="H3608" s="36">
        <v>77108</v>
      </c>
      <c r="I3608" s="37">
        <v>45794</v>
      </c>
      <c r="J3608" s="38">
        <v>664155</v>
      </c>
      <c r="K3608" s="39">
        <v>0.11</v>
      </c>
      <c r="L3608" s="40">
        <f t="shared" si="168"/>
        <v>73057.05</v>
      </c>
      <c r="M3608" s="41">
        <f t="shared" si="169"/>
        <v>78901.614000000001</v>
      </c>
      <c r="N3608" s="42">
        <f t="shared" si="170"/>
        <v>1793.6140000000014</v>
      </c>
      <c r="O3608" s="43"/>
      <c r="P3608" s="43"/>
      <c r="Q3608" s="44"/>
    </row>
    <row r="3609" spans="1:17" x14ac:dyDescent="0.2">
      <c r="A3609" s="32">
        <v>3606</v>
      </c>
      <c r="B3609" s="35"/>
      <c r="C3609" s="33" t="s">
        <v>5461</v>
      </c>
      <c r="D3609" s="34">
        <v>45776</v>
      </c>
      <c r="E3609" s="35" t="s">
        <v>49</v>
      </c>
      <c r="F3609" s="36">
        <v>1210719</v>
      </c>
      <c r="G3609" s="35" t="s">
        <v>1210</v>
      </c>
      <c r="H3609" s="36">
        <v>130152</v>
      </c>
      <c r="I3609" s="37">
        <v>45794</v>
      </c>
      <c r="J3609" s="38">
        <v>1121036</v>
      </c>
      <c r="K3609" s="39">
        <v>0.11</v>
      </c>
      <c r="L3609" s="40">
        <f t="shared" si="168"/>
        <v>123313.96</v>
      </c>
      <c r="M3609" s="41">
        <f t="shared" si="169"/>
        <v>133179.07680000001</v>
      </c>
      <c r="N3609" s="42">
        <f t="shared" si="170"/>
        <v>3027.0768000000098</v>
      </c>
      <c r="O3609" s="43"/>
      <c r="P3609" s="43"/>
      <c r="Q3609" s="44"/>
    </row>
    <row r="3610" spans="1:17" x14ac:dyDescent="0.2">
      <c r="A3610" s="32">
        <v>3607</v>
      </c>
      <c r="B3610" s="35"/>
      <c r="C3610" s="33" t="s">
        <v>5462</v>
      </c>
      <c r="D3610" s="34">
        <v>45773</v>
      </c>
      <c r="E3610" s="35" t="s">
        <v>49</v>
      </c>
      <c r="F3610" s="36">
        <v>525777</v>
      </c>
      <c r="G3610" s="35" t="s">
        <v>1210</v>
      </c>
      <c r="H3610" s="36">
        <v>56521</v>
      </c>
      <c r="I3610" s="37">
        <v>45794</v>
      </c>
      <c r="J3610" s="38">
        <v>486831</v>
      </c>
      <c r="K3610" s="39">
        <v>0.11</v>
      </c>
      <c r="L3610" s="40">
        <f t="shared" si="168"/>
        <v>53551.41</v>
      </c>
      <c r="M3610" s="41">
        <f t="shared" si="169"/>
        <v>57835.522800000006</v>
      </c>
      <c r="N3610" s="42">
        <f t="shared" si="170"/>
        <v>1314.5228000000061</v>
      </c>
      <c r="O3610" s="43"/>
      <c r="P3610" s="43"/>
      <c r="Q3610" s="44"/>
    </row>
    <row r="3611" spans="1:17" x14ac:dyDescent="0.2">
      <c r="A3611" s="32">
        <v>3608</v>
      </c>
      <c r="B3611" s="35"/>
      <c r="C3611" s="33" t="s">
        <v>5463</v>
      </c>
      <c r="D3611" s="34">
        <v>45773</v>
      </c>
      <c r="E3611" s="35" t="s">
        <v>49</v>
      </c>
      <c r="F3611" s="36">
        <v>786724</v>
      </c>
      <c r="G3611" s="35" t="s">
        <v>1210</v>
      </c>
      <c r="H3611" s="36">
        <v>84573</v>
      </c>
      <c r="I3611" s="37">
        <v>45794</v>
      </c>
      <c r="J3611" s="38">
        <v>728448</v>
      </c>
      <c r="K3611" s="39">
        <v>0.11</v>
      </c>
      <c r="L3611" s="40">
        <f t="shared" si="168"/>
        <v>80129.279999999999</v>
      </c>
      <c r="M3611" s="41">
        <f t="shared" si="169"/>
        <v>86539.622400000007</v>
      </c>
      <c r="N3611" s="42">
        <f t="shared" si="170"/>
        <v>1966.6224000000075</v>
      </c>
      <c r="O3611" s="43"/>
      <c r="P3611" s="43"/>
      <c r="Q3611" s="44"/>
    </row>
    <row r="3612" spans="1:17" x14ac:dyDescent="0.2">
      <c r="A3612" s="32">
        <v>3609</v>
      </c>
      <c r="B3612" s="35"/>
      <c r="C3612" s="33" t="s">
        <v>5464</v>
      </c>
      <c r="D3612" s="34">
        <v>45775</v>
      </c>
      <c r="E3612" s="35" t="s">
        <v>49</v>
      </c>
      <c r="F3612" s="36">
        <v>431363</v>
      </c>
      <c r="G3612" s="35" t="s">
        <v>1210</v>
      </c>
      <c r="H3612" s="36">
        <v>46372</v>
      </c>
      <c r="I3612" s="37">
        <v>45794</v>
      </c>
      <c r="J3612" s="38">
        <v>399410</v>
      </c>
      <c r="K3612" s="39">
        <v>0.11</v>
      </c>
      <c r="L3612" s="40">
        <f t="shared" si="168"/>
        <v>43935.1</v>
      </c>
      <c r="M3612" s="41">
        <f t="shared" si="169"/>
        <v>47449.908000000003</v>
      </c>
      <c r="N3612" s="42">
        <f t="shared" si="170"/>
        <v>1077.9080000000031</v>
      </c>
      <c r="O3612" s="43"/>
      <c r="P3612" s="43"/>
      <c r="Q3612" s="44"/>
    </row>
    <row r="3613" spans="1:17" x14ac:dyDescent="0.2">
      <c r="A3613" s="32">
        <v>3610</v>
      </c>
      <c r="B3613" s="35"/>
      <c r="C3613" s="33" t="s">
        <v>5465</v>
      </c>
      <c r="D3613" s="34">
        <v>45775</v>
      </c>
      <c r="E3613" s="35" t="s">
        <v>49</v>
      </c>
      <c r="F3613" s="36">
        <v>361603</v>
      </c>
      <c r="G3613" s="35" t="s">
        <v>1210</v>
      </c>
      <c r="H3613" s="36">
        <v>38872</v>
      </c>
      <c r="I3613" s="37">
        <v>45794</v>
      </c>
      <c r="J3613" s="38">
        <v>334818</v>
      </c>
      <c r="K3613" s="39">
        <v>0.11</v>
      </c>
      <c r="L3613" s="40">
        <f t="shared" si="168"/>
        <v>36829.980000000003</v>
      </c>
      <c r="M3613" s="41">
        <f t="shared" si="169"/>
        <v>39776.378400000009</v>
      </c>
      <c r="N3613" s="42">
        <f t="shared" si="170"/>
        <v>904.3784000000087</v>
      </c>
      <c r="O3613" s="43"/>
      <c r="P3613" s="43"/>
      <c r="Q3613" s="44"/>
    </row>
    <row r="3614" spans="1:17" x14ac:dyDescent="0.2">
      <c r="A3614" s="32">
        <v>3611</v>
      </c>
      <c r="B3614" s="35"/>
      <c r="C3614" s="33" t="s">
        <v>5466</v>
      </c>
      <c r="D3614" s="34">
        <v>45775</v>
      </c>
      <c r="E3614" s="35" t="s">
        <v>49</v>
      </c>
      <c r="F3614" s="36">
        <v>400506</v>
      </c>
      <c r="G3614" s="35" t="s">
        <v>1210</v>
      </c>
      <c r="H3614" s="36">
        <v>43054</v>
      </c>
      <c r="I3614" s="37">
        <v>45794</v>
      </c>
      <c r="J3614" s="38">
        <v>370839</v>
      </c>
      <c r="K3614" s="39">
        <v>0.11</v>
      </c>
      <c r="L3614" s="40">
        <f t="shared" si="168"/>
        <v>40792.29</v>
      </c>
      <c r="M3614" s="41">
        <f t="shared" si="169"/>
        <v>44055.673200000005</v>
      </c>
      <c r="N3614" s="42">
        <f t="shared" si="170"/>
        <v>1001.6732000000047</v>
      </c>
      <c r="O3614" s="43"/>
      <c r="P3614" s="43"/>
      <c r="Q3614" s="44"/>
    </row>
    <row r="3615" spans="1:17" x14ac:dyDescent="0.2">
      <c r="A3615" s="32">
        <v>3612</v>
      </c>
      <c r="B3615" s="35"/>
      <c r="C3615" s="33" t="s">
        <v>5467</v>
      </c>
      <c r="D3615" s="34">
        <v>45775</v>
      </c>
      <c r="E3615" s="35" t="s">
        <v>49</v>
      </c>
      <c r="F3615" s="36">
        <v>400506</v>
      </c>
      <c r="G3615" s="35" t="s">
        <v>1210</v>
      </c>
      <c r="H3615" s="36">
        <v>43054</v>
      </c>
      <c r="I3615" s="37">
        <v>45794</v>
      </c>
      <c r="J3615" s="38">
        <v>370839</v>
      </c>
      <c r="K3615" s="39">
        <v>0.11</v>
      </c>
      <c r="L3615" s="40">
        <f t="shared" si="168"/>
        <v>40792.29</v>
      </c>
      <c r="M3615" s="41">
        <f t="shared" si="169"/>
        <v>44055.673200000005</v>
      </c>
      <c r="N3615" s="42">
        <f t="shared" si="170"/>
        <v>1001.6732000000047</v>
      </c>
      <c r="O3615" s="43"/>
      <c r="P3615" s="43"/>
      <c r="Q3615" s="44"/>
    </row>
    <row r="3616" spans="1:17" x14ac:dyDescent="0.2">
      <c r="A3616" s="32">
        <v>3613</v>
      </c>
      <c r="B3616" s="35"/>
      <c r="C3616" s="33" t="s">
        <v>5468</v>
      </c>
      <c r="D3616" s="34">
        <v>45775</v>
      </c>
      <c r="E3616" s="35" t="s">
        <v>49</v>
      </c>
      <c r="F3616" s="36">
        <v>481581</v>
      </c>
      <c r="G3616" s="35" t="s">
        <v>1210</v>
      </c>
      <c r="H3616" s="36">
        <v>51770</v>
      </c>
      <c r="I3616" s="37">
        <v>45794</v>
      </c>
      <c r="J3616" s="38">
        <v>445908</v>
      </c>
      <c r="K3616" s="39">
        <v>0.11</v>
      </c>
      <c r="L3616" s="40">
        <f t="shared" si="168"/>
        <v>49049.88</v>
      </c>
      <c r="M3616" s="41">
        <f t="shared" si="169"/>
        <v>52973.8704</v>
      </c>
      <c r="N3616" s="42">
        <f t="shared" si="170"/>
        <v>1203.8703999999998</v>
      </c>
      <c r="O3616" s="43"/>
      <c r="P3616" s="43"/>
      <c r="Q3616" s="44"/>
    </row>
    <row r="3617" spans="1:17" x14ac:dyDescent="0.2">
      <c r="A3617" s="32">
        <v>3614</v>
      </c>
      <c r="B3617" s="35"/>
      <c r="C3617" s="33" t="s">
        <v>5469</v>
      </c>
      <c r="D3617" s="34">
        <v>45749</v>
      </c>
      <c r="E3617" s="35" t="s">
        <v>49</v>
      </c>
      <c r="F3617" s="36">
        <v>719656</v>
      </c>
      <c r="G3617" s="35" t="s">
        <v>1210</v>
      </c>
      <c r="H3617" s="36">
        <v>77363</v>
      </c>
      <c r="I3617" s="37">
        <v>45794</v>
      </c>
      <c r="J3617" s="38">
        <v>666348</v>
      </c>
      <c r="K3617" s="39">
        <v>0.11</v>
      </c>
      <c r="L3617" s="40">
        <f t="shared" si="168"/>
        <v>73298.28</v>
      </c>
      <c r="M3617" s="41">
        <f t="shared" si="169"/>
        <v>79162.142399999997</v>
      </c>
      <c r="N3617" s="42">
        <f t="shared" si="170"/>
        <v>1799.142399999997</v>
      </c>
      <c r="O3617" s="43"/>
      <c r="P3617" s="43"/>
      <c r="Q3617" s="44"/>
    </row>
    <row r="3618" spans="1:17" x14ac:dyDescent="0.2">
      <c r="A3618" s="32">
        <v>3615</v>
      </c>
      <c r="B3618" s="35"/>
      <c r="C3618" s="33" t="s">
        <v>5470</v>
      </c>
      <c r="D3618" s="34">
        <v>45769</v>
      </c>
      <c r="E3618" s="35" t="s">
        <v>49</v>
      </c>
      <c r="F3618" s="36">
        <v>771007</v>
      </c>
      <c r="G3618" s="35" t="s">
        <v>1210</v>
      </c>
      <c r="H3618" s="36">
        <v>82883</v>
      </c>
      <c r="I3618" s="37">
        <v>45794</v>
      </c>
      <c r="J3618" s="38">
        <v>713895</v>
      </c>
      <c r="K3618" s="39">
        <v>0.11</v>
      </c>
      <c r="L3618" s="40">
        <f t="shared" si="168"/>
        <v>78528.45</v>
      </c>
      <c r="M3618" s="41">
        <f t="shared" si="169"/>
        <v>84810.72600000001</v>
      </c>
      <c r="N3618" s="42">
        <f t="shared" si="170"/>
        <v>1927.7260000000097</v>
      </c>
      <c r="O3618" s="43"/>
      <c r="P3618" s="43"/>
      <c r="Q3618" s="44"/>
    </row>
    <row r="3619" spans="1:17" x14ac:dyDescent="0.2">
      <c r="A3619" s="32">
        <v>3616</v>
      </c>
      <c r="B3619" s="35"/>
      <c r="C3619" s="33" t="s">
        <v>5471</v>
      </c>
      <c r="D3619" s="34">
        <v>45749</v>
      </c>
      <c r="E3619" s="35" t="s">
        <v>49</v>
      </c>
      <c r="F3619" s="36">
        <v>680588</v>
      </c>
      <c r="G3619" s="35" t="s">
        <v>1210</v>
      </c>
      <c r="H3619" s="36">
        <v>73163</v>
      </c>
      <c r="I3619" s="37">
        <v>45794</v>
      </c>
      <c r="J3619" s="38">
        <v>630174</v>
      </c>
      <c r="K3619" s="39">
        <v>0.11</v>
      </c>
      <c r="L3619" s="40">
        <f t="shared" si="168"/>
        <v>69319.14</v>
      </c>
      <c r="M3619" s="41">
        <f t="shared" si="169"/>
        <v>74864.671199999997</v>
      </c>
      <c r="N3619" s="42">
        <f t="shared" si="170"/>
        <v>1701.671199999997</v>
      </c>
      <c r="O3619" s="43"/>
      <c r="P3619" s="43"/>
      <c r="Q3619" s="44"/>
    </row>
    <row r="3620" spans="1:17" x14ac:dyDescent="0.2">
      <c r="A3620" s="32">
        <v>3617</v>
      </c>
      <c r="B3620" s="35"/>
      <c r="C3620" s="33" t="s">
        <v>5472</v>
      </c>
      <c r="D3620" s="34">
        <v>45750</v>
      </c>
      <c r="E3620" s="35" t="s">
        <v>49</v>
      </c>
      <c r="F3620" s="36">
        <v>1040212</v>
      </c>
      <c r="G3620" s="35" t="s">
        <v>1210</v>
      </c>
      <c r="H3620" s="36">
        <v>111823</v>
      </c>
      <c r="I3620" s="37">
        <v>45794</v>
      </c>
      <c r="J3620" s="38">
        <v>963159</v>
      </c>
      <c r="K3620" s="39">
        <v>0.11</v>
      </c>
      <c r="L3620" s="40">
        <f t="shared" si="168"/>
        <v>105947.49</v>
      </c>
      <c r="M3620" s="41">
        <f t="shared" si="169"/>
        <v>114423.28920000001</v>
      </c>
      <c r="N3620" s="42">
        <f t="shared" si="170"/>
        <v>2600.2892000000138</v>
      </c>
      <c r="O3620" s="43"/>
      <c r="P3620" s="43"/>
      <c r="Q3620" s="44"/>
    </row>
    <row r="3621" spans="1:17" x14ac:dyDescent="0.2">
      <c r="A3621" s="32">
        <v>3618</v>
      </c>
      <c r="B3621" s="35"/>
      <c r="C3621" s="33" t="s">
        <v>5473</v>
      </c>
      <c r="D3621" s="34">
        <v>45751</v>
      </c>
      <c r="E3621" s="35" t="s">
        <v>49</v>
      </c>
      <c r="F3621" s="36">
        <v>626405</v>
      </c>
      <c r="G3621" s="35" t="s">
        <v>1210</v>
      </c>
      <c r="H3621" s="36">
        <v>67339</v>
      </c>
      <c r="I3621" s="37">
        <v>45794</v>
      </c>
      <c r="J3621" s="38">
        <v>580005</v>
      </c>
      <c r="K3621" s="39">
        <v>0.11</v>
      </c>
      <c r="L3621" s="40">
        <f t="shared" si="168"/>
        <v>63800.55</v>
      </c>
      <c r="M3621" s="41">
        <f t="shared" si="169"/>
        <v>68904.594000000012</v>
      </c>
      <c r="N3621" s="42">
        <f t="shared" si="170"/>
        <v>1565.5940000000119</v>
      </c>
      <c r="O3621" s="43"/>
      <c r="P3621" s="43"/>
      <c r="Q3621" s="44"/>
    </row>
    <row r="3622" spans="1:17" x14ac:dyDescent="0.2">
      <c r="A3622" s="32">
        <v>3619</v>
      </c>
      <c r="B3622" s="35"/>
      <c r="C3622" s="33" t="s">
        <v>5474</v>
      </c>
      <c r="D3622" s="34">
        <v>45749</v>
      </c>
      <c r="E3622" s="35" t="s">
        <v>49</v>
      </c>
      <c r="F3622" s="36">
        <v>717287</v>
      </c>
      <c r="G3622" s="35" t="s">
        <v>1210</v>
      </c>
      <c r="H3622" s="36">
        <v>77108</v>
      </c>
      <c r="I3622" s="37">
        <v>45794</v>
      </c>
      <c r="J3622" s="38">
        <v>664155</v>
      </c>
      <c r="K3622" s="39">
        <v>0.11</v>
      </c>
      <c r="L3622" s="40">
        <f t="shared" si="168"/>
        <v>73057.05</v>
      </c>
      <c r="M3622" s="41">
        <f t="shared" si="169"/>
        <v>78901.614000000001</v>
      </c>
      <c r="N3622" s="42">
        <f t="shared" si="170"/>
        <v>1793.6140000000014</v>
      </c>
      <c r="O3622" s="43"/>
      <c r="P3622" s="43"/>
      <c r="Q3622" s="44"/>
    </row>
    <row r="3623" spans="1:17" x14ac:dyDescent="0.2">
      <c r="A3623" s="32">
        <v>3620</v>
      </c>
      <c r="B3623" s="35"/>
      <c r="C3623" s="33" t="s">
        <v>5475</v>
      </c>
      <c r="D3623" s="34">
        <v>45755</v>
      </c>
      <c r="E3623" s="35" t="s">
        <v>49</v>
      </c>
      <c r="F3623" s="36">
        <v>398496</v>
      </c>
      <c r="G3623" s="35" t="s">
        <v>1210</v>
      </c>
      <c r="H3623" s="36">
        <v>42838</v>
      </c>
      <c r="I3623" s="37">
        <v>45794</v>
      </c>
      <c r="J3623" s="38">
        <v>368978</v>
      </c>
      <c r="K3623" s="39">
        <v>0.11</v>
      </c>
      <c r="L3623" s="40">
        <f t="shared" si="168"/>
        <v>40587.58</v>
      </c>
      <c r="M3623" s="41">
        <f t="shared" si="169"/>
        <v>43834.586400000007</v>
      </c>
      <c r="N3623" s="42">
        <f t="shared" si="170"/>
        <v>996.58640000000742</v>
      </c>
      <c r="O3623" s="43"/>
      <c r="P3623" s="43"/>
      <c r="Q3623" s="44"/>
    </row>
    <row r="3624" spans="1:17" x14ac:dyDescent="0.2">
      <c r="A3624" s="32">
        <v>3621</v>
      </c>
      <c r="B3624" s="35"/>
      <c r="C3624" s="33" t="s">
        <v>5476</v>
      </c>
      <c r="D3624" s="34">
        <v>45757</v>
      </c>
      <c r="E3624" s="35" t="s">
        <v>49</v>
      </c>
      <c r="F3624" s="36">
        <v>1247381</v>
      </c>
      <c r="G3624" s="35" t="s">
        <v>1210</v>
      </c>
      <c r="H3624" s="36">
        <v>134093</v>
      </c>
      <c r="I3624" s="37">
        <v>45794</v>
      </c>
      <c r="J3624" s="38">
        <v>1154982</v>
      </c>
      <c r="K3624" s="39">
        <v>0.11</v>
      </c>
      <c r="L3624" s="40">
        <f t="shared" si="168"/>
        <v>127048.02</v>
      </c>
      <c r="M3624" s="41">
        <f t="shared" si="169"/>
        <v>137211.8616</v>
      </c>
      <c r="N3624" s="42">
        <f t="shared" si="170"/>
        <v>3118.8616000000038</v>
      </c>
      <c r="O3624" s="43"/>
      <c r="P3624" s="43"/>
      <c r="Q3624" s="44"/>
    </row>
    <row r="3625" spans="1:17" x14ac:dyDescent="0.2">
      <c r="A3625" s="32">
        <v>3622</v>
      </c>
      <c r="B3625" s="35"/>
      <c r="C3625" s="33" t="s">
        <v>5477</v>
      </c>
      <c r="D3625" s="34">
        <v>45758</v>
      </c>
      <c r="E3625" s="35" t="s">
        <v>49</v>
      </c>
      <c r="F3625" s="36">
        <v>1070162</v>
      </c>
      <c r="G3625" s="35" t="s">
        <v>1210</v>
      </c>
      <c r="H3625" s="36">
        <v>115042</v>
      </c>
      <c r="I3625" s="37">
        <v>45794</v>
      </c>
      <c r="J3625" s="38">
        <v>990891</v>
      </c>
      <c r="K3625" s="39">
        <v>0.11</v>
      </c>
      <c r="L3625" s="40">
        <f t="shared" si="168"/>
        <v>108998.01</v>
      </c>
      <c r="M3625" s="41">
        <f t="shared" si="169"/>
        <v>117717.8508</v>
      </c>
      <c r="N3625" s="42">
        <f t="shared" si="170"/>
        <v>2675.8508000000002</v>
      </c>
      <c r="O3625" s="43"/>
      <c r="P3625" s="43"/>
      <c r="Q3625" s="44"/>
    </row>
    <row r="3626" spans="1:17" x14ac:dyDescent="0.2">
      <c r="A3626" s="32">
        <v>3623</v>
      </c>
      <c r="B3626" s="35"/>
      <c r="C3626" s="33" t="s">
        <v>5478</v>
      </c>
      <c r="D3626" s="34">
        <v>45758</v>
      </c>
      <c r="E3626" s="35" t="s">
        <v>49</v>
      </c>
      <c r="F3626" s="36">
        <v>745602</v>
      </c>
      <c r="G3626" s="35" t="s">
        <v>1210</v>
      </c>
      <c r="H3626" s="36">
        <v>80152</v>
      </c>
      <c r="I3626" s="37">
        <v>45794</v>
      </c>
      <c r="J3626" s="38">
        <v>690372</v>
      </c>
      <c r="K3626" s="39">
        <v>0.11</v>
      </c>
      <c r="L3626" s="40">
        <f t="shared" si="168"/>
        <v>75940.92</v>
      </c>
      <c r="M3626" s="41">
        <f t="shared" si="169"/>
        <v>82016.193599999999</v>
      </c>
      <c r="N3626" s="42">
        <f t="shared" si="170"/>
        <v>1864.1935999999987</v>
      </c>
      <c r="O3626" s="43"/>
      <c r="P3626" s="43"/>
      <c r="Q3626" s="44"/>
    </row>
    <row r="3627" spans="1:17" x14ac:dyDescent="0.2">
      <c r="A3627" s="32">
        <v>3624</v>
      </c>
      <c r="B3627" s="35"/>
      <c r="C3627" s="33" t="s">
        <v>5479</v>
      </c>
      <c r="D3627" s="34">
        <v>45758</v>
      </c>
      <c r="E3627" s="35" t="s">
        <v>49</v>
      </c>
      <c r="F3627" s="36">
        <v>400950</v>
      </c>
      <c r="G3627" s="35" t="s">
        <v>1210</v>
      </c>
      <c r="H3627" s="36">
        <v>43102</v>
      </c>
      <c r="I3627" s="37">
        <v>45794</v>
      </c>
      <c r="J3627" s="38">
        <v>371250</v>
      </c>
      <c r="K3627" s="39">
        <v>0.11</v>
      </c>
      <c r="L3627" s="40">
        <f t="shared" si="168"/>
        <v>40837.5</v>
      </c>
      <c r="M3627" s="41">
        <f t="shared" si="169"/>
        <v>44104.5</v>
      </c>
      <c r="N3627" s="42">
        <f t="shared" si="170"/>
        <v>1002.5</v>
      </c>
      <c r="O3627" s="43"/>
      <c r="P3627" s="43"/>
      <c r="Q3627" s="44"/>
    </row>
    <row r="3628" spans="1:17" x14ac:dyDescent="0.2">
      <c r="A3628" s="32">
        <v>3625</v>
      </c>
      <c r="B3628" s="35"/>
      <c r="C3628" s="33" t="s">
        <v>5480</v>
      </c>
      <c r="D3628" s="34">
        <v>45759</v>
      </c>
      <c r="E3628" s="35" t="s">
        <v>49</v>
      </c>
      <c r="F3628" s="36">
        <v>1559321</v>
      </c>
      <c r="G3628" s="35" t="s">
        <v>1210</v>
      </c>
      <c r="H3628" s="36">
        <v>167627</v>
      </c>
      <c r="I3628" s="37">
        <v>45794</v>
      </c>
      <c r="J3628" s="38">
        <v>1443816</v>
      </c>
      <c r="K3628" s="39">
        <v>0.11</v>
      </c>
      <c r="L3628" s="40">
        <f t="shared" si="168"/>
        <v>158819.76</v>
      </c>
      <c r="M3628" s="41">
        <f t="shared" si="169"/>
        <v>171525.34080000003</v>
      </c>
      <c r="N3628" s="42">
        <f t="shared" si="170"/>
        <v>3898.3408000000345</v>
      </c>
      <c r="O3628" s="43"/>
      <c r="P3628" s="43"/>
      <c r="Q3628" s="44"/>
    </row>
    <row r="3629" spans="1:17" x14ac:dyDescent="0.2">
      <c r="A3629" s="32">
        <v>3626</v>
      </c>
      <c r="B3629" s="35"/>
      <c r="C3629" s="33" t="s">
        <v>5481</v>
      </c>
      <c r="D3629" s="34">
        <v>45763</v>
      </c>
      <c r="E3629" s="35" t="s">
        <v>49</v>
      </c>
      <c r="F3629" s="36">
        <v>396254</v>
      </c>
      <c r="G3629" s="35" t="s">
        <v>1210</v>
      </c>
      <c r="H3629" s="36">
        <v>42597</v>
      </c>
      <c r="I3629" s="37">
        <v>45794</v>
      </c>
      <c r="J3629" s="38">
        <v>366902</v>
      </c>
      <c r="K3629" s="39">
        <v>0.11</v>
      </c>
      <c r="L3629" s="40">
        <f t="shared" si="168"/>
        <v>40359.22</v>
      </c>
      <c r="M3629" s="41">
        <f t="shared" si="169"/>
        <v>43587.957600000002</v>
      </c>
      <c r="N3629" s="42">
        <f t="shared" si="170"/>
        <v>990.95760000000155</v>
      </c>
      <c r="O3629" s="43"/>
      <c r="P3629" s="43"/>
      <c r="Q3629" s="44"/>
    </row>
    <row r="3630" spans="1:17" x14ac:dyDescent="0.2">
      <c r="A3630" s="32">
        <v>3627</v>
      </c>
      <c r="B3630" s="35"/>
      <c r="C3630" s="33" t="s">
        <v>5482</v>
      </c>
      <c r="D3630" s="34">
        <v>45765</v>
      </c>
      <c r="E3630" s="35" t="s">
        <v>49</v>
      </c>
      <c r="F3630" s="36">
        <v>786280</v>
      </c>
      <c r="G3630" s="35" t="s">
        <v>1210</v>
      </c>
      <c r="H3630" s="36">
        <v>84525</v>
      </c>
      <c r="I3630" s="37">
        <v>45794</v>
      </c>
      <c r="J3630" s="38">
        <v>728037</v>
      </c>
      <c r="K3630" s="39">
        <v>0.11</v>
      </c>
      <c r="L3630" s="40">
        <f t="shared" si="168"/>
        <v>80084.070000000007</v>
      </c>
      <c r="M3630" s="41">
        <f t="shared" si="169"/>
        <v>86490.795600000012</v>
      </c>
      <c r="N3630" s="42">
        <f t="shared" si="170"/>
        <v>1965.7956000000122</v>
      </c>
      <c r="O3630" s="43"/>
      <c r="P3630" s="43"/>
      <c r="Q3630" s="44"/>
    </row>
    <row r="3631" spans="1:17" x14ac:dyDescent="0.2">
      <c r="A3631" s="32">
        <v>3628</v>
      </c>
      <c r="B3631" s="35"/>
      <c r="C3631" s="33" t="s">
        <v>5483</v>
      </c>
      <c r="D3631" s="34">
        <v>45765</v>
      </c>
      <c r="E3631" s="35" t="s">
        <v>49</v>
      </c>
      <c r="F3631" s="36">
        <v>396527</v>
      </c>
      <c r="G3631" s="35" t="s">
        <v>1210</v>
      </c>
      <c r="H3631" s="36">
        <v>42627</v>
      </c>
      <c r="I3631" s="37">
        <v>45794</v>
      </c>
      <c r="J3631" s="38">
        <v>367155</v>
      </c>
      <c r="K3631" s="39">
        <v>0.11</v>
      </c>
      <c r="L3631" s="40">
        <f t="shared" si="168"/>
        <v>40387.050000000003</v>
      </c>
      <c r="M3631" s="41">
        <f t="shared" si="169"/>
        <v>43618.014000000003</v>
      </c>
      <c r="N3631" s="42">
        <f t="shared" si="170"/>
        <v>991.01400000000285</v>
      </c>
      <c r="O3631" s="43"/>
      <c r="P3631" s="43"/>
      <c r="Q3631" s="44"/>
    </row>
    <row r="3632" spans="1:17" x14ac:dyDescent="0.2">
      <c r="A3632" s="32">
        <v>3629</v>
      </c>
      <c r="B3632" s="35"/>
      <c r="C3632" s="33" t="s">
        <v>5484</v>
      </c>
      <c r="D3632" s="34">
        <v>45766</v>
      </c>
      <c r="E3632" s="35" t="s">
        <v>49</v>
      </c>
      <c r="F3632" s="36">
        <v>317222</v>
      </c>
      <c r="G3632" s="35" t="s">
        <v>1210</v>
      </c>
      <c r="H3632" s="36">
        <v>34101</v>
      </c>
      <c r="I3632" s="37">
        <v>45794</v>
      </c>
      <c r="J3632" s="38">
        <v>293724</v>
      </c>
      <c r="K3632" s="39">
        <v>0.11</v>
      </c>
      <c r="L3632" s="40">
        <f t="shared" si="168"/>
        <v>32309.64</v>
      </c>
      <c r="M3632" s="41">
        <f t="shared" si="169"/>
        <v>34894.411200000002</v>
      </c>
      <c r="N3632" s="42">
        <f t="shared" si="170"/>
        <v>793.41120000000228</v>
      </c>
      <c r="O3632" s="43"/>
      <c r="P3632" s="43"/>
      <c r="Q3632" s="44"/>
    </row>
    <row r="3633" spans="1:17" x14ac:dyDescent="0.2">
      <c r="A3633" s="32">
        <v>3630</v>
      </c>
      <c r="B3633" s="35"/>
      <c r="C3633" s="33" t="s">
        <v>5485</v>
      </c>
      <c r="D3633" s="34">
        <v>45766</v>
      </c>
      <c r="E3633" s="35" t="s">
        <v>49</v>
      </c>
      <c r="F3633" s="36">
        <v>1256728</v>
      </c>
      <c r="G3633" s="35" t="s">
        <v>1210</v>
      </c>
      <c r="H3633" s="36">
        <v>135098</v>
      </c>
      <c r="I3633" s="37">
        <v>45794</v>
      </c>
      <c r="J3633" s="38">
        <v>1163637</v>
      </c>
      <c r="K3633" s="39">
        <v>0.11</v>
      </c>
      <c r="L3633" s="40">
        <f t="shared" si="168"/>
        <v>128000.07</v>
      </c>
      <c r="M3633" s="41">
        <f t="shared" si="169"/>
        <v>138240.07560000001</v>
      </c>
      <c r="N3633" s="42">
        <f t="shared" si="170"/>
        <v>3142.075600000011</v>
      </c>
      <c r="O3633" s="43"/>
      <c r="P3633" s="43"/>
      <c r="Q3633" s="44"/>
    </row>
    <row r="3634" spans="1:17" x14ac:dyDescent="0.2">
      <c r="A3634" s="32">
        <v>3631</v>
      </c>
      <c r="B3634" s="35"/>
      <c r="C3634" s="33" t="s">
        <v>5486</v>
      </c>
      <c r="D3634" s="34">
        <v>45769</v>
      </c>
      <c r="E3634" s="35" t="s">
        <v>49</v>
      </c>
      <c r="F3634" s="36">
        <v>542408</v>
      </c>
      <c r="G3634" s="35" t="s">
        <v>1210</v>
      </c>
      <c r="H3634" s="36">
        <v>58309</v>
      </c>
      <c r="I3634" s="37">
        <v>45794</v>
      </c>
      <c r="J3634" s="38">
        <v>502230</v>
      </c>
      <c r="K3634" s="39">
        <v>0.11</v>
      </c>
      <c r="L3634" s="40">
        <f t="shared" si="168"/>
        <v>55245.3</v>
      </c>
      <c r="M3634" s="41">
        <f t="shared" si="169"/>
        <v>59664.924000000006</v>
      </c>
      <c r="N3634" s="42">
        <f t="shared" si="170"/>
        <v>1355.9240000000063</v>
      </c>
      <c r="O3634" s="43"/>
      <c r="P3634" s="43"/>
      <c r="Q3634" s="44"/>
    </row>
    <row r="3635" spans="1:17" x14ac:dyDescent="0.2">
      <c r="A3635" s="32">
        <v>3632</v>
      </c>
      <c r="B3635" s="35"/>
      <c r="C3635" s="33" t="s">
        <v>5487</v>
      </c>
      <c r="D3635" s="34">
        <v>45769</v>
      </c>
      <c r="E3635" s="35" t="s">
        <v>49</v>
      </c>
      <c r="F3635" s="36">
        <v>542408</v>
      </c>
      <c r="G3635" s="35" t="s">
        <v>1210</v>
      </c>
      <c r="H3635" s="36">
        <v>58309</v>
      </c>
      <c r="I3635" s="37">
        <v>45794</v>
      </c>
      <c r="J3635" s="38">
        <v>502230</v>
      </c>
      <c r="K3635" s="39">
        <v>0.11</v>
      </c>
      <c r="L3635" s="40">
        <f t="shared" si="168"/>
        <v>55245.3</v>
      </c>
      <c r="M3635" s="41">
        <f t="shared" si="169"/>
        <v>59664.924000000006</v>
      </c>
      <c r="N3635" s="42">
        <f t="shared" si="170"/>
        <v>1355.9240000000063</v>
      </c>
      <c r="O3635" s="43"/>
      <c r="P3635" s="43"/>
      <c r="Q3635" s="44"/>
    </row>
    <row r="3636" spans="1:17" x14ac:dyDescent="0.2">
      <c r="A3636" s="32">
        <v>3633</v>
      </c>
      <c r="B3636" s="35"/>
      <c r="C3636" s="33" t="s">
        <v>5488</v>
      </c>
      <c r="D3636" s="34">
        <v>45769</v>
      </c>
      <c r="E3636" s="35" t="s">
        <v>49</v>
      </c>
      <c r="F3636" s="36">
        <v>918245</v>
      </c>
      <c r="G3636" s="35" t="s">
        <v>1210</v>
      </c>
      <c r="H3636" s="36">
        <v>98711</v>
      </c>
      <c r="I3636" s="37">
        <v>45794</v>
      </c>
      <c r="J3636" s="38">
        <v>850227</v>
      </c>
      <c r="K3636" s="39">
        <v>0.11</v>
      </c>
      <c r="L3636" s="40">
        <f t="shared" si="168"/>
        <v>93524.97</v>
      </c>
      <c r="M3636" s="41">
        <f t="shared" si="169"/>
        <v>101006.9676</v>
      </c>
      <c r="N3636" s="42">
        <f t="shared" si="170"/>
        <v>2295.9676000000036</v>
      </c>
      <c r="O3636" s="43"/>
      <c r="P3636" s="43"/>
      <c r="Q3636" s="44"/>
    </row>
    <row r="3637" spans="1:17" x14ac:dyDescent="0.2">
      <c r="A3637" s="32">
        <v>3634</v>
      </c>
      <c r="B3637" s="35"/>
      <c r="C3637" s="33" t="s">
        <v>5489</v>
      </c>
      <c r="D3637" s="34">
        <v>45769</v>
      </c>
      <c r="E3637" s="35" t="s">
        <v>49</v>
      </c>
      <c r="F3637" s="36">
        <v>479768</v>
      </c>
      <c r="G3637" s="35" t="s">
        <v>1210</v>
      </c>
      <c r="H3637" s="36">
        <v>51575</v>
      </c>
      <c r="I3637" s="37">
        <v>45794</v>
      </c>
      <c r="J3637" s="38">
        <v>444230</v>
      </c>
      <c r="K3637" s="39">
        <v>0.11</v>
      </c>
      <c r="L3637" s="40">
        <f t="shared" si="168"/>
        <v>48865.3</v>
      </c>
      <c r="M3637" s="41">
        <f t="shared" si="169"/>
        <v>52774.524000000005</v>
      </c>
      <c r="N3637" s="42">
        <f t="shared" si="170"/>
        <v>1199.5240000000049</v>
      </c>
      <c r="O3637" s="43"/>
      <c r="P3637" s="43"/>
      <c r="Q3637" s="44"/>
    </row>
    <row r="3638" spans="1:17" x14ac:dyDescent="0.2">
      <c r="A3638" s="32">
        <v>3635</v>
      </c>
      <c r="B3638" s="35"/>
      <c r="C3638" s="33" t="s">
        <v>5490</v>
      </c>
      <c r="D3638" s="34">
        <v>45770</v>
      </c>
      <c r="E3638" s="35" t="s">
        <v>49</v>
      </c>
      <c r="F3638" s="36">
        <v>542408</v>
      </c>
      <c r="G3638" s="35" t="s">
        <v>1210</v>
      </c>
      <c r="H3638" s="36">
        <v>58309</v>
      </c>
      <c r="I3638" s="37">
        <v>45794</v>
      </c>
      <c r="J3638" s="38">
        <v>502230</v>
      </c>
      <c r="K3638" s="39">
        <v>0.11</v>
      </c>
      <c r="L3638" s="40">
        <f t="shared" si="168"/>
        <v>55245.3</v>
      </c>
      <c r="M3638" s="41">
        <f t="shared" si="169"/>
        <v>59664.924000000006</v>
      </c>
      <c r="N3638" s="42">
        <f t="shared" si="170"/>
        <v>1355.9240000000063</v>
      </c>
      <c r="O3638" s="43"/>
      <c r="P3638" s="43"/>
      <c r="Q3638" s="44"/>
    </row>
    <row r="3639" spans="1:17" x14ac:dyDescent="0.2">
      <c r="A3639" s="32">
        <v>3636</v>
      </c>
      <c r="B3639" s="35"/>
      <c r="C3639" s="33" t="s">
        <v>5491</v>
      </c>
      <c r="D3639" s="34">
        <v>45770</v>
      </c>
      <c r="E3639" s="35" t="s">
        <v>49</v>
      </c>
      <c r="F3639" s="36">
        <v>1260368</v>
      </c>
      <c r="G3639" s="35" t="s">
        <v>1210</v>
      </c>
      <c r="H3639" s="36">
        <v>135490</v>
      </c>
      <c r="I3639" s="37">
        <v>45794</v>
      </c>
      <c r="J3639" s="38">
        <v>1167007</v>
      </c>
      <c r="K3639" s="39">
        <v>0.11</v>
      </c>
      <c r="L3639" s="40">
        <f t="shared" si="168"/>
        <v>128370.77</v>
      </c>
      <c r="M3639" s="41">
        <f t="shared" si="169"/>
        <v>138640.43160000001</v>
      </c>
      <c r="N3639" s="42">
        <f t="shared" si="170"/>
        <v>3150.4316000000108</v>
      </c>
      <c r="O3639" s="43"/>
      <c r="P3639" s="43"/>
      <c r="Q3639" s="44"/>
    </row>
    <row r="3640" spans="1:17" x14ac:dyDescent="0.2">
      <c r="A3640" s="32">
        <v>3637</v>
      </c>
      <c r="B3640" s="35"/>
      <c r="C3640" s="33" t="s">
        <v>5492</v>
      </c>
      <c r="D3640" s="34">
        <v>45770</v>
      </c>
      <c r="E3640" s="35" t="s">
        <v>49</v>
      </c>
      <c r="F3640" s="36">
        <v>688367</v>
      </c>
      <c r="G3640" s="35" t="s">
        <v>1210</v>
      </c>
      <c r="H3640" s="36">
        <v>73999</v>
      </c>
      <c r="I3640" s="37">
        <v>45794</v>
      </c>
      <c r="J3640" s="38">
        <v>637377</v>
      </c>
      <c r="K3640" s="39">
        <v>0.11</v>
      </c>
      <c r="L3640" s="40">
        <f t="shared" si="168"/>
        <v>70111.47</v>
      </c>
      <c r="M3640" s="41">
        <f t="shared" si="169"/>
        <v>75720.387600000002</v>
      </c>
      <c r="N3640" s="42">
        <f t="shared" si="170"/>
        <v>1721.3876000000018</v>
      </c>
      <c r="O3640" s="43"/>
      <c r="P3640" s="43"/>
      <c r="Q3640" s="44"/>
    </row>
    <row r="3641" spans="1:17" x14ac:dyDescent="0.2">
      <c r="A3641" s="32">
        <v>3638</v>
      </c>
      <c r="B3641" s="35"/>
      <c r="C3641" s="33" t="s">
        <v>5493</v>
      </c>
      <c r="D3641" s="34">
        <v>45768</v>
      </c>
      <c r="E3641" s="35" t="s">
        <v>49</v>
      </c>
      <c r="F3641" s="36">
        <v>542408</v>
      </c>
      <c r="G3641" s="35" t="s">
        <v>1210</v>
      </c>
      <c r="H3641" s="36">
        <v>58309</v>
      </c>
      <c r="I3641" s="37">
        <v>45794</v>
      </c>
      <c r="J3641" s="38">
        <v>502230</v>
      </c>
      <c r="K3641" s="39">
        <v>0.11</v>
      </c>
      <c r="L3641" s="40">
        <f t="shared" si="168"/>
        <v>55245.3</v>
      </c>
      <c r="M3641" s="41">
        <f t="shared" si="169"/>
        <v>59664.924000000006</v>
      </c>
      <c r="N3641" s="42">
        <f t="shared" si="170"/>
        <v>1355.9240000000063</v>
      </c>
      <c r="O3641" s="43"/>
      <c r="P3641" s="43"/>
      <c r="Q3641" s="44"/>
    </row>
    <row r="3642" spans="1:17" x14ac:dyDescent="0.2">
      <c r="A3642" s="32">
        <v>3639</v>
      </c>
      <c r="B3642" s="35"/>
      <c r="C3642" s="33" t="s">
        <v>5494</v>
      </c>
      <c r="D3642" s="34">
        <v>45770</v>
      </c>
      <c r="E3642" s="35" t="s">
        <v>49</v>
      </c>
      <c r="F3642" s="36">
        <v>610627</v>
      </c>
      <c r="G3642" s="35" t="s">
        <v>1210</v>
      </c>
      <c r="H3642" s="36">
        <v>65642</v>
      </c>
      <c r="I3642" s="37">
        <v>45794</v>
      </c>
      <c r="J3642" s="38">
        <v>565395</v>
      </c>
      <c r="K3642" s="39">
        <v>0.11</v>
      </c>
      <c r="L3642" s="40">
        <f t="shared" si="168"/>
        <v>62193.45</v>
      </c>
      <c r="M3642" s="41">
        <f t="shared" si="169"/>
        <v>67168.926000000007</v>
      </c>
      <c r="N3642" s="42">
        <f t="shared" si="170"/>
        <v>1526.9260000000068</v>
      </c>
      <c r="O3642" s="43"/>
      <c r="P3642" s="43"/>
      <c r="Q3642" s="44"/>
    </row>
    <row r="3643" spans="1:17" x14ac:dyDescent="0.2">
      <c r="A3643" s="32">
        <v>3640</v>
      </c>
      <c r="B3643" s="35"/>
      <c r="C3643" s="33" t="s">
        <v>5495</v>
      </c>
      <c r="D3643" s="34">
        <v>45770</v>
      </c>
      <c r="E3643" s="35" t="s">
        <v>49</v>
      </c>
      <c r="F3643" s="36">
        <v>542408</v>
      </c>
      <c r="G3643" s="35" t="s">
        <v>1210</v>
      </c>
      <c r="H3643" s="36">
        <v>58309</v>
      </c>
      <c r="I3643" s="37">
        <v>45794</v>
      </c>
      <c r="J3643" s="38">
        <v>502230</v>
      </c>
      <c r="K3643" s="39">
        <v>0.11</v>
      </c>
      <c r="L3643" s="40">
        <f t="shared" si="168"/>
        <v>55245.3</v>
      </c>
      <c r="M3643" s="41">
        <f t="shared" si="169"/>
        <v>59664.924000000006</v>
      </c>
      <c r="N3643" s="42">
        <f t="shared" si="170"/>
        <v>1355.9240000000063</v>
      </c>
      <c r="O3643" s="43"/>
      <c r="P3643" s="43"/>
      <c r="Q3643" s="44"/>
    </row>
    <row r="3644" spans="1:17" x14ac:dyDescent="0.2">
      <c r="A3644" s="32">
        <v>3641</v>
      </c>
      <c r="B3644" s="35"/>
      <c r="C3644" s="33" t="s">
        <v>5496</v>
      </c>
      <c r="D3644" s="34">
        <v>45771</v>
      </c>
      <c r="E3644" s="35" t="s">
        <v>49</v>
      </c>
      <c r="F3644" s="36">
        <v>1012414</v>
      </c>
      <c r="G3644" s="35" t="s">
        <v>1210</v>
      </c>
      <c r="H3644" s="36">
        <v>108835</v>
      </c>
      <c r="I3644" s="37">
        <v>45794</v>
      </c>
      <c r="J3644" s="38">
        <v>937420</v>
      </c>
      <c r="K3644" s="39">
        <v>0.11</v>
      </c>
      <c r="L3644" s="40">
        <f t="shared" si="168"/>
        <v>103116.2</v>
      </c>
      <c r="M3644" s="41">
        <f t="shared" si="169"/>
        <v>111365.496</v>
      </c>
      <c r="N3644" s="42">
        <f t="shared" si="170"/>
        <v>2530.4959999999992</v>
      </c>
      <c r="O3644" s="43"/>
      <c r="P3644" s="43"/>
      <c r="Q3644" s="44"/>
    </row>
    <row r="3645" spans="1:17" x14ac:dyDescent="0.2">
      <c r="A3645" s="32">
        <v>3642</v>
      </c>
      <c r="B3645" s="35"/>
      <c r="C3645" s="33" t="s">
        <v>5497</v>
      </c>
      <c r="D3645" s="34">
        <v>45772</v>
      </c>
      <c r="E3645" s="35" t="s">
        <v>49</v>
      </c>
      <c r="F3645" s="36">
        <v>673635</v>
      </c>
      <c r="G3645" s="35" t="s">
        <v>1210</v>
      </c>
      <c r="H3645" s="36">
        <v>72416</v>
      </c>
      <c r="I3645" s="37">
        <v>45794</v>
      </c>
      <c r="J3645" s="38">
        <v>623736</v>
      </c>
      <c r="K3645" s="39">
        <v>0.11</v>
      </c>
      <c r="L3645" s="40">
        <f t="shared" si="168"/>
        <v>68610.960000000006</v>
      </c>
      <c r="M3645" s="41">
        <f t="shared" si="169"/>
        <v>74099.836800000005</v>
      </c>
      <c r="N3645" s="42">
        <f t="shared" si="170"/>
        <v>1683.8368000000046</v>
      </c>
      <c r="O3645" s="43"/>
      <c r="P3645" s="43"/>
      <c r="Q3645" s="44"/>
    </row>
    <row r="3646" spans="1:17" x14ac:dyDescent="0.2">
      <c r="A3646" s="32">
        <v>3643</v>
      </c>
      <c r="B3646" s="35"/>
      <c r="C3646" s="33" t="s">
        <v>5498</v>
      </c>
      <c r="D3646" s="34">
        <v>45768</v>
      </c>
      <c r="E3646" s="35" t="s">
        <v>49</v>
      </c>
      <c r="F3646" s="36">
        <v>452007</v>
      </c>
      <c r="G3646" s="35" t="s">
        <v>1210</v>
      </c>
      <c r="H3646" s="36">
        <v>48591</v>
      </c>
      <c r="I3646" s="37">
        <v>45794</v>
      </c>
      <c r="J3646" s="38">
        <v>418525</v>
      </c>
      <c r="K3646" s="39">
        <v>0.11</v>
      </c>
      <c r="L3646" s="40">
        <f t="shared" si="168"/>
        <v>46037.75</v>
      </c>
      <c r="M3646" s="41">
        <f t="shared" si="169"/>
        <v>49720.770000000004</v>
      </c>
      <c r="N3646" s="42">
        <f t="shared" si="170"/>
        <v>1129.7700000000041</v>
      </c>
      <c r="O3646" s="43"/>
      <c r="P3646" s="43"/>
      <c r="Q3646" s="44"/>
    </row>
    <row r="3647" spans="1:17" x14ac:dyDescent="0.2">
      <c r="A3647" s="32">
        <v>3644</v>
      </c>
      <c r="B3647" s="35"/>
      <c r="C3647" s="33" t="s">
        <v>5499</v>
      </c>
      <c r="D3647" s="34">
        <v>45768</v>
      </c>
      <c r="E3647" s="35" t="s">
        <v>49</v>
      </c>
      <c r="F3647" s="36">
        <v>542408</v>
      </c>
      <c r="G3647" s="35" t="s">
        <v>1210</v>
      </c>
      <c r="H3647" s="36">
        <v>58309</v>
      </c>
      <c r="I3647" s="37">
        <v>45794</v>
      </c>
      <c r="J3647" s="38">
        <v>502230</v>
      </c>
      <c r="K3647" s="39">
        <v>0.11</v>
      </c>
      <c r="L3647" s="40">
        <f t="shared" si="168"/>
        <v>55245.3</v>
      </c>
      <c r="M3647" s="41">
        <f t="shared" si="169"/>
        <v>59664.924000000006</v>
      </c>
      <c r="N3647" s="42">
        <f t="shared" si="170"/>
        <v>1355.9240000000063</v>
      </c>
      <c r="O3647" s="43"/>
      <c r="P3647" s="43"/>
      <c r="Q3647" s="44"/>
    </row>
    <row r="3648" spans="1:17" x14ac:dyDescent="0.2">
      <c r="A3648" s="32">
        <v>3645</v>
      </c>
      <c r="B3648" s="35"/>
      <c r="C3648" s="33" t="s">
        <v>5500</v>
      </c>
      <c r="D3648" s="34">
        <v>45775</v>
      </c>
      <c r="E3648" s="35" t="s">
        <v>49</v>
      </c>
      <c r="F3648" s="36">
        <v>2443997</v>
      </c>
      <c r="G3648" s="35" t="s">
        <v>1210</v>
      </c>
      <c r="H3648" s="36">
        <v>262730</v>
      </c>
      <c r="I3648" s="37">
        <v>45794</v>
      </c>
      <c r="J3648" s="38">
        <v>2262960</v>
      </c>
      <c r="K3648" s="39">
        <v>0.11</v>
      </c>
      <c r="L3648" s="40">
        <f t="shared" si="168"/>
        <v>248925.6</v>
      </c>
      <c r="M3648" s="41">
        <f t="shared" si="169"/>
        <v>268839.64800000004</v>
      </c>
      <c r="N3648" s="42">
        <f t="shared" si="170"/>
        <v>6109.6480000000447</v>
      </c>
      <c r="O3648" s="43"/>
      <c r="P3648" s="43"/>
      <c r="Q3648" s="44"/>
    </row>
    <row r="3649" spans="1:17" x14ac:dyDescent="0.2">
      <c r="A3649" s="32">
        <v>3646</v>
      </c>
      <c r="B3649" s="35"/>
      <c r="C3649" s="33" t="s">
        <v>5501</v>
      </c>
      <c r="D3649" s="34">
        <v>45769</v>
      </c>
      <c r="E3649" s="35" t="s">
        <v>49</v>
      </c>
      <c r="F3649" s="36">
        <v>1310467</v>
      </c>
      <c r="G3649" s="35" t="s">
        <v>1210</v>
      </c>
      <c r="H3649" s="36">
        <v>140875</v>
      </c>
      <c r="I3649" s="37">
        <v>45794</v>
      </c>
      <c r="J3649" s="38">
        <v>1213395</v>
      </c>
      <c r="K3649" s="39">
        <v>0.11</v>
      </c>
      <c r="L3649" s="40">
        <f t="shared" si="168"/>
        <v>133473.45000000001</v>
      </c>
      <c r="M3649" s="41">
        <f t="shared" si="169"/>
        <v>144151.32600000003</v>
      </c>
      <c r="N3649" s="42">
        <f t="shared" si="170"/>
        <v>3276.32600000003</v>
      </c>
      <c r="O3649" s="43"/>
      <c r="P3649" s="43"/>
      <c r="Q3649" s="44"/>
    </row>
    <row r="3650" spans="1:17" x14ac:dyDescent="0.2">
      <c r="A3650" s="32">
        <v>3647</v>
      </c>
      <c r="B3650" s="35"/>
      <c r="C3650" s="33" t="s">
        <v>5502</v>
      </c>
      <c r="D3650" s="34">
        <v>45772</v>
      </c>
      <c r="E3650" s="35" t="s">
        <v>49</v>
      </c>
      <c r="F3650" s="36">
        <v>1147279</v>
      </c>
      <c r="G3650" s="35" t="s">
        <v>1210</v>
      </c>
      <c r="H3650" s="36">
        <v>123332</v>
      </c>
      <c r="I3650" s="37">
        <v>45794</v>
      </c>
      <c r="J3650" s="38">
        <v>1062295</v>
      </c>
      <c r="K3650" s="39">
        <v>0.11</v>
      </c>
      <c r="L3650" s="40">
        <f t="shared" si="168"/>
        <v>116852.45</v>
      </c>
      <c r="M3650" s="41">
        <f t="shared" si="169"/>
        <v>126200.64600000001</v>
      </c>
      <c r="N3650" s="42">
        <f t="shared" si="170"/>
        <v>2868.6460000000079</v>
      </c>
      <c r="O3650" s="43"/>
      <c r="P3650" s="43"/>
      <c r="Q3650" s="44"/>
    </row>
    <row r="3651" spans="1:17" x14ac:dyDescent="0.2">
      <c r="A3651" s="32">
        <v>3648</v>
      </c>
      <c r="B3651" s="35"/>
      <c r="C3651" s="33" t="s">
        <v>5503</v>
      </c>
      <c r="D3651" s="34">
        <v>45775</v>
      </c>
      <c r="E3651" s="35" t="s">
        <v>49</v>
      </c>
      <c r="F3651" s="36">
        <v>528930</v>
      </c>
      <c r="G3651" s="35" t="s">
        <v>1210</v>
      </c>
      <c r="H3651" s="36">
        <v>56860</v>
      </c>
      <c r="I3651" s="37">
        <v>45794</v>
      </c>
      <c r="J3651" s="38">
        <v>489750</v>
      </c>
      <c r="K3651" s="39">
        <v>0.11</v>
      </c>
      <c r="L3651" s="40">
        <f t="shared" si="168"/>
        <v>53872.5</v>
      </c>
      <c r="M3651" s="41">
        <f t="shared" si="169"/>
        <v>58182.3</v>
      </c>
      <c r="N3651" s="42">
        <f t="shared" si="170"/>
        <v>1322.3000000000029</v>
      </c>
      <c r="O3651" s="43"/>
      <c r="P3651" s="43"/>
      <c r="Q3651" s="44"/>
    </row>
    <row r="3652" spans="1:17" x14ac:dyDescent="0.2">
      <c r="A3652" s="32">
        <v>3649</v>
      </c>
      <c r="B3652" s="35"/>
      <c r="C3652" s="33" t="s">
        <v>5504</v>
      </c>
      <c r="D3652" s="34">
        <v>45773</v>
      </c>
      <c r="E3652" s="35" t="s">
        <v>49</v>
      </c>
      <c r="F3652" s="36">
        <v>801456</v>
      </c>
      <c r="G3652" s="35" t="s">
        <v>1210</v>
      </c>
      <c r="H3652" s="36">
        <v>86157</v>
      </c>
      <c r="I3652" s="37">
        <v>45794</v>
      </c>
      <c r="J3652" s="38">
        <v>742089</v>
      </c>
      <c r="K3652" s="39">
        <v>0.11</v>
      </c>
      <c r="L3652" s="40">
        <f t="shared" ref="L3652:L3715" si="171">J3652*K3652</f>
        <v>81629.789999999994</v>
      </c>
      <c r="M3652" s="41">
        <f t="shared" ref="M3652:M3715" si="172">L3652*1.08</f>
        <v>88160.173200000005</v>
      </c>
      <c r="N3652" s="42">
        <f t="shared" ref="N3652:N3715" si="173">M3652-H3652</f>
        <v>2003.1732000000047</v>
      </c>
      <c r="O3652" s="43"/>
      <c r="P3652" s="43"/>
      <c r="Q3652" s="44"/>
    </row>
    <row r="3653" spans="1:17" x14ac:dyDescent="0.2">
      <c r="A3653" s="32">
        <v>3650</v>
      </c>
      <c r="B3653" s="35"/>
      <c r="C3653" s="33" t="s">
        <v>5505</v>
      </c>
      <c r="D3653" s="34">
        <v>45775</v>
      </c>
      <c r="E3653" s="35" t="s">
        <v>49</v>
      </c>
      <c r="F3653" s="36">
        <v>1076795</v>
      </c>
      <c r="G3653" s="35" t="s">
        <v>1210</v>
      </c>
      <c r="H3653" s="36">
        <v>115755</v>
      </c>
      <c r="I3653" s="37">
        <v>45794</v>
      </c>
      <c r="J3653" s="38">
        <v>997032</v>
      </c>
      <c r="K3653" s="39">
        <v>0.11</v>
      </c>
      <c r="L3653" s="40">
        <f t="shared" si="171"/>
        <v>109673.52</v>
      </c>
      <c r="M3653" s="41">
        <f t="shared" si="172"/>
        <v>118447.40160000001</v>
      </c>
      <c r="N3653" s="42">
        <f t="shared" si="173"/>
        <v>2692.401600000012</v>
      </c>
      <c r="O3653" s="43"/>
      <c r="P3653" s="43"/>
      <c r="Q3653" s="44"/>
    </row>
    <row r="3654" spans="1:17" x14ac:dyDescent="0.2">
      <c r="A3654" s="32">
        <v>3651</v>
      </c>
      <c r="B3654" s="35"/>
      <c r="C3654" s="33" t="s">
        <v>5506</v>
      </c>
      <c r="D3654" s="34">
        <v>45749</v>
      </c>
      <c r="E3654" s="35" t="s">
        <v>49</v>
      </c>
      <c r="F3654" s="36">
        <v>760334</v>
      </c>
      <c r="G3654" s="35" t="s">
        <v>1210</v>
      </c>
      <c r="H3654" s="36">
        <v>81736</v>
      </c>
      <c r="I3654" s="37">
        <v>45794</v>
      </c>
      <c r="J3654" s="38">
        <v>704013</v>
      </c>
      <c r="K3654" s="39">
        <v>0.11</v>
      </c>
      <c r="L3654" s="40">
        <f t="shared" si="171"/>
        <v>77441.430000000008</v>
      </c>
      <c r="M3654" s="41">
        <f t="shared" si="172"/>
        <v>83636.744400000011</v>
      </c>
      <c r="N3654" s="42">
        <f t="shared" si="173"/>
        <v>1900.7444000000105</v>
      </c>
      <c r="O3654" s="43"/>
      <c r="P3654" s="43"/>
      <c r="Q3654" s="44"/>
    </row>
    <row r="3655" spans="1:17" x14ac:dyDescent="0.2">
      <c r="A3655" s="32">
        <v>3652</v>
      </c>
      <c r="B3655" s="35"/>
      <c r="C3655" s="33" t="s">
        <v>5507</v>
      </c>
      <c r="D3655" s="34">
        <v>45755</v>
      </c>
      <c r="E3655" s="35" t="s">
        <v>49</v>
      </c>
      <c r="F3655" s="36">
        <v>1650353</v>
      </c>
      <c r="G3655" s="35" t="s">
        <v>1210</v>
      </c>
      <c r="H3655" s="36">
        <v>177413</v>
      </c>
      <c r="I3655" s="37">
        <v>45794</v>
      </c>
      <c r="J3655" s="38">
        <v>1528105</v>
      </c>
      <c r="K3655" s="39">
        <v>0.11</v>
      </c>
      <c r="L3655" s="40">
        <f t="shared" si="171"/>
        <v>168091.55</v>
      </c>
      <c r="M3655" s="41">
        <f t="shared" si="172"/>
        <v>181538.87400000001</v>
      </c>
      <c r="N3655" s="42">
        <f t="shared" si="173"/>
        <v>4125.8740000000107</v>
      </c>
      <c r="O3655" s="43"/>
      <c r="P3655" s="43"/>
      <c r="Q3655" s="44"/>
    </row>
    <row r="3656" spans="1:17" x14ac:dyDescent="0.2">
      <c r="A3656" s="32">
        <v>3653</v>
      </c>
      <c r="B3656" s="35"/>
      <c r="C3656" s="33" t="s">
        <v>5508</v>
      </c>
      <c r="D3656" s="34">
        <v>45750</v>
      </c>
      <c r="E3656" s="35" t="s">
        <v>49</v>
      </c>
      <c r="F3656" s="36">
        <v>270983</v>
      </c>
      <c r="G3656" s="35" t="s">
        <v>1210</v>
      </c>
      <c r="H3656" s="36">
        <v>29131</v>
      </c>
      <c r="I3656" s="37">
        <v>45794</v>
      </c>
      <c r="J3656" s="38">
        <v>250910</v>
      </c>
      <c r="K3656" s="39">
        <v>0.11</v>
      </c>
      <c r="L3656" s="40">
        <f t="shared" si="171"/>
        <v>27600.1</v>
      </c>
      <c r="M3656" s="41">
        <f t="shared" si="172"/>
        <v>29808.108</v>
      </c>
      <c r="N3656" s="42">
        <f t="shared" si="173"/>
        <v>677.10800000000017</v>
      </c>
      <c r="O3656" s="43"/>
      <c r="P3656" s="43"/>
      <c r="Q3656" s="44"/>
    </row>
    <row r="3657" spans="1:17" x14ac:dyDescent="0.2">
      <c r="A3657" s="32">
        <v>3654</v>
      </c>
      <c r="B3657" s="35"/>
      <c r="C3657" s="33" t="s">
        <v>5509</v>
      </c>
      <c r="D3657" s="34">
        <v>45750</v>
      </c>
      <c r="E3657" s="35" t="s">
        <v>49</v>
      </c>
      <c r="F3657" s="36">
        <v>908191</v>
      </c>
      <c r="G3657" s="35" t="s">
        <v>1210</v>
      </c>
      <c r="H3657" s="36">
        <v>97631</v>
      </c>
      <c r="I3657" s="37">
        <v>45794</v>
      </c>
      <c r="J3657" s="38">
        <v>840918</v>
      </c>
      <c r="K3657" s="39">
        <v>0.11</v>
      </c>
      <c r="L3657" s="40">
        <f t="shared" si="171"/>
        <v>92500.98</v>
      </c>
      <c r="M3657" s="41">
        <f t="shared" si="172"/>
        <v>99901.058400000009</v>
      </c>
      <c r="N3657" s="42">
        <f t="shared" si="173"/>
        <v>2270.058400000009</v>
      </c>
      <c r="O3657" s="43"/>
      <c r="P3657" s="43"/>
      <c r="Q3657" s="44"/>
    </row>
    <row r="3658" spans="1:17" x14ac:dyDescent="0.2">
      <c r="A3658" s="32">
        <v>3655</v>
      </c>
      <c r="B3658" s="35"/>
      <c r="C3658" s="33" t="s">
        <v>5510</v>
      </c>
      <c r="D3658" s="34">
        <v>45750</v>
      </c>
      <c r="E3658" s="35" t="s">
        <v>49</v>
      </c>
      <c r="F3658" s="36">
        <v>327839</v>
      </c>
      <c r="G3658" s="35" t="s">
        <v>1210</v>
      </c>
      <c r="H3658" s="36">
        <v>35243</v>
      </c>
      <c r="I3658" s="37">
        <v>45794</v>
      </c>
      <c r="J3658" s="38">
        <v>303555</v>
      </c>
      <c r="K3658" s="39">
        <v>0.11</v>
      </c>
      <c r="L3658" s="40">
        <f t="shared" si="171"/>
        <v>33391.050000000003</v>
      </c>
      <c r="M3658" s="41">
        <f t="shared" si="172"/>
        <v>36062.334000000003</v>
      </c>
      <c r="N3658" s="42">
        <f t="shared" si="173"/>
        <v>819.33400000000256</v>
      </c>
      <c r="O3658" s="43"/>
      <c r="P3658" s="43"/>
      <c r="Q3658" s="44"/>
    </row>
    <row r="3659" spans="1:17" x14ac:dyDescent="0.2">
      <c r="A3659" s="32">
        <v>3656</v>
      </c>
      <c r="B3659" s="35"/>
      <c r="C3659" s="33" t="s">
        <v>5511</v>
      </c>
      <c r="D3659" s="34">
        <v>45750</v>
      </c>
      <c r="E3659" s="35" t="s">
        <v>49</v>
      </c>
      <c r="F3659" s="36">
        <v>1299073</v>
      </c>
      <c r="G3659" s="35" t="s">
        <v>1210</v>
      </c>
      <c r="H3659" s="36">
        <v>139650</v>
      </c>
      <c r="I3659" s="37">
        <v>45794</v>
      </c>
      <c r="J3659" s="38">
        <v>1202845</v>
      </c>
      <c r="K3659" s="39">
        <v>0.11</v>
      </c>
      <c r="L3659" s="40">
        <f t="shared" si="171"/>
        <v>132312.95000000001</v>
      </c>
      <c r="M3659" s="41">
        <f t="shared" si="172"/>
        <v>142897.98600000003</v>
      </c>
      <c r="N3659" s="42">
        <f t="shared" si="173"/>
        <v>3247.9860000000335</v>
      </c>
      <c r="O3659" s="43"/>
      <c r="P3659" s="43"/>
      <c r="Q3659" s="44"/>
    </row>
    <row r="3660" spans="1:17" x14ac:dyDescent="0.2">
      <c r="A3660" s="32">
        <v>3657</v>
      </c>
      <c r="B3660" s="35"/>
      <c r="C3660" s="33" t="s">
        <v>5512</v>
      </c>
      <c r="D3660" s="34">
        <v>45751</v>
      </c>
      <c r="E3660" s="35" t="s">
        <v>49</v>
      </c>
      <c r="F3660" s="36">
        <v>760334</v>
      </c>
      <c r="G3660" s="35" t="s">
        <v>1210</v>
      </c>
      <c r="H3660" s="36">
        <v>81736</v>
      </c>
      <c r="I3660" s="37">
        <v>45794</v>
      </c>
      <c r="J3660" s="38">
        <v>704013</v>
      </c>
      <c r="K3660" s="39">
        <v>0.11</v>
      </c>
      <c r="L3660" s="40">
        <f t="shared" si="171"/>
        <v>77441.430000000008</v>
      </c>
      <c r="M3660" s="41">
        <f t="shared" si="172"/>
        <v>83636.744400000011</v>
      </c>
      <c r="N3660" s="42">
        <f t="shared" si="173"/>
        <v>1900.7444000000105</v>
      </c>
      <c r="O3660" s="43"/>
      <c r="P3660" s="43"/>
      <c r="Q3660" s="44"/>
    </row>
    <row r="3661" spans="1:17" x14ac:dyDescent="0.2">
      <c r="A3661" s="32">
        <v>3658</v>
      </c>
      <c r="B3661" s="35"/>
      <c r="C3661" s="33" t="s">
        <v>5513</v>
      </c>
      <c r="D3661" s="34">
        <v>45751</v>
      </c>
      <c r="E3661" s="35" t="s">
        <v>49</v>
      </c>
      <c r="F3661" s="36">
        <v>918945</v>
      </c>
      <c r="G3661" s="35" t="s">
        <v>1210</v>
      </c>
      <c r="H3661" s="36">
        <v>98787</v>
      </c>
      <c r="I3661" s="37">
        <v>45794</v>
      </c>
      <c r="J3661" s="38">
        <v>850875</v>
      </c>
      <c r="K3661" s="39">
        <v>0.11</v>
      </c>
      <c r="L3661" s="40">
        <f t="shared" si="171"/>
        <v>93596.25</v>
      </c>
      <c r="M3661" s="41">
        <f t="shared" si="172"/>
        <v>101083.95000000001</v>
      </c>
      <c r="N3661" s="42">
        <f t="shared" si="173"/>
        <v>2296.9500000000116</v>
      </c>
      <c r="O3661" s="43"/>
      <c r="P3661" s="43"/>
      <c r="Q3661" s="44"/>
    </row>
    <row r="3662" spans="1:17" x14ac:dyDescent="0.2">
      <c r="A3662" s="32">
        <v>3659</v>
      </c>
      <c r="B3662" s="35"/>
      <c r="C3662" s="33" t="s">
        <v>5514</v>
      </c>
      <c r="D3662" s="34">
        <v>45751</v>
      </c>
      <c r="E3662" s="35" t="s">
        <v>49</v>
      </c>
      <c r="F3662" s="36">
        <v>1285913</v>
      </c>
      <c r="G3662" s="35" t="s">
        <v>1210</v>
      </c>
      <c r="H3662" s="36">
        <v>138236</v>
      </c>
      <c r="I3662" s="37">
        <v>45794</v>
      </c>
      <c r="J3662" s="38">
        <v>1190660</v>
      </c>
      <c r="K3662" s="39">
        <v>0.11</v>
      </c>
      <c r="L3662" s="40">
        <f t="shared" si="171"/>
        <v>130972.6</v>
      </c>
      <c r="M3662" s="41">
        <f t="shared" si="172"/>
        <v>141450.40800000002</v>
      </c>
      <c r="N3662" s="42">
        <f t="shared" si="173"/>
        <v>3214.4080000000249</v>
      </c>
      <c r="O3662" s="43"/>
      <c r="P3662" s="43"/>
      <c r="Q3662" s="44"/>
    </row>
    <row r="3663" spans="1:17" x14ac:dyDescent="0.2">
      <c r="A3663" s="32">
        <v>3660</v>
      </c>
      <c r="B3663" s="35"/>
      <c r="C3663" s="33" t="s">
        <v>5515</v>
      </c>
      <c r="D3663" s="34">
        <v>45748</v>
      </c>
      <c r="E3663" s="35" t="s">
        <v>49</v>
      </c>
      <c r="F3663" s="36">
        <v>476582</v>
      </c>
      <c r="G3663" s="35" t="s">
        <v>1210</v>
      </c>
      <c r="H3663" s="36">
        <v>51233</v>
      </c>
      <c r="I3663" s="37">
        <v>45794</v>
      </c>
      <c r="J3663" s="38">
        <v>441280</v>
      </c>
      <c r="K3663" s="39">
        <v>0.11</v>
      </c>
      <c r="L3663" s="40">
        <f t="shared" si="171"/>
        <v>48540.800000000003</v>
      </c>
      <c r="M3663" s="41">
        <f t="shared" si="172"/>
        <v>52424.064000000006</v>
      </c>
      <c r="N3663" s="42">
        <f t="shared" si="173"/>
        <v>1191.0640000000058</v>
      </c>
      <c r="O3663" s="43"/>
      <c r="P3663" s="43"/>
      <c r="Q3663" s="44"/>
    </row>
    <row r="3664" spans="1:17" x14ac:dyDescent="0.2">
      <c r="A3664" s="32">
        <v>3661</v>
      </c>
      <c r="B3664" s="35"/>
      <c r="C3664" s="33" t="s">
        <v>5516</v>
      </c>
      <c r="D3664" s="34">
        <v>45751</v>
      </c>
      <c r="E3664" s="35" t="s">
        <v>49</v>
      </c>
      <c r="F3664" s="36">
        <v>1505682</v>
      </c>
      <c r="G3664" s="35" t="s">
        <v>1210</v>
      </c>
      <c r="H3664" s="36">
        <v>161861</v>
      </c>
      <c r="I3664" s="37">
        <v>45794</v>
      </c>
      <c r="J3664" s="38">
        <v>1394150</v>
      </c>
      <c r="K3664" s="39">
        <v>0.11</v>
      </c>
      <c r="L3664" s="40">
        <f t="shared" si="171"/>
        <v>153356.5</v>
      </c>
      <c r="M3664" s="41">
        <f t="shared" si="172"/>
        <v>165625.02000000002</v>
      </c>
      <c r="N3664" s="42">
        <f t="shared" si="173"/>
        <v>3764.0200000000186</v>
      </c>
      <c r="O3664" s="43"/>
      <c r="P3664" s="43"/>
      <c r="Q3664" s="44"/>
    </row>
    <row r="3665" spans="1:17" x14ac:dyDescent="0.2">
      <c r="A3665" s="32">
        <v>3662</v>
      </c>
      <c r="B3665" s="35"/>
      <c r="C3665" s="33" t="s">
        <v>5517</v>
      </c>
      <c r="D3665" s="34">
        <v>45752</v>
      </c>
      <c r="E3665" s="35" t="s">
        <v>49</v>
      </c>
      <c r="F3665" s="36">
        <v>325179</v>
      </c>
      <c r="G3665" s="35" t="s">
        <v>1210</v>
      </c>
      <c r="H3665" s="36">
        <v>34957</v>
      </c>
      <c r="I3665" s="37">
        <v>45794</v>
      </c>
      <c r="J3665" s="38">
        <v>301092</v>
      </c>
      <c r="K3665" s="39">
        <v>0.11</v>
      </c>
      <c r="L3665" s="40">
        <f t="shared" si="171"/>
        <v>33120.120000000003</v>
      </c>
      <c r="M3665" s="41">
        <f t="shared" si="172"/>
        <v>35769.729600000006</v>
      </c>
      <c r="N3665" s="42">
        <f t="shared" si="173"/>
        <v>812.72960000000603</v>
      </c>
      <c r="O3665" s="43"/>
      <c r="P3665" s="43"/>
      <c r="Q3665" s="44"/>
    </row>
    <row r="3666" spans="1:17" x14ac:dyDescent="0.2">
      <c r="A3666" s="32">
        <v>3663</v>
      </c>
      <c r="B3666" s="35"/>
      <c r="C3666" s="33" t="s">
        <v>5518</v>
      </c>
      <c r="D3666" s="34">
        <v>45748</v>
      </c>
      <c r="E3666" s="35" t="s">
        <v>49</v>
      </c>
      <c r="F3666" s="36">
        <v>907395</v>
      </c>
      <c r="G3666" s="35" t="s">
        <v>1210</v>
      </c>
      <c r="H3666" s="36">
        <v>97545</v>
      </c>
      <c r="I3666" s="37">
        <v>45794</v>
      </c>
      <c r="J3666" s="38">
        <v>840181</v>
      </c>
      <c r="K3666" s="39">
        <v>0.11</v>
      </c>
      <c r="L3666" s="40">
        <f t="shared" si="171"/>
        <v>92419.91</v>
      </c>
      <c r="M3666" s="41">
        <f t="shared" si="172"/>
        <v>99813.502800000017</v>
      </c>
      <c r="N3666" s="42">
        <f t="shared" si="173"/>
        <v>2268.5028000000166</v>
      </c>
      <c r="O3666" s="43"/>
      <c r="P3666" s="43"/>
      <c r="Q3666" s="44"/>
    </row>
    <row r="3667" spans="1:17" x14ac:dyDescent="0.2">
      <c r="A3667" s="32">
        <v>3664</v>
      </c>
      <c r="B3667" s="35"/>
      <c r="C3667" s="33" t="s">
        <v>5519</v>
      </c>
      <c r="D3667" s="34">
        <v>45748</v>
      </c>
      <c r="E3667" s="35" t="s">
        <v>49</v>
      </c>
      <c r="F3667" s="36">
        <v>334055</v>
      </c>
      <c r="G3667" s="35" t="s">
        <v>1210</v>
      </c>
      <c r="H3667" s="36">
        <v>35911</v>
      </c>
      <c r="I3667" s="37">
        <v>45794</v>
      </c>
      <c r="J3667" s="38">
        <v>309310</v>
      </c>
      <c r="K3667" s="39">
        <v>0.11</v>
      </c>
      <c r="L3667" s="40">
        <f t="shared" si="171"/>
        <v>34024.1</v>
      </c>
      <c r="M3667" s="41">
        <f t="shared" si="172"/>
        <v>36746.027999999998</v>
      </c>
      <c r="N3667" s="42">
        <f t="shared" si="173"/>
        <v>835.02799999999843</v>
      </c>
      <c r="O3667" s="43"/>
      <c r="P3667" s="43"/>
      <c r="Q3667" s="44"/>
    </row>
    <row r="3668" spans="1:17" x14ac:dyDescent="0.2">
      <c r="A3668" s="32">
        <v>3665</v>
      </c>
      <c r="B3668" s="35"/>
      <c r="C3668" s="33" t="s">
        <v>5520</v>
      </c>
      <c r="D3668" s="34">
        <v>45749</v>
      </c>
      <c r="E3668" s="35" t="s">
        <v>49</v>
      </c>
      <c r="F3668" s="36">
        <v>524187</v>
      </c>
      <c r="G3668" s="35" t="s">
        <v>1210</v>
      </c>
      <c r="H3668" s="36">
        <v>56350</v>
      </c>
      <c r="I3668" s="37">
        <v>45794</v>
      </c>
      <c r="J3668" s="38">
        <v>485358</v>
      </c>
      <c r="K3668" s="39">
        <v>0.11</v>
      </c>
      <c r="L3668" s="40">
        <f t="shared" si="171"/>
        <v>53389.38</v>
      </c>
      <c r="M3668" s="41">
        <f t="shared" si="172"/>
        <v>57660.530400000003</v>
      </c>
      <c r="N3668" s="42">
        <f t="shared" si="173"/>
        <v>1310.5304000000033</v>
      </c>
      <c r="O3668" s="43"/>
      <c r="P3668" s="43"/>
      <c r="Q3668" s="44"/>
    </row>
    <row r="3669" spans="1:17" x14ac:dyDescent="0.2">
      <c r="A3669" s="32">
        <v>3666</v>
      </c>
      <c r="B3669" s="35"/>
      <c r="C3669" s="33" t="s">
        <v>5521</v>
      </c>
      <c r="D3669" s="34">
        <v>45749</v>
      </c>
      <c r="E3669" s="35" t="s">
        <v>49</v>
      </c>
      <c r="F3669" s="36">
        <v>935991</v>
      </c>
      <c r="G3669" s="35" t="s">
        <v>1210</v>
      </c>
      <c r="H3669" s="36">
        <v>100619</v>
      </c>
      <c r="I3669" s="37">
        <v>45794</v>
      </c>
      <c r="J3669" s="38">
        <v>866658</v>
      </c>
      <c r="K3669" s="39">
        <v>0.11</v>
      </c>
      <c r="L3669" s="40">
        <f t="shared" si="171"/>
        <v>95332.38</v>
      </c>
      <c r="M3669" s="41">
        <f t="shared" si="172"/>
        <v>102958.97040000001</v>
      </c>
      <c r="N3669" s="42">
        <f t="shared" si="173"/>
        <v>2339.9704000000056</v>
      </c>
      <c r="O3669" s="43"/>
      <c r="P3669" s="43"/>
      <c r="Q3669" s="44"/>
    </row>
    <row r="3670" spans="1:17" x14ac:dyDescent="0.2">
      <c r="A3670" s="32">
        <v>3667</v>
      </c>
      <c r="B3670" s="35"/>
      <c r="C3670" s="33" t="s">
        <v>5522</v>
      </c>
      <c r="D3670" s="34">
        <v>45749</v>
      </c>
      <c r="E3670" s="35" t="s">
        <v>49</v>
      </c>
      <c r="F3670" s="36">
        <v>433572</v>
      </c>
      <c r="G3670" s="35" t="s">
        <v>1210</v>
      </c>
      <c r="H3670" s="36">
        <v>46609</v>
      </c>
      <c r="I3670" s="37">
        <v>45794</v>
      </c>
      <c r="J3670" s="38">
        <v>401456</v>
      </c>
      <c r="K3670" s="39">
        <v>0.11</v>
      </c>
      <c r="L3670" s="40">
        <f t="shared" si="171"/>
        <v>44160.160000000003</v>
      </c>
      <c r="M3670" s="41">
        <f t="shared" si="172"/>
        <v>47692.97280000001</v>
      </c>
      <c r="N3670" s="42">
        <f t="shared" si="173"/>
        <v>1083.9728000000105</v>
      </c>
      <c r="O3670" s="43"/>
      <c r="P3670" s="43"/>
      <c r="Q3670" s="44"/>
    </row>
    <row r="3671" spans="1:17" x14ac:dyDescent="0.2">
      <c r="A3671" s="32">
        <v>3668</v>
      </c>
      <c r="B3671" s="35"/>
      <c r="C3671" s="33" t="s">
        <v>5523</v>
      </c>
      <c r="D3671" s="34">
        <v>45756</v>
      </c>
      <c r="E3671" s="35" t="s">
        <v>49</v>
      </c>
      <c r="F3671" s="36">
        <v>270983</v>
      </c>
      <c r="G3671" s="35" t="s">
        <v>1210</v>
      </c>
      <c r="H3671" s="36">
        <v>29131</v>
      </c>
      <c r="I3671" s="37">
        <v>45794</v>
      </c>
      <c r="J3671" s="38">
        <v>250910</v>
      </c>
      <c r="K3671" s="39">
        <v>0.11</v>
      </c>
      <c r="L3671" s="40">
        <f t="shared" si="171"/>
        <v>27600.1</v>
      </c>
      <c r="M3671" s="41">
        <f t="shared" si="172"/>
        <v>29808.108</v>
      </c>
      <c r="N3671" s="42">
        <f t="shared" si="173"/>
        <v>677.10800000000017</v>
      </c>
      <c r="O3671" s="43"/>
      <c r="P3671" s="43"/>
      <c r="Q3671" s="44"/>
    </row>
    <row r="3672" spans="1:17" x14ac:dyDescent="0.2">
      <c r="A3672" s="32">
        <v>3669</v>
      </c>
      <c r="B3672" s="35"/>
      <c r="C3672" s="33" t="s">
        <v>5524</v>
      </c>
      <c r="D3672" s="34">
        <v>45757</v>
      </c>
      <c r="E3672" s="35" t="s">
        <v>49</v>
      </c>
      <c r="F3672" s="36">
        <v>762103</v>
      </c>
      <c r="G3672" s="35" t="s">
        <v>1210</v>
      </c>
      <c r="H3672" s="36">
        <v>81926</v>
      </c>
      <c r="I3672" s="37">
        <v>45794</v>
      </c>
      <c r="J3672" s="38">
        <v>705651</v>
      </c>
      <c r="K3672" s="39">
        <v>0.11</v>
      </c>
      <c r="L3672" s="40">
        <f t="shared" si="171"/>
        <v>77621.61</v>
      </c>
      <c r="M3672" s="41">
        <f t="shared" si="172"/>
        <v>83831.338800000012</v>
      </c>
      <c r="N3672" s="42">
        <f t="shared" si="173"/>
        <v>1905.3388000000123</v>
      </c>
      <c r="O3672" s="43"/>
      <c r="P3672" s="43"/>
      <c r="Q3672" s="44"/>
    </row>
    <row r="3673" spans="1:17" x14ac:dyDescent="0.2">
      <c r="A3673" s="32">
        <v>3670</v>
      </c>
      <c r="B3673" s="35"/>
      <c r="C3673" s="33" t="s">
        <v>5525</v>
      </c>
      <c r="D3673" s="34">
        <v>45755</v>
      </c>
      <c r="E3673" s="35" t="s">
        <v>49</v>
      </c>
      <c r="F3673" s="36">
        <v>996241</v>
      </c>
      <c r="G3673" s="35" t="s">
        <v>1210</v>
      </c>
      <c r="H3673" s="36">
        <v>107096</v>
      </c>
      <c r="I3673" s="37">
        <v>45794</v>
      </c>
      <c r="J3673" s="38">
        <v>922445</v>
      </c>
      <c r="K3673" s="39">
        <v>0.11</v>
      </c>
      <c r="L3673" s="40">
        <f t="shared" si="171"/>
        <v>101468.95</v>
      </c>
      <c r="M3673" s="41">
        <f t="shared" si="172"/>
        <v>109586.466</v>
      </c>
      <c r="N3673" s="42">
        <f t="shared" si="173"/>
        <v>2490.4660000000003</v>
      </c>
      <c r="O3673" s="43"/>
      <c r="P3673" s="43"/>
      <c r="Q3673" s="44"/>
    </row>
    <row r="3674" spans="1:17" x14ac:dyDescent="0.2">
      <c r="A3674" s="32">
        <v>3671</v>
      </c>
      <c r="B3674" s="35"/>
      <c r="C3674" s="33" t="s">
        <v>5526</v>
      </c>
      <c r="D3674" s="34">
        <v>45755</v>
      </c>
      <c r="E3674" s="35" t="s">
        <v>49</v>
      </c>
      <c r="F3674" s="36">
        <v>1077115</v>
      </c>
      <c r="G3674" s="35" t="s">
        <v>1210</v>
      </c>
      <c r="H3674" s="36">
        <v>115790</v>
      </c>
      <c r="I3674" s="37">
        <v>45794</v>
      </c>
      <c r="J3674" s="38">
        <v>997329</v>
      </c>
      <c r="K3674" s="39">
        <v>0.11</v>
      </c>
      <c r="L3674" s="40">
        <f t="shared" si="171"/>
        <v>109706.19</v>
      </c>
      <c r="M3674" s="41">
        <f t="shared" si="172"/>
        <v>118482.68520000001</v>
      </c>
      <c r="N3674" s="42">
        <f t="shared" si="173"/>
        <v>2692.6852000000072</v>
      </c>
      <c r="O3674" s="43"/>
      <c r="P3674" s="43"/>
      <c r="Q3674" s="44"/>
    </row>
    <row r="3675" spans="1:17" x14ac:dyDescent="0.2">
      <c r="A3675" s="32">
        <v>3672</v>
      </c>
      <c r="B3675" s="35"/>
      <c r="C3675" s="33" t="s">
        <v>5527</v>
      </c>
      <c r="D3675" s="34">
        <v>45758</v>
      </c>
      <c r="E3675" s="35" t="s">
        <v>49</v>
      </c>
      <c r="F3675" s="36">
        <v>984962</v>
      </c>
      <c r="G3675" s="35" t="s">
        <v>1210</v>
      </c>
      <c r="H3675" s="36">
        <v>105883</v>
      </c>
      <c r="I3675" s="37">
        <v>45794</v>
      </c>
      <c r="J3675" s="38">
        <v>912002</v>
      </c>
      <c r="K3675" s="39">
        <v>0.11</v>
      </c>
      <c r="L3675" s="40">
        <f t="shared" si="171"/>
        <v>100320.22</v>
      </c>
      <c r="M3675" s="41">
        <f t="shared" si="172"/>
        <v>108345.83760000001</v>
      </c>
      <c r="N3675" s="42">
        <f t="shared" si="173"/>
        <v>2462.8376000000135</v>
      </c>
      <c r="O3675" s="43"/>
      <c r="P3675" s="43"/>
      <c r="Q3675" s="44"/>
    </row>
    <row r="3676" spans="1:17" x14ac:dyDescent="0.2">
      <c r="A3676" s="32">
        <v>3673</v>
      </c>
      <c r="B3676" s="35"/>
      <c r="C3676" s="33" t="s">
        <v>5528</v>
      </c>
      <c r="D3676" s="34">
        <v>45758</v>
      </c>
      <c r="E3676" s="35" t="s">
        <v>49</v>
      </c>
      <c r="F3676" s="36">
        <v>940907</v>
      </c>
      <c r="G3676" s="35" t="s">
        <v>1210</v>
      </c>
      <c r="H3676" s="36">
        <v>101148</v>
      </c>
      <c r="I3676" s="37">
        <v>45794</v>
      </c>
      <c r="J3676" s="38">
        <v>871210</v>
      </c>
      <c r="K3676" s="39">
        <v>0.11</v>
      </c>
      <c r="L3676" s="40">
        <f t="shared" si="171"/>
        <v>95833.1</v>
      </c>
      <c r="M3676" s="41">
        <f t="shared" si="172"/>
        <v>103499.74800000001</v>
      </c>
      <c r="N3676" s="42">
        <f t="shared" si="173"/>
        <v>2351.7480000000069</v>
      </c>
      <c r="O3676" s="43"/>
      <c r="P3676" s="43"/>
      <c r="Q3676" s="44"/>
    </row>
    <row r="3677" spans="1:17" x14ac:dyDescent="0.2">
      <c r="A3677" s="32">
        <v>3674</v>
      </c>
      <c r="B3677" s="35"/>
      <c r="C3677" s="33" t="s">
        <v>5529</v>
      </c>
      <c r="D3677" s="34">
        <v>45758</v>
      </c>
      <c r="E3677" s="35" t="s">
        <v>49</v>
      </c>
      <c r="F3677" s="36">
        <v>440167</v>
      </c>
      <c r="G3677" s="35" t="s">
        <v>1210</v>
      </c>
      <c r="H3677" s="36">
        <v>47318</v>
      </c>
      <c r="I3677" s="37">
        <v>45794</v>
      </c>
      <c r="J3677" s="38">
        <v>407562</v>
      </c>
      <c r="K3677" s="39">
        <v>0.11</v>
      </c>
      <c r="L3677" s="40">
        <f t="shared" si="171"/>
        <v>44831.82</v>
      </c>
      <c r="M3677" s="41">
        <f t="shared" si="172"/>
        <v>48418.365600000005</v>
      </c>
      <c r="N3677" s="42">
        <f t="shared" si="173"/>
        <v>1100.3656000000046</v>
      </c>
      <c r="O3677" s="43"/>
      <c r="P3677" s="43"/>
      <c r="Q3677" s="44"/>
    </row>
    <row r="3678" spans="1:17" x14ac:dyDescent="0.2">
      <c r="A3678" s="32">
        <v>3675</v>
      </c>
      <c r="B3678" s="35"/>
      <c r="C3678" s="33" t="s">
        <v>5530</v>
      </c>
      <c r="D3678" s="34">
        <v>45762</v>
      </c>
      <c r="E3678" s="35" t="s">
        <v>49</v>
      </c>
      <c r="F3678" s="36">
        <v>470448</v>
      </c>
      <c r="G3678" s="35" t="s">
        <v>1210</v>
      </c>
      <c r="H3678" s="36">
        <v>50573</v>
      </c>
      <c r="I3678" s="37">
        <v>45794</v>
      </c>
      <c r="J3678" s="38">
        <v>435600</v>
      </c>
      <c r="K3678" s="39">
        <v>0.11</v>
      </c>
      <c r="L3678" s="40">
        <f t="shared" si="171"/>
        <v>47916</v>
      </c>
      <c r="M3678" s="41">
        <f t="shared" si="172"/>
        <v>51749.280000000006</v>
      </c>
      <c r="N3678" s="42">
        <f t="shared" si="173"/>
        <v>1176.2800000000061</v>
      </c>
      <c r="O3678" s="43"/>
      <c r="P3678" s="43"/>
      <c r="Q3678" s="44"/>
    </row>
    <row r="3679" spans="1:17" x14ac:dyDescent="0.2">
      <c r="A3679" s="32">
        <v>3676</v>
      </c>
      <c r="B3679" s="35"/>
      <c r="C3679" s="33" t="s">
        <v>5531</v>
      </c>
      <c r="D3679" s="34">
        <v>45766</v>
      </c>
      <c r="E3679" s="35" t="s">
        <v>49</v>
      </c>
      <c r="F3679" s="36">
        <v>542408</v>
      </c>
      <c r="G3679" s="35" t="s">
        <v>1210</v>
      </c>
      <c r="H3679" s="36">
        <v>58309</v>
      </c>
      <c r="I3679" s="37">
        <v>45794</v>
      </c>
      <c r="J3679" s="38">
        <v>502230</v>
      </c>
      <c r="K3679" s="39">
        <v>0.11</v>
      </c>
      <c r="L3679" s="40">
        <f t="shared" si="171"/>
        <v>55245.3</v>
      </c>
      <c r="M3679" s="41">
        <f t="shared" si="172"/>
        <v>59664.924000000006</v>
      </c>
      <c r="N3679" s="42">
        <f t="shared" si="173"/>
        <v>1355.9240000000063</v>
      </c>
      <c r="O3679" s="43"/>
      <c r="P3679" s="43"/>
      <c r="Q3679" s="44"/>
    </row>
    <row r="3680" spans="1:17" x14ac:dyDescent="0.2">
      <c r="A3680" s="32">
        <v>3677</v>
      </c>
      <c r="B3680" s="35"/>
      <c r="C3680" s="33" t="s">
        <v>5532</v>
      </c>
      <c r="D3680" s="34">
        <v>45763</v>
      </c>
      <c r="E3680" s="35" t="s">
        <v>49</v>
      </c>
      <c r="F3680" s="36">
        <v>1043906</v>
      </c>
      <c r="G3680" s="35" t="s">
        <v>1210</v>
      </c>
      <c r="H3680" s="36">
        <v>112220</v>
      </c>
      <c r="I3680" s="37">
        <v>45794</v>
      </c>
      <c r="J3680" s="38">
        <v>966580</v>
      </c>
      <c r="K3680" s="39">
        <v>0.11</v>
      </c>
      <c r="L3680" s="40">
        <f t="shared" si="171"/>
        <v>106323.8</v>
      </c>
      <c r="M3680" s="41">
        <f t="shared" si="172"/>
        <v>114829.70400000001</v>
      </c>
      <c r="N3680" s="42">
        <f t="shared" si="173"/>
        <v>2609.7040000000125</v>
      </c>
      <c r="O3680" s="43"/>
      <c r="P3680" s="43"/>
      <c r="Q3680" s="44"/>
    </row>
    <row r="3681" spans="1:17" x14ac:dyDescent="0.2">
      <c r="A3681" s="32">
        <v>3678</v>
      </c>
      <c r="B3681" s="35"/>
      <c r="C3681" s="33" t="s">
        <v>5533</v>
      </c>
      <c r="D3681" s="34">
        <v>45763</v>
      </c>
      <c r="E3681" s="35" t="s">
        <v>49</v>
      </c>
      <c r="F3681" s="36">
        <v>1482219</v>
      </c>
      <c r="G3681" s="35" t="s">
        <v>1210</v>
      </c>
      <c r="H3681" s="36">
        <v>159339</v>
      </c>
      <c r="I3681" s="37">
        <v>45794</v>
      </c>
      <c r="J3681" s="38">
        <v>1372425</v>
      </c>
      <c r="K3681" s="39">
        <v>0.11</v>
      </c>
      <c r="L3681" s="40">
        <f t="shared" si="171"/>
        <v>150966.75</v>
      </c>
      <c r="M3681" s="41">
        <f t="shared" si="172"/>
        <v>163044.09</v>
      </c>
      <c r="N3681" s="42">
        <f t="shared" si="173"/>
        <v>3705.0899999999965</v>
      </c>
      <c r="O3681" s="43"/>
      <c r="P3681" s="43"/>
      <c r="Q3681" s="44"/>
    </row>
    <row r="3682" spans="1:17" x14ac:dyDescent="0.2">
      <c r="A3682" s="32">
        <v>3679</v>
      </c>
      <c r="B3682" s="35"/>
      <c r="C3682" s="33" t="s">
        <v>5534</v>
      </c>
      <c r="D3682" s="34">
        <v>45763</v>
      </c>
      <c r="E3682" s="35" t="s">
        <v>49</v>
      </c>
      <c r="F3682" s="36">
        <v>688367</v>
      </c>
      <c r="G3682" s="35" t="s">
        <v>1210</v>
      </c>
      <c r="H3682" s="36">
        <v>73999</v>
      </c>
      <c r="I3682" s="37">
        <v>45794</v>
      </c>
      <c r="J3682" s="38">
        <v>637377</v>
      </c>
      <c r="K3682" s="39">
        <v>0.11</v>
      </c>
      <c r="L3682" s="40">
        <f t="shared" si="171"/>
        <v>70111.47</v>
      </c>
      <c r="M3682" s="41">
        <f t="shared" si="172"/>
        <v>75720.387600000002</v>
      </c>
      <c r="N3682" s="42">
        <f t="shared" si="173"/>
        <v>1721.3876000000018</v>
      </c>
      <c r="O3682" s="43"/>
      <c r="P3682" s="43"/>
      <c r="Q3682" s="44"/>
    </row>
    <row r="3683" spans="1:17" x14ac:dyDescent="0.2">
      <c r="A3683" s="32">
        <v>3680</v>
      </c>
      <c r="B3683" s="35"/>
      <c r="C3683" s="33" t="s">
        <v>5535</v>
      </c>
      <c r="D3683" s="34">
        <v>45763</v>
      </c>
      <c r="E3683" s="35" t="s">
        <v>49</v>
      </c>
      <c r="F3683" s="36">
        <v>918245</v>
      </c>
      <c r="G3683" s="35" t="s">
        <v>1210</v>
      </c>
      <c r="H3683" s="36">
        <v>98711</v>
      </c>
      <c r="I3683" s="37">
        <v>45794</v>
      </c>
      <c r="J3683" s="38">
        <v>850227</v>
      </c>
      <c r="K3683" s="39">
        <v>0.11</v>
      </c>
      <c r="L3683" s="40">
        <f t="shared" si="171"/>
        <v>93524.97</v>
      </c>
      <c r="M3683" s="41">
        <f t="shared" si="172"/>
        <v>101006.9676</v>
      </c>
      <c r="N3683" s="42">
        <f t="shared" si="173"/>
        <v>2295.9676000000036</v>
      </c>
      <c r="O3683" s="43"/>
      <c r="P3683" s="43"/>
      <c r="Q3683" s="44"/>
    </row>
    <row r="3684" spans="1:17" x14ac:dyDescent="0.2">
      <c r="A3684" s="32">
        <v>3681</v>
      </c>
      <c r="B3684" s="35"/>
      <c r="C3684" s="33" t="s">
        <v>5536</v>
      </c>
      <c r="D3684" s="34">
        <v>45764</v>
      </c>
      <c r="E3684" s="35" t="s">
        <v>49</v>
      </c>
      <c r="F3684" s="36">
        <v>796990</v>
      </c>
      <c r="G3684" s="35" t="s">
        <v>1210</v>
      </c>
      <c r="H3684" s="36">
        <v>85676</v>
      </c>
      <c r="I3684" s="37">
        <v>45794</v>
      </c>
      <c r="J3684" s="38">
        <v>737954</v>
      </c>
      <c r="K3684" s="39">
        <v>0.11</v>
      </c>
      <c r="L3684" s="40">
        <f t="shared" si="171"/>
        <v>81174.94</v>
      </c>
      <c r="M3684" s="41">
        <f t="shared" si="172"/>
        <v>87668.935200000007</v>
      </c>
      <c r="N3684" s="42">
        <f t="shared" si="173"/>
        <v>1992.9352000000072</v>
      </c>
      <c r="O3684" s="43"/>
      <c r="P3684" s="43"/>
      <c r="Q3684" s="44"/>
    </row>
    <row r="3685" spans="1:17" x14ac:dyDescent="0.2">
      <c r="A3685" s="32">
        <v>3682</v>
      </c>
      <c r="B3685" s="35"/>
      <c r="C3685" s="33" t="s">
        <v>5537</v>
      </c>
      <c r="D3685" s="34">
        <v>45765</v>
      </c>
      <c r="E3685" s="35" t="s">
        <v>49</v>
      </c>
      <c r="F3685" s="36">
        <v>525777</v>
      </c>
      <c r="G3685" s="35" t="s">
        <v>1210</v>
      </c>
      <c r="H3685" s="36">
        <v>56521</v>
      </c>
      <c r="I3685" s="37">
        <v>45794</v>
      </c>
      <c r="J3685" s="38">
        <v>486831</v>
      </c>
      <c r="K3685" s="39">
        <v>0.11</v>
      </c>
      <c r="L3685" s="40">
        <f t="shared" si="171"/>
        <v>53551.41</v>
      </c>
      <c r="M3685" s="41">
        <f t="shared" si="172"/>
        <v>57835.522800000006</v>
      </c>
      <c r="N3685" s="42">
        <f t="shared" si="173"/>
        <v>1314.5228000000061</v>
      </c>
      <c r="O3685" s="43"/>
      <c r="P3685" s="43"/>
      <c r="Q3685" s="44"/>
    </row>
    <row r="3686" spans="1:17" x14ac:dyDescent="0.2">
      <c r="A3686" s="32">
        <v>3683</v>
      </c>
      <c r="B3686" s="35"/>
      <c r="C3686" s="33" t="s">
        <v>5538</v>
      </c>
      <c r="D3686" s="34">
        <v>45766</v>
      </c>
      <c r="E3686" s="35" t="s">
        <v>49</v>
      </c>
      <c r="F3686" s="36">
        <v>688367</v>
      </c>
      <c r="G3686" s="35" t="s">
        <v>1210</v>
      </c>
      <c r="H3686" s="36">
        <v>73999</v>
      </c>
      <c r="I3686" s="37">
        <v>45794</v>
      </c>
      <c r="J3686" s="38">
        <v>637377</v>
      </c>
      <c r="K3686" s="39">
        <v>0.11</v>
      </c>
      <c r="L3686" s="40">
        <f t="shared" si="171"/>
        <v>70111.47</v>
      </c>
      <c r="M3686" s="41">
        <f t="shared" si="172"/>
        <v>75720.387600000002</v>
      </c>
      <c r="N3686" s="42">
        <f t="shared" si="173"/>
        <v>1721.3876000000018</v>
      </c>
      <c r="O3686" s="43"/>
      <c r="P3686" s="43"/>
      <c r="Q3686" s="44"/>
    </row>
    <row r="3687" spans="1:17" x14ac:dyDescent="0.2">
      <c r="A3687" s="32">
        <v>3684</v>
      </c>
      <c r="B3687" s="35"/>
      <c r="C3687" s="33" t="s">
        <v>5539</v>
      </c>
      <c r="D3687" s="34">
        <v>45769</v>
      </c>
      <c r="E3687" s="35" t="s">
        <v>49</v>
      </c>
      <c r="F3687" s="36">
        <v>542408</v>
      </c>
      <c r="G3687" s="35" t="s">
        <v>1210</v>
      </c>
      <c r="H3687" s="36">
        <v>58309</v>
      </c>
      <c r="I3687" s="37">
        <v>45794</v>
      </c>
      <c r="J3687" s="38">
        <v>502230</v>
      </c>
      <c r="K3687" s="39">
        <v>0.11</v>
      </c>
      <c r="L3687" s="40">
        <f t="shared" si="171"/>
        <v>55245.3</v>
      </c>
      <c r="M3687" s="41">
        <f t="shared" si="172"/>
        <v>59664.924000000006</v>
      </c>
      <c r="N3687" s="42">
        <f t="shared" si="173"/>
        <v>1355.9240000000063</v>
      </c>
      <c r="O3687" s="43"/>
      <c r="P3687" s="43"/>
      <c r="Q3687" s="44"/>
    </row>
    <row r="3688" spans="1:17" x14ac:dyDescent="0.2">
      <c r="A3688" s="32">
        <v>3685</v>
      </c>
      <c r="B3688" s="35"/>
      <c r="C3688" s="33" t="s">
        <v>5540</v>
      </c>
      <c r="D3688" s="34">
        <v>45766</v>
      </c>
      <c r="E3688" s="35" t="s">
        <v>49</v>
      </c>
      <c r="F3688" s="36">
        <v>1336234</v>
      </c>
      <c r="G3688" s="35" t="s">
        <v>1210</v>
      </c>
      <c r="H3688" s="36">
        <v>143645</v>
      </c>
      <c r="I3688" s="37">
        <v>45794</v>
      </c>
      <c r="J3688" s="38">
        <v>1237254</v>
      </c>
      <c r="K3688" s="39">
        <v>0.11</v>
      </c>
      <c r="L3688" s="40">
        <f t="shared" si="171"/>
        <v>136097.94</v>
      </c>
      <c r="M3688" s="41">
        <f t="shared" si="172"/>
        <v>146985.7752</v>
      </c>
      <c r="N3688" s="42">
        <f t="shared" si="173"/>
        <v>3340.7752000000037</v>
      </c>
      <c r="O3688" s="43"/>
      <c r="P3688" s="43"/>
      <c r="Q3688" s="44"/>
    </row>
    <row r="3689" spans="1:17" x14ac:dyDescent="0.2">
      <c r="A3689" s="32">
        <v>3686</v>
      </c>
      <c r="B3689" s="35"/>
      <c r="C3689" s="33" t="s">
        <v>5541</v>
      </c>
      <c r="D3689" s="34">
        <v>45770</v>
      </c>
      <c r="E3689" s="35" t="s">
        <v>49</v>
      </c>
      <c r="F3689" s="36">
        <v>771844</v>
      </c>
      <c r="G3689" s="35" t="s">
        <v>1210</v>
      </c>
      <c r="H3689" s="36">
        <v>82973</v>
      </c>
      <c r="I3689" s="37">
        <v>45794</v>
      </c>
      <c r="J3689" s="38">
        <v>714670</v>
      </c>
      <c r="K3689" s="39">
        <v>0.11</v>
      </c>
      <c r="L3689" s="40">
        <f t="shared" si="171"/>
        <v>78613.7</v>
      </c>
      <c r="M3689" s="41">
        <f t="shared" si="172"/>
        <v>84902.796000000002</v>
      </c>
      <c r="N3689" s="42">
        <f t="shared" si="173"/>
        <v>1929.7960000000021</v>
      </c>
      <c r="O3689" s="43"/>
      <c r="P3689" s="43"/>
      <c r="Q3689" s="44"/>
    </row>
    <row r="3690" spans="1:17" x14ac:dyDescent="0.2">
      <c r="A3690" s="32">
        <v>3687</v>
      </c>
      <c r="B3690" s="35"/>
      <c r="C3690" s="33" t="s">
        <v>5542</v>
      </c>
      <c r="D3690" s="34">
        <v>45770</v>
      </c>
      <c r="E3690" s="35" t="s">
        <v>49</v>
      </c>
      <c r="F3690" s="36">
        <v>1154836</v>
      </c>
      <c r="G3690" s="35" t="s">
        <v>1210</v>
      </c>
      <c r="H3690" s="36">
        <v>124145</v>
      </c>
      <c r="I3690" s="37">
        <v>45794</v>
      </c>
      <c r="J3690" s="38">
        <v>1069293</v>
      </c>
      <c r="K3690" s="39">
        <v>0.11</v>
      </c>
      <c r="L3690" s="40">
        <f t="shared" si="171"/>
        <v>117622.23</v>
      </c>
      <c r="M3690" s="41">
        <f t="shared" si="172"/>
        <v>127032.00840000001</v>
      </c>
      <c r="N3690" s="42">
        <f t="shared" si="173"/>
        <v>2887.0084000000061</v>
      </c>
      <c r="O3690" s="43"/>
      <c r="P3690" s="43"/>
      <c r="Q3690" s="44"/>
    </row>
    <row r="3691" spans="1:17" x14ac:dyDescent="0.2">
      <c r="A3691" s="32">
        <v>3688</v>
      </c>
      <c r="B3691" s="35"/>
      <c r="C3691" s="33" t="s">
        <v>5543</v>
      </c>
      <c r="D3691" s="34">
        <v>45770</v>
      </c>
      <c r="E3691" s="35" t="s">
        <v>49</v>
      </c>
      <c r="F3691" s="36">
        <v>396527</v>
      </c>
      <c r="G3691" s="35" t="s">
        <v>1210</v>
      </c>
      <c r="H3691" s="36">
        <v>42627</v>
      </c>
      <c r="I3691" s="37">
        <v>45794</v>
      </c>
      <c r="J3691" s="38">
        <v>367155</v>
      </c>
      <c r="K3691" s="39">
        <v>0.11</v>
      </c>
      <c r="L3691" s="40">
        <f t="shared" si="171"/>
        <v>40387.050000000003</v>
      </c>
      <c r="M3691" s="41">
        <f t="shared" si="172"/>
        <v>43618.014000000003</v>
      </c>
      <c r="N3691" s="42">
        <f t="shared" si="173"/>
        <v>991.01400000000285</v>
      </c>
      <c r="O3691" s="43"/>
      <c r="P3691" s="43"/>
      <c r="Q3691" s="44"/>
    </row>
    <row r="3692" spans="1:17" x14ac:dyDescent="0.2">
      <c r="A3692" s="32">
        <v>3689</v>
      </c>
      <c r="B3692" s="35"/>
      <c r="C3692" s="33" t="s">
        <v>5544</v>
      </c>
      <c r="D3692" s="34">
        <v>45770</v>
      </c>
      <c r="E3692" s="35" t="s">
        <v>49</v>
      </c>
      <c r="F3692" s="36">
        <v>452007</v>
      </c>
      <c r="G3692" s="35" t="s">
        <v>1210</v>
      </c>
      <c r="H3692" s="36">
        <v>48591</v>
      </c>
      <c r="I3692" s="37">
        <v>45794</v>
      </c>
      <c r="J3692" s="38">
        <v>418525</v>
      </c>
      <c r="K3692" s="39">
        <v>0.11</v>
      </c>
      <c r="L3692" s="40">
        <f t="shared" si="171"/>
        <v>46037.75</v>
      </c>
      <c r="M3692" s="41">
        <f t="shared" si="172"/>
        <v>49720.770000000004</v>
      </c>
      <c r="N3692" s="42">
        <f t="shared" si="173"/>
        <v>1129.7700000000041</v>
      </c>
      <c r="O3692" s="43"/>
      <c r="P3692" s="43"/>
      <c r="Q3692" s="44"/>
    </row>
    <row r="3693" spans="1:17" x14ac:dyDescent="0.2">
      <c r="A3693" s="32">
        <v>3690</v>
      </c>
      <c r="B3693" s="35"/>
      <c r="C3693" s="33" t="s">
        <v>5545</v>
      </c>
      <c r="D3693" s="34">
        <v>45770</v>
      </c>
      <c r="E3693" s="35" t="s">
        <v>49</v>
      </c>
      <c r="F3693" s="36">
        <v>795708</v>
      </c>
      <c r="G3693" s="35" t="s">
        <v>1210</v>
      </c>
      <c r="H3693" s="36">
        <v>85539</v>
      </c>
      <c r="I3693" s="37">
        <v>45794</v>
      </c>
      <c r="J3693" s="38">
        <v>736767</v>
      </c>
      <c r="K3693" s="39">
        <v>0.11</v>
      </c>
      <c r="L3693" s="40">
        <f t="shared" si="171"/>
        <v>81044.37</v>
      </c>
      <c r="M3693" s="41">
        <f t="shared" si="172"/>
        <v>87527.919599999994</v>
      </c>
      <c r="N3693" s="42">
        <f t="shared" si="173"/>
        <v>1988.9195999999938</v>
      </c>
      <c r="O3693" s="43"/>
      <c r="P3693" s="43"/>
      <c r="Q3693" s="44"/>
    </row>
    <row r="3694" spans="1:17" x14ac:dyDescent="0.2">
      <c r="A3694" s="32">
        <v>3691</v>
      </c>
      <c r="B3694" s="35"/>
      <c r="C3694" s="33" t="s">
        <v>5546</v>
      </c>
      <c r="D3694" s="34">
        <v>45768</v>
      </c>
      <c r="E3694" s="35" t="s">
        <v>49</v>
      </c>
      <c r="F3694" s="36">
        <v>542408</v>
      </c>
      <c r="G3694" s="35" t="s">
        <v>1210</v>
      </c>
      <c r="H3694" s="36">
        <v>58309</v>
      </c>
      <c r="I3694" s="37">
        <v>45794</v>
      </c>
      <c r="J3694" s="38">
        <v>502230</v>
      </c>
      <c r="K3694" s="39">
        <v>0.11</v>
      </c>
      <c r="L3694" s="40">
        <f t="shared" si="171"/>
        <v>55245.3</v>
      </c>
      <c r="M3694" s="41">
        <f t="shared" si="172"/>
        <v>59664.924000000006</v>
      </c>
      <c r="N3694" s="42">
        <f t="shared" si="173"/>
        <v>1355.9240000000063</v>
      </c>
      <c r="O3694" s="43"/>
      <c r="P3694" s="43"/>
      <c r="Q3694" s="44"/>
    </row>
    <row r="3695" spans="1:17" x14ac:dyDescent="0.2">
      <c r="A3695" s="32">
        <v>3692</v>
      </c>
      <c r="B3695" s="35"/>
      <c r="C3695" s="33" t="s">
        <v>5547</v>
      </c>
      <c r="D3695" s="34">
        <v>45768</v>
      </c>
      <c r="E3695" s="35" t="s">
        <v>49</v>
      </c>
      <c r="F3695" s="36">
        <v>1074141</v>
      </c>
      <c r="G3695" s="35" t="s">
        <v>1210</v>
      </c>
      <c r="H3695" s="36">
        <v>115470</v>
      </c>
      <c r="I3695" s="37">
        <v>45794</v>
      </c>
      <c r="J3695" s="38">
        <v>994575</v>
      </c>
      <c r="K3695" s="39">
        <v>0.11</v>
      </c>
      <c r="L3695" s="40">
        <f t="shared" si="171"/>
        <v>109403.25</v>
      </c>
      <c r="M3695" s="41">
        <f t="shared" si="172"/>
        <v>118155.51000000001</v>
      </c>
      <c r="N3695" s="42">
        <f t="shared" si="173"/>
        <v>2685.5100000000093</v>
      </c>
      <c r="O3695" s="43"/>
      <c r="P3695" s="43"/>
      <c r="Q3695" s="44"/>
    </row>
    <row r="3696" spans="1:17" x14ac:dyDescent="0.2">
      <c r="A3696" s="32">
        <v>3693</v>
      </c>
      <c r="B3696" s="35"/>
      <c r="C3696" s="33" t="s">
        <v>5548</v>
      </c>
      <c r="D3696" s="34">
        <v>45771</v>
      </c>
      <c r="E3696" s="35" t="s">
        <v>49</v>
      </c>
      <c r="F3696" s="36">
        <v>542408</v>
      </c>
      <c r="G3696" s="35" t="s">
        <v>1210</v>
      </c>
      <c r="H3696" s="36">
        <v>58309</v>
      </c>
      <c r="I3696" s="37">
        <v>45794</v>
      </c>
      <c r="J3696" s="38">
        <v>502230</v>
      </c>
      <c r="K3696" s="39">
        <v>0.11</v>
      </c>
      <c r="L3696" s="40">
        <f t="shared" si="171"/>
        <v>55245.3</v>
      </c>
      <c r="M3696" s="41">
        <f t="shared" si="172"/>
        <v>59664.924000000006</v>
      </c>
      <c r="N3696" s="42">
        <f t="shared" si="173"/>
        <v>1355.9240000000063</v>
      </c>
      <c r="O3696" s="43"/>
      <c r="P3696" s="43"/>
      <c r="Q3696" s="44"/>
    </row>
    <row r="3697" spans="1:17" x14ac:dyDescent="0.2">
      <c r="A3697" s="32">
        <v>3694</v>
      </c>
      <c r="B3697" s="35"/>
      <c r="C3697" s="33" t="s">
        <v>5549</v>
      </c>
      <c r="D3697" s="34">
        <v>45771</v>
      </c>
      <c r="E3697" s="35" t="s">
        <v>49</v>
      </c>
      <c r="F3697" s="36">
        <v>1147279</v>
      </c>
      <c r="G3697" s="35" t="s">
        <v>1210</v>
      </c>
      <c r="H3697" s="36">
        <v>123332</v>
      </c>
      <c r="I3697" s="37">
        <v>45794</v>
      </c>
      <c r="J3697" s="38">
        <v>1062295</v>
      </c>
      <c r="K3697" s="39">
        <v>0.11</v>
      </c>
      <c r="L3697" s="40">
        <f t="shared" si="171"/>
        <v>116852.45</v>
      </c>
      <c r="M3697" s="41">
        <f t="shared" si="172"/>
        <v>126200.64600000001</v>
      </c>
      <c r="N3697" s="42">
        <f t="shared" si="173"/>
        <v>2868.6460000000079</v>
      </c>
      <c r="O3697" s="43"/>
      <c r="P3697" s="43"/>
      <c r="Q3697" s="44"/>
    </row>
    <row r="3698" spans="1:17" x14ac:dyDescent="0.2">
      <c r="A3698" s="32">
        <v>3695</v>
      </c>
      <c r="B3698" s="35"/>
      <c r="C3698" s="33" t="s">
        <v>5550</v>
      </c>
      <c r="D3698" s="34">
        <v>45768</v>
      </c>
      <c r="E3698" s="35" t="s">
        <v>49</v>
      </c>
      <c r="F3698" s="36">
        <v>542408</v>
      </c>
      <c r="G3698" s="35" t="s">
        <v>1210</v>
      </c>
      <c r="H3698" s="36">
        <v>58309</v>
      </c>
      <c r="I3698" s="37">
        <v>45794</v>
      </c>
      <c r="J3698" s="38">
        <v>502230</v>
      </c>
      <c r="K3698" s="39">
        <v>0.11</v>
      </c>
      <c r="L3698" s="40">
        <f t="shared" si="171"/>
        <v>55245.3</v>
      </c>
      <c r="M3698" s="41">
        <f t="shared" si="172"/>
        <v>59664.924000000006</v>
      </c>
      <c r="N3698" s="42">
        <f t="shared" si="173"/>
        <v>1355.9240000000063</v>
      </c>
      <c r="O3698" s="43"/>
      <c r="P3698" s="43"/>
      <c r="Q3698" s="44"/>
    </row>
    <row r="3699" spans="1:17" x14ac:dyDescent="0.2">
      <c r="A3699" s="32">
        <v>3696</v>
      </c>
      <c r="B3699" s="35"/>
      <c r="C3699" s="33" t="s">
        <v>5551</v>
      </c>
      <c r="D3699" s="34">
        <v>45772</v>
      </c>
      <c r="E3699" s="35" t="s">
        <v>49</v>
      </c>
      <c r="F3699" s="36">
        <v>542408</v>
      </c>
      <c r="G3699" s="35" t="s">
        <v>1210</v>
      </c>
      <c r="H3699" s="36">
        <v>58309</v>
      </c>
      <c r="I3699" s="37">
        <v>45794</v>
      </c>
      <c r="J3699" s="38">
        <v>502230</v>
      </c>
      <c r="K3699" s="39">
        <v>0.11</v>
      </c>
      <c r="L3699" s="40">
        <f t="shared" si="171"/>
        <v>55245.3</v>
      </c>
      <c r="M3699" s="41">
        <f t="shared" si="172"/>
        <v>59664.924000000006</v>
      </c>
      <c r="N3699" s="42">
        <f t="shared" si="173"/>
        <v>1355.9240000000063</v>
      </c>
      <c r="O3699" s="43"/>
      <c r="P3699" s="43"/>
      <c r="Q3699" s="44"/>
    </row>
    <row r="3700" spans="1:17" x14ac:dyDescent="0.2">
      <c r="A3700" s="32">
        <v>3697</v>
      </c>
      <c r="B3700" s="35"/>
      <c r="C3700" s="33" t="s">
        <v>5552</v>
      </c>
      <c r="D3700" s="34">
        <v>45769</v>
      </c>
      <c r="E3700" s="35" t="s">
        <v>49</v>
      </c>
      <c r="F3700" s="36">
        <v>542408</v>
      </c>
      <c r="G3700" s="35" t="s">
        <v>1210</v>
      </c>
      <c r="H3700" s="36">
        <v>58309</v>
      </c>
      <c r="I3700" s="37">
        <v>45794</v>
      </c>
      <c r="J3700" s="38">
        <v>502230</v>
      </c>
      <c r="K3700" s="39">
        <v>0.11</v>
      </c>
      <c r="L3700" s="40">
        <f t="shared" si="171"/>
        <v>55245.3</v>
      </c>
      <c r="M3700" s="41">
        <f t="shared" si="172"/>
        <v>59664.924000000006</v>
      </c>
      <c r="N3700" s="42">
        <f t="shared" si="173"/>
        <v>1355.9240000000063</v>
      </c>
      <c r="O3700" s="43"/>
      <c r="P3700" s="43"/>
      <c r="Q3700" s="44"/>
    </row>
    <row r="3701" spans="1:17" x14ac:dyDescent="0.2">
      <c r="A3701" s="32">
        <v>3698</v>
      </c>
      <c r="B3701" s="35"/>
      <c r="C3701" s="33" t="s">
        <v>5553</v>
      </c>
      <c r="D3701" s="34">
        <v>45772</v>
      </c>
      <c r="E3701" s="35" t="s">
        <v>49</v>
      </c>
      <c r="F3701" s="36">
        <v>928937</v>
      </c>
      <c r="G3701" s="35" t="s">
        <v>1210</v>
      </c>
      <c r="H3701" s="36">
        <v>99861</v>
      </c>
      <c r="I3701" s="37">
        <v>45794</v>
      </c>
      <c r="J3701" s="38">
        <v>860127</v>
      </c>
      <c r="K3701" s="39">
        <v>0.11</v>
      </c>
      <c r="L3701" s="40">
        <f t="shared" si="171"/>
        <v>94613.97</v>
      </c>
      <c r="M3701" s="41">
        <f t="shared" si="172"/>
        <v>102183.08760000001</v>
      </c>
      <c r="N3701" s="42">
        <f t="shared" si="173"/>
        <v>2322.0876000000135</v>
      </c>
      <c r="O3701" s="43"/>
      <c r="P3701" s="43"/>
      <c r="Q3701" s="44"/>
    </row>
    <row r="3702" spans="1:17" x14ac:dyDescent="0.2">
      <c r="A3702" s="32">
        <v>3699</v>
      </c>
      <c r="B3702" s="35"/>
      <c r="C3702" s="33" t="s">
        <v>5554</v>
      </c>
      <c r="D3702" s="34">
        <v>45776</v>
      </c>
      <c r="E3702" s="35" t="s">
        <v>49</v>
      </c>
      <c r="F3702" s="36">
        <v>602672</v>
      </c>
      <c r="G3702" s="35" t="s">
        <v>1210</v>
      </c>
      <c r="H3702" s="36">
        <v>64787</v>
      </c>
      <c r="I3702" s="37">
        <v>45794</v>
      </c>
      <c r="J3702" s="38">
        <v>558030</v>
      </c>
      <c r="K3702" s="39">
        <v>0.11</v>
      </c>
      <c r="L3702" s="40">
        <f t="shared" si="171"/>
        <v>61383.3</v>
      </c>
      <c r="M3702" s="41">
        <f t="shared" si="172"/>
        <v>66293.964000000007</v>
      </c>
      <c r="N3702" s="42">
        <f t="shared" si="173"/>
        <v>1506.9640000000072</v>
      </c>
      <c r="O3702" s="43"/>
      <c r="P3702" s="43"/>
      <c r="Q3702" s="44"/>
    </row>
    <row r="3703" spans="1:17" x14ac:dyDescent="0.2">
      <c r="A3703" s="32">
        <v>3700</v>
      </c>
      <c r="B3703" s="35"/>
      <c r="C3703" s="33" t="s">
        <v>5555</v>
      </c>
      <c r="D3703" s="34">
        <v>45773</v>
      </c>
      <c r="E3703" s="35" t="s">
        <v>49</v>
      </c>
      <c r="F3703" s="36">
        <v>510898</v>
      </c>
      <c r="G3703" s="35" t="s">
        <v>1210</v>
      </c>
      <c r="H3703" s="36">
        <v>54922</v>
      </c>
      <c r="I3703" s="37">
        <v>45794</v>
      </c>
      <c r="J3703" s="38">
        <v>473054</v>
      </c>
      <c r="K3703" s="39">
        <v>0.11</v>
      </c>
      <c r="L3703" s="40">
        <f t="shared" si="171"/>
        <v>52035.94</v>
      </c>
      <c r="M3703" s="41">
        <f t="shared" si="172"/>
        <v>56198.815200000005</v>
      </c>
      <c r="N3703" s="42">
        <f t="shared" si="173"/>
        <v>1276.8152000000046</v>
      </c>
      <c r="O3703" s="43"/>
      <c r="P3703" s="43"/>
      <c r="Q3703" s="44"/>
    </row>
    <row r="3704" spans="1:17" x14ac:dyDescent="0.2">
      <c r="A3704" s="32">
        <v>3701</v>
      </c>
      <c r="B3704" s="35"/>
      <c r="C3704" s="33" t="s">
        <v>5556</v>
      </c>
      <c r="D3704" s="34">
        <v>45751</v>
      </c>
      <c r="E3704" s="35" t="s">
        <v>49</v>
      </c>
      <c r="F3704" s="36">
        <v>1525259</v>
      </c>
      <c r="G3704" s="35" t="s">
        <v>1210</v>
      </c>
      <c r="H3704" s="36">
        <v>163965</v>
      </c>
      <c r="I3704" s="37">
        <v>45794</v>
      </c>
      <c r="J3704" s="38">
        <v>1412277</v>
      </c>
      <c r="K3704" s="39">
        <v>0.11</v>
      </c>
      <c r="L3704" s="40">
        <f t="shared" si="171"/>
        <v>155350.47</v>
      </c>
      <c r="M3704" s="41">
        <f t="shared" si="172"/>
        <v>167778.50760000001</v>
      </c>
      <c r="N3704" s="42">
        <f t="shared" si="173"/>
        <v>3813.5076000000117</v>
      </c>
      <c r="O3704" s="43"/>
      <c r="P3704" s="43"/>
      <c r="Q3704" s="44"/>
    </row>
    <row r="3705" spans="1:17" x14ac:dyDescent="0.2">
      <c r="A3705" s="32">
        <v>3702</v>
      </c>
      <c r="B3705" s="35"/>
      <c r="C3705" s="33" t="s">
        <v>5557</v>
      </c>
      <c r="D3705" s="34">
        <v>45750</v>
      </c>
      <c r="E3705" s="35" t="s">
        <v>49</v>
      </c>
      <c r="F3705" s="36">
        <v>630384</v>
      </c>
      <c r="G3705" s="35" t="s">
        <v>1210</v>
      </c>
      <c r="H3705" s="36">
        <v>67766</v>
      </c>
      <c r="I3705" s="37">
        <v>45794</v>
      </c>
      <c r="J3705" s="38">
        <v>583689</v>
      </c>
      <c r="K3705" s="39">
        <v>0.11</v>
      </c>
      <c r="L3705" s="40">
        <f t="shared" si="171"/>
        <v>64205.79</v>
      </c>
      <c r="M3705" s="41">
        <f t="shared" si="172"/>
        <v>69342.253200000006</v>
      </c>
      <c r="N3705" s="42">
        <f t="shared" si="173"/>
        <v>1576.2532000000065</v>
      </c>
      <c r="O3705" s="43"/>
      <c r="P3705" s="43"/>
      <c r="Q3705" s="44"/>
    </row>
    <row r="3706" spans="1:17" x14ac:dyDescent="0.2">
      <c r="A3706" s="32">
        <v>3703</v>
      </c>
      <c r="B3706" s="35"/>
      <c r="C3706" s="33" t="s">
        <v>5558</v>
      </c>
      <c r="D3706" s="34">
        <v>45751</v>
      </c>
      <c r="E3706" s="35" t="s">
        <v>49</v>
      </c>
      <c r="F3706" s="36">
        <v>667510</v>
      </c>
      <c r="G3706" s="35" t="s">
        <v>1210</v>
      </c>
      <c r="H3706" s="36">
        <v>71757</v>
      </c>
      <c r="I3706" s="37">
        <v>45794</v>
      </c>
      <c r="J3706" s="38">
        <v>618065</v>
      </c>
      <c r="K3706" s="39">
        <v>0.11</v>
      </c>
      <c r="L3706" s="40">
        <f t="shared" si="171"/>
        <v>67987.149999999994</v>
      </c>
      <c r="M3706" s="41">
        <f t="shared" si="172"/>
        <v>73426.122000000003</v>
      </c>
      <c r="N3706" s="42">
        <f t="shared" si="173"/>
        <v>1669.122000000003</v>
      </c>
      <c r="O3706" s="43"/>
      <c r="P3706" s="43"/>
      <c r="Q3706" s="44"/>
    </row>
    <row r="3707" spans="1:17" x14ac:dyDescent="0.2">
      <c r="A3707" s="32">
        <v>3704</v>
      </c>
      <c r="B3707" s="35"/>
      <c r="C3707" s="33" t="s">
        <v>5559</v>
      </c>
      <c r="D3707" s="34">
        <v>45752</v>
      </c>
      <c r="E3707" s="35" t="s">
        <v>49</v>
      </c>
      <c r="F3707" s="36">
        <v>597744</v>
      </c>
      <c r="G3707" s="35" t="s">
        <v>1210</v>
      </c>
      <c r="H3707" s="36">
        <v>64257</v>
      </c>
      <c r="I3707" s="37">
        <v>45794</v>
      </c>
      <c r="J3707" s="38">
        <v>553467</v>
      </c>
      <c r="K3707" s="39">
        <v>0.11</v>
      </c>
      <c r="L3707" s="40">
        <f t="shared" si="171"/>
        <v>60881.37</v>
      </c>
      <c r="M3707" s="41">
        <f t="shared" si="172"/>
        <v>65751.8796</v>
      </c>
      <c r="N3707" s="42">
        <f t="shared" si="173"/>
        <v>1494.8796000000002</v>
      </c>
      <c r="O3707" s="43"/>
      <c r="P3707" s="43"/>
      <c r="Q3707" s="44"/>
    </row>
    <row r="3708" spans="1:17" x14ac:dyDescent="0.2">
      <c r="A3708" s="32">
        <v>3705</v>
      </c>
      <c r="B3708" s="35"/>
      <c r="C3708" s="33" t="s">
        <v>5560</v>
      </c>
      <c r="D3708" s="34">
        <v>45749</v>
      </c>
      <c r="E3708" s="35" t="s">
        <v>49</v>
      </c>
      <c r="F3708" s="36">
        <v>588983</v>
      </c>
      <c r="G3708" s="35" t="s">
        <v>1210</v>
      </c>
      <c r="H3708" s="36">
        <v>63316</v>
      </c>
      <c r="I3708" s="37">
        <v>45794</v>
      </c>
      <c r="J3708" s="38">
        <v>545355</v>
      </c>
      <c r="K3708" s="39">
        <v>0.11</v>
      </c>
      <c r="L3708" s="40">
        <f t="shared" si="171"/>
        <v>59989.05</v>
      </c>
      <c r="M3708" s="41">
        <f t="shared" si="172"/>
        <v>64788.174000000006</v>
      </c>
      <c r="N3708" s="42">
        <f t="shared" si="173"/>
        <v>1472.1740000000063</v>
      </c>
      <c r="O3708" s="43"/>
      <c r="P3708" s="43"/>
      <c r="Q3708" s="44"/>
    </row>
    <row r="3709" spans="1:17" x14ac:dyDescent="0.2">
      <c r="A3709" s="32">
        <v>3706</v>
      </c>
      <c r="B3709" s="35"/>
      <c r="C3709" s="33" t="s">
        <v>5561</v>
      </c>
      <c r="D3709" s="34">
        <v>45749</v>
      </c>
      <c r="E3709" s="35" t="s">
        <v>49</v>
      </c>
      <c r="F3709" s="36">
        <v>524187</v>
      </c>
      <c r="G3709" s="35" t="s">
        <v>1210</v>
      </c>
      <c r="H3709" s="36">
        <v>56350</v>
      </c>
      <c r="I3709" s="37">
        <v>45794</v>
      </c>
      <c r="J3709" s="38">
        <v>485358</v>
      </c>
      <c r="K3709" s="39">
        <v>0.11</v>
      </c>
      <c r="L3709" s="40">
        <f t="shared" si="171"/>
        <v>53389.38</v>
      </c>
      <c r="M3709" s="41">
        <f t="shared" si="172"/>
        <v>57660.530400000003</v>
      </c>
      <c r="N3709" s="42">
        <f t="shared" si="173"/>
        <v>1310.5304000000033</v>
      </c>
      <c r="O3709" s="43"/>
      <c r="P3709" s="43"/>
      <c r="Q3709" s="44"/>
    </row>
    <row r="3710" spans="1:17" x14ac:dyDescent="0.2">
      <c r="A3710" s="32">
        <v>3707</v>
      </c>
      <c r="B3710" s="35"/>
      <c r="C3710" s="33" t="s">
        <v>5562</v>
      </c>
      <c r="D3710" s="34">
        <v>45749</v>
      </c>
      <c r="E3710" s="35" t="s">
        <v>49</v>
      </c>
      <c r="F3710" s="36">
        <v>793055</v>
      </c>
      <c r="G3710" s="35" t="s">
        <v>1210</v>
      </c>
      <c r="H3710" s="36">
        <v>85253</v>
      </c>
      <c r="I3710" s="37">
        <v>45794</v>
      </c>
      <c r="J3710" s="38">
        <v>734310</v>
      </c>
      <c r="K3710" s="39">
        <v>0.11</v>
      </c>
      <c r="L3710" s="40">
        <f t="shared" si="171"/>
        <v>80774.100000000006</v>
      </c>
      <c r="M3710" s="41">
        <f t="shared" si="172"/>
        <v>87236.028000000006</v>
      </c>
      <c r="N3710" s="42">
        <f t="shared" si="173"/>
        <v>1983.0280000000057</v>
      </c>
      <c r="O3710" s="43"/>
      <c r="P3710" s="43"/>
      <c r="Q3710" s="44"/>
    </row>
    <row r="3711" spans="1:17" x14ac:dyDescent="0.2">
      <c r="A3711" s="32">
        <v>3708</v>
      </c>
      <c r="B3711" s="35"/>
      <c r="C3711" s="33" t="s">
        <v>5563</v>
      </c>
      <c r="D3711" s="34">
        <v>45755</v>
      </c>
      <c r="E3711" s="35" t="s">
        <v>49</v>
      </c>
      <c r="F3711" s="36">
        <v>559117</v>
      </c>
      <c r="G3711" s="35" t="s">
        <v>1210</v>
      </c>
      <c r="H3711" s="36">
        <v>60105</v>
      </c>
      <c r="I3711" s="37">
        <v>45794</v>
      </c>
      <c r="J3711" s="38">
        <v>517701</v>
      </c>
      <c r="K3711" s="39">
        <v>0.11</v>
      </c>
      <c r="L3711" s="40">
        <f t="shared" si="171"/>
        <v>56947.11</v>
      </c>
      <c r="M3711" s="41">
        <f t="shared" si="172"/>
        <v>61502.878800000006</v>
      </c>
      <c r="N3711" s="42">
        <f t="shared" si="173"/>
        <v>1397.8788000000059</v>
      </c>
      <c r="O3711" s="43"/>
      <c r="P3711" s="43"/>
      <c r="Q3711" s="44"/>
    </row>
    <row r="3712" spans="1:17" x14ac:dyDescent="0.2">
      <c r="A3712" s="32">
        <v>3709</v>
      </c>
      <c r="B3712" s="35"/>
      <c r="C3712" s="33" t="s">
        <v>5564</v>
      </c>
      <c r="D3712" s="34">
        <v>45755</v>
      </c>
      <c r="E3712" s="35" t="s">
        <v>49</v>
      </c>
      <c r="F3712" s="36">
        <v>667510</v>
      </c>
      <c r="G3712" s="35" t="s">
        <v>1210</v>
      </c>
      <c r="H3712" s="36">
        <v>71757</v>
      </c>
      <c r="I3712" s="37">
        <v>45794</v>
      </c>
      <c r="J3712" s="38">
        <v>618065</v>
      </c>
      <c r="K3712" s="39">
        <v>0.11</v>
      </c>
      <c r="L3712" s="40">
        <f t="shared" si="171"/>
        <v>67987.149999999994</v>
      </c>
      <c r="M3712" s="41">
        <f t="shared" si="172"/>
        <v>73426.122000000003</v>
      </c>
      <c r="N3712" s="42">
        <f t="shared" si="173"/>
        <v>1669.122000000003</v>
      </c>
      <c r="O3712" s="43"/>
      <c r="P3712" s="43"/>
      <c r="Q3712" s="44"/>
    </row>
    <row r="3713" spans="1:17" x14ac:dyDescent="0.2">
      <c r="A3713" s="32">
        <v>3710</v>
      </c>
      <c r="B3713" s="35"/>
      <c r="C3713" s="33" t="s">
        <v>5565</v>
      </c>
      <c r="D3713" s="34">
        <v>45756</v>
      </c>
      <c r="E3713" s="35" t="s">
        <v>49</v>
      </c>
      <c r="F3713" s="36">
        <v>1143817</v>
      </c>
      <c r="G3713" s="35" t="s">
        <v>1210</v>
      </c>
      <c r="H3713" s="36">
        <v>122960</v>
      </c>
      <c r="I3713" s="37">
        <v>45794</v>
      </c>
      <c r="J3713" s="38">
        <v>1059090</v>
      </c>
      <c r="K3713" s="39">
        <v>0.11</v>
      </c>
      <c r="L3713" s="40">
        <f t="shared" si="171"/>
        <v>116499.9</v>
      </c>
      <c r="M3713" s="41">
        <f t="shared" si="172"/>
        <v>125819.89200000001</v>
      </c>
      <c r="N3713" s="42">
        <f t="shared" si="173"/>
        <v>2859.8920000000071</v>
      </c>
      <c r="O3713" s="43"/>
      <c r="P3713" s="43"/>
      <c r="Q3713" s="44"/>
    </row>
    <row r="3714" spans="1:17" x14ac:dyDescent="0.2">
      <c r="A3714" s="32">
        <v>3711</v>
      </c>
      <c r="B3714" s="35"/>
      <c r="C3714" s="33" t="s">
        <v>5566</v>
      </c>
      <c r="D3714" s="34">
        <v>45757</v>
      </c>
      <c r="E3714" s="35" t="s">
        <v>49</v>
      </c>
      <c r="F3714" s="36">
        <v>631032</v>
      </c>
      <c r="G3714" s="35" t="s">
        <v>1210</v>
      </c>
      <c r="H3714" s="36">
        <v>67836</v>
      </c>
      <c r="I3714" s="37">
        <v>45794</v>
      </c>
      <c r="J3714" s="38">
        <v>584289</v>
      </c>
      <c r="K3714" s="39">
        <v>0.11</v>
      </c>
      <c r="L3714" s="40">
        <f t="shared" si="171"/>
        <v>64271.79</v>
      </c>
      <c r="M3714" s="41">
        <f t="shared" si="172"/>
        <v>69413.533200000005</v>
      </c>
      <c r="N3714" s="42">
        <f t="shared" si="173"/>
        <v>1577.5332000000053</v>
      </c>
      <c r="O3714" s="43"/>
      <c r="P3714" s="43"/>
      <c r="Q3714" s="44"/>
    </row>
    <row r="3715" spans="1:17" x14ac:dyDescent="0.2">
      <c r="A3715" s="32">
        <v>3712</v>
      </c>
      <c r="B3715" s="35"/>
      <c r="C3715" s="33" t="s">
        <v>5567</v>
      </c>
      <c r="D3715" s="34">
        <v>45757</v>
      </c>
      <c r="E3715" s="35" t="s">
        <v>49</v>
      </c>
      <c r="F3715" s="36">
        <v>1267445</v>
      </c>
      <c r="G3715" s="35" t="s">
        <v>1210</v>
      </c>
      <c r="H3715" s="36">
        <v>136250</v>
      </c>
      <c r="I3715" s="37">
        <v>45794</v>
      </c>
      <c r="J3715" s="38">
        <v>1173560</v>
      </c>
      <c r="K3715" s="39">
        <v>0.11</v>
      </c>
      <c r="L3715" s="40">
        <f t="shared" si="171"/>
        <v>129091.6</v>
      </c>
      <c r="M3715" s="41">
        <f t="shared" si="172"/>
        <v>139418.92800000001</v>
      </c>
      <c r="N3715" s="42">
        <f t="shared" si="173"/>
        <v>3168.9280000000144</v>
      </c>
      <c r="O3715" s="43"/>
      <c r="P3715" s="43"/>
      <c r="Q3715" s="44"/>
    </row>
    <row r="3716" spans="1:17" x14ac:dyDescent="0.2">
      <c r="A3716" s="32">
        <v>3713</v>
      </c>
      <c r="B3716" s="35"/>
      <c r="C3716" s="33" t="s">
        <v>5568</v>
      </c>
      <c r="D3716" s="34">
        <v>45757</v>
      </c>
      <c r="E3716" s="35" t="s">
        <v>49</v>
      </c>
      <c r="F3716" s="36">
        <v>479768</v>
      </c>
      <c r="G3716" s="35" t="s">
        <v>1210</v>
      </c>
      <c r="H3716" s="36">
        <v>51575</v>
      </c>
      <c r="I3716" s="37">
        <v>45794</v>
      </c>
      <c r="J3716" s="38">
        <v>444230</v>
      </c>
      <c r="K3716" s="39">
        <v>0.11</v>
      </c>
      <c r="L3716" s="40">
        <f t="shared" ref="L3716:L3779" si="174">J3716*K3716</f>
        <v>48865.3</v>
      </c>
      <c r="M3716" s="41">
        <f t="shared" ref="M3716:M3779" si="175">L3716*1.08</f>
        <v>52774.524000000005</v>
      </c>
      <c r="N3716" s="42">
        <f t="shared" ref="N3716:N3779" si="176">M3716-H3716</f>
        <v>1199.5240000000049</v>
      </c>
      <c r="O3716" s="43"/>
      <c r="P3716" s="43"/>
      <c r="Q3716" s="44"/>
    </row>
    <row r="3717" spans="1:17" x14ac:dyDescent="0.2">
      <c r="A3717" s="32">
        <v>3714</v>
      </c>
      <c r="B3717" s="35"/>
      <c r="C3717" s="33" t="s">
        <v>5569</v>
      </c>
      <c r="D3717" s="34">
        <v>45758</v>
      </c>
      <c r="E3717" s="35" t="s">
        <v>49</v>
      </c>
      <c r="F3717" s="36">
        <v>691021</v>
      </c>
      <c r="G3717" s="35" t="s">
        <v>1210</v>
      </c>
      <c r="H3717" s="36">
        <v>74285</v>
      </c>
      <c r="I3717" s="37">
        <v>45794</v>
      </c>
      <c r="J3717" s="38">
        <v>639834</v>
      </c>
      <c r="K3717" s="39">
        <v>0.11</v>
      </c>
      <c r="L3717" s="40">
        <f t="shared" si="174"/>
        <v>70381.740000000005</v>
      </c>
      <c r="M3717" s="41">
        <f t="shared" si="175"/>
        <v>76012.279200000004</v>
      </c>
      <c r="N3717" s="42">
        <f t="shared" si="176"/>
        <v>1727.2792000000045</v>
      </c>
      <c r="O3717" s="43"/>
      <c r="P3717" s="43"/>
      <c r="Q3717" s="44"/>
    </row>
    <row r="3718" spans="1:17" x14ac:dyDescent="0.2">
      <c r="A3718" s="32">
        <v>3715</v>
      </c>
      <c r="B3718" s="35"/>
      <c r="C3718" s="33" t="s">
        <v>5570</v>
      </c>
      <c r="D3718" s="34">
        <v>45762</v>
      </c>
      <c r="E3718" s="35" t="s">
        <v>49</v>
      </c>
      <c r="F3718" s="36">
        <v>588435</v>
      </c>
      <c r="G3718" s="35" t="s">
        <v>1210</v>
      </c>
      <c r="H3718" s="36">
        <v>63257</v>
      </c>
      <c r="I3718" s="37">
        <v>45794</v>
      </c>
      <c r="J3718" s="38">
        <v>544847</v>
      </c>
      <c r="K3718" s="39">
        <v>0.11</v>
      </c>
      <c r="L3718" s="40">
        <f t="shared" si="174"/>
        <v>59933.17</v>
      </c>
      <c r="M3718" s="41">
        <f t="shared" si="175"/>
        <v>64727.823600000003</v>
      </c>
      <c r="N3718" s="42">
        <f t="shared" si="176"/>
        <v>1470.8236000000034</v>
      </c>
      <c r="O3718" s="43"/>
      <c r="P3718" s="43"/>
      <c r="Q3718" s="44"/>
    </row>
    <row r="3719" spans="1:17" x14ac:dyDescent="0.2">
      <c r="A3719" s="32">
        <v>3716</v>
      </c>
      <c r="B3719" s="35"/>
      <c r="C3719" s="33" t="s">
        <v>5571</v>
      </c>
      <c r="D3719" s="34">
        <v>45758</v>
      </c>
      <c r="E3719" s="35" t="s">
        <v>49</v>
      </c>
      <c r="F3719" s="36">
        <v>525777</v>
      </c>
      <c r="G3719" s="35" t="s">
        <v>1210</v>
      </c>
      <c r="H3719" s="36">
        <v>56521</v>
      </c>
      <c r="I3719" s="37">
        <v>45794</v>
      </c>
      <c r="J3719" s="38">
        <v>486831</v>
      </c>
      <c r="K3719" s="39">
        <v>0.11</v>
      </c>
      <c r="L3719" s="40">
        <f t="shared" si="174"/>
        <v>53551.41</v>
      </c>
      <c r="M3719" s="41">
        <f t="shared" si="175"/>
        <v>57835.522800000006</v>
      </c>
      <c r="N3719" s="42">
        <f t="shared" si="176"/>
        <v>1314.5228000000061</v>
      </c>
      <c r="O3719" s="43"/>
      <c r="P3719" s="43"/>
      <c r="Q3719" s="44"/>
    </row>
    <row r="3720" spans="1:17" x14ac:dyDescent="0.2">
      <c r="A3720" s="32">
        <v>3717</v>
      </c>
      <c r="B3720" s="35"/>
      <c r="C3720" s="33" t="s">
        <v>5572</v>
      </c>
      <c r="D3720" s="34">
        <v>45758</v>
      </c>
      <c r="E3720" s="35" t="s">
        <v>49</v>
      </c>
      <c r="F3720" s="36">
        <v>1074141</v>
      </c>
      <c r="G3720" s="35" t="s">
        <v>1210</v>
      </c>
      <c r="H3720" s="36">
        <v>115470</v>
      </c>
      <c r="I3720" s="37">
        <v>45794</v>
      </c>
      <c r="J3720" s="38">
        <v>994575</v>
      </c>
      <c r="K3720" s="39">
        <v>0.11</v>
      </c>
      <c r="L3720" s="40">
        <f t="shared" si="174"/>
        <v>109403.25</v>
      </c>
      <c r="M3720" s="41">
        <f t="shared" si="175"/>
        <v>118155.51000000001</v>
      </c>
      <c r="N3720" s="42">
        <f t="shared" si="176"/>
        <v>2685.5100000000093</v>
      </c>
      <c r="O3720" s="43"/>
      <c r="P3720" s="43"/>
      <c r="Q3720" s="44"/>
    </row>
    <row r="3721" spans="1:17" x14ac:dyDescent="0.2">
      <c r="A3721" s="32">
        <v>3718</v>
      </c>
      <c r="B3721" s="35"/>
      <c r="C3721" s="33" t="s">
        <v>5573</v>
      </c>
      <c r="D3721" s="34">
        <v>45759</v>
      </c>
      <c r="E3721" s="35" t="s">
        <v>49</v>
      </c>
      <c r="F3721" s="36">
        <v>558676</v>
      </c>
      <c r="G3721" s="35" t="s">
        <v>1210</v>
      </c>
      <c r="H3721" s="36">
        <v>60058</v>
      </c>
      <c r="I3721" s="37">
        <v>45794</v>
      </c>
      <c r="J3721" s="38">
        <v>517293</v>
      </c>
      <c r="K3721" s="39">
        <v>0.11</v>
      </c>
      <c r="L3721" s="40">
        <f t="shared" si="174"/>
        <v>56902.23</v>
      </c>
      <c r="M3721" s="41">
        <f t="shared" si="175"/>
        <v>61454.408400000008</v>
      </c>
      <c r="N3721" s="42">
        <f t="shared" si="176"/>
        <v>1396.4084000000075</v>
      </c>
      <c r="O3721" s="43"/>
      <c r="P3721" s="43"/>
      <c r="Q3721" s="44"/>
    </row>
    <row r="3722" spans="1:17" x14ac:dyDescent="0.2">
      <c r="A3722" s="32">
        <v>3719</v>
      </c>
      <c r="B3722" s="35"/>
      <c r="C3722" s="33" t="s">
        <v>5574</v>
      </c>
      <c r="D3722" s="34">
        <v>45761</v>
      </c>
      <c r="E3722" s="35" t="s">
        <v>49</v>
      </c>
      <c r="F3722" s="36">
        <v>739007</v>
      </c>
      <c r="G3722" s="35" t="s">
        <v>1210</v>
      </c>
      <c r="H3722" s="36">
        <v>79443</v>
      </c>
      <c r="I3722" s="37">
        <v>45794</v>
      </c>
      <c r="J3722" s="38">
        <v>684266</v>
      </c>
      <c r="K3722" s="39">
        <v>0.11</v>
      </c>
      <c r="L3722" s="40">
        <f t="shared" si="174"/>
        <v>75269.259999999995</v>
      </c>
      <c r="M3722" s="41">
        <f t="shared" si="175"/>
        <v>81290.800799999997</v>
      </c>
      <c r="N3722" s="42">
        <f t="shared" si="176"/>
        <v>1847.8007999999973</v>
      </c>
      <c r="O3722" s="43"/>
      <c r="P3722" s="43"/>
      <c r="Q3722" s="44"/>
    </row>
    <row r="3723" spans="1:17" x14ac:dyDescent="0.2">
      <c r="A3723" s="32">
        <v>3720</v>
      </c>
      <c r="B3723" s="35"/>
      <c r="C3723" s="33" t="s">
        <v>5575</v>
      </c>
      <c r="D3723" s="34">
        <v>45764</v>
      </c>
      <c r="E3723" s="35" t="s">
        <v>49</v>
      </c>
      <c r="F3723" s="36">
        <v>525777</v>
      </c>
      <c r="G3723" s="35" t="s">
        <v>1210</v>
      </c>
      <c r="H3723" s="36">
        <v>56521</v>
      </c>
      <c r="I3723" s="37">
        <v>45794</v>
      </c>
      <c r="J3723" s="38">
        <v>486831</v>
      </c>
      <c r="K3723" s="39">
        <v>0.11</v>
      </c>
      <c r="L3723" s="40">
        <f t="shared" si="174"/>
        <v>53551.41</v>
      </c>
      <c r="M3723" s="41">
        <f t="shared" si="175"/>
        <v>57835.522800000006</v>
      </c>
      <c r="N3723" s="42">
        <f t="shared" si="176"/>
        <v>1314.5228000000061</v>
      </c>
      <c r="O3723" s="43"/>
      <c r="P3723" s="43"/>
      <c r="Q3723" s="44"/>
    </row>
    <row r="3724" spans="1:17" x14ac:dyDescent="0.2">
      <c r="A3724" s="32">
        <v>3721</v>
      </c>
      <c r="B3724" s="35"/>
      <c r="C3724" s="33" t="s">
        <v>5576</v>
      </c>
      <c r="D3724" s="34">
        <v>45766</v>
      </c>
      <c r="E3724" s="35" t="s">
        <v>49</v>
      </c>
      <c r="F3724" s="36">
        <v>758309</v>
      </c>
      <c r="G3724" s="35" t="s">
        <v>1210</v>
      </c>
      <c r="H3724" s="36">
        <v>81518</v>
      </c>
      <c r="I3724" s="37">
        <v>45794</v>
      </c>
      <c r="J3724" s="38">
        <v>702138</v>
      </c>
      <c r="K3724" s="39">
        <v>0.11</v>
      </c>
      <c r="L3724" s="40">
        <f t="shared" si="174"/>
        <v>77235.180000000008</v>
      </c>
      <c r="M3724" s="41">
        <f t="shared" si="175"/>
        <v>83413.994400000011</v>
      </c>
      <c r="N3724" s="42">
        <f t="shared" si="176"/>
        <v>1895.9944000000105</v>
      </c>
      <c r="O3724" s="43"/>
      <c r="P3724" s="43"/>
      <c r="Q3724" s="44"/>
    </row>
    <row r="3725" spans="1:17" x14ac:dyDescent="0.2">
      <c r="A3725" s="32">
        <v>3722</v>
      </c>
      <c r="B3725" s="35"/>
      <c r="C3725" s="33" t="s">
        <v>5577</v>
      </c>
      <c r="D3725" s="34">
        <v>45766</v>
      </c>
      <c r="E3725" s="35" t="s">
        <v>49</v>
      </c>
      <c r="F3725" s="36">
        <v>321201</v>
      </c>
      <c r="G3725" s="35" t="s">
        <v>1210</v>
      </c>
      <c r="H3725" s="36">
        <v>34529</v>
      </c>
      <c r="I3725" s="37">
        <v>45794</v>
      </c>
      <c r="J3725" s="38">
        <v>297408</v>
      </c>
      <c r="K3725" s="39">
        <v>0.11</v>
      </c>
      <c r="L3725" s="40">
        <f t="shared" si="174"/>
        <v>32714.880000000001</v>
      </c>
      <c r="M3725" s="41">
        <f t="shared" si="175"/>
        <v>35332.070400000004</v>
      </c>
      <c r="N3725" s="42">
        <f t="shared" si="176"/>
        <v>803.07040000000416</v>
      </c>
      <c r="O3725" s="43"/>
      <c r="P3725" s="43"/>
      <c r="Q3725" s="44"/>
    </row>
    <row r="3726" spans="1:17" x14ac:dyDescent="0.2">
      <c r="A3726" s="32">
        <v>3723</v>
      </c>
      <c r="B3726" s="35"/>
      <c r="C3726" s="33" t="s">
        <v>5578</v>
      </c>
      <c r="D3726" s="34">
        <v>45764</v>
      </c>
      <c r="E3726" s="35" t="s">
        <v>49</v>
      </c>
      <c r="F3726" s="36">
        <v>911551</v>
      </c>
      <c r="G3726" s="35" t="s">
        <v>1210</v>
      </c>
      <c r="H3726" s="36">
        <v>97992</v>
      </c>
      <c r="I3726" s="37">
        <v>45794</v>
      </c>
      <c r="J3726" s="38">
        <v>844029</v>
      </c>
      <c r="K3726" s="39">
        <v>0.11</v>
      </c>
      <c r="L3726" s="40">
        <f t="shared" si="174"/>
        <v>92843.19</v>
      </c>
      <c r="M3726" s="41">
        <f t="shared" si="175"/>
        <v>100270.64520000001</v>
      </c>
      <c r="N3726" s="42">
        <f t="shared" si="176"/>
        <v>2278.6452000000136</v>
      </c>
      <c r="O3726" s="43"/>
      <c r="P3726" s="43"/>
      <c r="Q3726" s="44"/>
    </row>
    <row r="3727" spans="1:17" x14ac:dyDescent="0.2">
      <c r="A3727" s="32">
        <v>3724</v>
      </c>
      <c r="B3727" s="35"/>
      <c r="C3727" s="33" t="s">
        <v>5579</v>
      </c>
      <c r="D3727" s="34">
        <v>45764</v>
      </c>
      <c r="E3727" s="35" t="s">
        <v>49</v>
      </c>
      <c r="F3727" s="36">
        <v>479768</v>
      </c>
      <c r="G3727" s="35" t="s">
        <v>1210</v>
      </c>
      <c r="H3727" s="36">
        <v>51575</v>
      </c>
      <c r="I3727" s="37">
        <v>45794</v>
      </c>
      <c r="J3727" s="38">
        <v>444230</v>
      </c>
      <c r="K3727" s="39">
        <v>0.11</v>
      </c>
      <c r="L3727" s="40">
        <f t="shared" si="174"/>
        <v>48865.3</v>
      </c>
      <c r="M3727" s="41">
        <f t="shared" si="175"/>
        <v>52774.524000000005</v>
      </c>
      <c r="N3727" s="42">
        <f t="shared" si="176"/>
        <v>1199.5240000000049</v>
      </c>
      <c r="O3727" s="43"/>
      <c r="P3727" s="43"/>
      <c r="Q3727" s="44"/>
    </row>
    <row r="3728" spans="1:17" x14ac:dyDescent="0.2">
      <c r="A3728" s="32">
        <v>3725</v>
      </c>
      <c r="B3728" s="35"/>
      <c r="C3728" s="33" t="s">
        <v>5580</v>
      </c>
      <c r="D3728" s="34">
        <v>45765</v>
      </c>
      <c r="E3728" s="35" t="s">
        <v>49</v>
      </c>
      <c r="F3728" s="36">
        <v>708744</v>
      </c>
      <c r="G3728" s="35" t="s">
        <v>1210</v>
      </c>
      <c r="H3728" s="36">
        <v>76190</v>
      </c>
      <c r="I3728" s="37">
        <v>45794</v>
      </c>
      <c r="J3728" s="38">
        <v>656244</v>
      </c>
      <c r="K3728" s="39">
        <v>0.11</v>
      </c>
      <c r="L3728" s="40">
        <f t="shared" si="174"/>
        <v>72186.84</v>
      </c>
      <c r="M3728" s="41">
        <f t="shared" si="175"/>
        <v>77961.787200000006</v>
      </c>
      <c r="N3728" s="42">
        <f t="shared" si="176"/>
        <v>1771.7872000000061</v>
      </c>
      <c r="O3728" s="43"/>
      <c r="P3728" s="43"/>
      <c r="Q3728" s="44"/>
    </row>
    <row r="3729" spans="1:17" x14ac:dyDescent="0.2">
      <c r="A3729" s="32">
        <v>3726</v>
      </c>
      <c r="B3729" s="35"/>
      <c r="C3729" s="33" t="s">
        <v>5581</v>
      </c>
      <c r="D3729" s="34">
        <v>45769</v>
      </c>
      <c r="E3729" s="35" t="s">
        <v>49</v>
      </c>
      <c r="F3729" s="36">
        <v>542408</v>
      </c>
      <c r="G3729" s="35" t="s">
        <v>1210</v>
      </c>
      <c r="H3729" s="36">
        <v>58309</v>
      </c>
      <c r="I3729" s="37">
        <v>45794</v>
      </c>
      <c r="J3729" s="38">
        <v>502230</v>
      </c>
      <c r="K3729" s="39">
        <v>0.11</v>
      </c>
      <c r="L3729" s="40">
        <f t="shared" si="174"/>
        <v>55245.3</v>
      </c>
      <c r="M3729" s="41">
        <f t="shared" si="175"/>
        <v>59664.924000000006</v>
      </c>
      <c r="N3729" s="42">
        <f t="shared" si="176"/>
        <v>1355.9240000000063</v>
      </c>
      <c r="O3729" s="43"/>
      <c r="P3729" s="43"/>
      <c r="Q3729" s="44"/>
    </row>
    <row r="3730" spans="1:17" x14ac:dyDescent="0.2">
      <c r="A3730" s="32">
        <v>3727</v>
      </c>
      <c r="B3730" s="35"/>
      <c r="C3730" s="33" t="s">
        <v>5582</v>
      </c>
      <c r="D3730" s="34">
        <v>45769</v>
      </c>
      <c r="E3730" s="35" t="s">
        <v>49</v>
      </c>
      <c r="F3730" s="36">
        <v>801012</v>
      </c>
      <c r="G3730" s="35" t="s">
        <v>1210</v>
      </c>
      <c r="H3730" s="36">
        <v>86109</v>
      </c>
      <c r="I3730" s="37">
        <v>45794</v>
      </c>
      <c r="J3730" s="38">
        <v>741678</v>
      </c>
      <c r="K3730" s="39">
        <v>0.11</v>
      </c>
      <c r="L3730" s="40">
        <f t="shared" si="174"/>
        <v>81584.58</v>
      </c>
      <c r="M3730" s="41">
        <f t="shared" si="175"/>
        <v>88111.346400000009</v>
      </c>
      <c r="N3730" s="42">
        <f t="shared" si="176"/>
        <v>2002.3464000000095</v>
      </c>
      <c r="O3730" s="43"/>
      <c r="P3730" s="43"/>
      <c r="Q3730" s="44"/>
    </row>
    <row r="3731" spans="1:17" x14ac:dyDescent="0.2">
      <c r="A3731" s="32">
        <v>3728</v>
      </c>
      <c r="B3731" s="35"/>
      <c r="C3731" s="33" t="s">
        <v>5583</v>
      </c>
      <c r="D3731" s="34">
        <v>45769</v>
      </c>
      <c r="E3731" s="35" t="s">
        <v>49</v>
      </c>
      <c r="F3731" s="36">
        <v>542408</v>
      </c>
      <c r="G3731" s="35" t="s">
        <v>1210</v>
      </c>
      <c r="H3731" s="36">
        <v>58309</v>
      </c>
      <c r="I3731" s="37">
        <v>45794</v>
      </c>
      <c r="J3731" s="38">
        <v>502230</v>
      </c>
      <c r="K3731" s="39">
        <v>0.11</v>
      </c>
      <c r="L3731" s="40">
        <f t="shared" si="174"/>
        <v>55245.3</v>
      </c>
      <c r="M3731" s="41">
        <f t="shared" si="175"/>
        <v>59664.924000000006</v>
      </c>
      <c r="N3731" s="42">
        <f t="shared" si="176"/>
        <v>1355.9240000000063</v>
      </c>
      <c r="O3731" s="43"/>
      <c r="P3731" s="43"/>
      <c r="Q3731" s="44"/>
    </row>
    <row r="3732" spans="1:17" x14ac:dyDescent="0.2">
      <c r="A3732" s="32">
        <v>3729</v>
      </c>
      <c r="B3732" s="35"/>
      <c r="C3732" s="33" t="s">
        <v>5584</v>
      </c>
      <c r="D3732" s="34">
        <v>45770</v>
      </c>
      <c r="E3732" s="35" t="s">
        <v>49</v>
      </c>
      <c r="F3732" s="36">
        <v>542408</v>
      </c>
      <c r="G3732" s="35" t="s">
        <v>1210</v>
      </c>
      <c r="H3732" s="36">
        <v>58309</v>
      </c>
      <c r="I3732" s="37">
        <v>45794</v>
      </c>
      <c r="J3732" s="38">
        <v>502230</v>
      </c>
      <c r="K3732" s="39">
        <v>0.11</v>
      </c>
      <c r="L3732" s="40">
        <f t="shared" si="174"/>
        <v>55245.3</v>
      </c>
      <c r="M3732" s="41">
        <f t="shared" si="175"/>
        <v>59664.924000000006</v>
      </c>
      <c r="N3732" s="42">
        <f t="shared" si="176"/>
        <v>1355.9240000000063</v>
      </c>
      <c r="O3732" s="43"/>
      <c r="P3732" s="43"/>
      <c r="Q3732" s="44"/>
    </row>
    <row r="3733" spans="1:17" x14ac:dyDescent="0.2">
      <c r="A3733" s="32">
        <v>3730</v>
      </c>
      <c r="B3733" s="35"/>
      <c r="C3733" s="33" t="s">
        <v>5585</v>
      </c>
      <c r="D3733" s="34">
        <v>45770</v>
      </c>
      <c r="E3733" s="35" t="s">
        <v>49</v>
      </c>
      <c r="F3733" s="36">
        <v>911551</v>
      </c>
      <c r="G3733" s="35" t="s">
        <v>1210</v>
      </c>
      <c r="H3733" s="36">
        <v>97992</v>
      </c>
      <c r="I3733" s="37">
        <v>45794</v>
      </c>
      <c r="J3733" s="38">
        <v>844029</v>
      </c>
      <c r="K3733" s="39">
        <v>0.11</v>
      </c>
      <c r="L3733" s="40">
        <f t="shared" si="174"/>
        <v>92843.19</v>
      </c>
      <c r="M3733" s="41">
        <f t="shared" si="175"/>
        <v>100270.64520000001</v>
      </c>
      <c r="N3733" s="42">
        <f t="shared" si="176"/>
        <v>2278.6452000000136</v>
      </c>
      <c r="O3733" s="43"/>
      <c r="P3733" s="43"/>
      <c r="Q3733" s="44"/>
    </row>
    <row r="3734" spans="1:17" x14ac:dyDescent="0.2">
      <c r="A3734" s="32">
        <v>3731</v>
      </c>
      <c r="B3734" s="35"/>
      <c r="C3734" s="33" t="s">
        <v>5586</v>
      </c>
      <c r="D3734" s="34">
        <v>45770</v>
      </c>
      <c r="E3734" s="35" t="s">
        <v>49</v>
      </c>
      <c r="F3734" s="36">
        <v>525777</v>
      </c>
      <c r="G3734" s="35" t="s">
        <v>1210</v>
      </c>
      <c r="H3734" s="36">
        <v>56521</v>
      </c>
      <c r="I3734" s="37">
        <v>45794</v>
      </c>
      <c r="J3734" s="38">
        <v>486831</v>
      </c>
      <c r="K3734" s="39">
        <v>0.11</v>
      </c>
      <c r="L3734" s="40">
        <f t="shared" si="174"/>
        <v>53551.41</v>
      </c>
      <c r="M3734" s="41">
        <f t="shared" si="175"/>
        <v>57835.522800000006</v>
      </c>
      <c r="N3734" s="42">
        <f t="shared" si="176"/>
        <v>1314.5228000000061</v>
      </c>
      <c r="O3734" s="43"/>
      <c r="P3734" s="43"/>
      <c r="Q3734" s="44"/>
    </row>
    <row r="3735" spans="1:17" x14ac:dyDescent="0.2">
      <c r="A3735" s="32">
        <v>3732</v>
      </c>
      <c r="B3735" s="35"/>
      <c r="C3735" s="33" t="s">
        <v>5587</v>
      </c>
      <c r="D3735" s="34">
        <v>45770</v>
      </c>
      <c r="E3735" s="35" t="s">
        <v>49</v>
      </c>
      <c r="F3735" s="36">
        <v>1548229</v>
      </c>
      <c r="G3735" s="35" t="s">
        <v>1210</v>
      </c>
      <c r="H3735" s="36">
        <v>166435</v>
      </c>
      <c r="I3735" s="37">
        <v>45794</v>
      </c>
      <c r="J3735" s="38">
        <v>1433545</v>
      </c>
      <c r="K3735" s="39">
        <v>0.11</v>
      </c>
      <c r="L3735" s="40">
        <f t="shared" si="174"/>
        <v>157689.95000000001</v>
      </c>
      <c r="M3735" s="41">
        <f t="shared" si="175"/>
        <v>170305.14600000004</v>
      </c>
      <c r="N3735" s="42">
        <f t="shared" si="176"/>
        <v>3870.146000000037</v>
      </c>
      <c r="O3735" s="43"/>
      <c r="P3735" s="43"/>
      <c r="Q3735" s="44"/>
    </row>
    <row r="3736" spans="1:17" x14ac:dyDescent="0.2">
      <c r="A3736" s="32">
        <v>3733</v>
      </c>
      <c r="B3736" s="35"/>
      <c r="C3736" s="33" t="s">
        <v>5588</v>
      </c>
      <c r="D3736" s="34">
        <v>45768</v>
      </c>
      <c r="E3736" s="35" t="s">
        <v>49</v>
      </c>
      <c r="F3736" s="36">
        <v>667510</v>
      </c>
      <c r="G3736" s="35" t="s">
        <v>1210</v>
      </c>
      <c r="H3736" s="36">
        <v>71757</v>
      </c>
      <c r="I3736" s="37">
        <v>45794</v>
      </c>
      <c r="J3736" s="38">
        <v>618065</v>
      </c>
      <c r="K3736" s="39">
        <v>0.11</v>
      </c>
      <c r="L3736" s="40">
        <f t="shared" si="174"/>
        <v>67987.149999999994</v>
      </c>
      <c r="M3736" s="41">
        <f t="shared" si="175"/>
        <v>73426.122000000003</v>
      </c>
      <c r="N3736" s="42">
        <f t="shared" si="176"/>
        <v>1669.122000000003</v>
      </c>
      <c r="O3736" s="43"/>
      <c r="P3736" s="43"/>
      <c r="Q3736" s="44"/>
    </row>
    <row r="3737" spans="1:17" x14ac:dyDescent="0.2">
      <c r="A3737" s="32">
        <v>3734</v>
      </c>
      <c r="B3737" s="35"/>
      <c r="C3737" s="33" t="s">
        <v>5589</v>
      </c>
      <c r="D3737" s="34">
        <v>45768</v>
      </c>
      <c r="E3737" s="35" t="s">
        <v>49</v>
      </c>
      <c r="F3737" s="36">
        <v>698597</v>
      </c>
      <c r="G3737" s="35" t="s">
        <v>1210</v>
      </c>
      <c r="H3737" s="36">
        <v>75099</v>
      </c>
      <c r="I3737" s="37">
        <v>45794</v>
      </c>
      <c r="J3737" s="38">
        <v>646849</v>
      </c>
      <c r="K3737" s="39">
        <v>0.11</v>
      </c>
      <c r="L3737" s="40">
        <f t="shared" si="174"/>
        <v>71153.39</v>
      </c>
      <c r="M3737" s="41">
        <f t="shared" si="175"/>
        <v>76845.661200000002</v>
      </c>
      <c r="N3737" s="42">
        <f t="shared" si="176"/>
        <v>1746.6612000000023</v>
      </c>
      <c r="O3737" s="43"/>
      <c r="P3737" s="43"/>
      <c r="Q3737" s="44"/>
    </row>
    <row r="3738" spans="1:17" x14ac:dyDescent="0.2">
      <c r="A3738" s="32">
        <v>3735</v>
      </c>
      <c r="B3738" s="35"/>
      <c r="C3738" s="33" t="s">
        <v>5590</v>
      </c>
      <c r="D3738" s="34">
        <v>45768</v>
      </c>
      <c r="E3738" s="35" t="s">
        <v>49</v>
      </c>
      <c r="F3738" s="36">
        <v>542408</v>
      </c>
      <c r="G3738" s="35" t="s">
        <v>1210</v>
      </c>
      <c r="H3738" s="36">
        <v>58309</v>
      </c>
      <c r="I3738" s="37">
        <v>45794</v>
      </c>
      <c r="J3738" s="38">
        <v>502230</v>
      </c>
      <c r="K3738" s="39">
        <v>0.11</v>
      </c>
      <c r="L3738" s="40">
        <f t="shared" si="174"/>
        <v>55245.3</v>
      </c>
      <c r="M3738" s="41">
        <f t="shared" si="175"/>
        <v>59664.924000000006</v>
      </c>
      <c r="N3738" s="42">
        <f t="shared" si="176"/>
        <v>1355.9240000000063</v>
      </c>
      <c r="O3738" s="43"/>
      <c r="P3738" s="43"/>
      <c r="Q3738" s="44"/>
    </row>
    <row r="3739" spans="1:17" x14ac:dyDescent="0.2">
      <c r="A3739" s="32">
        <v>3736</v>
      </c>
      <c r="B3739" s="35"/>
      <c r="C3739" s="33" t="s">
        <v>5591</v>
      </c>
      <c r="D3739" s="34">
        <v>45768</v>
      </c>
      <c r="E3739" s="35" t="s">
        <v>49</v>
      </c>
      <c r="F3739" s="36">
        <v>542408</v>
      </c>
      <c r="G3739" s="35" t="s">
        <v>1210</v>
      </c>
      <c r="H3739" s="36">
        <v>58309</v>
      </c>
      <c r="I3739" s="37">
        <v>45794</v>
      </c>
      <c r="J3739" s="38">
        <v>502230</v>
      </c>
      <c r="K3739" s="39">
        <v>0.11</v>
      </c>
      <c r="L3739" s="40">
        <f t="shared" si="174"/>
        <v>55245.3</v>
      </c>
      <c r="M3739" s="41">
        <f t="shared" si="175"/>
        <v>59664.924000000006</v>
      </c>
      <c r="N3739" s="42">
        <f t="shared" si="176"/>
        <v>1355.9240000000063</v>
      </c>
      <c r="O3739" s="43"/>
      <c r="P3739" s="43"/>
      <c r="Q3739" s="44"/>
    </row>
    <row r="3740" spans="1:17" x14ac:dyDescent="0.2">
      <c r="A3740" s="32">
        <v>3737</v>
      </c>
      <c r="B3740" s="35"/>
      <c r="C3740" s="33" t="s">
        <v>5592</v>
      </c>
      <c r="D3740" s="34">
        <v>45772</v>
      </c>
      <c r="E3740" s="35" t="s">
        <v>49</v>
      </c>
      <c r="F3740" s="36">
        <v>913939</v>
      </c>
      <c r="G3740" s="35" t="s">
        <v>1210</v>
      </c>
      <c r="H3740" s="36">
        <v>98248</v>
      </c>
      <c r="I3740" s="37">
        <v>45794</v>
      </c>
      <c r="J3740" s="38">
        <v>846240</v>
      </c>
      <c r="K3740" s="39">
        <v>0.11</v>
      </c>
      <c r="L3740" s="40">
        <f t="shared" si="174"/>
        <v>93086.399999999994</v>
      </c>
      <c r="M3740" s="41">
        <f t="shared" si="175"/>
        <v>100533.31200000001</v>
      </c>
      <c r="N3740" s="42">
        <f t="shared" si="176"/>
        <v>2285.3120000000054</v>
      </c>
      <c r="O3740" s="43"/>
      <c r="P3740" s="43"/>
      <c r="Q3740" s="44"/>
    </row>
    <row r="3741" spans="1:17" x14ac:dyDescent="0.2">
      <c r="A3741" s="32">
        <v>3738</v>
      </c>
      <c r="B3741" s="35"/>
      <c r="C3741" s="33" t="s">
        <v>5593</v>
      </c>
      <c r="D3741" s="34">
        <v>45772</v>
      </c>
      <c r="E3741" s="35" t="s">
        <v>49</v>
      </c>
      <c r="F3741" s="36">
        <v>1440434</v>
      </c>
      <c r="G3741" s="35" t="s">
        <v>1210</v>
      </c>
      <c r="H3741" s="36">
        <v>154847</v>
      </c>
      <c r="I3741" s="37">
        <v>45794</v>
      </c>
      <c r="J3741" s="38">
        <v>1333735</v>
      </c>
      <c r="K3741" s="39">
        <v>0.11</v>
      </c>
      <c r="L3741" s="40">
        <f t="shared" si="174"/>
        <v>146710.85</v>
      </c>
      <c r="M3741" s="41">
        <f t="shared" si="175"/>
        <v>158447.71800000002</v>
      </c>
      <c r="N3741" s="42">
        <f t="shared" si="176"/>
        <v>3600.7180000000226</v>
      </c>
      <c r="O3741" s="43"/>
      <c r="P3741" s="43"/>
      <c r="Q3741" s="44"/>
    </row>
    <row r="3742" spans="1:17" x14ac:dyDescent="0.2">
      <c r="A3742" s="32">
        <v>3739</v>
      </c>
      <c r="B3742" s="35"/>
      <c r="C3742" s="33" t="s">
        <v>5594</v>
      </c>
      <c r="D3742" s="34">
        <v>45772</v>
      </c>
      <c r="E3742" s="35" t="s">
        <v>49</v>
      </c>
      <c r="F3742" s="36">
        <v>623690</v>
      </c>
      <c r="G3742" s="35" t="s">
        <v>1210</v>
      </c>
      <c r="H3742" s="36">
        <v>67047</v>
      </c>
      <c r="I3742" s="37">
        <v>45794</v>
      </c>
      <c r="J3742" s="38">
        <v>577491</v>
      </c>
      <c r="K3742" s="39">
        <v>0.11</v>
      </c>
      <c r="L3742" s="40">
        <f t="shared" si="174"/>
        <v>63524.01</v>
      </c>
      <c r="M3742" s="41">
        <f t="shared" si="175"/>
        <v>68605.930800000002</v>
      </c>
      <c r="N3742" s="42">
        <f t="shared" si="176"/>
        <v>1558.9308000000019</v>
      </c>
      <c r="O3742" s="43"/>
      <c r="P3742" s="43"/>
      <c r="Q3742" s="44"/>
    </row>
    <row r="3743" spans="1:17" x14ac:dyDescent="0.2">
      <c r="A3743" s="32">
        <v>3740</v>
      </c>
      <c r="B3743" s="35"/>
      <c r="C3743" s="33" t="s">
        <v>5595</v>
      </c>
      <c r="D3743" s="34">
        <v>45768</v>
      </c>
      <c r="E3743" s="35" t="s">
        <v>49</v>
      </c>
      <c r="F3743" s="36">
        <v>542408</v>
      </c>
      <c r="G3743" s="35" t="s">
        <v>1210</v>
      </c>
      <c r="H3743" s="36">
        <v>58309</v>
      </c>
      <c r="I3743" s="37">
        <v>45794</v>
      </c>
      <c r="J3743" s="38">
        <v>502230</v>
      </c>
      <c r="K3743" s="39">
        <v>0.11</v>
      </c>
      <c r="L3743" s="40">
        <f t="shared" si="174"/>
        <v>55245.3</v>
      </c>
      <c r="M3743" s="41">
        <f t="shared" si="175"/>
        <v>59664.924000000006</v>
      </c>
      <c r="N3743" s="42">
        <f t="shared" si="176"/>
        <v>1355.9240000000063</v>
      </c>
      <c r="O3743" s="43"/>
      <c r="P3743" s="43"/>
      <c r="Q3743" s="44"/>
    </row>
    <row r="3744" spans="1:17" x14ac:dyDescent="0.2">
      <c r="A3744" s="32">
        <v>3741</v>
      </c>
      <c r="B3744" s="35"/>
      <c r="C3744" s="33" t="s">
        <v>5596</v>
      </c>
      <c r="D3744" s="34">
        <v>45773</v>
      </c>
      <c r="E3744" s="35" t="s">
        <v>49</v>
      </c>
      <c r="F3744" s="36">
        <v>686783</v>
      </c>
      <c r="G3744" s="35" t="s">
        <v>1210</v>
      </c>
      <c r="H3744" s="36">
        <v>73829</v>
      </c>
      <c r="I3744" s="37">
        <v>45794</v>
      </c>
      <c r="J3744" s="38">
        <v>635910</v>
      </c>
      <c r="K3744" s="39">
        <v>0.11</v>
      </c>
      <c r="L3744" s="40">
        <f t="shared" si="174"/>
        <v>69950.100000000006</v>
      </c>
      <c r="M3744" s="41">
        <f t="shared" si="175"/>
        <v>75546.108000000007</v>
      </c>
      <c r="N3744" s="42">
        <f t="shared" si="176"/>
        <v>1717.1080000000075</v>
      </c>
      <c r="O3744" s="43"/>
      <c r="P3744" s="43"/>
      <c r="Q3744" s="44"/>
    </row>
    <row r="3745" spans="1:17" x14ac:dyDescent="0.2">
      <c r="A3745" s="32">
        <v>3742</v>
      </c>
      <c r="B3745" s="35"/>
      <c r="C3745" s="33" t="s">
        <v>5597</v>
      </c>
      <c r="D3745" s="34">
        <v>45758</v>
      </c>
      <c r="E3745" s="35" t="s">
        <v>49</v>
      </c>
      <c r="F3745" s="36">
        <v>688367</v>
      </c>
      <c r="G3745" s="35" t="s">
        <v>1210</v>
      </c>
      <c r="H3745" s="36">
        <v>73999</v>
      </c>
      <c r="I3745" s="37">
        <v>45794</v>
      </c>
      <c r="J3745" s="38">
        <v>637377</v>
      </c>
      <c r="K3745" s="39">
        <v>0.11</v>
      </c>
      <c r="L3745" s="40">
        <f t="shared" si="174"/>
        <v>70111.47</v>
      </c>
      <c r="M3745" s="41">
        <f t="shared" si="175"/>
        <v>75720.387600000002</v>
      </c>
      <c r="N3745" s="42">
        <f t="shared" si="176"/>
        <v>1721.3876000000018</v>
      </c>
      <c r="O3745" s="43"/>
      <c r="P3745" s="43"/>
      <c r="Q3745" s="44"/>
    </row>
    <row r="3746" spans="1:17" x14ac:dyDescent="0.2">
      <c r="A3746" s="32">
        <v>3743</v>
      </c>
      <c r="B3746" s="35"/>
      <c r="C3746" s="33" t="s">
        <v>5598</v>
      </c>
      <c r="D3746" s="34">
        <v>45749</v>
      </c>
      <c r="E3746" s="35" t="s">
        <v>49</v>
      </c>
      <c r="F3746" s="36">
        <v>454703</v>
      </c>
      <c r="G3746" s="35" t="s">
        <v>1210</v>
      </c>
      <c r="H3746" s="36">
        <v>48881</v>
      </c>
      <c r="I3746" s="37">
        <v>45794</v>
      </c>
      <c r="J3746" s="38">
        <v>421021</v>
      </c>
      <c r="K3746" s="39">
        <v>0.11</v>
      </c>
      <c r="L3746" s="40">
        <f t="shared" si="174"/>
        <v>46312.31</v>
      </c>
      <c r="M3746" s="41">
        <f t="shared" si="175"/>
        <v>50017.294800000003</v>
      </c>
      <c r="N3746" s="42">
        <f t="shared" si="176"/>
        <v>1136.2948000000033</v>
      </c>
      <c r="O3746" s="43"/>
      <c r="P3746" s="43"/>
      <c r="Q3746" s="44"/>
    </row>
    <row r="3747" spans="1:17" x14ac:dyDescent="0.2">
      <c r="A3747" s="32">
        <v>3744</v>
      </c>
      <c r="B3747" s="35"/>
      <c r="C3747" s="33" t="s">
        <v>5599</v>
      </c>
      <c r="D3747" s="34">
        <v>45750</v>
      </c>
      <c r="E3747" s="35" t="s">
        <v>49</v>
      </c>
      <c r="F3747" s="36">
        <v>913939</v>
      </c>
      <c r="G3747" s="35" t="s">
        <v>1210</v>
      </c>
      <c r="H3747" s="36">
        <v>98248</v>
      </c>
      <c r="I3747" s="37">
        <v>45794</v>
      </c>
      <c r="J3747" s="38">
        <v>846240</v>
      </c>
      <c r="K3747" s="39">
        <v>0.11</v>
      </c>
      <c r="L3747" s="40">
        <f t="shared" si="174"/>
        <v>93086.399999999994</v>
      </c>
      <c r="M3747" s="41">
        <f t="shared" si="175"/>
        <v>100533.31200000001</v>
      </c>
      <c r="N3747" s="42">
        <f t="shared" si="176"/>
        <v>2285.3120000000054</v>
      </c>
      <c r="O3747" s="43"/>
      <c r="P3747" s="43"/>
      <c r="Q3747" s="44"/>
    </row>
    <row r="3748" spans="1:17" x14ac:dyDescent="0.2">
      <c r="A3748" s="32">
        <v>3745</v>
      </c>
      <c r="B3748" s="35"/>
      <c r="C3748" s="33" t="s">
        <v>5600</v>
      </c>
      <c r="D3748" s="34">
        <v>45750</v>
      </c>
      <c r="E3748" s="35" t="s">
        <v>49</v>
      </c>
      <c r="F3748" s="36">
        <v>701355</v>
      </c>
      <c r="G3748" s="35" t="s">
        <v>1210</v>
      </c>
      <c r="H3748" s="36">
        <v>75396</v>
      </c>
      <c r="I3748" s="37">
        <v>45794</v>
      </c>
      <c r="J3748" s="38">
        <v>649403</v>
      </c>
      <c r="K3748" s="39">
        <v>0.11</v>
      </c>
      <c r="L3748" s="40">
        <f t="shared" si="174"/>
        <v>71434.33</v>
      </c>
      <c r="M3748" s="41">
        <f t="shared" si="175"/>
        <v>77149.076400000005</v>
      </c>
      <c r="N3748" s="42">
        <f t="shared" si="176"/>
        <v>1753.0764000000054</v>
      </c>
      <c r="O3748" s="43"/>
      <c r="P3748" s="43"/>
      <c r="Q3748" s="44"/>
    </row>
    <row r="3749" spans="1:17" x14ac:dyDescent="0.2">
      <c r="A3749" s="32">
        <v>3746</v>
      </c>
      <c r="B3749" s="35"/>
      <c r="C3749" s="33" t="s">
        <v>5601</v>
      </c>
      <c r="D3749" s="34">
        <v>45755</v>
      </c>
      <c r="E3749" s="35" t="s">
        <v>49</v>
      </c>
      <c r="F3749" s="36">
        <v>615282</v>
      </c>
      <c r="G3749" s="35" t="s">
        <v>1210</v>
      </c>
      <c r="H3749" s="36">
        <v>66143</v>
      </c>
      <c r="I3749" s="37">
        <v>45794</v>
      </c>
      <c r="J3749" s="38">
        <v>569706</v>
      </c>
      <c r="K3749" s="39">
        <v>0.11</v>
      </c>
      <c r="L3749" s="40">
        <f t="shared" si="174"/>
        <v>62667.66</v>
      </c>
      <c r="M3749" s="41">
        <f t="shared" si="175"/>
        <v>67681.072800000009</v>
      </c>
      <c r="N3749" s="42">
        <f t="shared" si="176"/>
        <v>1538.072800000009</v>
      </c>
      <c r="O3749" s="43"/>
      <c r="P3749" s="43"/>
      <c r="Q3749" s="44"/>
    </row>
    <row r="3750" spans="1:17" x14ac:dyDescent="0.2">
      <c r="A3750" s="32">
        <v>3747</v>
      </c>
      <c r="B3750" s="35"/>
      <c r="C3750" s="33" t="s">
        <v>5602</v>
      </c>
      <c r="D3750" s="34">
        <v>45755</v>
      </c>
      <c r="E3750" s="35" t="s">
        <v>49</v>
      </c>
      <c r="F3750" s="36">
        <v>402475</v>
      </c>
      <c r="G3750" s="35" t="s">
        <v>1210</v>
      </c>
      <c r="H3750" s="36">
        <v>43266</v>
      </c>
      <c r="I3750" s="37">
        <v>45794</v>
      </c>
      <c r="J3750" s="38">
        <v>372662</v>
      </c>
      <c r="K3750" s="39">
        <v>0.11</v>
      </c>
      <c r="L3750" s="40">
        <f t="shared" si="174"/>
        <v>40992.82</v>
      </c>
      <c r="M3750" s="41">
        <f t="shared" si="175"/>
        <v>44272.245600000002</v>
      </c>
      <c r="N3750" s="42">
        <f t="shared" si="176"/>
        <v>1006.245600000002</v>
      </c>
      <c r="O3750" s="43"/>
      <c r="P3750" s="43"/>
      <c r="Q3750" s="44"/>
    </row>
    <row r="3751" spans="1:17" x14ac:dyDescent="0.2">
      <c r="A3751" s="32">
        <v>3748</v>
      </c>
      <c r="B3751" s="35"/>
      <c r="C3751" s="33" t="s">
        <v>5603</v>
      </c>
      <c r="D3751" s="34">
        <v>45756</v>
      </c>
      <c r="E3751" s="35" t="s">
        <v>49</v>
      </c>
      <c r="F3751" s="36">
        <v>548364</v>
      </c>
      <c r="G3751" s="35" t="s">
        <v>1210</v>
      </c>
      <c r="H3751" s="36">
        <v>58949</v>
      </c>
      <c r="I3751" s="37">
        <v>45794</v>
      </c>
      <c r="J3751" s="38">
        <v>507744</v>
      </c>
      <c r="K3751" s="39">
        <v>0.11</v>
      </c>
      <c r="L3751" s="40">
        <f t="shared" si="174"/>
        <v>55851.840000000004</v>
      </c>
      <c r="M3751" s="41">
        <f t="shared" si="175"/>
        <v>60319.98720000001</v>
      </c>
      <c r="N3751" s="42">
        <f t="shared" si="176"/>
        <v>1370.9872000000105</v>
      </c>
      <c r="O3751" s="43"/>
      <c r="P3751" s="43"/>
      <c r="Q3751" s="44"/>
    </row>
    <row r="3752" spans="1:17" x14ac:dyDescent="0.2">
      <c r="A3752" s="32">
        <v>3749</v>
      </c>
      <c r="B3752" s="35"/>
      <c r="C3752" s="33" t="s">
        <v>5604</v>
      </c>
      <c r="D3752" s="34">
        <v>45756</v>
      </c>
      <c r="E3752" s="35" t="s">
        <v>49</v>
      </c>
      <c r="F3752" s="36">
        <v>845653</v>
      </c>
      <c r="G3752" s="35" t="s">
        <v>1210</v>
      </c>
      <c r="H3752" s="36">
        <v>90908</v>
      </c>
      <c r="I3752" s="37">
        <v>45794</v>
      </c>
      <c r="J3752" s="38">
        <v>783012</v>
      </c>
      <c r="K3752" s="39">
        <v>0.11</v>
      </c>
      <c r="L3752" s="40">
        <f t="shared" si="174"/>
        <v>86131.32</v>
      </c>
      <c r="M3752" s="41">
        <f t="shared" si="175"/>
        <v>93021.825600000011</v>
      </c>
      <c r="N3752" s="42">
        <f t="shared" si="176"/>
        <v>2113.825600000011</v>
      </c>
      <c r="O3752" s="43"/>
      <c r="P3752" s="43"/>
      <c r="Q3752" s="44"/>
    </row>
    <row r="3753" spans="1:17" x14ac:dyDescent="0.2">
      <c r="A3753" s="32">
        <v>3750</v>
      </c>
      <c r="B3753" s="35"/>
      <c r="C3753" s="33" t="s">
        <v>5605</v>
      </c>
      <c r="D3753" s="34">
        <v>45757</v>
      </c>
      <c r="E3753" s="35" t="s">
        <v>49</v>
      </c>
      <c r="F3753" s="36">
        <v>706272</v>
      </c>
      <c r="G3753" s="35" t="s">
        <v>1210</v>
      </c>
      <c r="H3753" s="36">
        <v>75924</v>
      </c>
      <c r="I3753" s="37">
        <v>45794</v>
      </c>
      <c r="J3753" s="38">
        <v>653956</v>
      </c>
      <c r="K3753" s="39">
        <v>0.11</v>
      </c>
      <c r="L3753" s="40">
        <f t="shared" si="174"/>
        <v>71935.16</v>
      </c>
      <c r="M3753" s="41">
        <f t="shared" si="175"/>
        <v>77689.972800000003</v>
      </c>
      <c r="N3753" s="42">
        <f t="shared" si="176"/>
        <v>1765.9728000000032</v>
      </c>
      <c r="O3753" s="43"/>
      <c r="P3753" s="43"/>
      <c r="Q3753" s="44"/>
    </row>
    <row r="3754" spans="1:17" x14ac:dyDescent="0.2">
      <c r="A3754" s="32">
        <v>3751</v>
      </c>
      <c r="B3754" s="35"/>
      <c r="C3754" s="33" t="s">
        <v>5606</v>
      </c>
      <c r="D3754" s="34">
        <v>45751</v>
      </c>
      <c r="E3754" s="35" t="s">
        <v>49</v>
      </c>
      <c r="F3754" s="36">
        <v>870696</v>
      </c>
      <c r="G3754" s="35" t="s">
        <v>1210</v>
      </c>
      <c r="H3754" s="36">
        <v>93600</v>
      </c>
      <c r="I3754" s="37">
        <v>45794</v>
      </c>
      <c r="J3754" s="38">
        <v>806200</v>
      </c>
      <c r="K3754" s="39">
        <v>0.11</v>
      </c>
      <c r="L3754" s="40">
        <f t="shared" si="174"/>
        <v>88682</v>
      </c>
      <c r="M3754" s="41">
        <f t="shared" si="175"/>
        <v>95776.560000000012</v>
      </c>
      <c r="N3754" s="42">
        <f t="shared" si="176"/>
        <v>2176.5600000000122</v>
      </c>
      <c r="O3754" s="43"/>
      <c r="P3754" s="43"/>
      <c r="Q3754" s="44"/>
    </row>
    <row r="3755" spans="1:17" x14ac:dyDescent="0.2">
      <c r="A3755" s="32">
        <v>3752</v>
      </c>
      <c r="B3755" s="35"/>
      <c r="C3755" s="33" t="s">
        <v>5607</v>
      </c>
      <c r="D3755" s="34">
        <v>45751</v>
      </c>
      <c r="E3755" s="35" t="s">
        <v>49</v>
      </c>
      <c r="F3755" s="36">
        <v>468221</v>
      </c>
      <c r="G3755" s="35" t="s">
        <v>1210</v>
      </c>
      <c r="H3755" s="36">
        <v>50334</v>
      </c>
      <c r="I3755" s="37">
        <v>45794</v>
      </c>
      <c r="J3755" s="38">
        <v>433538</v>
      </c>
      <c r="K3755" s="39">
        <v>0.11</v>
      </c>
      <c r="L3755" s="40">
        <f t="shared" si="174"/>
        <v>47689.18</v>
      </c>
      <c r="M3755" s="41">
        <f t="shared" si="175"/>
        <v>51504.314400000003</v>
      </c>
      <c r="N3755" s="42">
        <f t="shared" si="176"/>
        <v>1170.3144000000029</v>
      </c>
      <c r="O3755" s="43"/>
      <c r="P3755" s="43"/>
      <c r="Q3755" s="44"/>
    </row>
    <row r="3756" spans="1:17" x14ac:dyDescent="0.2">
      <c r="A3756" s="32">
        <v>3753</v>
      </c>
      <c r="B3756" s="35"/>
      <c r="C3756" s="33" t="s">
        <v>5608</v>
      </c>
      <c r="D3756" s="34">
        <v>45758</v>
      </c>
      <c r="E3756" s="35" t="s">
        <v>49</v>
      </c>
      <c r="F3756" s="36">
        <v>602560</v>
      </c>
      <c r="G3756" s="35" t="s">
        <v>1210</v>
      </c>
      <c r="H3756" s="36">
        <v>64775</v>
      </c>
      <c r="I3756" s="37">
        <v>45794</v>
      </c>
      <c r="J3756" s="38">
        <v>557926</v>
      </c>
      <c r="K3756" s="39">
        <v>0.11</v>
      </c>
      <c r="L3756" s="40">
        <f t="shared" si="174"/>
        <v>61371.86</v>
      </c>
      <c r="M3756" s="41">
        <f t="shared" si="175"/>
        <v>66281.608800000002</v>
      </c>
      <c r="N3756" s="42">
        <f t="shared" si="176"/>
        <v>1506.6088000000018</v>
      </c>
      <c r="O3756" s="43"/>
      <c r="P3756" s="43"/>
      <c r="Q3756" s="44"/>
    </row>
    <row r="3757" spans="1:17" x14ac:dyDescent="0.2">
      <c r="A3757" s="32">
        <v>3754</v>
      </c>
      <c r="B3757" s="35"/>
      <c r="C3757" s="33" t="s">
        <v>5609</v>
      </c>
      <c r="D3757" s="34">
        <v>45758</v>
      </c>
      <c r="E3757" s="35" t="s">
        <v>49</v>
      </c>
      <c r="F3757" s="36">
        <v>621731</v>
      </c>
      <c r="G3757" s="35" t="s">
        <v>1210</v>
      </c>
      <c r="H3757" s="36">
        <v>66836</v>
      </c>
      <c r="I3757" s="37">
        <v>45794</v>
      </c>
      <c r="J3757" s="38">
        <v>575677</v>
      </c>
      <c r="K3757" s="39">
        <v>0.11</v>
      </c>
      <c r="L3757" s="40">
        <f t="shared" si="174"/>
        <v>63324.47</v>
      </c>
      <c r="M3757" s="41">
        <f t="shared" si="175"/>
        <v>68390.42760000001</v>
      </c>
      <c r="N3757" s="42">
        <f t="shared" si="176"/>
        <v>1554.42760000001</v>
      </c>
      <c r="O3757" s="43"/>
      <c r="P3757" s="43"/>
      <c r="Q3757" s="44"/>
    </row>
    <row r="3758" spans="1:17" x14ac:dyDescent="0.2">
      <c r="A3758" s="32">
        <v>3755</v>
      </c>
      <c r="B3758" s="35"/>
      <c r="C3758" s="33" t="s">
        <v>5610</v>
      </c>
      <c r="D3758" s="34">
        <v>45759</v>
      </c>
      <c r="E3758" s="35" t="s">
        <v>49</v>
      </c>
      <c r="F3758" s="36">
        <v>1151974</v>
      </c>
      <c r="G3758" s="35" t="s">
        <v>1210</v>
      </c>
      <c r="H3758" s="36">
        <v>123837</v>
      </c>
      <c r="I3758" s="37">
        <v>45794</v>
      </c>
      <c r="J3758" s="38">
        <v>1066643</v>
      </c>
      <c r="K3758" s="39">
        <v>0.11</v>
      </c>
      <c r="L3758" s="40">
        <f t="shared" si="174"/>
        <v>117330.73</v>
      </c>
      <c r="M3758" s="41">
        <f t="shared" si="175"/>
        <v>126717.1884</v>
      </c>
      <c r="N3758" s="42">
        <f t="shared" si="176"/>
        <v>2880.1883999999991</v>
      </c>
      <c r="O3758" s="43"/>
      <c r="P3758" s="43"/>
      <c r="Q3758" s="44"/>
    </row>
    <row r="3759" spans="1:17" x14ac:dyDescent="0.2">
      <c r="A3759" s="32">
        <v>3756</v>
      </c>
      <c r="B3759" s="35"/>
      <c r="C3759" s="33" t="s">
        <v>5611</v>
      </c>
      <c r="D3759" s="34">
        <v>45759</v>
      </c>
      <c r="E3759" s="35" t="s">
        <v>49</v>
      </c>
      <c r="F3759" s="36">
        <v>441113</v>
      </c>
      <c r="G3759" s="35" t="s">
        <v>1210</v>
      </c>
      <c r="H3759" s="36">
        <v>47420</v>
      </c>
      <c r="I3759" s="37">
        <v>45794</v>
      </c>
      <c r="J3759" s="38">
        <v>408438</v>
      </c>
      <c r="K3759" s="39">
        <v>0.11</v>
      </c>
      <c r="L3759" s="40">
        <f t="shared" si="174"/>
        <v>44928.18</v>
      </c>
      <c r="M3759" s="41">
        <f t="shared" si="175"/>
        <v>48522.434400000006</v>
      </c>
      <c r="N3759" s="42">
        <f t="shared" si="176"/>
        <v>1102.4344000000056</v>
      </c>
      <c r="O3759" s="43"/>
      <c r="P3759" s="43"/>
      <c r="Q3759" s="44"/>
    </row>
    <row r="3760" spans="1:17" x14ac:dyDescent="0.2">
      <c r="A3760" s="32">
        <v>3757</v>
      </c>
      <c r="B3760" s="35"/>
      <c r="C3760" s="33" t="s">
        <v>5612</v>
      </c>
      <c r="D3760" s="34">
        <v>45766</v>
      </c>
      <c r="E3760" s="35" t="s">
        <v>49</v>
      </c>
      <c r="F3760" s="36">
        <v>688367</v>
      </c>
      <c r="G3760" s="35" t="s">
        <v>1210</v>
      </c>
      <c r="H3760" s="36">
        <v>73999</v>
      </c>
      <c r="I3760" s="37">
        <v>45794</v>
      </c>
      <c r="J3760" s="38">
        <v>637377</v>
      </c>
      <c r="K3760" s="39">
        <v>0.11</v>
      </c>
      <c r="L3760" s="40">
        <f t="shared" si="174"/>
        <v>70111.47</v>
      </c>
      <c r="M3760" s="41">
        <f t="shared" si="175"/>
        <v>75720.387600000002</v>
      </c>
      <c r="N3760" s="42">
        <f t="shared" si="176"/>
        <v>1721.3876000000018</v>
      </c>
      <c r="O3760" s="43"/>
      <c r="P3760" s="43"/>
      <c r="Q3760" s="44"/>
    </row>
    <row r="3761" spans="1:17" x14ac:dyDescent="0.2">
      <c r="A3761" s="32">
        <v>3758</v>
      </c>
      <c r="B3761" s="35"/>
      <c r="C3761" s="33" t="s">
        <v>5613</v>
      </c>
      <c r="D3761" s="34">
        <v>45763</v>
      </c>
      <c r="E3761" s="35" t="s">
        <v>49</v>
      </c>
      <c r="F3761" s="36">
        <v>648351</v>
      </c>
      <c r="G3761" s="35" t="s">
        <v>1210</v>
      </c>
      <c r="H3761" s="36">
        <v>69698</v>
      </c>
      <c r="I3761" s="37">
        <v>45794</v>
      </c>
      <c r="J3761" s="38">
        <v>600325</v>
      </c>
      <c r="K3761" s="39">
        <v>0.11</v>
      </c>
      <c r="L3761" s="40">
        <f t="shared" si="174"/>
        <v>66035.75</v>
      </c>
      <c r="M3761" s="41">
        <f t="shared" si="175"/>
        <v>71318.61</v>
      </c>
      <c r="N3761" s="42">
        <f t="shared" si="176"/>
        <v>1620.6100000000006</v>
      </c>
      <c r="O3761" s="43"/>
      <c r="P3761" s="43"/>
      <c r="Q3761" s="44"/>
    </row>
    <row r="3762" spans="1:17" x14ac:dyDescent="0.2">
      <c r="A3762" s="32">
        <v>3759</v>
      </c>
      <c r="B3762" s="35"/>
      <c r="C3762" s="33" t="s">
        <v>5614</v>
      </c>
      <c r="D3762" s="34">
        <v>45763</v>
      </c>
      <c r="E3762" s="35" t="s">
        <v>49</v>
      </c>
      <c r="F3762" s="36">
        <v>609062</v>
      </c>
      <c r="G3762" s="35" t="s">
        <v>1210</v>
      </c>
      <c r="H3762" s="36">
        <v>65474</v>
      </c>
      <c r="I3762" s="37">
        <v>45794</v>
      </c>
      <c r="J3762" s="38">
        <v>563946</v>
      </c>
      <c r="K3762" s="39">
        <v>0.11</v>
      </c>
      <c r="L3762" s="40">
        <f t="shared" si="174"/>
        <v>62034.06</v>
      </c>
      <c r="M3762" s="41">
        <f t="shared" si="175"/>
        <v>66996.784800000009</v>
      </c>
      <c r="N3762" s="42">
        <f t="shared" si="176"/>
        <v>1522.7848000000085</v>
      </c>
      <c r="O3762" s="43"/>
      <c r="P3762" s="43"/>
      <c r="Q3762" s="44"/>
    </row>
    <row r="3763" spans="1:17" x14ac:dyDescent="0.2">
      <c r="A3763" s="32">
        <v>3760</v>
      </c>
      <c r="B3763" s="35"/>
      <c r="C3763" s="33" t="s">
        <v>5615</v>
      </c>
      <c r="D3763" s="34">
        <v>45763</v>
      </c>
      <c r="E3763" s="35" t="s">
        <v>49</v>
      </c>
      <c r="F3763" s="36">
        <v>758309</v>
      </c>
      <c r="G3763" s="35" t="s">
        <v>1210</v>
      </c>
      <c r="H3763" s="36">
        <v>81518</v>
      </c>
      <c r="I3763" s="37">
        <v>45794</v>
      </c>
      <c r="J3763" s="38">
        <v>702138</v>
      </c>
      <c r="K3763" s="39">
        <v>0.11</v>
      </c>
      <c r="L3763" s="40">
        <f t="shared" si="174"/>
        <v>77235.180000000008</v>
      </c>
      <c r="M3763" s="41">
        <f t="shared" si="175"/>
        <v>83413.994400000011</v>
      </c>
      <c r="N3763" s="42">
        <f t="shared" si="176"/>
        <v>1895.9944000000105</v>
      </c>
      <c r="O3763" s="43"/>
      <c r="P3763" s="43"/>
      <c r="Q3763" s="44"/>
    </row>
    <row r="3764" spans="1:17" x14ac:dyDescent="0.2">
      <c r="A3764" s="32">
        <v>3761</v>
      </c>
      <c r="B3764" s="35"/>
      <c r="C3764" s="33" t="s">
        <v>5616</v>
      </c>
      <c r="D3764" s="34">
        <v>45763</v>
      </c>
      <c r="E3764" s="35" t="s">
        <v>49</v>
      </c>
      <c r="F3764" s="36">
        <v>1189582</v>
      </c>
      <c r="G3764" s="35" t="s">
        <v>1210</v>
      </c>
      <c r="H3764" s="36">
        <v>127880</v>
      </c>
      <c r="I3764" s="37">
        <v>45794</v>
      </c>
      <c r="J3764" s="38">
        <v>1101465</v>
      </c>
      <c r="K3764" s="39">
        <v>0.11</v>
      </c>
      <c r="L3764" s="40">
        <f t="shared" si="174"/>
        <v>121161.15</v>
      </c>
      <c r="M3764" s="41">
        <f t="shared" si="175"/>
        <v>130854.042</v>
      </c>
      <c r="N3764" s="42">
        <f t="shared" si="176"/>
        <v>2974.0420000000013</v>
      </c>
      <c r="O3764" s="43"/>
      <c r="P3764" s="43"/>
      <c r="Q3764" s="44"/>
    </row>
    <row r="3765" spans="1:17" x14ac:dyDescent="0.2">
      <c r="A3765" s="32">
        <v>3762</v>
      </c>
      <c r="B3765" s="35"/>
      <c r="C3765" s="33" t="s">
        <v>5617</v>
      </c>
      <c r="D3765" s="34">
        <v>45764</v>
      </c>
      <c r="E3765" s="35" t="s">
        <v>49</v>
      </c>
      <c r="F3765" s="36">
        <v>623690</v>
      </c>
      <c r="G3765" s="35" t="s">
        <v>1210</v>
      </c>
      <c r="H3765" s="36">
        <v>67047</v>
      </c>
      <c r="I3765" s="37">
        <v>45794</v>
      </c>
      <c r="J3765" s="38">
        <v>577491</v>
      </c>
      <c r="K3765" s="39">
        <v>0.11</v>
      </c>
      <c r="L3765" s="40">
        <f t="shared" si="174"/>
        <v>63524.01</v>
      </c>
      <c r="M3765" s="41">
        <f t="shared" si="175"/>
        <v>68605.930800000002</v>
      </c>
      <c r="N3765" s="42">
        <f t="shared" si="176"/>
        <v>1558.9308000000019</v>
      </c>
      <c r="O3765" s="43"/>
      <c r="P3765" s="43"/>
      <c r="Q3765" s="44"/>
    </row>
    <row r="3766" spans="1:17" x14ac:dyDescent="0.2">
      <c r="A3766" s="32">
        <v>3763</v>
      </c>
      <c r="B3766" s="35"/>
      <c r="C3766" s="33" t="s">
        <v>5618</v>
      </c>
      <c r="D3766" s="34">
        <v>45764</v>
      </c>
      <c r="E3766" s="35" t="s">
        <v>49</v>
      </c>
      <c r="F3766" s="36">
        <v>577681</v>
      </c>
      <c r="G3766" s="35" t="s">
        <v>1210</v>
      </c>
      <c r="H3766" s="36">
        <v>62101</v>
      </c>
      <c r="I3766" s="37">
        <v>45794</v>
      </c>
      <c r="J3766" s="38">
        <v>534890</v>
      </c>
      <c r="K3766" s="39">
        <v>0.11</v>
      </c>
      <c r="L3766" s="40">
        <f t="shared" si="174"/>
        <v>58837.9</v>
      </c>
      <c r="M3766" s="41">
        <f t="shared" si="175"/>
        <v>63544.932000000008</v>
      </c>
      <c r="N3766" s="42">
        <f t="shared" si="176"/>
        <v>1443.932000000008</v>
      </c>
      <c r="O3766" s="43"/>
      <c r="P3766" s="43"/>
      <c r="Q3766" s="44"/>
    </row>
    <row r="3767" spans="1:17" x14ac:dyDescent="0.2">
      <c r="A3767" s="32">
        <v>3764</v>
      </c>
      <c r="B3767" s="35"/>
      <c r="C3767" s="33" t="s">
        <v>5619</v>
      </c>
      <c r="D3767" s="34">
        <v>45765</v>
      </c>
      <c r="E3767" s="35" t="s">
        <v>49</v>
      </c>
      <c r="F3767" s="36">
        <v>667510</v>
      </c>
      <c r="G3767" s="35" t="s">
        <v>1210</v>
      </c>
      <c r="H3767" s="36">
        <v>71757</v>
      </c>
      <c r="I3767" s="37">
        <v>45794</v>
      </c>
      <c r="J3767" s="38">
        <v>618065</v>
      </c>
      <c r="K3767" s="39">
        <v>0.11</v>
      </c>
      <c r="L3767" s="40">
        <f t="shared" si="174"/>
        <v>67987.149999999994</v>
      </c>
      <c r="M3767" s="41">
        <f t="shared" si="175"/>
        <v>73426.122000000003</v>
      </c>
      <c r="N3767" s="42">
        <f t="shared" si="176"/>
        <v>1669.122000000003</v>
      </c>
      <c r="O3767" s="43"/>
      <c r="P3767" s="43"/>
      <c r="Q3767" s="44"/>
    </row>
    <row r="3768" spans="1:17" x14ac:dyDescent="0.2">
      <c r="A3768" s="32">
        <v>3765</v>
      </c>
      <c r="B3768" s="35"/>
      <c r="C3768" s="33" t="s">
        <v>5620</v>
      </c>
      <c r="D3768" s="34">
        <v>45766</v>
      </c>
      <c r="E3768" s="35" t="s">
        <v>49</v>
      </c>
      <c r="F3768" s="36">
        <v>400950</v>
      </c>
      <c r="G3768" s="35" t="s">
        <v>1210</v>
      </c>
      <c r="H3768" s="36">
        <v>43102</v>
      </c>
      <c r="I3768" s="37">
        <v>45794</v>
      </c>
      <c r="J3768" s="38">
        <v>371250</v>
      </c>
      <c r="K3768" s="39">
        <v>0.11</v>
      </c>
      <c r="L3768" s="40">
        <f t="shared" si="174"/>
        <v>40837.5</v>
      </c>
      <c r="M3768" s="41">
        <f t="shared" si="175"/>
        <v>44104.5</v>
      </c>
      <c r="N3768" s="42">
        <f t="shared" si="176"/>
        <v>1002.5</v>
      </c>
      <c r="O3768" s="43"/>
      <c r="P3768" s="43"/>
      <c r="Q3768" s="44"/>
    </row>
    <row r="3769" spans="1:17" x14ac:dyDescent="0.2">
      <c r="A3769" s="32">
        <v>3766</v>
      </c>
      <c r="B3769" s="35"/>
      <c r="C3769" s="33" t="s">
        <v>5621</v>
      </c>
      <c r="D3769" s="34">
        <v>45769</v>
      </c>
      <c r="E3769" s="35" t="s">
        <v>49</v>
      </c>
      <c r="F3769" s="36">
        <v>542408</v>
      </c>
      <c r="G3769" s="35" t="s">
        <v>1210</v>
      </c>
      <c r="H3769" s="36">
        <v>58309</v>
      </c>
      <c r="I3769" s="37">
        <v>45794</v>
      </c>
      <c r="J3769" s="38">
        <v>502230</v>
      </c>
      <c r="K3769" s="39">
        <v>0.11</v>
      </c>
      <c r="L3769" s="40">
        <f t="shared" si="174"/>
        <v>55245.3</v>
      </c>
      <c r="M3769" s="41">
        <f t="shared" si="175"/>
        <v>59664.924000000006</v>
      </c>
      <c r="N3769" s="42">
        <f t="shared" si="176"/>
        <v>1355.9240000000063</v>
      </c>
      <c r="O3769" s="43"/>
      <c r="P3769" s="43"/>
      <c r="Q3769" s="44"/>
    </row>
    <row r="3770" spans="1:17" x14ac:dyDescent="0.2">
      <c r="A3770" s="32">
        <v>3767</v>
      </c>
      <c r="B3770" s="35"/>
      <c r="C3770" s="33" t="s">
        <v>5622</v>
      </c>
      <c r="D3770" s="34">
        <v>45769</v>
      </c>
      <c r="E3770" s="35" t="s">
        <v>49</v>
      </c>
      <c r="F3770" s="36">
        <v>763886</v>
      </c>
      <c r="G3770" s="35" t="s">
        <v>1210</v>
      </c>
      <c r="H3770" s="36">
        <v>82118</v>
      </c>
      <c r="I3770" s="37">
        <v>45794</v>
      </c>
      <c r="J3770" s="38">
        <v>707302</v>
      </c>
      <c r="K3770" s="39">
        <v>0.11</v>
      </c>
      <c r="L3770" s="40">
        <f t="shared" si="174"/>
        <v>77803.22</v>
      </c>
      <c r="M3770" s="41">
        <f t="shared" si="175"/>
        <v>84027.477600000013</v>
      </c>
      <c r="N3770" s="42">
        <f t="shared" si="176"/>
        <v>1909.4776000000129</v>
      </c>
      <c r="O3770" s="43"/>
      <c r="P3770" s="43"/>
      <c r="Q3770" s="44"/>
    </row>
    <row r="3771" spans="1:17" x14ac:dyDescent="0.2">
      <c r="A3771" s="32">
        <v>3768</v>
      </c>
      <c r="B3771" s="35"/>
      <c r="C3771" s="33" t="s">
        <v>5623</v>
      </c>
      <c r="D3771" s="34">
        <v>45769</v>
      </c>
      <c r="E3771" s="35" t="s">
        <v>49</v>
      </c>
      <c r="F3771" s="36">
        <v>684388</v>
      </c>
      <c r="G3771" s="35" t="s">
        <v>1210</v>
      </c>
      <c r="H3771" s="36">
        <v>73572</v>
      </c>
      <c r="I3771" s="37">
        <v>45794</v>
      </c>
      <c r="J3771" s="38">
        <v>633693</v>
      </c>
      <c r="K3771" s="39">
        <v>0.11</v>
      </c>
      <c r="L3771" s="40">
        <f t="shared" si="174"/>
        <v>69706.23</v>
      </c>
      <c r="M3771" s="41">
        <f t="shared" si="175"/>
        <v>75282.728400000007</v>
      </c>
      <c r="N3771" s="42">
        <f t="shared" si="176"/>
        <v>1710.7284000000072</v>
      </c>
      <c r="O3771" s="43"/>
      <c r="P3771" s="43"/>
      <c r="Q3771" s="44"/>
    </row>
    <row r="3772" spans="1:17" x14ac:dyDescent="0.2">
      <c r="A3772" s="32">
        <v>3769</v>
      </c>
      <c r="B3772" s="35"/>
      <c r="C3772" s="33" t="s">
        <v>5624</v>
      </c>
      <c r="D3772" s="34">
        <v>45770</v>
      </c>
      <c r="E3772" s="35" t="s">
        <v>49</v>
      </c>
      <c r="F3772" s="36">
        <v>542408</v>
      </c>
      <c r="G3772" s="35" t="s">
        <v>1210</v>
      </c>
      <c r="H3772" s="36">
        <v>58309</v>
      </c>
      <c r="I3772" s="37">
        <v>45794</v>
      </c>
      <c r="J3772" s="38">
        <v>502230</v>
      </c>
      <c r="K3772" s="39">
        <v>0.11</v>
      </c>
      <c r="L3772" s="40">
        <f t="shared" si="174"/>
        <v>55245.3</v>
      </c>
      <c r="M3772" s="41">
        <f t="shared" si="175"/>
        <v>59664.924000000006</v>
      </c>
      <c r="N3772" s="42">
        <f t="shared" si="176"/>
        <v>1355.9240000000063</v>
      </c>
      <c r="O3772" s="43"/>
      <c r="P3772" s="43"/>
      <c r="Q3772" s="44"/>
    </row>
    <row r="3773" spans="1:17" x14ac:dyDescent="0.2">
      <c r="A3773" s="32">
        <v>3770</v>
      </c>
      <c r="B3773" s="35"/>
      <c r="C3773" s="33" t="s">
        <v>5625</v>
      </c>
      <c r="D3773" s="34">
        <v>45768</v>
      </c>
      <c r="E3773" s="35" t="s">
        <v>49</v>
      </c>
      <c r="F3773" s="36">
        <v>542408</v>
      </c>
      <c r="G3773" s="35" t="s">
        <v>1210</v>
      </c>
      <c r="H3773" s="36">
        <v>58309</v>
      </c>
      <c r="I3773" s="37">
        <v>45794</v>
      </c>
      <c r="J3773" s="38">
        <v>502230</v>
      </c>
      <c r="K3773" s="39">
        <v>0.11</v>
      </c>
      <c r="L3773" s="40">
        <f t="shared" si="174"/>
        <v>55245.3</v>
      </c>
      <c r="M3773" s="41">
        <f t="shared" si="175"/>
        <v>59664.924000000006</v>
      </c>
      <c r="N3773" s="42">
        <f t="shared" si="176"/>
        <v>1355.9240000000063</v>
      </c>
      <c r="O3773" s="43"/>
      <c r="P3773" s="43"/>
      <c r="Q3773" s="44"/>
    </row>
    <row r="3774" spans="1:17" x14ac:dyDescent="0.2">
      <c r="A3774" s="32">
        <v>3771</v>
      </c>
      <c r="B3774" s="35"/>
      <c r="C3774" s="33" t="s">
        <v>5626</v>
      </c>
      <c r="D3774" s="34">
        <v>45770</v>
      </c>
      <c r="E3774" s="35" t="s">
        <v>49</v>
      </c>
      <c r="F3774" s="36">
        <v>542408</v>
      </c>
      <c r="G3774" s="35" t="s">
        <v>1210</v>
      </c>
      <c r="H3774" s="36">
        <v>58309</v>
      </c>
      <c r="I3774" s="37">
        <v>45794</v>
      </c>
      <c r="J3774" s="38">
        <v>502230</v>
      </c>
      <c r="K3774" s="39">
        <v>0.11</v>
      </c>
      <c r="L3774" s="40">
        <f t="shared" si="174"/>
        <v>55245.3</v>
      </c>
      <c r="M3774" s="41">
        <f t="shared" si="175"/>
        <v>59664.924000000006</v>
      </c>
      <c r="N3774" s="42">
        <f t="shared" si="176"/>
        <v>1355.9240000000063</v>
      </c>
      <c r="O3774" s="43"/>
      <c r="P3774" s="43"/>
      <c r="Q3774" s="44"/>
    </row>
    <row r="3775" spans="1:17" x14ac:dyDescent="0.2">
      <c r="A3775" s="32">
        <v>3772</v>
      </c>
      <c r="B3775" s="35"/>
      <c r="C3775" s="33" t="s">
        <v>5627</v>
      </c>
      <c r="D3775" s="34">
        <v>45772</v>
      </c>
      <c r="E3775" s="35" t="s">
        <v>49</v>
      </c>
      <c r="F3775" s="36">
        <v>396527</v>
      </c>
      <c r="G3775" s="35" t="s">
        <v>1210</v>
      </c>
      <c r="H3775" s="36">
        <v>42627</v>
      </c>
      <c r="I3775" s="37">
        <v>45794</v>
      </c>
      <c r="J3775" s="38">
        <v>367155</v>
      </c>
      <c r="K3775" s="39">
        <v>0.11</v>
      </c>
      <c r="L3775" s="40">
        <f t="shared" si="174"/>
        <v>40387.050000000003</v>
      </c>
      <c r="M3775" s="41">
        <f t="shared" si="175"/>
        <v>43618.014000000003</v>
      </c>
      <c r="N3775" s="42">
        <f t="shared" si="176"/>
        <v>991.01400000000285</v>
      </c>
      <c r="O3775" s="43"/>
      <c r="P3775" s="43"/>
      <c r="Q3775" s="44"/>
    </row>
    <row r="3776" spans="1:17" x14ac:dyDescent="0.2">
      <c r="A3776" s="32">
        <v>3773</v>
      </c>
      <c r="B3776" s="35"/>
      <c r="C3776" s="33" t="s">
        <v>5628</v>
      </c>
      <c r="D3776" s="34">
        <v>45775</v>
      </c>
      <c r="E3776" s="35" t="s">
        <v>49</v>
      </c>
      <c r="F3776" s="36">
        <v>591053</v>
      </c>
      <c r="G3776" s="35" t="s">
        <v>1210</v>
      </c>
      <c r="H3776" s="36">
        <v>63538</v>
      </c>
      <c r="I3776" s="37">
        <v>45794</v>
      </c>
      <c r="J3776" s="38">
        <v>547271</v>
      </c>
      <c r="K3776" s="39">
        <v>0.11</v>
      </c>
      <c r="L3776" s="40">
        <f t="shared" si="174"/>
        <v>60199.81</v>
      </c>
      <c r="M3776" s="41">
        <f t="shared" si="175"/>
        <v>65015.794800000003</v>
      </c>
      <c r="N3776" s="42">
        <f t="shared" si="176"/>
        <v>1477.7948000000033</v>
      </c>
      <c r="O3776" s="43"/>
      <c r="P3776" s="43"/>
      <c r="Q3776" s="44"/>
    </row>
    <row r="3777" spans="1:17" x14ac:dyDescent="0.2">
      <c r="A3777" s="32">
        <v>3774</v>
      </c>
      <c r="B3777" s="35"/>
      <c r="C3777" s="33" t="s">
        <v>5629</v>
      </c>
      <c r="D3777" s="34">
        <v>45776</v>
      </c>
      <c r="E3777" s="35" t="s">
        <v>49</v>
      </c>
      <c r="F3777" s="36">
        <v>1514762</v>
      </c>
      <c r="G3777" s="35" t="s">
        <v>1210</v>
      </c>
      <c r="H3777" s="36">
        <v>162837</v>
      </c>
      <c r="I3777" s="37">
        <v>45794</v>
      </c>
      <c r="J3777" s="38">
        <v>1402557</v>
      </c>
      <c r="K3777" s="39">
        <v>0.11</v>
      </c>
      <c r="L3777" s="40">
        <f t="shared" si="174"/>
        <v>154281.26999999999</v>
      </c>
      <c r="M3777" s="41">
        <f t="shared" si="175"/>
        <v>166623.77160000001</v>
      </c>
      <c r="N3777" s="42">
        <f t="shared" si="176"/>
        <v>3786.7716000000073</v>
      </c>
      <c r="O3777" s="43"/>
      <c r="P3777" s="43"/>
      <c r="Q3777" s="44"/>
    </row>
    <row r="3778" spans="1:17" x14ac:dyDescent="0.2">
      <c r="A3778" s="32">
        <v>3775</v>
      </c>
      <c r="B3778" s="35"/>
      <c r="C3778" s="33" t="s">
        <v>5630</v>
      </c>
      <c r="D3778" s="34">
        <v>45773</v>
      </c>
      <c r="E3778" s="35" t="s">
        <v>49</v>
      </c>
      <c r="F3778" s="36">
        <v>853232</v>
      </c>
      <c r="G3778" s="35" t="s">
        <v>1210</v>
      </c>
      <c r="H3778" s="36">
        <v>91722</v>
      </c>
      <c r="I3778" s="37">
        <v>45794</v>
      </c>
      <c r="J3778" s="38">
        <v>790030</v>
      </c>
      <c r="K3778" s="39">
        <v>0.11</v>
      </c>
      <c r="L3778" s="40">
        <f t="shared" si="174"/>
        <v>86903.3</v>
      </c>
      <c r="M3778" s="41">
        <f t="shared" si="175"/>
        <v>93855.564000000013</v>
      </c>
      <c r="N3778" s="42">
        <f t="shared" si="176"/>
        <v>2133.564000000013</v>
      </c>
      <c r="O3778" s="43"/>
      <c r="P3778" s="43"/>
      <c r="Q3778" s="44"/>
    </row>
    <row r="3779" spans="1:17" x14ac:dyDescent="0.2">
      <c r="A3779" s="32">
        <v>3776</v>
      </c>
      <c r="B3779" s="35"/>
      <c r="C3779" s="33" t="s">
        <v>5631</v>
      </c>
      <c r="D3779" s="34">
        <v>45773</v>
      </c>
      <c r="E3779" s="35" t="s">
        <v>49</v>
      </c>
      <c r="F3779" s="36">
        <v>383815</v>
      </c>
      <c r="G3779" s="35" t="s">
        <v>1210</v>
      </c>
      <c r="H3779" s="36">
        <v>41260</v>
      </c>
      <c r="I3779" s="37">
        <v>45794</v>
      </c>
      <c r="J3779" s="38">
        <v>355384</v>
      </c>
      <c r="K3779" s="39">
        <v>0.11</v>
      </c>
      <c r="L3779" s="40">
        <f t="shared" si="174"/>
        <v>39092.239999999998</v>
      </c>
      <c r="M3779" s="41">
        <f t="shared" si="175"/>
        <v>42219.619200000001</v>
      </c>
      <c r="N3779" s="42">
        <f t="shared" si="176"/>
        <v>959.619200000001</v>
      </c>
      <c r="O3779" s="43"/>
      <c r="P3779" s="43"/>
      <c r="Q3779" s="44"/>
    </row>
    <row r="3780" spans="1:17" x14ac:dyDescent="0.2">
      <c r="A3780" s="32">
        <v>3777</v>
      </c>
      <c r="B3780" s="35"/>
      <c r="C3780" s="33" t="s">
        <v>5632</v>
      </c>
      <c r="D3780" s="34">
        <v>45775</v>
      </c>
      <c r="E3780" s="35" t="s">
        <v>49</v>
      </c>
      <c r="F3780" s="36">
        <v>1423603</v>
      </c>
      <c r="G3780" s="35" t="s">
        <v>1210</v>
      </c>
      <c r="H3780" s="36">
        <v>153037</v>
      </c>
      <c r="I3780" s="37">
        <v>45794</v>
      </c>
      <c r="J3780" s="38">
        <v>1318151</v>
      </c>
      <c r="K3780" s="39">
        <v>0.11</v>
      </c>
      <c r="L3780" s="40">
        <f t="shared" ref="L3780:L3843" si="177">J3780*K3780</f>
        <v>144996.61000000002</v>
      </c>
      <c r="M3780" s="41">
        <f t="shared" ref="M3780:M3843" si="178">L3780*1.08</f>
        <v>156596.33880000003</v>
      </c>
      <c r="N3780" s="42">
        <f t="shared" ref="N3780:N3843" si="179">M3780-H3780</f>
        <v>3559.3388000000268</v>
      </c>
      <c r="O3780" s="43"/>
      <c r="P3780" s="43"/>
      <c r="Q3780" s="44"/>
    </row>
    <row r="3781" spans="1:17" x14ac:dyDescent="0.2">
      <c r="A3781" s="32">
        <v>3778</v>
      </c>
      <c r="B3781" s="35" t="s">
        <v>5633</v>
      </c>
      <c r="C3781" s="33">
        <v>5417</v>
      </c>
      <c r="D3781" s="34">
        <v>45758</v>
      </c>
      <c r="E3781" s="35" t="s">
        <v>5634</v>
      </c>
      <c r="F3781" s="36">
        <v>-1173444</v>
      </c>
      <c r="G3781" s="35" t="s">
        <v>1210</v>
      </c>
      <c r="H3781" s="36">
        <v>-126145</v>
      </c>
      <c r="I3781" s="37">
        <v>45794</v>
      </c>
      <c r="J3781" s="38">
        <v>-1086522</v>
      </c>
      <c r="K3781" s="39">
        <v>0.11</v>
      </c>
      <c r="L3781" s="40">
        <f t="shared" si="177"/>
        <v>-119517.42</v>
      </c>
      <c r="M3781" s="41">
        <f t="shared" si="178"/>
        <v>-129078.81360000001</v>
      </c>
      <c r="N3781" s="42">
        <f t="shared" si="179"/>
        <v>-2933.8136000000086</v>
      </c>
      <c r="O3781" s="43"/>
      <c r="P3781" s="43"/>
      <c r="Q3781" s="44"/>
    </row>
    <row r="3782" spans="1:17" x14ac:dyDescent="0.2">
      <c r="A3782" s="32">
        <v>3779</v>
      </c>
      <c r="B3782" s="35"/>
      <c r="C3782" s="33">
        <v>4784</v>
      </c>
      <c r="D3782" s="34">
        <v>45748</v>
      </c>
      <c r="E3782" s="35" t="s">
        <v>5635</v>
      </c>
      <c r="F3782" s="36">
        <v>-509316</v>
      </c>
      <c r="G3782" s="35" t="s">
        <v>1210</v>
      </c>
      <c r="H3782" s="36">
        <v>-54751</v>
      </c>
      <c r="I3782" s="37">
        <v>45794</v>
      </c>
      <c r="J3782" s="38">
        <v>-471589</v>
      </c>
      <c r="K3782" s="39">
        <v>0.11</v>
      </c>
      <c r="L3782" s="40">
        <f t="shared" si="177"/>
        <v>-51874.79</v>
      </c>
      <c r="M3782" s="41">
        <f t="shared" si="178"/>
        <v>-56024.773200000003</v>
      </c>
      <c r="N3782" s="42">
        <f t="shared" si="179"/>
        <v>-1273.7732000000033</v>
      </c>
      <c r="O3782" s="43"/>
      <c r="P3782" s="43"/>
      <c r="Q3782" s="44"/>
    </row>
    <row r="3783" spans="1:17" x14ac:dyDescent="0.2">
      <c r="A3783" s="32">
        <v>3780</v>
      </c>
      <c r="B3783" s="35"/>
      <c r="C3783" s="33">
        <v>5334</v>
      </c>
      <c r="D3783" s="34">
        <v>45758</v>
      </c>
      <c r="E3783" s="35" t="s">
        <v>5636</v>
      </c>
      <c r="F3783" s="36">
        <v>-270983</v>
      </c>
      <c r="G3783" s="35" t="s">
        <v>1210</v>
      </c>
      <c r="H3783" s="36">
        <v>-29131</v>
      </c>
      <c r="I3783" s="37">
        <v>45794</v>
      </c>
      <c r="J3783" s="38">
        <v>-250910</v>
      </c>
      <c r="K3783" s="39">
        <v>0.11</v>
      </c>
      <c r="L3783" s="40">
        <f t="shared" si="177"/>
        <v>-27600.1</v>
      </c>
      <c r="M3783" s="41">
        <f t="shared" si="178"/>
        <v>-29808.108</v>
      </c>
      <c r="N3783" s="42">
        <f t="shared" si="179"/>
        <v>-677.10800000000017</v>
      </c>
      <c r="O3783" s="43"/>
      <c r="P3783" s="43"/>
      <c r="Q3783" s="44"/>
    </row>
    <row r="3784" spans="1:17" x14ac:dyDescent="0.2">
      <c r="A3784" s="32">
        <v>3781</v>
      </c>
      <c r="B3784" s="35"/>
      <c r="C3784" s="33">
        <v>5906</v>
      </c>
      <c r="D3784" s="34">
        <v>45765</v>
      </c>
      <c r="E3784" s="35" t="s">
        <v>5637</v>
      </c>
      <c r="F3784" s="36">
        <v>-572635</v>
      </c>
      <c r="G3784" s="35" t="s">
        <v>1210</v>
      </c>
      <c r="H3784" s="36">
        <v>-61558</v>
      </c>
      <c r="I3784" s="37">
        <v>45794</v>
      </c>
      <c r="J3784" s="38">
        <v>-530218</v>
      </c>
      <c r="K3784" s="39">
        <v>0.11</v>
      </c>
      <c r="L3784" s="40">
        <f t="shared" si="177"/>
        <v>-58323.98</v>
      </c>
      <c r="M3784" s="41">
        <f t="shared" si="178"/>
        <v>-62989.898400000005</v>
      </c>
      <c r="N3784" s="42">
        <f t="shared" si="179"/>
        <v>-1431.8984000000055</v>
      </c>
      <c r="O3784" s="43"/>
      <c r="P3784" s="43"/>
      <c r="Q3784" s="44"/>
    </row>
    <row r="3785" spans="1:17" x14ac:dyDescent="0.2">
      <c r="A3785" s="32">
        <v>3782</v>
      </c>
      <c r="B3785" s="35"/>
      <c r="C3785" s="33">
        <v>6073</v>
      </c>
      <c r="D3785" s="34">
        <v>45768</v>
      </c>
      <c r="E3785" s="35" t="s">
        <v>5638</v>
      </c>
      <c r="F3785" s="36">
        <v>-239885</v>
      </c>
      <c r="G3785" s="35" t="s">
        <v>1210</v>
      </c>
      <c r="H3785" s="36">
        <v>-25788</v>
      </c>
      <c r="I3785" s="37">
        <v>45794</v>
      </c>
      <c r="J3785" s="38">
        <v>-222116</v>
      </c>
      <c r="K3785" s="39">
        <v>0.11</v>
      </c>
      <c r="L3785" s="40">
        <f t="shared" si="177"/>
        <v>-24432.76</v>
      </c>
      <c r="M3785" s="41">
        <f t="shared" si="178"/>
        <v>-26387.380799999999</v>
      </c>
      <c r="N3785" s="42">
        <f t="shared" si="179"/>
        <v>-599.380799999999</v>
      </c>
      <c r="O3785" s="43"/>
      <c r="P3785" s="43"/>
      <c r="Q3785" s="44"/>
    </row>
    <row r="3786" spans="1:17" x14ac:dyDescent="0.2">
      <c r="A3786" s="32">
        <v>3783</v>
      </c>
      <c r="B3786" s="35"/>
      <c r="C3786" s="33">
        <v>4848</v>
      </c>
      <c r="D3786" s="34">
        <v>45748</v>
      </c>
      <c r="E3786" s="35" t="s">
        <v>5639</v>
      </c>
      <c r="F3786" s="36">
        <v>-548364</v>
      </c>
      <c r="G3786" s="35" t="s">
        <v>1210</v>
      </c>
      <c r="H3786" s="36">
        <v>-58949</v>
      </c>
      <c r="I3786" s="37">
        <v>45794</v>
      </c>
      <c r="J3786" s="38">
        <v>-507744</v>
      </c>
      <c r="K3786" s="39">
        <v>0.11</v>
      </c>
      <c r="L3786" s="40">
        <f t="shared" si="177"/>
        <v>-55851.840000000004</v>
      </c>
      <c r="M3786" s="41">
        <f t="shared" si="178"/>
        <v>-60319.98720000001</v>
      </c>
      <c r="N3786" s="42">
        <f t="shared" si="179"/>
        <v>-1370.9872000000105</v>
      </c>
      <c r="O3786" s="43"/>
      <c r="P3786" s="43"/>
      <c r="Q3786" s="44"/>
    </row>
    <row r="3787" spans="1:17" x14ac:dyDescent="0.2">
      <c r="A3787" s="32">
        <v>3784</v>
      </c>
      <c r="B3787" s="35"/>
      <c r="C3787" s="33">
        <v>4854</v>
      </c>
      <c r="D3787" s="34">
        <v>45748</v>
      </c>
      <c r="E3787" s="35" t="s">
        <v>5640</v>
      </c>
      <c r="F3787" s="36">
        <v>-634463</v>
      </c>
      <c r="G3787" s="35" t="s">
        <v>1210</v>
      </c>
      <c r="H3787" s="36">
        <v>-68205</v>
      </c>
      <c r="I3787" s="37">
        <v>45794</v>
      </c>
      <c r="J3787" s="38">
        <v>-587466</v>
      </c>
      <c r="K3787" s="39">
        <v>0.11</v>
      </c>
      <c r="L3787" s="40">
        <f t="shared" si="177"/>
        <v>-64621.26</v>
      </c>
      <c r="M3787" s="41">
        <f t="shared" si="178"/>
        <v>-69790.960800000001</v>
      </c>
      <c r="N3787" s="42">
        <f t="shared" si="179"/>
        <v>-1585.9608000000007</v>
      </c>
      <c r="O3787" s="43"/>
      <c r="P3787" s="43"/>
      <c r="Q3787" s="44"/>
    </row>
    <row r="3788" spans="1:17" x14ac:dyDescent="0.2">
      <c r="A3788" s="32">
        <v>3785</v>
      </c>
      <c r="B3788" s="35"/>
      <c r="C3788" s="33">
        <v>5185</v>
      </c>
      <c r="D3788" s="34">
        <v>45751</v>
      </c>
      <c r="E3788" s="35" t="s">
        <v>5641</v>
      </c>
      <c r="F3788" s="36">
        <v>-440018</v>
      </c>
      <c r="G3788" s="35" t="s">
        <v>1210</v>
      </c>
      <c r="H3788" s="36">
        <v>-47302</v>
      </c>
      <c r="I3788" s="37">
        <v>45794</v>
      </c>
      <c r="J3788" s="38">
        <v>-407424</v>
      </c>
      <c r="K3788" s="39">
        <v>0.11</v>
      </c>
      <c r="L3788" s="40">
        <f t="shared" si="177"/>
        <v>-44816.639999999999</v>
      </c>
      <c r="M3788" s="41">
        <f t="shared" si="178"/>
        <v>-48401.9712</v>
      </c>
      <c r="N3788" s="42">
        <f t="shared" si="179"/>
        <v>-1099.9712</v>
      </c>
      <c r="O3788" s="43"/>
      <c r="P3788" s="43"/>
      <c r="Q3788" s="44"/>
    </row>
    <row r="3789" spans="1:17" x14ac:dyDescent="0.2">
      <c r="A3789" s="32">
        <v>3786</v>
      </c>
      <c r="B3789" s="35"/>
      <c r="C3789" s="33">
        <v>5208</v>
      </c>
      <c r="D3789" s="34">
        <v>45751</v>
      </c>
      <c r="E3789" s="35" t="s">
        <v>5642</v>
      </c>
      <c r="F3789" s="36">
        <v>-278554</v>
      </c>
      <c r="G3789" s="35" t="s">
        <v>1210</v>
      </c>
      <c r="H3789" s="36">
        <v>-29945</v>
      </c>
      <c r="I3789" s="37">
        <v>45794</v>
      </c>
      <c r="J3789" s="38">
        <v>-257920</v>
      </c>
      <c r="K3789" s="39">
        <v>0.11</v>
      </c>
      <c r="L3789" s="40">
        <f t="shared" si="177"/>
        <v>-28371.200000000001</v>
      </c>
      <c r="M3789" s="41">
        <f t="shared" si="178"/>
        <v>-30640.896000000004</v>
      </c>
      <c r="N3789" s="42">
        <f t="shared" si="179"/>
        <v>-695.89600000000428</v>
      </c>
      <c r="O3789" s="43"/>
      <c r="P3789" s="43"/>
      <c r="Q3789" s="44"/>
    </row>
    <row r="3790" spans="1:17" x14ac:dyDescent="0.2">
      <c r="A3790" s="32">
        <v>3787</v>
      </c>
      <c r="B3790" s="35"/>
      <c r="C3790" s="33">
        <v>5679</v>
      </c>
      <c r="D3790" s="34">
        <v>45763</v>
      </c>
      <c r="E3790" s="35" t="s">
        <v>5643</v>
      </c>
      <c r="F3790" s="36">
        <v>-523601</v>
      </c>
      <c r="G3790" s="35" t="s">
        <v>1210</v>
      </c>
      <c r="H3790" s="36">
        <v>-56287</v>
      </c>
      <c r="I3790" s="37">
        <v>45794</v>
      </c>
      <c r="J3790" s="38">
        <v>-484816</v>
      </c>
      <c r="K3790" s="39">
        <v>0.11</v>
      </c>
      <c r="L3790" s="40">
        <f t="shared" si="177"/>
        <v>-53329.760000000002</v>
      </c>
      <c r="M3790" s="41">
        <f t="shared" si="178"/>
        <v>-57596.140800000008</v>
      </c>
      <c r="N3790" s="42">
        <f t="shared" si="179"/>
        <v>-1309.1408000000083</v>
      </c>
      <c r="O3790" s="43"/>
      <c r="P3790" s="43"/>
      <c r="Q3790" s="44"/>
    </row>
    <row r="3791" spans="1:17" x14ac:dyDescent="0.2">
      <c r="A3791" s="32">
        <v>3788</v>
      </c>
      <c r="B3791" s="35"/>
      <c r="C3791" s="33">
        <v>6696</v>
      </c>
      <c r="D3791" s="34">
        <v>45775</v>
      </c>
      <c r="E3791" s="35" t="s">
        <v>5644</v>
      </c>
      <c r="F3791" s="36">
        <v>-108393</v>
      </c>
      <c r="G3791" s="35" t="s">
        <v>1210</v>
      </c>
      <c r="H3791" s="36">
        <v>-11652</v>
      </c>
      <c r="I3791" s="37">
        <v>45794</v>
      </c>
      <c r="J3791" s="38">
        <v>-100364</v>
      </c>
      <c r="K3791" s="39">
        <v>0.11</v>
      </c>
      <c r="L3791" s="40">
        <f t="shared" si="177"/>
        <v>-11040.04</v>
      </c>
      <c r="M3791" s="41">
        <f t="shared" si="178"/>
        <v>-11923.243200000003</v>
      </c>
      <c r="N3791" s="42">
        <f t="shared" si="179"/>
        <v>-271.24320000000262</v>
      </c>
      <c r="O3791" s="43"/>
      <c r="P3791" s="43"/>
      <c r="Q3791" s="44"/>
    </row>
    <row r="3792" spans="1:17" x14ac:dyDescent="0.2">
      <c r="A3792" s="32">
        <v>3789</v>
      </c>
      <c r="B3792" s="35"/>
      <c r="C3792" s="33">
        <v>6705</v>
      </c>
      <c r="D3792" s="34">
        <v>45775</v>
      </c>
      <c r="E3792" s="35" t="s">
        <v>5645</v>
      </c>
      <c r="F3792" s="36">
        <v>-361012</v>
      </c>
      <c r="G3792" s="35" t="s">
        <v>1210</v>
      </c>
      <c r="H3792" s="36">
        <v>-38809</v>
      </c>
      <c r="I3792" s="37">
        <v>45794</v>
      </c>
      <c r="J3792" s="38">
        <v>-334270</v>
      </c>
      <c r="K3792" s="39">
        <v>0.11</v>
      </c>
      <c r="L3792" s="40">
        <f t="shared" si="177"/>
        <v>-36769.699999999997</v>
      </c>
      <c r="M3792" s="41">
        <f t="shared" si="178"/>
        <v>-39711.275999999998</v>
      </c>
      <c r="N3792" s="42">
        <f t="shared" si="179"/>
        <v>-902.27599999999802</v>
      </c>
      <c r="O3792" s="43"/>
      <c r="P3792" s="43"/>
      <c r="Q3792" s="44"/>
    </row>
    <row r="3793" spans="1:17" x14ac:dyDescent="0.2">
      <c r="A3793" s="32">
        <v>3790</v>
      </c>
      <c r="B3793" s="35"/>
      <c r="C3793" s="33">
        <v>5446</v>
      </c>
      <c r="D3793" s="34">
        <v>45761</v>
      </c>
      <c r="E3793" s="35" t="s">
        <v>5646</v>
      </c>
      <c r="F3793" s="36">
        <v>-257183</v>
      </c>
      <c r="G3793" s="35" t="s">
        <v>1210</v>
      </c>
      <c r="H3793" s="36">
        <v>-27647</v>
      </c>
      <c r="I3793" s="37">
        <v>45794</v>
      </c>
      <c r="J3793" s="38">
        <v>-238132</v>
      </c>
      <c r="K3793" s="39">
        <v>0.11</v>
      </c>
      <c r="L3793" s="40">
        <f t="shared" si="177"/>
        <v>-26194.52</v>
      </c>
      <c r="M3793" s="41">
        <f t="shared" si="178"/>
        <v>-28290.081600000001</v>
      </c>
      <c r="N3793" s="42">
        <f t="shared" si="179"/>
        <v>-643.08160000000134</v>
      </c>
      <c r="O3793" s="43"/>
      <c r="P3793" s="43"/>
      <c r="Q3793" s="44"/>
    </row>
    <row r="3794" spans="1:17" x14ac:dyDescent="0.2">
      <c r="A3794" s="32">
        <v>3791</v>
      </c>
      <c r="B3794" s="35"/>
      <c r="C3794" s="33">
        <v>5282</v>
      </c>
      <c r="D3794" s="34">
        <v>45756</v>
      </c>
      <c r="E3794" s="35" t="s">
        <v>5647</v>
      </c>
      <c r="F3794" s="36">
        <v>-270983</v>
      </c>
      <c r="G3794" s="35" t="s">
        <v>1210</v>
      </c>
      <c r="H3794" s="36">
        <v>-29131</v>
      </c>
      <c r="I3794" s="37">
        <v>45794</v>
      </c>
      <c r="J3794" s="38">
        <v>-250910</v>
      </c>
      <c r="K3794" s="39">
        <v>0.11</v>
      </c>
      <c r="L3794" s="40">
        <f t="shared" si="177"/>
        <v>-27600.1</v>
      </c>
      <c r="M3794" s="41">
        <f t="shared" si="178"/>
        <v>-29808.108</v>
      </c>
      <c r="N3794" s="42">
        <f t="shared" si="179"/>
        <v>-677.10800000000017</v>
      </c>
      <c r="O3794" s="43"/>
      <c r="P3794" s="43"/>
      <c r="Q3794" s="44"/>
    </row>
    <row r="3795" spans="1:17" x14ac:dyDescent="0.2">
      <c r="A3795" s="32">
        <v>3792</v>
      </c>
      <c r="B3795" s="35"/>
      <c r="C3795" s="33">
        <v>5739</v>
      </c>
      <c r="D3795" s="34">
        <v>45764</v>
      </c>
      <c r="E3795" s="35" t="s">
        <v>5648</v>
      </c>
      <c r="F3795" s="36">
        <v>-428250</v>
      </c>
      <c r="G3795" s="35" t="s">
        <v>1210</v>
      </c>
      <c r="H3795" s="36">
        <v>-46037</v>
      </c>
      <c r="I3795" s="37">
        <v>45794</v>
      </c>
      <c r="J3795" s="38">
        <v>-396528</v>
      </c>
      <c r="K3795" s="39">
        <v>0.11</v>
      </c>
      <c r="L3795" s="40">
        <f t="shared" si="177"/>
        <v>-43618.080000000002</v>
      </c>
      <c r="M3795" s="41">
        <f t="shared" si="178"/>
        <v>-47107.526400000002</v>
      </c>
      <c r="N3795" s="42">
        <f t="shared" si="179"/>
        <v>-1070.5264000000025</v>
      </c>
      <c r="O3795" s="43"/>
      <c r="P3795" s="43"/>
      <c r="Q3795" s="44"/>
    </row>
    <row r="3796" spans="1:17" x14ac:dyDescent="0.2">
      <c r="A3796" s="32">
        <v>3793</v>
      </c>
      <c r="B3796" s="35"/>
      <c r="C3796" s="33">
        <v>6219</v>
      </c>
      <c r="D3796" s="34">
        <v>45769</v>
      </c>
      <c r="E3796" s="35" t="s">
        <v>5649</v>
      </c>
      <c r="F3796" s="36">
        <v>-366595</v>
      </c>
      <c r="G3796" s="35" t="s">
        <v>1210</v>
      </c>
      <c r="H3796" s="36">
        <v>-39409</v>
      </c>
      <c r="I3796" s="37">
        <v>45794</v>
      </c>
      <c r="J3796" s="38">
        <v>-339440</v>
      </c>
      <c r="K3796" s="39">
        <v>0.11</v>
      </c>
      <c r="L3796" s="40">
        <f t="shared" si="177"/>
        <v>-37338.400000000001</v>
      </c>
      <c r="M3796" s="41">
        <f t="shared" si="178"/>
        <v>-40325.472000000002</v>
      </c>
      <c r="N3796" s="42">
        <f t="shared" si="179"/>
        <v>-916.47200000000157</v>
      </c>
      <c r="O3796" s="43"/>
      <c r="P3796" s="43"/>
      <c r="Q3796" s="44"/>
    </row>
    <row r="3797" spans="1:17" x14ac:dyDescent="0.2">
      <c r="A3797" s="32">
        <v>3794</v>
      </c>
      <c r="B3797" s="35"/>
      <c r="C3797" s="33">
        <v>6220</v>
      </c>
      <c r="D3797" s="34">
        <v>45769</v>
      </c>
      <c r="E3797" s="35" t="s">
        <v>5650</v>
      </c>
      <c r="F3797" s="36">
        <v>-384912</v>
      </c>
      <c r="G3797" s="35" t="s">
        <v>1210</v>
      </c>
      <c r="H3797" s="36">
        <v>-41378</v>
      </c>
      <c r="I3797" s="37">
        <v>45794</v>
      </c>
      <c r="J3797" s="38">
        <v>-356400</v>
      </c>
      <c r="K3797" s="39">
        <v>0.11</v>
      </c>
      <c r="L3797" s="40">
        <f t="shared" si="177"/>
        <v>-39204</v>
      </c>
      <c r="M3797" s="41">
        <f t="shared" si="178"/>
        <v>-42340.32</v>
      </c>
      <c r="N3797" s="42">
        <f t="shared" si="179"/>
        <v>-962.31999999999971</v>
      </c>
      <c r="O3797" s="43"/>
      <c r="P3797" s="43"/>
      <c r="Q3797" s="44"/>
    </row>
    <row r="3798" spans="1:17" x14ac:dyDescent="0.2">
      <c r="A3798" s="32">
        <v>3795</v>
      </c>
      <c r="B3798" s="35"/>
      <c r="C3798" s="33">
        <v>6313</v>
      </c>
      <c r="D3798" s="34">
        <v>45770</v>
      </c>
      <c r="E3798" s="35" t="s">
        <v>5651</v>
      </c>
      <c r="F3798" s="36">
        <v>-337347</v>
      </c>
      <c r="G3798" s="35" t="s">
        <v>1210</v>
      </c>
      <c r="H3798" s="36">
        <v>-36265</v>
      </c>
      <c r="I3798" s="37">
        <v>45794</v>
      </c>
      <c r="J3798" s="38">
        <v>-312358</v>
      </c>
      <c r="K3798" s="39">
        <v>0.11</v>
      </c>
      <c r="L3798" s="40">
        <f t="shared" si="177"/>
        <v>-34359.379999999997</v>
      </c>
      <c r="M3798" s="41">
        <f t="shared" si="178"/>
        <v>-37108.130400000002</v>
      </c>
      <c r="N3798" s="42">
        <f t="shared" si="179"/>
        <v>-843.13040000000183</v>
      </c>
      <c r="O3798" s="43"/>
      <c r="P3798" s="43"/>
      <c r="Q3798" s="44"/>
    </row>
    <row r="3799" spans="1:17" x14ac:dyDescent="0.2">
      <c r="A3799" s="32">
        <v>3796</v>
      </c>
      <c r="B3799" s="35"/>
      <c r="C3799" s="33">
        <v>6295</v>
      </c>
      <c r="D3799" s="34">
        <v>45770</v>
      </c>
      <c r="E3799" s="35" t="s">
        <v>5652</v>
      </c>
      <c r="F3799" s="36">
        <v>-393137</v>
      </c>
      <c r="G3799" s="35" t="s">
        <v>1210</v>
      </c>
      <c r="H3799" s="36">
        <v>-42262</v>
      </c>
      <c r="I3799" s="37">
        <v>45794</v>
      </c>
      <c r="J3799" s="38">
        <v>-364016</v>
      </c>
      <c r="K3799" s="39">
        <v>0.11</v>
      </c>
      <c r="L3799" s="40">
        <f t="shared" si="177"/>
        <v>-40041.760000000002</v>
      </c>
      <c r="M3799" s="41">
        <f t="shared" si="178"/>
        <v>-43245.100800000007</v>
      </c>
      <c r="N3799" s="42">
        <f t="shared" si="179"/>
        <v>-983.10080000000744</v>
      </c>
      <c r="O3799" s="43"/>
      <c r="P3799" s="43"/>
      <c r="Q3799" s="44"/>
    </row>
    <row r="3800" spans="1:17" x14ac:dyDescent="0.2">
      <c r="A3800" s="32">
        <v>3797</v>
      </c>
      <c r="B3800" s="35"/>
      <c r="C3800" s="33">
        <v>5903</v>
      </c>
      <c r="D3800" s="34">
        <v>45765</v>
      </c>
      <c r="E3800" s="35" t="s">
        <v>5653</v>
      </c>
      <c r="F3800" s="36">
        <v>-119943</v>
      </c>
      <c r="G3800" s="35" t="s">
        <v>1210</v>
      </c>
      <c r="H3800" s="36">
        <v>-12894</v>
      </c>
      <c r="I3800" s="37">
        <v>45794</v>
      </c>
      <c r="J3800" s="38">
        <v>-111058</v>
      </c>
      <c r="K3800" s="39">
        <v>0.11</v>
      </c>
      <c r="L3800" s="40">
        <f t="shared" si="177"/>
        <v>-12216.38</v>
      </c>
      <c r="M3800" s="41">
        <f t="shared" si="178"/>
        <v>-13193.690399999999</v>
      </c>
      <c r="N3800" s="42">
        <f t="shared" si="179"/>
        <v>-299.6903999999995</v>
      </c>
      <c r="O3800" s="43"/>
      <c r="P3800" s="43"/>
      <c r="Q3800" s="44"/>
    </row>
    <row r="3801" spans="1:17" x14ac:dyDescent="0.2">
      <c r="A3801" s="32">
        <v>3798</v>
      </c>
      <c r="B3801" s="35"/>
      <c r="C3801" s="33">
        <v>6268</v>
      </c>
      <c r="D3801" s="34">
        <v>45770</v>
      </c>
      <c r="E3801" s="35" t="s">
        <v>5654</v>
      </c>
      <c r="F3801" s="36">
        <v>-225019</v>
      </c>
      <c r="G3801" s="35" t="s">
        <v>1210</v>
      </c>
      <c r="H3801" s="36">
        <v>-24190</v>
      </c>
      <c r="I3801" s="37">
        <v>45794</v>
      </c>
      <c r="J3801" s="38">
        <v>-208351</v>
      </c>
      <c r="K3801" s="39">
        <v>0.11</v>
      </c>
      <c r="L3801" s="40">
        <f t="shared" si="177"/>
        <v>-22918.61</v>
      </c>
      <c r="M3801" s="41">
        <f t="shared" si="178"/>
        <v>-24752.098800000003</v>
      </c>
      <c r="N3801" s="42">
        <f t="shared" si="179"/>
        <v>-562.09880000000339</v>
      </c>
      <c r="O3801" s="43"/>
      <c r="P3801" s="43"/>
      <c r="Q3801" s="44"/>
    </row>
    <row r="3802" spans="1:17" x14ac:dyDescent="0.2">
      <c r="A3802" s="32">
        <v>3799</v>
      </c>
      <c r="B3802" s="35"/>
      <c r="C3802" s="33">
        <v>6272</v>
      </c>
      <c r="D3802" s="34">
        <v>45770</v>
      </c>
      <c r="E3802" s="35" t="s">
        <v>5655</v>
      </c>
      <c r="F3802" s="36">
        <v>-356875</v>
      </c>
      <c r="G3802" s="35" t="s">
        <v>1210</v>
      </c>
      <c r="H3802" s="36">
        <v>-38364</v>
      </c>
      <c r="I3802" s="37">
        <v>45794</v>
      </c>
      <c r="J3802" s="38">
        <v>-330440</v>
      </c>
      <c r="K3802" s="39">
        <v>0.11</v>
      </c>
      <c r="L3802" s="40">
        <f t="shared" si="177"/>
        <v>-36348.400000000001</v>
      </c>
      <c r="M3802" s="41">
        <f t="shared" si="178"/>
        <v>-39256.272000000004</v>
      </c>
      <c r="N3802" s="42">
        <f t="shared" si="179"/>
        <v>-892.27200000000448</v>
      </c>
      <c r="O3802" s="43"/>
      <c r="P3802" s="43"/>
      <c r="Q3802" s="44"/>
    </row>
    <row r="3803" spans="1:17" x14ac:dyDescent="0.2">
      <c r="A3803" s="32">
        <v>3800</v>
      </c>
      <c r="B3803" s="35"/>
      <c r="C3803" s="33">
        <v>5469</v>
      </c>
      <c r="D3803" s="34">
        <v>45761</v>
      </c>
      <c r="E3803" s="35" t="s">
        <v>5656</v>
      </c>
      <c r="F3803" s="36">
        <v>-79305</v>
      </c>
      <c r="G3803" s="35" t="s">
        <v>1210</v>
      </c>
      <c r="H3803" s="36">
        <v>-8525</v>
      </c>
      <c r="I3803" s="37">
        <v>45794</v>
      </c>
      <c r="J3803" s="38">
        <v>-73431</v>
      </c>
      <c r="K3803" s="39">
        <v>0.11</v>
      </c>
      <c r="L3803" s="40">
        <f t="shared" si="177"/>
        <v>-8077.41</v>
      </c>
      <c r="M3803" s="41">
        <f t="shared" si="178"/>
        <v>-8723.6028000000006</v>
      </c>
      <c r="N3803" s="42">
        <f t="shared" si="179"/>
        <v>-198.60280000000057</v>
      </c>
      <c r="O3803" s="43"/>
      <c r="P3803" s="43"/>
      <c r="Q3803" s="44"/>
    </row>
    <row r="3804" spans="1:17" x14ac:dyDescent="0.2">
      <c r="A3804" s="32">
        <v>3801</v>
      </c>
      <c r="B3804" s="35"/>
      <c r="C3804" s="33">
        <v>6131</v>
      </c>
      <c r="D3804" s="34">
        <v>45768</v>
      </c>
      <c r="E3804" s="35" t="s">
        <v>5657</v>
      </c>
      <c r="F3804" s="36">
        <v>-239885</v>
      </c>
      <c r="G3804" s="35" t="s">
        <v>1210</v>
      </c>
      <c r="H3804" s="36">
        <v>-25788</v>
      </c>
      <c r="I3804" s="37">
        <v>45794</v>
      </c>
      <c r="J3804" s="38">
        <v>-222116</v>
      </c>
      <c r="K3804" s="39">
        <v>0.11</v>
      </c>
      <c r="L3804" s="40">
        <f t="shared" si="177"/>
        <v>-24432.76</v>
      </c>
      <c r="M3804" s="41">
        <f t="shared" si="178"/>
        <v>-26387.380799999999</v>
      </c>
      <c r="N3804" s="42">
        <f t="shared" si="179"/>
        <v>-599.380799999999</v>
      </c>
      <c r="O3804" s="43"/>
      <c r="P3804" s="43"/>
      <c r="Q3804" s="44"/>
    </row>
    <row r="3805" spans="1:17" x14ac:dyDescent="0.2">
      <c r="A3805" s="32">
        <v>3802</v>
      </c>
      <c r="B3805" s="35"/>
      <c r="C3805" s="33">
        <v>6132</v>
      </c>
      <c r="D3805" s="34">
        <v>45768</v>
      </c>
      <c r="E3805" s="35" t="s">
        <v>5658</v>
      </c>
      <c r="F3805" s="36">
        <v>-1017290</v>
      </c>
      <c r="G3805" s="35" t="s">
        <v>1210</v>
      </c>
      <c r="H3805" s="36">
        <v>-109359</v>
      </c>
      <c r="I3805" s="37">
        <v>45794</v>
      </c>
      <c r="J3805" s="38">
        <v>-941935</v>
      </c>
      <c r="K3805" s="39">
        <v>0.11</v>
      </c>
      <c r="L3805" s="40">
        <f t="shared" si="177"/>
        <v>-103612.85</v>
      </c>
      <c r="M3805" s="41">
        <f t="shared" si="178"/>
        <v>-111901.87800000001</v>
      </c>
      <c r="N3805" s="42">
        <f t="shared" si="179"/>
        <v>-2542.8780000000115</v>
      </c>
      <c r="O3805" s="43"/>
      <c r="P3805" s="43"/>
      <c r="Q3805" s="44"/>
    </row>
    <row r="3806" spans="1:17" x14ac:dyDescent="0.2">
      <c r="A3806" s="32">
        <v>3803</v>
      </c>
      <c r="B3806" s="35"/>
      <c r="C3806" s="33">
        <v>6561</v>
      </c>
      <c r="D3806" s="34">
        <v>45775</v>
      </c>
      <c r="E3806" s="35" t="s">
        <v>5659</v>
      </c>
      <c r="F3806" s="36">
        <v>-260721</v>
      </c>
      <c r="G3806" s="35" t="s">
        <v>1210</v>
      </c>
      <c r="H3806" s="36">
        <v>-28028</v>
      </c>
      <c r="I3806" s="37">
        <v>45794</v>
      </c>
      <c r="J3806" s="38">
        <v>-241408</v>
      </c>
      <c r="K3806" s="39">
        <v>0.11</v>
      </c>
      <c r="L3806" s="40">
        <f t="shared" si="177"/>
        <v>-26554.880000000001</v>
      </c>
      <c r="M3806" s="41">
        <f t="shared" si="178"/>
        <v>-28679.270400000001</v>
      </c>
      <c r="N3806" s="42">
        <f t="shared" si="179"/>
        <v>-651.27040000000125</v>
      </c>
      <c r="O3806" s="43"/>
      <c r="P3806" s="43"/>
      <c r="Q3806" s="44"/>
    </row>
    <row r="3807" spans="1:17" x14ac:dyDescent="0.2">
      <c r="A3807" s="32">
        <v>3804</v>
      </c>
      <c r="B3807" s="35"/>
      <c r="C3807" s="33">
        <v>5498</v>
      </c>
      <c r="D3807" s="34">
        <v>45762</v>
      </c>
      <c r="E3807" s="35" t="s">
        <v>5660</v>
      </c>
      <c r="F3807" s="36">
        <v>-865386</v>
      </c>
      <c r="G3807" s="35" t="s">
        <v>1210</v>
      </c>
      <c r="H3807" s="36">
        <v>-93029</v>
      </c>
      <c r="I3807" s="37">
        <v>45794</v>
      </c>
      <c r="J3807" s="38">
        <v>-801283</v>
      </c>
      <c r="K3807" s="39">
        <v>0.11</v>
      </c>
      <c r="L3807" s="40">
        <f t="shared" si="177"/>
        <v>-88141.13</v>
      </c>
      <c r="M3807" s="41">
        <f t="shared" si="178"/>
        <v>-95192.420400000017</v>
      </c>
      <c r="N3807" s="42">
        <f t="shared" si="179"/>
        <v>-2163.4204000000173</v>
      </c>
      <c r="O3807" s="43"/>
      <c r="P3807" s="43"/>
      <c r="Q3807" s="44"/>
    </row>
    <row r="3808" spans="1:17" x14ac:dyDescent="0.2">
      <c r="A3808" s="32">
        <v>3805</v>
      </c>
      <c r="B3808" s="35"/>
      <c r="C3808" s="33">
        <v>5258</v>
      </c>
      <c r="D3808" s="34">
        <v>45755</v>
      </c>
      <c r="E3808" s="35" t="s">
        <v>5661</v>
      </c>
      <c r="F3808" s="36">
        <v>-241895</v>
      </c>
      <c r="G3808" s="35" t="s">
        <v>1210</v>
      </c>
      <c r="H3808" s="36">
        <v>-26004</v>
      </c>
      <c r="I3808" s="37">
        <v>45794</v>
      </c>
      <c r="J3808" s="38">
        <v>-223977</v>
      </c>
      <c r="K3808" s="39">
        <v>0.11</v>
      </c>
      <c r="L3808" s="40">
        <f t="shared" si="177"/>
        <v>-24637.47</v>
      </c>
      <c r="M3808" s="41">
        <f t="shared" si="178"/>
        <v>-26608.467600000004</v>
      </c>
      <c r="N3808" s="42">
        <f t="shared" si="179"/>
        <v>-604.46760000000359</v>
      </c>
      <c r="O3808" s="43"/>
      <c r="P3808" s="43"/>
      <c r="Q3808" s="44"/>
    </row>
    <row r="3809" spans="1:17" x14ac:dyDescent="0.2">
      <c r="A3809" s="32">
        <v>3806</v>
      </c>
      <c r="B3809" s="35"/>
      <c r="C3809" s="33">
        <v>5290</v>
      </c>
      <c r="D3809" s="34">
        <v>45756</v>
      </c>
      <c r="E3809" s="35" t="s">
        <v>5662</v>
      </c>
      <c r="F3809" s="36">
        <v>-558844</v>
      </c>
      <c r="G3809" s="35" t="s">
        <v>1210</v>
      </c>
      <c r="H3809" s="36">
        <v>-60076</v>
      </c>
      <c r="I3809" s="37">
        <v>45794</v>
      </c>
      <c r="J3809" s="38">
        <v>-517448</v>
      </c>
      <c r="K3809" s="39">
        <v>0.11</v>
      </c>
      <c r="L3809" s="40">
        <f t="shared" si="177"/>
        <v>-56919.28</v>
      </c>
      <c r="M3809" s="41">
        <f t="shared" si="178"/>
        <v>-61472.822400000005</v>
      </c>
      <c r="N3809" s="42">
        <f t="shared" si="179"/>
        <v>-1396.8224000000046</v>
      </c>
      <c r="O3809" s="43"/>
      <c r="P3809" s="43"/>
      <c r="Q3809" s="44"/>
    </row>
    <row r="3810" spans="1:17" x14ac:dyDescent="0.2">
      <c r="A3810" s="32">
        <v>3807</v>
      </c>
      <c r="B3810" s="35"/>
      <c r="C3810" s="33">
        <v>5344</v>
      </c>
      <c r="D3810" s="34">
        <v>45758</v>
      </c>
      <c r="E3810" s="35" t="s">
        <v>5663</v>
      </c>
      <c r="F3810" s="36">
        <v>-240570</v>
      </c>
      <c r="G3810" s="35" t="s">
        <v>1210</v>
      </c>
      <c r="H3810" s="36">
        <v>-25861</v>
      </c>
      <c r="I3810" s="37">
        <v>45794</v>
      </c>
      <c r="J3810" s="38">
        <v>-222750</v>
      </c>
      <c r="K3810" s="39">
        <v>0.11</v>
      </c>
      <c r="L3810" s="40">
        <f t="shared" si="177"/>
        <v>-24502.5</v>
      </c>
      <c r="M3810" s="41">
        <f t="shared" si="178"/>
        <v>-26462.7</v>
      </c>
      <c r="N3810" s="42">
        <f t="shared" si="179"/>
        <v>-601.70000000000073</v>
      </c>
      <c r="O3810" s="43"/>
      <c r="P3810" s="43"/>
      <c r="Q3810" s="44"/>
    </row>
    <row r="3811" spans="1:17" x14ac:dyDescent="0.2">
      <c r="A3811" s="32">
        <v>3808</v>
      </c>
      <c r="B3811" s="35"/>
      <c r="C3811" s="33">
        <v>5356</v>
      </c>
      <c r="D3811" s="34">
        <v>45758</v>
      </c>
      <c r="E3811" s="35" t="s">
        <v>5664</v>
      </c>
      <c r="F3811" s="36">
        <v>-328558</v>
      </c>
      <c r="G3811" s="35" t="s">
        <v>1210</v>
      </c>
      <c r="H3811" s="36">
        <v>-35320</v>
      </c>
      <c r="I3811" s="37">
        <v>45794</v>
      </c>
      <c r="J3811" s="38">
        <v>-304220</v>
      </c>
      <c r="K3811" s="39">
        <v>0.11</v>
      </c>
      <c r="L3811" s="40">
        <f t="shared" si="177"/>
        <v>-33464.199999999997</v>
      </c>
      <c r="M3811" s="41">
        <f t="shared" si="178"/>
        <v>-36141.335999999996</v>
      </c>
      <c r="N3811" s="42">
        <f t="shared" si="179"/>
        <v>-821.33599999999569</v>
      </c>
      <c r="O3811" s="43"/>
      <c r="P3811" s="43"/>
      <c r="Q3811" s="44"/>
    </row>
    <row r="3812" spans="1:17" x14ac:dyDescent="0.2">
      <c r="A3812" s="32">
        <v>3809</v>
      </c>
      <c r="B3812" s="35"/>
      <c r="C3812" s="33">
        <v>4891</v>
      </c>
      <c r="D3812" s="34">
        <v>45749</v>
      </c>
      <c r="E3812" s="35" t="s">
        <v>5665</v>
      </c>
      <c r="F3812" s="36">
        <v>-516644</v>
      </c>
      <c r="G3812" s="35" t="s">
        <v>1210</v>
      </c>
      <c r="H3812" s="36">
        <v>-55539</v>
      </c>
      <c r="I3812" s="37">
        <v>45794</v>
      </c>
      <c r="J3812" s="38">
        <v>-478374</v>
      </c>
      <c r="K3812" s="39">
        <v>0.11</v>
      </c>
      <c r="L3812" s="40">
        <f t="shared" si="177"/>
        <v>-52621.14</v>
      </c>
      <c r="M3812" s="41">
        <f t="shared" si="178"/>
        <v>-56830.831200000001</v>
      </c>
      <c r="N3812" s="42">
        <f t="shared" si="179"/>
        <v>-1291.8312000000005</v>
      </c>
      <c r="O3812" s="43"/>
      <c r="P3812" s="43"/>
      <c r="Q3812" s="44"/>
    </row>
    <row r="3813" spans="1:17" x14ac:dyDescent="0.2">
      <c r="A3813" s="32">
        <v>3810</v>
      </c>
      <c r="B3813" s="35"/>
      <c r="C3813" s="33">
        <v>6103</v>
      </c>
      <c r="D3813" s="34">
        <v>45768</v>
      </c>
      <c r="E3813" s="35" t="s">
        <v>5666</v>
      </c>
      <c r="F3813" s="36">
        <v>-228336</v>
      </c>
      <c r="G3813" s="35" t="s">
        <v>1210</v>
      </c>
      <c r="H3813" s="36">
        <v>-24546</v>
      </c>
      <c r="I3813" s="37">
        <v>45794</v>
      </c>
      <c r="J3813" s="38">
        <v>-211422</v>
      </c>
      <c r="K3813" s="39">
        <v>0.11</v>
      </c>
      <c r="L3813" s="40">
        <f t="shared" si="177"/>
        <v>-23256.420000000002</v>
      </c>
      <c r="M3813" s="41">
        <f t="shared" si="178"/>
        <v>-25116.933600000004</v>
      </c>
      <c r="N3813" s="42">
        <f t="shared" si="179"/>
        <v>-570.93360000000393</v>
      </c>
      <c r="O3813" s="43"/>
      <c r="P3813" s="43"/>
      <c r="Q3813" s="44"/>
    </row>
    <row r="3814" spans="1:17" x14ac:dyDescent="0.2">
      <c r="A3814" s="32">
        <v>3811</v>
      </c>
      <c r="B3814" s="35"/>
      <c r="C3814" s="33">
        <v>6308</v>
      </c>
      <c r="D3814" s="34">
        <v>45770</v>
      </c>
      <c r="E3814" s="35" t="s">
        <v>5667</v>
      </c>
      <c r="F3814" s="36">
        <v>-517739</v>
      </c>
      <c r="G3814" s="35" t="s">
        <v>1210</v>
      </c>
      <c r="H3814" s="36">
        <v>-55657</v>
      </c>
      <c r="I3814" s="37">
        <v>45794</v>
      </c>
      <c r="J3814" s="38">
        <v>-479388</v>
      </c>
      <c r="K3814" s="39">
        <v>0.11</v>
      </c>
      <c r="L3814" s="40">
        <f t="shared" si="177"/>
        <v>-52732.68</v>
      </c>
      <c r="M3814" s="41">
        <f t="shared" si="178"/>
        <v>-56951.294400000006</v>
      </c>
      <c r="N3814" s="42">
        <f t="shared" si="179"/>
        <v>-1294.2944000000061</v>
      </c>
      <c r="O3814" s="43"/>
      <c r="P3814" s="43"/>
      <c r="Q3814" s="44"/>
    </row>
    <row r="3815" spans="1:17" x14ac:dyDescent="0.2">
      <c r="A3815" s="32">
        <v>3812</v>
      </c>
      <c r="B3815" s="35"/>
      <c r="C3815" s="33">
        <v>6328</v>
      </c>
      <c r="D3815" s="34">
        <v>45770</v>
      </c>
      <c r="E3815" s="35" t="s">
        <v>5668</v>
      </c>
      <c r="F3815" s="36">
        <v>-437165</v>
      </c>
      <c r="G3815" s="35" t="s">
        <v>1210</v>
      </c>
      <c r="H3815" s="36">
        <v>-46995</v>
      </c>
      <c r="I3815" s="37">
        <v>45794</v>
      </c>
      <c r="J3815" s="38">
        <v>-404782</v>
      </c>
      <c r="K3815" s="39">
        <v>0.11</v>
      </c>
      <c r="L3815" s="40">
        <f t="shared" si="177"/>
        <v>-44526.02</v>
      </c>
      <c r="M3815" s="41">
        <f t="shared" si="178"/>
        <v>-48088.101600000002</v>
      </c>
      <c r="N3815" s="42">
        <f t="shared" si="179"/>
        <v>-1093.1016000000018</v>
      </c>
      <c r="O3815" s="43"/>
      <c r="P3815" s="43"/>
      <c r="Q3815" s="44"/>
    </row>
    <row r="3816" spans="1:17" x14ac:dyDescent="0.2">
      <c r="A3816" s="32">
        <v>3813</v>
      </c>
      <c r="B3816" s="35"/>
      <c r="C3816" s="33">
        <v>6067</v>
      </c>
      <c r="D3816" s="34">
        <v>45768</v>
      </c>
      <c r="E3816" s="35" t="s">
        <v>5669</v>
      </c>
      <c r="F3816" s="36">
        <v>-239885</v>
      </c>
      <c r="G3816" s="35" t="s">
        <v>1210</v>
      </c>
      <c r="H3816" s="36">
        <v>-25788</v>
      </c>
      <c r="I3816" s="37">
        <v>45794</v>
      </c>
      <c r="J3816" s="38">
        <v>-222116</v>
      </c>
      <c r="K3816" s="39">
        <v>0.11</v>
      </c>
      <c r="L3816" s="40">
        <f t="shared" si="177"/>
        <v>-24432.76</v>
      </c>
      <c r="M3816" s="41">
        <f t="shared" si="178"/>
        <v>-26387.380799999999</v>
      </c>
      <c r="N3816" s="42">
        <f t="shared" si="179"/>
        <v>-599.380799999999</v>
      </c>
      <c r="O3816" s="43"/>
      <c r="P3816" s="43"/>
      <c r="Q3816" s="44"/>
    </row>
    <row r="3817" spans="1:17" x14ac:dyDescent="0.2">
      <c r="A3817" s="32">
        <v>3814</v>
      </c>
      <c r="B3817" s="35"/>
      <c r="C3817" s="33">
        <v>5188</v>
      </c>
      <c r="D3817" s="34">
        <v>45751</v>
      </c>
      <c r="E3817" s="35" t="s">
        <v>5670</v>
      </c>
      <c r="F3817" s="36">
        <v>-345378</v>
      </c>
      <c r="G3817" s="35" t="s">
        <v>1210</v>
      </c>
      <c r="H3817" s="36">
        <v>-37128</v>
      </c>
      <c r="I3817" s="37">
        <v>45794</v>
      </c>
      <c r="J3817" s="38">
        <v>-319794</v>
      </c>
      <c r="K3817" s="39">
        <v>0.11</v>
      </c>
      <c r="L3817" s="40">
        <f t="shared" si="177"/>
        <v>-35177.340000000004</v>
      </c>
      <c r="M3817" s="41">
        <f t="shared" si="178"/>
        <v>-37991.527200000004</v>
      </c>
      <c r="N3817" s="42">
        <f t="shared" si="179"/>
        <v>-863.52720000000409</v>
      </c>
      <c r="O3817" s="43"/>
      <c r="P3817" s="43"/>
      <c r="Q3817" s="44"/>
    </row>
    <row r="3818" spans="1:17" x14ac:dyDescent="0.2">
      <c r="A3818" s="32">
        <v>3815</v>
      </c>
      <c r="B3818" s="35"/>
      <c r="C3818" s="33">
        <v>5205</v>
      </c>
      <c r="D3818" s="34">
        <v>45751</v>
      </c>
      <c r="E3818" s="35" t="s">
        <v>5671</v>
      </c>
      <c r="F3818" s="36">
        <v>-239885</v>
      </c>
      <c r="G3818" s="35" t="s">
        <v>1210</v>
      </c>
      <c r="H3818" s="36">
        <v>-25788</v>
      </c>
      <c r="I3818" s="37">
        <v>45794</v>
      </c>
      <c r="J3818" s="38">
        <v>-222116</v>
      </c>
      <c r="K3818" s="39">
        <v>0.11</v>
      </c>
      <c r="L3818" s="40">
        <f t="shared" si="177"/>
        <v>-24432.76</v>
      </c>
      <c r="M3818" s="41">
        <f t="shared" si="178"/>
        <v>-26387.380799999999</v>
      </c>
      <c r="N3818" s="42">
        <f t="shared" si="179"/>
        <v>-599.380799999999</v>
      </c>
      <c r="O3818" s="43"/>
      <c r="P3818" s="43"/>
      <c r="Q3818" s="44"/>
    </row>
    <row r="3819" spans="1:17" x14ac:dyDescent="0.2">
      <c r="A3819" s="32">
        <v>3816</v>
      </c>
      <c r="B3819" s="35"/>
      <c r="C3819" s="33">
        <v>5209</v>
      </c>
      <c r="D3819" s="34">
        <v>45751</v>
      </c>
      <c r="E3819" s="35" t="s">
        <v>5672</v>
      </c>
      <c r="F3819" s="36">
        <v>-843618</v>
      </c>
      <c r="G3819" s="35" t="s">
        <v>1210</v>
      </c>
      <c r="H3819" s="36">
        <v>-90689</v>
      </c>
      <c r="I3819" s="37">
        <v>45794</v>
      </c>
      <c r="J3819" s="38">
        <v>-781128</v>
      </c>
      <c r="K3819" s="39">
        <v>0.11</v>
      </c>
      <c r="L3819" s="40">
        <f t="shared" si="177"/>
        <v>-85924.08</v>
      </c>
      <c r="M3819" s="41">
        <f t="shared" si="178"/>
        <v>-92798.006400000013</v>
      </c>
      <c r="N3819" s="42">
        <f t="shared" si="179"/>
        <v>-2109.0064000000129</v>
      </c>
      <c r="O3819" s="43"/>
      <c r="P3819" s="43"/>
      <c r="Q3819" s="44"/>
    </row>
    <row r="3820" spans="1:17" x14ac:dyDescent="0.2">
      <c r="A3820" s="32">
        <v>3817</v>
      </c>
      <c r="B3820" s="35"/>
      <c r="C3820" s="33">
        <v>5307</v>
      </c>
      <c r="D3820" s="34">
        <v>45756</v>
      </c>
      <c r="E3820" s="35" t="s">
        <v>5673</v>
      </c>
      <c r="F3820" s="36">
        <v>-456672</v>
      </c>
      <c r="G3820" s="35" t="s">
        <v>1210</v>
      </c>
      <c r="H3820" s="36">
        <v>-49092</v>
      </c>
      <c r="I3820" s="37">
        <v>45794</v>
      </c>
      <c r="J3820" s="38">
        <v>-422844</v>
      </c>
      <c r="K3820" s="39">
        <v>0.11</v>
      </c>
      <c r="L3820" s="40">
        <f t="shared" si="177"/>
        <v>-46512.840000000004</v>
      </c>
      <c r="M3820" s="41">
        <f t="shared" si="178"/>
        <v>-50233.867200000008</v>
      </c>
      <c r="N3820" s="42">
        <f t="shared" si="179"/>
        <v>-1141.8672000000079</v>
      </c>
      <c r="O3820" s="43"/>
      <c r="P3820" s="43"/>
      <c r="Q3820" s="44"/>
    </row>
    <row r="3821" spans="1:17" x14ac:dyDescent="0.2">
      <c r="A3821" s="32">
        <v>3818</v>
      </c>
      <c r="B3821" s="35"/>
      <c r="C3821" s="33">
        <v>6606</v>
      </c>
      <c r="D3821" s="34">
        <v>45775</v>
      </c>
      <c r="E3821" s="35" t="s">
        <v>5674</v>
      </c>
      <c r="F3821" s="36">
        <v>-162590</v>
      </c>
      <c r="G3821" s="35" t="s">
        <v>1210</v>
      </c>
      <c r="H3821" s="36">
        <v>-17478</v>
      </c>
      <c r="I3821" s="37">
        <v>45794</v>
      </c>
      <c r="J3821" s="38">
        <v>-150546</v>
      </c>
      <c r="K3821" s="39">
        <v>0.11</v>
      </c>
      <c r="L3821" s="40">
        <f t="shared" si="177"/>
        <v>-16560.060000000001</v>
      </c>
      <c r="M3821" s="41">
        <f t="shared" si="178"/>
        <v>-17884.864800000003</v>
      </c>
      <c r="N3821" s="42">
        <f t="shared" si="179"/>
        <v>-406.86480000000302</v>
      </c>
      <c r="O3821" s="43"/>
      <c r="P3821" s="43"/>
      <c r="Q3821" s="44"/>
    </row>
    <row r="3822" spans="1:17" x14ac:dyDescent="0.2">
      <c r="A3822" s="32">
        <v>3819</v>
      </c>
      <c r="B3822" s="35"/>
      <c r="C3822" s="33" t="s">
        <v>5675</v>
      </c>
      <c r="D3822" s="34">
        <v>45775</v>
      </c>
      <c r="E3822" s="35" t="s">
        <v>5676</v>
      </c>
      <c r="F3822" s="36">
        <v>-118349</v>
      </c>
      <c r="G3822" s="35" t="s">
        <v>1210</v>
      </c>
      <c r="H3822" s="36">
        <v>-12723</v>
      </c>
      <c r="I3822" s="37">
        <v>45794</v>
      </c>
      <c r="J3822" s="38">
        <v>-109582</v>
      </c>
      <c r="K3822" s="39">
        <v>0.11</v>
      </c>
      <c r="L3822" s="40">
        <f t="shared" si="177"/>
        <v>-12054.02</v>
      </c>
      <c r="M3822" s="41">
        <f t="shared" si="178"/>
        <v>-13018.341600000002</v>
      </c>
      <c r="N3822" s="42">
        <f t="shared" si="179"/>
        <v>-295.34160000000156</v>
      </c>
      <c r="O3822" s="43"/>
      <c r="P3822" s="43"/>
      <c r="Q3822" s="44"/>
    </row>
    <row r="3823" spans="1:17" x14ac:dyDescent="0.2">
      <c r="A3823" s="32">
        <v>3820</v>
      </c>
      <c r="B3823" s="35"/>
      <c r="C3823" s="33">
        <v>5284</v>
      </c>
      <c r="D3823" s="34">
        <v>45756</v>
      </c>
      <c r="E3823" s="35" t="s">
        <v>5677</v>
      </c>
      <c r="F3823" s="36">
        <v>-895846</v>
      </c>
      <c r="G3823" s="35" t="s">
        <v>1210</v>
      </c>
      <c r="H3823" s="36">
        <v>-96303</v>
      </c>
      <c r="I3823" s="37">
        <v>45794</v>
      </c>
      <c r="J3823" s="38">
        <v>-829487</v>
      </c>
      <c r="K3823" s="39">
        <v>0.11</v>
      </c>
      <c r="L3823" s="40">
        <f t="shared" si="177"/>
        <v>-91243.57</v>
      </c>
      <c r="M3823" s="41">
        <f t="shared" si="178"/>
        <v>-98543.055600000007</v>
      </c>
      <c r="N3823" s="42">
        <f t="shared" si="179"/>
        <v>-2240.055600000007</v>
      </c>
      <c r="O3823" s="43"/>
      <c r="P3823" s="43"/>
      <c r="Q3823" s="44"/>
    </row>
    <row r="3824" spans="1:17" x14ac:dyDescent="0.2">
      <c r="A3824" s="32">
        <v>3821</v>
      </c>
      <c r="B3824" s="35"/>
      <c r="C3824" s="33">
        <v>5414</v>
      </c>
      <c r="D3824" s="34">
        <v>45758</v>
      </c>
      <c r="E3824" s="35" t="s">
        <v>5678</v>
      </c>
      <c r="F3824" s="36">
        <v>-628554</v>
      </c>
      <c r="G3824" s="35" t="s">
        <v>1210</v>
      </c>
      <c r="H3824" s="36">
        <v>-67570</v>
      </c>
      <c r="I3824" s="37">
        <v>45794</v>
      </c>
      <c r="J3824" s="38">
        <v>-581994</v>
      </c>
      <c r="K3824" s="39">
        <v>0.11</v>
      </c>
      <c r="L3824" s="40">
        <f t="shared" si="177"/>
        <v>-64019.340000000004</v>
      </c>
      <c r="M3824" s="41">
        <f t="shared" si="178"/>
        <v>-69140.887200000012</v>
      </c>
      <c r="N3824" s="42">
        <f t="shared" si="179"/>
        <v>-1570.8872000000119</v>
      </c>
      <c r="O3824" s="43"/>
      <c r="P3824" s="43"/>
      <c r="Q3824" s="44"/>
    </row>
    <row r="3825" spans="1:17" x14ac:dyDescent="0.2">
      <c r="A3825" s="32">
        <v>3822</v>
      </c>
      <c r="B3825" s="35"/>
      <c r="C3825" s="33">
        <v>4770</v>
      </c>
      <c r="D3825" s="34">
        <v>45748</v>
      </c>
      <c r="E3825" s="35" t="s">
        <v>5679</v>
      </c>
      <c r="F3825" s="36">
        <v>-95954</v>
      </c>
      <c r="G3825" s="35" t="s">
        <v>1210</v>
      </c>
      <c r="H3825" s="36">
        <v>-10315</v>
      </c>
      <c r="I3825" s="37">
        <v>45794</v>
      </c>
      <c r="J3825" s="38">
        <v>-88846</v>
      </c>
      <c r="K3825" s="39">
        <v>0.11</v>
      </c>
      <c r="L3825" s="40">
        <f t="shared" si="177"/>
        <v>-9773.06</v>
      </c>
      <c r="M3825" s="41">
        <f t="shared" si="178"/>
        <v>-10554.9048</v>
      </c>
      <c r="N3825" s="42">
        <f t="shared" si="179"/>
        <v>-239.90480000000025</v>
      </c>
      <c r="O3825" s="43"/>
      <c r="P3825" s="43"/>
      <c r="Q3825" s="44"/>
    </row>
    <row r="3826" spans="1:17" x14ac:dyDescent="0.2">
      <c r="A3826" s="32">
        <v>3823</v>
      </c>
      <c r="B3826" s="35"/>
      <c r="C3826" s="33">
        <v>5746</v>
      </c>
      <c r="D3826" s="34">
        <v>45764</v>
      </c>
      <c r="E3826" s="35" t="s">
        <v>5680</v>
      </c>
      <c r="F3826" s="36">
        <v>-438011</v>
      </c>
      <c r="G3826" s="35" t="s">
        <v>1210</v>
      </c>
      <c r="H3826" s="36">
        <v>-47086</v>
      </c>
      <c r="I3826" s="37">
        <v>45794</v>
      </c>
      <c r="J3826" s="38">
        <v>-405566</v>
      </c>
      <c r="K3826" s="39">
        <v>0.11</v>
      </c>
      <c r="L3826" s="40">
        <f t="shared" si="177"/>
        <v>-44612.26</v>
      </c>
      <c r="M3826" s="41">
        <f t="shared" si="178"/>
        <v>-48181.240800000007</v>
      </c>
      <c r="N3826" s="42">
        <f t="shared" si="179"/>
        <v>-1095.2408000000069</v>
      </c>
      <c r="O3826" s="43"/>
      <c r="P3826" s="43"/>
      <c r="Q3826" s="44"/>
    </row>
    <row r="3827" spans="1:17" x14ac:dyDescent="0.2">
      <c r="A3827" s="32">
        <v>3824</v>
      </c>
      <c r="B3827" s="35"/>
      <c r="C3827" s="33">
        <v>5728</v>
      </c>
      <c r="D3827" s="34">
        <v>45764</v>
      </c>
      <c r="E3827" s="35" t="s">
        <v>5681</v>
      </c>
      <c r="F3827" s="36">
        <v>-162590</v>
      </c>
      <c r="G3827" s="35" t="s">
        <v>1210</v>
      </c>
      <c r="H3827" s="36">
        <v>-17478</v>
      </c>
      <c r="I3827" s="37">
        <v>45794</v>
      </c>
      <c r="J3827" s="38">
        <v>-150546</v>
      </c>
      <c r="K3827" s="39">
        <v>0.11</v>
      </c>
      <c r="L3827" s="40">
        <f t="shared" si="177"/>
        <v>-16560.060000000001</v>
      </c>
      <c r="M3827" s="41">
        <f t="shared" si="178"/>
        <v>-17884.864800000003</v>
      </c>
      <c r="N3827" s="42">
        <f t="shared" si="179"/>
        <v>-406.86480000000302</v>
      </c>
      <c r="O3827" s="43"/>
      <c r="P3827" s="43"/>
      <c r="Q3827" s="44"/>
    </row>
    <row r="3828" spans="1:17" x14ac:dyDescent="0.2">
      <c r="A3828" s="32">
        <v>3825</v>
      </c>
      <c r="B3828" s="35"/>
      <c r="C3828" s="33">
        <v>5358</v>
      </c>
      <c r="D3828" s="34">
        <v>45758</v>
      </c>
      <c r="E3828" s="35" t="s">
        <v>5682</v>
      </c>
      <c r="F3828" s="36">
        <v>-336488</v>
      </c>
      <c r="G3828" s="35" t="s">
        <v>1210</v>
      </c>
      <c r="H3828" s="36">
        <v>-36172</v>
      </c>
      <c r="I3828" s="37">
        <v>45794</v>
      </c>
      <c r="J3828" s="38">
        <v>-311563</v>
      </c>
      <c r="K3828" s="39">
        <v>0.11</v>
      </c>
      <c r="L3828" s="40">
        <f t="shared" si="177"/>
        <v>-34271.93</v>
      </c>
      <c r="M3828" s="41">
        <f t="shared" si="178"/>
        <v>-37013.684400000006</v>
      </c>
      <c r="N3828" s="42">
        <f t="shared" si="179"/>
        <v>-841.68440000000555</v>
      </c>
      <c r="O3828" s="43"/>
      <c r="P3828" s="43"/>
      <c r="Q3828" s="44"/>
    </row>
    <row r="3829" spans="1:17" x14ac:dyDescent="0.2">
      <c r="A3829" s="32">
        <v>3826</v>
      </c>
      <c r="B3829" s="35"/>
      <c r="C3829" s="33">
        <v>5363</v>
      </c>
      <c r="D3829" s="34">
        <v>45758</v>
      </c>
      <c r="E3829" s="35" t="s">
        <v>5683</v>
      </c>
      <c r="F3829" s="36">
        <v>-771884</v>
      </c>
      <c r="G3829" s="35" t="s">
        <v>1210</v>
      </c>
      <c r="H3829" s="36">
        <v>-82978</v>
      </c>
      <c r="I3829" s="37">
        <v>45794</v>
      </c>
      <c r="J3829" s="38">
        <v>-714707</v>
      </c>
      <c r="K3829" s="39">
        <v>0.11</v>
      </c>
      <c r="L3829" s="40">
        <f t="shared" si="177"/>
        <v>-78617.77</v>
      </c>
      <c r="M3829" s="41">
        <f t="shared" si="178"/>
        <v>-84907.191600000006</v>
      </c>
      <c r="N3829" s="42">
        <f t="shared" si="179"/>
        <v>-1929.1916000000056</v>
      </c>
      <c r="O3829" s="43"/>
      <c r="P3829" s="43"/>
      <c r="Q3829" s="44"/>
    </row>
    <row r="3830" spans="1:17" x14ac:dyDescent="0.2">
      <c r="A3830" s="32">
        <v>3827</v>
      </c>
      <c r="B3830" s="35"/>
      <c r="C3830" s="33">
        <v>6082</v>
      </c>
      <c r="D3830" s="34">
        <v>45768</v>
      </c>
      <c r="E3830" s="35" t="s">
        <v>5684</v>
      </c>
      <c r="F3830" s="36">
        <v>-522418</v>
      </c>
      <c r="G3830" s="35" t="s">
        <v>1210</v>
      </c>
      <c r="H3830" s="36">
        <v>-56160</v>
      </c>
      <c r="I3830" s="37">
        <v>45794</v>
      </c>
      <c r="J3830" s="38">
        <v>-483720</v>
      </c>
      <c r="K3830" s="39">
        <v>0.11</v>
      </c>
      <c r="L3830" s="40">
        <f t="shared" si="177"/>
        <v>-53209.2</v>
      </c>
      <c r="M3830" s="41">
        <f t="shared" si="178"/>
        <v>-57465.936000000002</v>
      </c>
      <c r="N3830" s="42">
        <f t="shared" si="179"/>
        <v>-1305.9360000000015</v>
      </c>
      <c r="O3830" s="43"/>
      <c r="P3830" s="43"/>
      <c r="Q3830" s="44"/>
    </row>
    <row r="3831" spans="1:17" x14ac:dyDescent="0.2">
      <c r="A3831" s="32">
        <v>3828</v>
      </c>
      <c r="B3831" s="35"/>
      <c r="C3831" s="33">
        <v>4838</v>
      </c>
      <c r="D3831" s="34">
        <v>45748</v>
      </c>
      <c r="E3831" s="35" t="s">
        <v>5685</v>
      </c>
      <c r="F3831" s="36">
        <v>-573661</v>
      </c>
      <c r="G3831" s="35" t="s">
        <v>1210</v>
      </c>
      <c r="H3831" s="36">
        <v>-61669</v>
      </c>
      <c r="I3831" s="37">
        <v>45794</v>
      </c>
      <c r="J3831" s="38">
        <v>-531168</v>
      </c>
      <c r="K3831" s="39">
        <v>0.11</v>
      </c>
      <c r="L3831" s="40">
        <f t="shared" si="177"/>
        <v>-58428.480000000003</v>
      </c>
      <c r="M3831" s="41">
        <f t="shared" si="178"/>
        <v>-63102.758400000006</v>
      </c>
      <c r="N3831" s="42">
        <f t="shared" si="179"/>
        <v>-1433.7584000000061</v>
      </c>
      <c r="O3831" s="43"/>
      <c r="P3831" s="43"/>
      <c r="Q3831" s="44"/>
    </row>
    <row r="3832" spans="1:17" x14ac:dyDescent="0.2">
      <c r="A3832" s="32">
        <v>3829</v>
      </c>
      <c r="B3832" s="35"/>
      <c r="C3832" s="33">
        <v>5479</v>
      </c>
      <c r="D3832" s="34">
        <v>45761</v>
      </c>
      <c r="E3832" s="35" t="s">
        <v>5686</v>
      </c>
      <c r="F3832" s="36">
        <v>-533967</v>
      </c>
      <c r="G3832" s="35" t="s">
        <v>1210</v>
      </c>
      <c r="H3832" s="36">
        <v>-57401</v>
      </c>
      <c r="I3832" s="37">
        <v>45794</v>
      </c>
      <c r="J3832" s="38">
        <v>-494414</v>
      </c>
      <c r="K3832" s="39">
        <v>0.11</v>
      </c>
      <c r="L3832" s="40">
        <f t="shared" si="177"/>
        <v>-54385.54</v>
      </c>
      <c r="M3832" s="41">
        <f t="shared" si="178"/>
        <v>-58736.383200000004</v>
      </c>
      <c r="N3832" s="42">
        <f t="shared" si="179"/>
        <v>-1335.3832000000039</v>
      </c>
      <c r="O3832" s="43"/>
      <c r="P3832" s="43"/>
      <c r="Q3832" s="44"/>
    </row>
    <row r="3833" spans="1:17" x14ac:dyDescent="0.2">
      <c r="A3833" s="32">
        <v>3830</v>
      </c>
      <c r="B3833" s="35"/>
      <c r="C3833" s="33">
        <v>5450</v>
      </c>
      <c r="D3833" s="34">
        <v>45761</v>
      </c>
      <c r="E3833" s="35" t="s">
        <v>5687</v>
      </c>
      <c r="F3833" s="36">
        <v>-257183</v>
      </c>
      <c r="G3833" s="35" t="s">
        <v>1210</v>
      </c>
      <c r="H3833" s="36">
        <v>-27647</v>
      </c>
      <c r="I3833" s="37">
        <v>45794</v>
      </c>
      <c r="J3833" s="38">
        <v>-238132</v>
      </c>
      <c r="K3833" s="39">
        <v>0.11</v>
      </c>
      <c r="L3833" s="40">
        <f t="shared" si="177"/>
        <v>-26194.52</v>
      </c>
      <c r="M3833" s="41">
        <f t="shared" si="178"/>
        <v>-28290.081600000001</v>
      </c>
      <c r="N3833" s="42">
        <f t="shared" si="179"/>
        <v>-643.08160000000134</v>
      </c>
      <c r="O3833" s="43"/>
      <c r="P3833" s="43"/>
      <c r="Q3833" s="44"/>
    </row>
    <row r="3834" spans="1:17" x14ac:dyDescent="0.2">
      <c r="A3834" s="32">
        <v>3831</v>
      </c>
      <c r="B3834" s="35"/>
      <c r="C3834" s="33">
        <v>5863</v>
      </c>
      <c r="D3834" s="34">
        <v>45764</v>
      </c>
      <c r="E3834" s="35" t="s">
        <v>5688</v>
      </c>
      <c r="F3834" s="36">
        <v>-445813</v>
      </c>
      <c r="G3834" s="35" t="s">
        <v>1210</v>
      </c>
      <c r="H3834" s="36">
        <v>-47925</v>
      </c>
      <c r="I3834" s="37">
        <v>45794</v>
      </c>
      <c r="J3834" s="38">
        <v>-412790</v>
      </c>
      <c r="K3834" s="39">
        <v>0.11</v>
      </c>
      <c r="L3834" s="40">
        <f t="shared" si="177"/>
        <v>-45406.9</v>
      </c>
      <c r="M3834" s="41">
        <f t="shared" si="178"/>
        <v>-49039.452000000005</v>
      </c>
      <c r="N3834" s="42">
        <f t="shared" si="179"/>
        <v>-1114.4520000000048</v>
      </c>
      <c r="O3834" s="43"/>
      <c r="P3834" s="43"/>
      <c r="Q3834" s="44"/>
    </row>
    <row r="3835" spans="1:17" x14ac:dyDescent="0.2">
      <c r="A3835" s="32">
        <v>3832</v>
      </c>
      <c r="B3835" s="35"/>
      <c r="C3835" s="33">
        <v>6560</v>
      </c>
      <c r="D3835" s="34">
        <v>45775</v>
      </c>
      <c r="E3835" s="35" t="s">
        <v>5689</v>
      </c>
      <c r="F3835" s="36">
        <v>-436454</v>
      </c>
      <c r="G3835" s="35" t="s">
        <v>1210</v>
      </c>
      <c r="H3835" s="36">
        <v>-46919</v>
      </c>
      <c r="I3835" s="37">
        <v>45794</v>
      </c>
      <c r="J3835" s="38">
        <v>-404124</v>
      </c>
      <c r="K3835" s="39">
        <v>0.11</v>
      </c>
      <c r="L3835" s="40">
        <f t="shared" si="177"/>
        <v>-44453.64</v>
      </c>
      <c r="M3835" s="41">
        <f t="shared" si="178"/>
        <v>-48009.931199999999</v>
      </c>
      <c r="N3835" s="42">
        <f t="shared" si="179"/>
        <v>-1090.9311999999991</v>
      </c>
      <c r="O3835" s="43"/>
      <c r="P3835" s="43"/>
      <c r="Q3835" s="44"/>
    </row>
    <row r="3836" spans="1:17" x14ac:dyDescent="0.2">
      <c r="A3836" s="32">
        <v>3833</v>
      </c>
      <c r="B3836" s="35"/>
      <c r="C3836" s="33">
        <v>6635</v>
      </c>
      <c r="D3836" s="34">
        <v>45775</v>
      </c>
      <c r="E3836" s="35" t="s">
        <v>5690</v>
      </c>
      <c r="F3836" s="36">
        <v>-282532</v>
      </c>
      <c r="G3836" s="35" t="s">
        <v>1210</v>
      </c>
      <c r="H3836" s="36">
        <v>-30372</v>
      </c>
      <c r="I3836" s="37">
        <v>45794</v>
      </c>
      <c r="J3836" s="38">
        <v>-261604</v>
      </c>
      <c r="K3836" s="39">
        <v>0.11</v>
      </c>
      <c r="L3836" s="40">
        <f t="shared" si="177"/>
        <v>-28776.44</v>
      </c>
      <c r="M3836" s="41">
        <f t="shared" si="178"/>
        <v>-31078.555199999999</v>
      </c>
      <c r="N3836" s="42">
        <f t="shared" si="179"/>
        <v>-706.55519999999888</v>
      </c>
      <c r="O3836" s="43"/>
      <c r="P3836" s="43"/>
      <c r="Q3836" s="44"/>
    </row>
    <row r="3837" spans="1:17" x14ac:dyDescent="0.2">
      <c r="A3837" s="32">
        <v>3834</v>
      </c>
      <c r="B3837" s="35"/>
      <c r="C3837" s="33">
        <v>5251</v>
      </c>
      <c r="D3837" s="34">
        <v>45755</v>
      </c>
      <c r="E3837" s="35" t="s">
        <v>5691</v>
      </c>
      <c r="F3837" s="36">
        <v>-327839</v>
      </c>
      <c r="G3837" s="35" t="s">
        <v>1210</v>
      </c>
      <c r="H3837" s="36">
        <v>-35243</v>
      </c>
      <c r="I3837" s="37">
        <v>45794</v>
      </c>
      <c r="J3837" s="38">
        <v>-303555</v>
      </c>
      <c r="K3837" s="39">
        <v>0.11</v>
      </c>
      <c r="L3837" s="40">
        <f t="shared" si="177"/>
        <v>-33391.050000000003</v>
      </c>
      <c r="M3837" s="41">
        <f t="shared" si="178"/>
        <v>-36062.334000000003</v>
      </c>
      <c r="N3837" s="42">
        <f t="shared" si="179"/>
        <v>-819.33400000000256</v>
      </c>
      <c r="O3837" s="43"/>
      <c r="P3837" s="43"/>
      <c r="Q3837" s="44"/>
    </row>
    <row r="3838" spans="1:17" x14ac:dyDescent="0.2">
      <c r="A3838" s="32">
        <v>3835</v>
      </c>
      <c r="B3838" s="35"/>
      <c r="C3838" s="33">
        <v>5427</v>
      </c>
      <c r="D3838" s="34">
        <v>45758</v>
      </c>
      <c r="E3838" s="35" t="s">
        <v>5692</v>
      </c>
      <c r="F3838" s="36">
        <v>-723676</v>
      </c>
      <c r="G3838" s="35" t="s">
        <v>1210</v>
      </c>
      <c r="H3838" s="36">
        <v>-77795</v>
      </c>
      <c r="I3838" s="37">
        <v>45794</v>
      </c>
      <c r="J3838" s="38">
        <v>-670070</v>
      </c>
      <c r="K3838" s="39">
        <v>0.11</v>
      </c>
      <c r="L3838" s="40">
        <f t="shared" si="177"/>
        <v>-73707.7</v>
      </c>
      <c r="M3838" s="41">
        <f t="shared" si="178"/>
        <v>-79604.316000000006</v>
      </c>
      <c r="N3838" s="42">
        <f t="shared" si="179"/>
        <v>-1809.3160000000062</v>
      </c>
      <c r="O3838" s="43"/>
      <c r="P3838" s="43"/>
      <c r="Q3838" s="44"/>
    </row>
    <row r="3839" spans="1:17" x14ac:dyDescent="0.2">
      <c r="A3839" s="32">
        <v>3836</v>
      </c>
      <c r="B3839" s="35"/>
      <c r="C3839" s="33">
        <v>4769</v>
      </c>
      <c r="D3839" s="34">
        <v>45748</v>
      </c>
      <c r="E3839" s="35" t="s">
        <v>5693</v>
      </c>
      <c r="F3839" s="36">
        <v>-774073</v>
      </c>
      <c r="G3839" s="35" t="s">
        <v>1210</v>
      </c>
      <c r="H3839" s="36">
        <v>-83213</v>
      </c>
      <c r="I3839" s="37">
        <v>45794</v>
      </c>
      <c r="J3839" s="38">
        <v>-716734</v>
      </c>
      <c r="K3839" s="39">
        <v>0.11</v>
      </c>
      <c r="L3839" s="40">
        <f t="shared" si="177"/>
        <v>-78840.740000000005</v>
      </c>
      <c r="M3839" s="41">
        <f t="shared" si="178"/>
        <v>-85147.999200000006</v>
      </c>
      <c r="N3839" s="42">
        <f t="shared" si="179"/>
        <v>-1934.9992000000057</v>
      </c>
      <c r="O3839" s="43"/>
      <c r="P3839" s="43"/>
      <c r="Q3839" s="44"/>
    </row>
    <row r="3840" spans="1:17" x14ac:dyDescent="0.2">
      <c r="A3840" s="32">
        <v>3837</v>
      </c>
      <c r="B3840" s="35"/>
      <c r="C3840" s="33">
        <v>6214</v>
      </c>
      <c r="D3840" s="34">
        <v>45769</v>
      </c>
      <c r="E3840" s="35" t="s">
        <v>5694</v>
      </c>
      <c r="F3840" s="36">
        <v>-108393</v>
      </c>
      <c r="G3840" s="35" t="s">
        <v>1210</v>
      </c>
      <c r="H3840" s="36">
        <v>-11652</v>
      </c>
      <c r="I3840" s="37">
        <v>45794</v>
      </c>
      <c r="J3840" s="38">
        <v>-100364</v>
      </c>
      <c r="K3840" s="39">
        <v>0.11</v>
      </c>
      <c r="L3840" s="40">
        <f t="shared" si="177"/>
        <v>-11040.04</v>
      </c>
      <c r="M3840" s="41">
        <f t="shared" si="178"/>
        <v>-11923.243200000003</v>
      </c>
      <c r="N3840" s="42">
        <f t="shared" si="179"/>
        <v>-271.24320000000262</v>
      </c>
      <c r="O3840" s="43"/>
      <c r="P3840" s="43"/>
      <c r="Q3840" s="44"/>
    </row>
    <row r="3841" spans="1:17" x14ac:dyDescent="0.2">
      <c r="A3841" s="32">
        <v>3838</v>
      </c>
      <c r="B3841" s="35"/>
      <c r="C3841" s="33">
        <v>5192</v>
      </c>
      <c r="D3841" s="34">
        <v>45751</v>
      </c>
      <c r="E3841" s="35" t="s">
        <v>5695</v>
      </c>
      <c r="F3841" s="36">
        <v>-287861</v>
      </c>
      <c r="G3841" s="35" t="s">
        <v>1210</v>
      </c>
      <c r="H3841" s="36">
        <v>-30945</v>
      </c>
      <c r="I3841" s="37">
        <v>45794</v>
      </c>
      <c r="J3841" s="38">
        <v>-266538</v>
      </c>
      <c r="K3841" s="39">
        <v>0.11</v>
      </c>
      <c r="L3841" s="40">
        <f t="shared" si="177"/>
        <v>-29319.18</v>
      </c>
      <c r="M3841" s="41">
        <f t="shared" si="178"/>
        <v>-31664.714400000001</v>
      </c>
      <c r="N3841" s="42">
        <f t="shared" si="179"/>
        <v>-719.71440000000075</v>
      </c>
      <c r="O3841" s="43"/>
      <c r="P3841" s="43"/>
      <c r="Q3841" s="44"/>
    </row>
    <row r="3842" spans="1:17" x14ac:dyDescent="0.2">
      <c r="A3842" s="32">
        <v>3839</v>
      </c>
      <c r="B3842" s="35"/>
      <c r="C3842" s="33">
        <v>6699</v>
      </c>
      <c r="D3842" s="34">
        <v>45775</v>
      </c>
      <c r="E3842" s="35" t="s">
        <v>5696</v>
      </c>
      <c r="F3842" s="36">
        <v>-346310</v>
      </c>
      <c r="G3842" s="35" t="s">
        <v>1210</v>
      </c>
      <c r="H3842" s="36">
        <v>-37228</v>
      </c>
      <c r="I3842" s="37">
        <v>45794</v>
      </c>
      <c r="J3842" s="38">
        <v>-320657</v>
      </c>
      <c r="K3842" s="39">
        <v>0.11</v>
      </c>
      <c r="L3842" s="40">
        <f t="shared" si="177"/>
        <v>-35272.269999999997</v>
      </c>
      <c r="M3842" s="41">
        <f t="shared" si="178"/>
        <v>-38094.051599999999</v>
      </c>
      <c r="N3842" s="42">
        <f t="shared" si="179"/>
        <v>-866.05159999999887</v>
      </c>
      <c r="O3842" s="43"/>
      <c r="P3842" s="43"/>
      <c r="Q3842" s="44"/>
    </row>
    <row r="3843" spans="1:17" x14ac:dyDescent="0.2">
      <c r="A3843" s="32">
        <v>3840</v>
      </c>
      <c r="B3843" s="35"/>
      <c r="C3843" s="33">
        <v>6700</v>
      </c>
      <c r="D3843" s="34">
        <v>45775</v>
      </c>
      <c r="E3843" s="35" t="s">
        <v>5697</v>
      </c>
      <c r="F3843" s="36">
        <v>-239885</v>
      </c>
      <c r="G3843" s="35" t="s">
        <v>1210</v>
      </c>
      <c r="H3843" s="36">
        <v>-25788</v>
      </c>
      <c r="I3843" s="37">
        <v>45794</v>
      </c>
      <c r="J3843" s="38">
        <v>-222116</v>
      </c>
      <c r="K3843" s="39">
        <v>0.11</v>
      </c>
      <c r="L3843" s="40">
        <f t="shared" si="177"/>
        <v>-24432.76</v>
      </c>
      <c r="M3843" s="41">
        <f t="shared" si="178"/>
        <v>-26387.380799999999</v>
      </c>
      <c r="N3843" s="42">
        <f t="shared" si="179"/>
        <v>-599.380799999999</v>
      </c>
      <c r="O3843" s="43"/>
      <c r="P3843" s="43"/>
      <c r="Q3843" s="44"/>
    </row>
    <row r="3844" spans="1:17" x14ac:dyDescent="0.2">
      <c r="A3844" s="32">
        <v>3841</v>
      </c>
      <c r="B3844" s="35"/>
      <c r="C3844" s="33">
        <v>4791</v>
      </c>
      <c r="D3844" s="34">
        <v>45748</v>
      </c>
      <c r="E3844" s="35" t="s">
        <v>5698</v>
      </c>
      <c r="F3844" s="36">
        <v>-352500</v>
      </c>
      <c r="G3844" s="35" t="s">
        <v>1210</v>
      </c>
      <c r="H3844" s="36">
        <v>-37894</v>
      </c>
      <c r="I3844" s="37">
        <v>45794</v>
      </c>
      <c r="J3844" s="38">
        <v>-326389</v>
      </c>
      <c r="K3844" s="39">
        <v>0.11</v>
      </c>
      <c r="L3844" s="40">
        <f t="shared" ref="L3844:L3907" si="180">J3844*K3844</f>
        <v>-35902.79</v>
      </c>
      <c r="M3844" s="41">
        <f t="shared" ref="M3844:M3907" si="181">L3844*1.08</f>
        <v>-38775.013200000001</v>
      </c>
      <c r="N3844" s="42">
        <f t="shared" ref="N3844:N3907" si="182">M3844-H3844</f>
        <v>-881.01320000000123</v>
      </c>
      <c r="O3844" s="43"/>
      <c r="P3844" s="43"/>
      <c r="Q3844" s="44"/>
    </row>
    <row r="3845" spans="1:17" x14ac:dyDescent="0.2">
      <c r="A3845" s="32">
        <v>3842</v>
      </c>
      <c r="B3845" s="35"/>
      <c r="C3845" s="33" t="s">
        <v>5699</v>
      </c>
      <c r="D3845" s="34">
        <v>45748</v>
      </c>
      <c r="E3845" s="35" t="s">
        <v>5700</v>
      </c>
      <c r="F3845" s="36">
        <v>-239885</v>
      </c>
      <c r="G3845" s="35" t="s">
        <v>1210</v>
      </c>
      <c r="H3845" s="36">
        <v>-25788</v>
      </c>
      <c r="I3845" s="37">
        <v>45794</v>
      </c>
      <c r="J3845" s="38">
        <v>-222116</v>
      </c>
      <c r="K3845" s="39">
        <v>0.11</v>
      </c>
      <c r="L3845" s="40">
        <f t="shared" si="180"/>
        <v>-24432.76</v>
      </c>
      <c r="M3845" s="41">
        <f t="shared" si="181"/>
        <v>-26387.380799999999</v>
      </c>
      <c r="N3845" s="42">
        <f t="shared" si="182"/>
        <v>-599.380799999999</v>
      </c>
      <c r="O3845" s="43"/>
      <c r="P3845" s="43"/>
      <c r="Q3845" s="44"/>
    </row>
    <row r="3846" spans="1:17" x14ac:dyDescent="0.2">
      <c r="A3846" s="32">
        <v>3843</v>
      </c>
      <c r="B3846" s="35"/>
      <c r="C3846" s="33">
        <v>6107</v>
      </c>
      <c r="D3846" s="34">
        <v>45768</v>
      </c>
      <c r="E3846" s="35" t="s">
        <v>5701</v>
      </c>
      <c r="F3846" s="36">
        <v>-262693</v>
      </c>
      <c r="G3846" s="35" t="s">
        <v>1210</v>
      </c>
      <c r="H3846" s="36">
        <v>-28239</v>
      </c>
      <c r="I3846" s="37">
        <v>45794</v>
      </c>
      <c r="J3846" s="38">
        <v>-243234</v>
      </c>
      <c r="K3846" s="39">
        <v>0.11</v>
      </c>
      <c r="L3846" s="40">
        <f t="shared" si="180"/>
        <v>-26755.74</v>
      </c>
      <c r="M3846" s="41">
        <f t="shared" si="181"/>
        <v>-28896.199200000003</v>
      </c>
      <c r="N3846" s="42">
        <f t="shared" si="182"/>
        <v>-657.19920000000275</v>
      </c>
      <c r="O3846" s="43"/>
      <c r="P3846" s="43"/>
      <c r="Q3846" s="44"/>
    </row>
    <row r="3847" spans="1:17" x14ac:dyDescent="0.2">
      <c r="A3847" s="32">
        <v>3844</v>
      </c>
      <c r="B3847" s="35"/>
      <c r="C3847" s="33">
        <v>6271</v>
      </c>
      <c r="D3847" s="34">
        <v>45770</v>
      </c>
      <c r="E3847" s="35" t="s">
        <v>5702</v>
      </c>
      <c r="F3847" s="36">
        <v>-191907</v>
      </c>
      <c r="G3847" s="35" t="s">
        <v>1210</v>
      </c>
      <c r="H3847" s="36">
        <v>-20630</v>
      </c>
      <c r="I3847" s="37">
        <v>45794</v>
      </c>
      <c r="J3847" s="38">
        <v>-177692</v>
      </c>
      <c r="K3847" s="39">
        <v>0.11</v>
      </c>
      <c r="L3847" s="40">
        <f t="shared" si="180"/>
        <v>-19546.12</v>
      </c>
      <c r="M3847" s="41">
        <f t="shared" si="181"/>
        <v>-21109.809600000001</v>
      </c>
      <c r="N3847" s="42">
        <f t="shared" si="182"/>
        <v>-479.8096000000005</v>
      </c>
      <c r="O3847" s="43"/>
      <c r="P3847" s="43"/>
      <c r="Q3847" s="44"/>
    </row>
    <row r="3848" spans="1:17" x14ac:dyDescent="0.2">
      <c r="A3848" s="32">
        <v>3845</v>
      </c>
      <c r="B3848" s="35"/>
      <c r="C3848" s="33">
        <v>6336</v>
      </c>
      <c r="D3848" s="34">
        <v>45770</v>
      </c>
      <c r="E3848" s="35" t="s">
        <v>5703</v>
      </c>
      <c r="F3848" s="36">
        <v>-128591</v>
      </c>
      <c r="G3848" s="35" t="s">
        <v>1210</v>
      </c>
      <c r="H3848" s="36">
        <v>-13824</v>
      </c>
      <c r="I3848" s="37">
        <v>45794</v>
      </c>
      <c r="J3848" s="38">
        <v>-119066</v>
      </c>
      <c r="K3848" s="39">
        <v>0.11</v>
      </c>
      <c r="L3848" s="40">
        <f t="shared" si="180"/>
        <v>-13097.26</v>
      </c>
      <c r="M3848" s="41">
        <f t="shared" si="181"/>
        <v>-14145.040800000001</v>
      </c>
      <c r="N3848" s="42">
        <f t="shared" si="182"/>
        <v>-321.04080000000067</v>
      </c>
      <c r="O3848" s="43"/>
      <c r="P3848" s="43"/>
      <c r="Q3848" s="44"/>
    </row>
    <row r="3849" spans="1:17" x14ac:dyDescent="0.2">
      <c r="A3849" s="32">
        <v>3846</v>
      </c>
      <c r="B3849" s="35"/>
      <c r="C3849" s="33">
        <v>6592</v>
      </c>
      <c r="D3849" s="34">
        <v>45775</v>
      </c>
      <c r="E3849" s="35" t="s">
        <v>5704</v>
      </c>
      <c r="F3849" s="36">
        <v>-370708</v>
      </c>
      <c r="G3849" s="35" t="s">
        <v>1210</v>
      </c>
      <c r="H3849" s="36">
        <v>-39851</v>
      </c>
      <c r="I3849" s="37">
        <v>45794</v>
      </c>
      <c r="J3849" s="38">
        <v>-343248</v>
      </c>
      <c r="K3849" s="39">
        <v>0.11</v>
      </c>
      <c r="L3849" s="40">
        <f t="shared" si="180"/>
        <v>-37757.279999999999</v>
      </c>
      <c r="M3849" s="41">
        <f t="shared" si="181"/>
        <v>-40777.862399999998</v>
      </c>
      <c r="N3849" s="42">
        <f t="shared" si="182"/>
        <v>-926.86239999999816</v>
      </c>
      <c r="O3849" s="43"/>
      <c r="P3849" s="43"/>
      <c r="Q3849" s="44"/>
    </row>
    <row r="3850" spans="1:17" x14ac:dyDescent="0.2">
      <c r="A3850" s="32">
        <v>3847</v>
      </c>
      <c r="B3850" s="35"/>
      <c r="C3850" s="33">
        <v>6695</v>
      </c>
      <c r="D3850" s="34">
        <v>45775</v>
      </c>
      <c r="E3850" s="35" t="s">
        <v>5705</v>
      </c>
      <c r="F3850" s="36">
        <v>-185019</v>
      </c>
      <c r="G3850" s="35" t="s">
        <v>1210</v>
      </c>
      <c r="H3850" s="36">
        <v>-19890</v>
      </c>
      <c r="I3850" s="37">
        <v>45794</v>
      </c>
      <c r="J3850" s="38">
        <v>-171314</v>
      </c>
      <c r="K3850" s="39">
        <v>0.11</v>
      </c>
      <c r="L3850" s="40">
        <f t="shared" si="180"/>
        <v>-18844.54</v>
      </c>
      <c r="M3850" s="41">
        <f t="shared" si="181"/>
        <v>-20352.103200000001</v>
      </c>
      <c r="N3850" s="42">
        <f t="shared" si="182"/>
        <v>-462.10320000000138</v>
      </c>
      <c r="O3850" s="43"/>
      <c r="P3850" s="43"/>
      <c r="Q3850" s="44"/>
    </row>
    <row r="3851" spans="1:17" x14ac:dyDescent="0.2">
      <c r="A3851" s="32">
        <v>3848</v>
      </c>
      <c r="B3851" s="35"/>
      <c r="C3851" s="33">
        <v>5497</v>
      </c>
      <c r="D3851" s="34">
        <v>45762</v>
      </c>
      <c r="E3851" s="35" t="s">
        <v>5706</v>
      </c>
      <c r="F3851" s="36">
        <v>-307641</v>
      </c>
      <c r="G3851" s="35" t="s">
        <v>1210</v>
      </c>
      <c r="H3851" s="36">
        <v>-33071</v>
      </c>
      <c r="I3851" s="37">
        <v>45794</v>
      </c>
      <c r="J3851" s="38">
        <v>-284853</v>
      </c>
      <c r="K3851" s="39">
        <v>0.11</v>
      </c>
      <c r="L3851" s="40">
        <f t="shared" si="180"/>
        <v>-31333.83</v>
      </c>
      <c r="M3851" s="41">
        <f t="shared" si="181"/>
        <v>-33840.536400000005</v>
      </c>
      <c r="N3851" s="42">
        <f t="shared" si="182"/>
        <v>-769.53640000000451</v>
      </c>
      <c r="O3851" s="43"/>
      <c r="P3851" s="43"/>
      <c r="Q3851" s="44"/>
    </row>
    <row r="3852" spans="1:17" x14ac:dyDescent="0.2">
      <c r="A3852" s="32">
        <v>3849</v>
      </c>
      <c r="B3852" s="35"/>
      <c r="C3852" s="33">
        <v>5419</v>
      </c>
      <c r="D3852" s="34">
        <v>45758</v>
      </c>
      <c r="E3852" s="35" t="s">
        <v>5707</v>
      </c>
      <c r="F3852" s="36">
        <v>-477576</v>
      </c>
      <c r="G3852" s="35" t="s">
        <v>1210</v>
      </c>
      <c r="H3852" s="36">
        <v>-51339</v>
      </c>
      <c r="I3852" s="37">
        <v>45794</v>
      </c>
      <c r="J3852" s="38">
        <v>-442200</v>
      </c>
      <c r="K3852" s="39">
        <v>0.11</v>
      </c>
      <c r="L3852" s="40">
        <f t="shared" si="180"/>
        <v>-48642</v>
      </c>
      <c r="M3852" s="41">
        <f t="shared" si="181"/>
        <v>-52533.36</v>
      </c>
      <c r="N3852" s="42">
        <f t="shared" si="182"/>
        <v>-1194.3600000000006</v>
      </c>
      <c r="O3852" s="43"/>
      <c r="P3852" s="43"/>
      <c r="Q3852" s="44"/>
    </row>
    <row r="3853" spans="1:17" x14ac:dyDescent="0.2">
      <c r="A3853" s="32">
        <v>3850</v>
      </c>
      <c r="B3853" s="35"/>
      <c r="C3853" s="33">
        <v>5719</v>
      </c>
      <c r="D3853" s="34">
        <v>45764</v>
      </c>
      <c r="E3853" s="35" t="s">
        <v>5708</v>
      </c>
      <c r="F3853" s="36">
        <v>-430611</v>
      </c>
      <c r="G3853" s="35" t="s">
        <v>1210</v>
      </c>
      <c r="H3853" s="36">
        <v>-46291</v>
      </c>
      <c r="I3853" s="37">
        <v>45794</v>
      </c>
      <c r="J3853" s="38">
        <v>-398714</v>
      </c>
      <c r="K3853" s="39">
        <v>0.11</v>
      </c>
      <c r="L3853" s="40">
        <f t="shared" si="180"/>
        <v>-43858.54</v>
      </c>
      <c r="M3853" s="41">
        <f t="shared" si="181"/>
        <v>-47367.223200000008</v>
      </c>
      <c r="N3853" s="42">
        <f t="shared" si="182"/>
        <v>-1076.2232000000076</v>
      </c>
      <c r="O3853" s="43"/>
      <c r="P3853" s="43"/>
      <c r="Q3853" s="44"/>
    </row>
    <row r="3854" spans="1:17" x14ac:dyDescent="0.2">
      <c r="A3854" s="32">
        <v>3851</v>
      </c>
      <c r="B3854" s="35"/>
      <c r="C3854" s="33">
        <v>4885</v>
      </c>
      <c r="D3854" s="34">
        <v>45749</v>
      </c>
      <c r="E3854" s="35" t="s">
        <v>5709</v>
      </c>
      <c r="F3854" s="36">
        <v>-119943</v>
      </c>
      <c r="G3854" s="35" t="s">
        <v>1210</v>
      </c>
      <c r="H3854" s="36">
        <v>-12894</v>
      </c>
      <c r="I3854" s="37">
        <v>45794</v>
      </c>
      <c r="J3854" s="38">
        <v>-111058</v>
      </c>
      <c r="K3854" s="39">
        <v>0.11</v>
      </c>
      <c r="L3854" s="40">
        <f t="shared" si="180"/>
        <v>-12216.38</v>
      </c>
      <c r="M3854" s="41">
        <f t="shared" si="181"/>
        <v>-13193.690399999999</v>
      </c>
      <c r="N3854" s="42">
        <f t="shared" si="182"/>
        <v>-299.6903999999995</v>
      </c>
      <c r="O3854" s="43"/>
      <c r="P3854" s="43"/>
      <c r="Q3854" s="44"/>
    </row>
    <row r="3855" spans="1:17" x14ac:dyDescent="0.2">
      <c r="A3855" s="32">
        <v>3852</v>
      </c>
      <c r="B3855" s="35"/>
      <c r="C3855" s="33">
        <v>5862</v>
      </c>
      <c r="D3855" s="34">
        <v>45764</v>
      </c>
      <c r="E3855" s="35" t="s">
        <v>5710</v>
      </c>
      <c r="F3855" s="36">
        <v>-54197</v>
      </c>
      <c r="G3855" s="35" t="s">
        <v>1210</v>
      </c>
      <c r="H3855" s="36">
        <v>-5826</v>
      </c>
      <c r="I3855" s="37">
        <v>45794</v>
      </c>
      <c r="J3855" s="38">
        <v>-50182</v>
      </c>
      <c r="K3855" s="39">
        <v>0.11</v>
      </c>
      <c r="L3855" s="40">
        <f t="shared" si="180"/>
        <v>-5520.02</v>
      </c>
      <c r="M3855" s="41">
        <f t="shared" si="181"/>
        <v>-5961.6216000000013</v>
      </c>
      <c r="N3855" s="42">
        <f t="shared" si="182"/>
        <v>-135.62160000000131</v>
      </c>
      <c r="O3855" s="43"/>
      <c r="P3855" s="43"/>
      <c r="Q3855" s="44"/>
    </row>
    <row r="3856" spans="1:17" x14ac:dyDescent="0.2">
      <c r="A3856" s="32">
        <v>3853</v>
      </c>
      <c r="B3856" s="35"/>
      <c r="C3856" s="33">
        <v>6072</v>
      </c>
      <c r="D3856" s="34">
        <v>45768</v>
      </c>
      <c r="E3856" s="35" t="s">
        <v>5711</v>
      </c>
      <c r="F3856" s="36">
        <v>-319191</v>
      </c>
      <c r="G3856" s="35" t="s">
        <v>1210</v>
      </c>
      <c r="H3856" s="36">
        <v>-34313</v>
      </c>
      <c r="I3856" s="37">
        <v>45794</v>
      </c>
      <c r="J3856" s="38">
        <v>-295547</v>
      </c>
      <c r="K3856" s="39">
        <v>0.11</v>
      </c>
      <c r="L3856" s="40">
        <f t="shared" si="180"/>
        <v>-32510.170000000002</v>
      </c>
      <c r="M3856" s="41">
        <f t="shared" si="181"/>
        <v>-35110.983600000007</v>
      </c>
      <c r="N3856" s="42">
        <f t="shared" si="182"/>
        <v>-797.98360000000685</v>
      </c>
      <c r="O3856" s="43"/>
      <c r="P3856" s="43"/>
      <c r="Q3856" s="44"/>
    </row>
    <row r="3857" spans="1:17" x14ac:dyDescent="0.2">
      <c r="A3857" s="32">
        <v>3854</v>
      </c>
      <c r="B3857" s="35"/>
      <c r="C3857" s="33">
        <v>4843</v>
      </c>
      <c r="D3857" s="34">
        <v>45748</v>
      </c>
      <c r="E3857" s="35" t="s">
        <v>5712</v>
      </c>
      <c r="F3857" s="36">
        <v>-108393</v>
      </c>
      <c r="G3857" s="35" t="s">
        <v>1210</v>
      </c>
      <c r="H3857" s="36">
        <v>-11652</v>
      </c>
      <c r="I3857" s="37">
        <v>45794</v>
      </c>
      <c r="J3857" s="38">
        <v>-100364</v>
      </c>
      <c r="K3857" s="39">
        <v>0.11</v>
      </c>
      <c r="L3857" s="40">
        <f t="shared" si="180"/>
        <v>-11040.04</v>
      </c>
      <c r="M3857" s="41">
        <f t="shared" si="181"/>
        <v>-11923.243200000003</v>
      </c>
      <c r="N3857" s="42">
        <f t="shared" si="182"/>
        <v>-271.24320000000262</v>
      </c>
      <c r="O3857" s="43"/>
      <c r="P3857" s="43"/>
      <c r="Q3857" s="44"/>
    </row>
    <row r="3858" spans="1:17" x14ac:dyDescent="0.2">
      <c r="A3858" s="32">
        <v>3855</v>
      </c>
      <c r="B3858" s="35"/>
      <c r="C3858" s="33">
        <v>5306</v>
      </c>
      <c r="D3858" s="34">
        <v>45756</v>
      </c>
      <c r="E3858" s="35" t="s">
        <v>5713</v>
      </c>
      <c r="F3858" s="36">
        <v>-162590</v>
      </c>
      <c r="G3858" s="35" t="s">
        <v>1210</v>
      </c>
      <c r="H3858" s="36">
        <v>-17478</v>
      </c>
      <c r="I3858" s="37">
        <v>45794</v>
      </c>
      <c r="J3858" s="38">
        <v>-150546</v>
      </c>
      <c r="K3858" s="39">
        <v>0.11</v>
      </c>
      <c r="L3858" s="40">
        <f t="shared" si="180"/>
        <v>-16560.060000000001</v>
      </c>
      <c r="M3858" s="41">
        <f t="shared" si="181"/>
        <v>-17884.864800000003</v>
      </c>
      <c r="N3858" s="42">
        <f t="shared" si="182"/>
        <v>-406.86480000000302</v>
      </c>
      <c r="O3858" s="43"/>
      <c r="P3858" s="43"/>
      <c r="Q3858" s="44"/>
    </row>
    <row r="3859" spans="1:17" x14ac:dyDescent="0.2">
      <c r="A3859" s="32">
        <v>3856</v>
      </c>
      <c r="B3859" s="35"/>
      <c r="C3859" s="33">
        <v>5676</v>
      </c>
      <c r="D3859" s="34">
        <v>45763</v>
      </c>
      <c r="E3859" s="35" t="s">
        <v>5714</v>
      </c>
      <c r="F3859" s="36">
        <v>-249206</v>
      </c>
      <c r="G3859" s="35" t="s">
        <v>1210</v>
      </c>
      <c r="H3859" s="36">
        <v>-26790</v>
      </c>
      <c r="I3859" s="37">
        <v>45794</v>
      </c>
      <c r="J3859" s="38">
        <v>-230746</v>
      </c>
      <c r="K3859" s="39">
        <v>0.11</v>
      </c>
      <c r="L3859" s="40">
        <f t="shared" si="180"/>
        <v>-25382.06</v>
      </c>
      <c r="M3859" s="41">
        <f t="shared" si="181"/>
        <v>-27412.624800000001</v>
      </c>
      <c r="N3859" s="42">
        <f t="shared" si="182"/>
        <v>-622.62480000000141</v>
      </c>
      <c r="O3859" s="43"/>
      <c r="P3859" s="43"/>
      <c r="Q3859" s="44"/>
    </row>
    <row r="3860" spans="1:17" x14ac:dyDescent="0.2">
      <c r="A3860" s="32">
        <v>3857</v>
      </c>
      <c r="B3860" s="35"/>
      <c r="C3860" s="33">
        <v>6179</v>
      </c>
      <c r="D3860" s="34">
        <v>45769</v>
      </c>
      <c r="E3860" s="35" t="s">
        <v>5715</v>
      </c>
      <c r="F3860" s="36">
        <v>-539741</v>
      </c>
      <c r="G3860" s="35" t="s">
        <v>1210</v>
      </c>
      <c r="H3860" s="36">
        <v>-58022</v>
      </c>
      <c r="I3860" s="37">
        <v>45794</v>
      </c>
      <c r="J3860" s="38">
        <v>-499760</v>
      </c>
      <c r="K3860" s="39">
        <v>0.11</v>
      </c>
      <c r="L3860" s="40">
        <f t="shared" si="180"/>
        <v>-54973.599999999999</v>
      </c>
      <c r="M3860" s="41">
        <f t="shared" si="181"/>
        <v>-59371.488000000005</v>
      </c>
      <c r="N3860" s="42">
        <f t="shared" si="182"/>
        <v>-1349.4880000000048</v>
      </c>
      <c r="O3860" s="43"/>
      <c r="P3860" s="43"/>
      <c r="Q3860" s="44"/>
    </row>
    <row r="3861" spans="1:17" x14ac:dyDescent="0.2">
      <c r="A3861" s="32">
        <v>3858</v>
      </c>
      <c r="B3861" s="35"/>
      <c r="C3861" s="33" t="s">
        <v>5716</v>
      </c>
      <c r="D3861" s="34">
        <v>45768</v>
      </c>
      <c r="E3861" s="35" t="s">
        <v>5717</v>
      </c>
      <c r="F3861" s="36">
        <v>-445103</v>
      </c>
      <c r="G3861" s="35" t="s">
        <v>1210</v>
      </c>
      <c r="H3861" s="36">
        <v>-47849</v>
      </c>
      <c r="I3861" s="37">
        <v>45794</v>
      </c>
      <c r="J3861" s="38">
        <v>-412132</v>
      </c>
      <c r="K3861" s="39">
        <v>0.11</v>
      </c>
      <c r="L3861" s="40">
        <f t="shared" si="180"/>
        <v>-45334.52</v>
      </c>
      <c r="M3861" s="41">
        <f t="shared" si="181"/>
        <v>-48961.281600000002</v>
      </c>
      <c r="N3861" s="42">
        <f t="shared" si="182"/>
        <v>-1112.2816000000021</v>
      </c>
      <c r="O3861" s="43"/>
      <c r="P3861" s="43"/>
      <c r="Q3861" s="44"/>
    </row>
    <row r="3862" spans="1:17" x14ac:dyDescent="0.2">
      <c r="A3862" s="32">
        <v>3859</v>
      </c>
      <c r="B3862" s="35"/>
      <c r="C3862" s="33">
        <v>5448</v>
      </c>
      <c r="D3862" s="34">
        <v>45761</v>
      </c>
      <c r="E3862" s="35" t="s">
        <v>5718</v>
      </c>
      <c r="F3862" s="36">
        <v>-95954</v>
      </c>
      <c r="G3862" s="35" t="s">
        <v>1210</v>
      </c>
      <c r="H3862" s="36">
        <v>-10315</v>
      </c>
      <c r="I3862" s="37">
        <v>45794</v>
      </c>
      <c r="J3862" s="38">
        <v>-88846</v>
      </c>
      <c r="K3862" s="39">
        <v>0.11</v>
      </c>
      <c r="L3862" s="40">
        <f t="shared" si="180"/>
        <v>-9773.06</v>
      </c>
      <c r="M3862" s="41">
        <f t="shared" si="181"/>
        <v>-10554.9048</v>
      </c>
      <c r="N3862" s="42">
        <f t="shared" si="182"/>
        <v>-239.90480000000025</v>
      </c>
      <c r="O3862" s="43"/>
      <c r="P3862" s="43"/>
      <c r="Q3862" s="44"/>
    </row>
    <row r="3863" spans="1:17" x14ac:dyDescent="0.2">
      <c r="A3863" s="32">
        <v>3860</v>
      </c>
      <c r="B3863" s="35"/>
      <c r="C3863" s="33">
        <v>4768</v>
      </c>
      <c r="D3863" s="34">
        <v>45748</v>
      </c>
      <c r="E3863" s="35" t="s">
        <v>5719</v>
      </c>
      <c r="F3863" s="36">
        <v>-666954</v>
      </c>
      <c r="G3863" s="35" t="s">
        <v>1210</v>
      </c>
      <c r="H3863" s="36">
        <v>-71698</v>
      </c>
      <c r="I3863" s="37">
        <v>45794</v>
      </c>
      <c r="J3863" s="38">
        <v>-617550</v>
      </c>
      <c r="K3863" s="39">
        <v>0.11</v>
      </c>
      <c r="L3863" s="40">
        <f t="shared" si="180"/>
        <v>-67930.5</v>
      </c>
      <c r="M3863" s="41">
        <f t="shared" si="181"/>
        <v>-73364.94</v>
      </c>
      <c r="N3863" s="42">
        <f t="shared" si="182"/>
        <v>-1666.9400000000023</v>
      </c>
      <c r="O3863" s="43"/>
      <c r="P3863" s="43"/>
      <c r="Q3863" s="44"/>
    </row>
    <row r="3864" spans="1:17" x14ac:dyDescent="0.2">
      <c r="A3864" s="32">
        <v>3861</v>
      </c>
      <c r="B3864" s="35"/>
      <c r="C3864" s="33">
        <v>5354</v>
      </c>
      <c r="D3864" s="34">
        <v>45758</v>
      </c>
      <c r="E3864" s="35" t="s">
        <v>5720</v>
      </c>
      <c r="F3864" s="36">
        <v>-248534</v>
      </c>
      <c r="G3864" s="35" t="s">
        <v>1210</v>
      </c>
      <c r="H3864" s="36">
        <v>-26717</v>
      </c>
      <c r="I3864" s="37">
        <v>45794</v>
      </c>
      <c r="J3864" s="38">
        <v>-230124</v>
      </c>
      <c r="K3864" s="39">
        <v>0.11</v>
      </c>
      <c r="L3864" s="40">
        <f t="shared" si="180"/>
        <v>-25313.64</v>
      </c>
      <c r="M3864" s="41">
        <f t="shared" si="181"/>
        <v>-27338.731200000002</v>
      </c>
      <c r="N3864" s="42">
        <f t="shared" si="182"/>
        <v>-621.73120000000199</v>
      </c>
      <c r="O3864" s="43"/>
      <c r="P3864" s="43"/>
      <c r="Q3864" s="44"/>
    </row>
    <row r="3865" spans="1:17" x14ac:dyDescent="0.2">
      <c r="A3865" s="32">
        <v>3862</v>
      </c>
      <c r="B3865" s="35"/>
      <c r="C3865" s="33">
        <v>5716</v>
      </c>
      <c r="D3865" s="34">
        <v>45764</v>
      </c>
      <c r="E3865" s="35" t="s">
        <v>5721</v>
      </c>
      <c r="F3865" s="36">
        <v>-332938</v>
      </c>
      <c r="G3865" s="35" t="s">
        <v>1210</v>
      </c>
      <c r="H3865" s="36">
        <v>-35791</v>
      </c>
      <c r="I3865" s="37">
        <v>45794</v>
      </c>
      <c r="J3865" s="38">
        <v>-308276</v>
      </c>
      <c r="K3865" s="39">
        <v>0.11</v>
      </c>
      <c r="L3865" s="40">
        <f t="shared" si="180"/>
        <v>-33910.36</v>
      </c>
      <c r="M3865" s="41">
        <f t="shared" si="181"/>
        <v>-36623.188800000004</v>
      </c>
      <c r="N3865" s="42">
        <f t="shared" si="182"/>
        <v>-832.18880000000354</v>
      </c>
      <c r="O3865" s="43"/>
      <c r="P3865" s="43"/>
      <c r="Q3865" s="44"/>
    </row>
    <row r="3866" spans="1:17" x14ac:dyDescent="0.2">
      <c r="A3866" s="32">
        <v>3863</v>
      </c>
      <c r="B3866" s="35"/>
      <c r="C3866" s="33">
        <v>6112</v>
      </c>
      <c r="D3866" s="34">
        <v>45768</v>
      </c>
      <c r="E3866" s="35" t="s">
        <v>5722</v>
      </c>
      <c r="F3866" s="36">
        <v>-256608</v>
      </c>
      <c r="G3866" s="35" t="s">
        <v>1210</v>
      </c>
      <c r="H3866" s="36">
        <v>-27585</v>
      </c>
      <c r="I3866" s="37">
        <v>45794</v>
      </c>
      <c r="J3866" s="38">
        <v>-237600</v>
      </c>
      <c r="K3866" s="39">
        <v>0.11</v>
      </c>
      <c r="L3866" s="40">
        <f t="shared" si="180"/>
        <v>-26136</v>
      </c>
      <c r="M3866" s="41">
        <f t="shared" si="181"/>
        <v>-28226.880000000001</v>
      </c>
      <c r="N3866" s="42">
        <f t="shared" si="182"/>
        <v>-641.88000000000102</v>
      </c>
      <c r="O3866" s="43"/>
      <c r="P3866" s="43"/>
      <c r="Q3866" s="44"/>
    </row>
    <row r="3867" spans="1:17" x14ac:dyDescent="0.2">
      <c r="A3867" s="32">
        <v>3864</v>
      </c>
      <c r="B3867" s="35"/>
      <c r="C3867" s="33">
        <v>5915</v>
      </c>
      <c r="D3867" s="34">
        <v>45765</v>
      </c>
      <c r="E3867" s="35" t="s">
        <v>5723</v>
      </c>
      <c r="F3867" s="36">
        <v>-241069</v>
      </c>
      <c r="G3867" s="35" t="s">
        <v>1210</v>
      </c>
      <c r="H3867" s="36">
        <v>-25915</v>
      </c>
      <c r="I3867" s="37">
        <v>45794</v>
      </c>
      <c r="J3867" s="38">
        <v>-223212</v>
      </c>
      <c r="K3867" s="39">
        <v>0.11</v>
      </c>
      <c r="L3867" s="40">
        <f t="shared" si="180"/>
        <v>-24553.32</v>
      </c>
      <c r="M3867" s="41">
        <f t="shared" si="181"/>
        <v>-26517.585600000002</v>
      </c>
      <c r="N3867" s="42">
        <f t="shared" si="182"/>
        <v>-602.58560000000216</v>
      </c>
      <c r="O3867" s="43"/>
      <c r="P3867" s="43"/>
      <c r="Q3867" s="44"/>
    </row>
    <row r="3868" spans="1:17" x14ac:dyDescent="0.2">
      <c r="A3868" s="32">
        <v>3865</v>
      </c>
      <c r="B3868" s="35"/>
      <c r="C3868" s="33">
        <v>6341</v>
      </c>
      <c r="D3868" s="34">
        <v>45770</v>
      </c>
      <c r="E3868" s="35" t="s">
        <v>5724</v>
      </c>
      <c r="F3868" s="36">
        <v>-393822</v>
      </c>
      <c r="G3868" s="35" t="s">
        <v>1210</v>
      </c>
      <c r="H3868" s="36">
        <v>-42336</v>
      </c>
      <c r="I3868" s="37">
        <v>45794</v>
      </c>
      <c r="J3868" s="38">
        <v>-364650</v>
      </c>
      <c r="K3868" s="39">
        <v>0.11</v>
      </c>
      <c r="L3868" s="40">
        <f t="shared" si="180"/>
        <v>-40111.5</v>
      </c>
      <c r="M3868" s="41">
        <f t="shared" si="181"/>
        <v>-43320.420000000006</v>
      </c>
      <c r="N3868" s="42">
        <f t="shared" si="182"/>
        <v>-984.42000000000553</v>
      </c>
      <c r="O3868" s="43"/>
      <c r="P3868" s="43"/>
      <c r="Q3868" s="44"/>
    </row>
    <row r="3869" spans="1:17" x14ac:dyDescent="0.2">
      <c r="A3869" s="32">
        <v>3866</v>
      </c>
      <c r="B3869" s="35"/>
      <c r="C3869" s="33">
        <v>5451</v>
      </c>
      <c r="D3869" s="34">
        <v>45761</v>
      </c>
      <c r="E3869" s="35" t="s">
        <v>5725</v>
      </c>
      <c r="F3869" s="36">
        <v>-490650</v>
      </c>
      <c r="G3869" s="35" t="s">
        <v>1210</v>
      </c>
      <c r="H3869" s="36">
        <v>-52745</v>
      </c>
      <c r="I3869" s="37">
        <v>45794</v>
      </c>
      <c r="J3869" s="38">
        <v>-454306</v>
      </c>
      <c r="K3869" s="39">
        <v>0.11</v>
      </c>
      <c r="L3869" s="40">
        <f t="shared" si="180"/>
        <v>-49973.66</v>
      </c>
      <c r="M3869" s="41">
        <f t="shared" si="181"/>
        <v>-53971.552800000005</v>
      </c>
      <c r="N3869" s="42">
        <f t="shared" si="182"/>
        <v>-1226.5528000000049</v>
      </c>
      <c r="O3869" s="43"/>
      <c r="P3869" s="43"/>
      <c r="Q3869" s="44"/>
    </row>
    <row r="3870" spans="1:17" x14ac:dyDescent="0.2">
      <c r="A3870" s="32">
        <v>3867</v>
      </c>
      <c r="B3870" s="35"/>
      <c r="C3870" s="33">
        <v>5685</v>
      </c>
      <c r="D3870" s="34">
        <v>45763</v>
      </c>
      <c r="E3870" s="35" t="s">
        <v>5726</v>
      </c>
      <c r="F3870" s="36">
        <v>-191910</v>
      </c>
      <c r="G3870" s="35" t="s">
        <v>1210</v>
      </c>
      <c r="H3870" s="36">
        <v>-20630</v>
      </c>
      <c r="I3870" s="37">
        <v>45794</v>
      </c>
      <c r="J3870" s="38">
        <v>-177694</v>
      </c>
      <c r="K3870" s="39">
        <v>0.11</v>
      </c>
      <c r="L3870" s="40">
        <f t="shared" si="180"/>
        <v>-19546.34</v>
      </c>
      <c r="M3870" s="41">
        <f t="shared" si="181"/>
        <v>-21110.047200000001</v>
      </c>
      <c r="N3870" s="42">
        <f t="shared" si="182"/>
        <v>-480.04720000000088</v>
      </c>
      <c r="O3870" s="43"/>
      <c r="P3870" s="43"/>
      <c r="Q3870" s="44"/>
    </row>
    <row r="3871" spans="1:17" x14ac:dyDescent="0.2">
      <c r="A3871" s="32">
        <v>3868</v>
      </c>
      <c r="B3871" s="35"/>
      <c r="C3871" s="33">
        <v>6149</v>
      </c>
      <c r="D3871" s="34">
        <v>45768</v>
      </c>
      <c r="E3871" s="35" t="s">
        <v>5727</v>
      </c>
      <c r="F3871" s="36">
        <v>-400065</v>
      </c>
      <c r="G3871" s="35" t="s">
        <v>1210</v>
      </c>
      <c r="H3871" s="36">
        <v>-43007</v>
      </c>
      <c r="I3871" s="37">
        <v>45794</v>
      </c>
      <c r="J3871" s="38">
        <v>-370431</v>
      </c>
      <c r="K3871" s="39">
        <v>0.11</v>
      </c>
      <c r="L3871" s="40">
        <f t="shared" si="180"/>
        <v>-40747.410000000003</v>
      </c>
      <c r="M3871" s="41">
        <f t="shared" si="181"/>
        <v>-44007.202800000006</v>
      </c>
      <c r="N3871" s="42">
        <f t="shared" si="182"/>
        <v>-1000.2028000000064</v>
      </c>
      <c r="O3871" s="43"/>
      <c r="P3871" s="43"/>
      <c r="Q3871" s="44"/>
    </row>
    <row r="3872" spans="1:17" x14ac:dyDescent="0.2">
      <c r="A3872" s="32">
        <v>3869</v>
      </c>
      <c r="B3872" s="35"/>
      <c r="C3872" s="33">
        <v>6176</v>
      </c>
      <c r="D3872" s="34">
        <v>45769</v>
      </c>
      <c r="E3872" s="35" t="s">
        <v>5728</v>
      </c>
      <c r="F3872" s="36">
        <v>-174139</v>
      </c>
      <c r="G3872" s="35" t="s">
        <v>1210</v>
      </c>
      <c r="H3872" s="36">
        <v>-18720</v>
      </c>
      <c r="I3872" s="37">
        <v>45794</v>
      </c>
      <c r="J3872" s="38">
        <v>-161240</v>
      </c>
      <c r="K3872" s="39">
        <v>0.11</v>
      </c>
      <c r="L3872" s="40">
        <f t="shared" si="180"/>
        <v>-17736.400000000001</v>
      </c>
      <c r="M3872" s="41">
        <f t="shared" si="181"/>
        <v>-19155.312000000002</v>
      </c>
      <c r="N3872" s="42">
        <f t="shared" si="182"/>
        <v>-435.31200000000172</v>
      </c>
      <c r="O3872" s="43"/>
      <c r="P3872" s="43"/>
      <c r="Q3872" s="44"/>
    </row>
    <row r="3873" spans="1:17" x14ac:dyDescent="0.2">
      <c r="A3873" s="32">
        <v>3870</v>
      </c>
      <c r="B3873" s="35"/>
      <c r="C3873" s="33">
        <v>6609</v>
      </c>
      <c r="D3873" s="34">
        <v>45775</v>
      </c>
      <c r="E3873" s="35" t="s">
        <v>5729</v>
      </c>
      <c r="F3873" s="36">
        <v>-367829</v>
      </c>
      <c r="G3873" s="35" t="s">
        <v>1210</v>
      </c>
      <c r="H3873" s="36">
        <v>-39542</v>
      </c>
      <c r="I3873" s="37">
        <v>45794</v>
      </c>
      <c r="J3873" s="38">
        <v>-340582</v>
      </c>
      <c r="K3873" s="39">
        <v>0.11</v>
      </c>
      <c r="L3873" s="40">
        <f t="shared" si="180"/>
        <v>-37464.019999999997</v>
      </c>
      <c r="M3873" s="41">
        <f t="shared" si="181"/>
        <v>-40461.141600000003</v>
      </c>
      <c r="N3873" s="42">
        <f t="shared" si="182"/>
        <v>-919.14160000000265</v>
      </c>
      <c r="O3873" s="43"/>
      <c r="P3873" s="43"/>
      <c r="Q3873" s="44"/>
    </row>
    <row r="3874" spans="1:17" x14ac:dyDescent="0.2">
      <c r="A3874" s="32">
        <v>3871</v>
      </c>
      <c r="B3874" s="35"/>
      <c r="C3874" s="33">
        <v>6646</v>
      </c>
      <c r="D3874" s="34">
        <v>45775</v>
      </c>
      <c r="E3874" s="35" t="s">
        <v>5730</v>
      </c>
      <c r="F3874" s="36">
        <v>-545126</v>
      </c>
      <c r="G3874" s="35" t="s">
        <v>1210</v>
      </c>
      <c r="H3874" s="36">
        <v>-58601</v>
      </c>
      <c r="I3874" s="37">
        <v>45794</v>
      </c>
      <c r="J3874" s="38">
        <v>-504746</v>
      </c>
      <c r="K3874" s="39">
        <v>0.11</v>
      </c>
      <c r="L3874" s="40">
        <f t="shared" si="180"/>
        <v>-55522.06</v>
      </c>
      <c r="M3874" s="41">
        <f t="shared" si="181"/>
        <v>-59963.824800000002</v>
      </c>
      <c r="N3874" s="42">
        <f t="shared" si="182"/>
        <v>-1362.8248000000021</v>
      </c>
      <c r="O3874" s="43"/>
      <c r="P3874" s="43"/>
      <c r="Q3874" s="44"/>
    </row>
    <row r="3875" spans="1:17" x14ac:dyDescent="0.2">
      <c r="A3875" s="32">
        <v>3872</v>
      </c>
      <c r="B3875" s="35" t="s">
        <v>5731</v>
      </c>
      <c r="C3875" s="33" t="s">
        <v>5732</v>
      </c>
      <c r="D3875" s="34">
        <v>45765</v>
      </c>
      <c r="E3875" s="35" t="s">
        <v>668</v>
      </c>
      <c r="F3875" s="36">
        <v>959537</v>
      </c>
      <c r="G3875" s="35" t="s">
        <v>1210</v>
      </c>
      <c r="H3875" s="36">
        <v>103150</v>
      </c>
      <c r="I3875" s="37">
        <v>45794</v>
      </c>
      <c r="J3875" s="38">
        <v>888460</v>
      </c>
      <c r="K3875" s="39">
        <v>0.11</v>
      </c>
      <c r="L3875" s="40">
        <f t="shared" si="180"/>
        <v>97730.6</v>
      </c>
      <c r="M3875" s="41">
        <f t="shared" si="181"/>
        <v>105549.04800000001</v>
      </c>
      <c r="N3875" s="42">
        <f t="shared" si="182"/>
        <v>2399.0480000000098</v>
      </c>
      <c r="O3875" s="43"/>
      <c r="P3875" s="43"/>
      <c r="Q3875" s="44"/>
    </row>
    <row r="3876" spans="1:17" x14ac:dyDescent="0.2">
      <c r="A3876" s="32">
        <v>3873</v>
      </c>
      <c r="B3876" s="35"/>
      <c r="C3876" s="33" t="s">
        <v>5733</v>
      </c>
      <c r="D3876" s="34">
        <v>45772</v>
      </c>
      <c r="E3876" s="35" t="s">
        <v>28</v>
      </c>
      <c r="F3876" s="36">
        <v>4648709</v>
      </c>
      <c r="G3876" s="35" t="s">
        <v>1210</v>
      </c>
      <c r="H3876" s="36">
        <v>499736</v>
      </c>
      <c r="I3876" s="37">
        <v>45794</v>
      </c>
      <c r="J3876" s="38">
        <v>4304360</v>
      </c>
      <c r="K3876" s="39">
        <v>0.11</v>
      </c>
      <c r="L3876" s="40">
        <f t="shared" si="180"/>
        <v>473479.6</v>
      </c>
      <c r="M3876" s="41">
        <f t="shared" si="181"/>
        <v>511357.96799999999</v>
      </c>
      <c r="N3876" s="42">
        <f t="shared" si="182"/>
        <v>11621.967999999993</v>
      </c>
      <c r="O3876" s="43"/>
      <c r="P3876" s="43"/>
      <c r="Q3876" s="44"/>
    </row>
    <row r="3877" spans="1:17" x14ac:dyDescent="0.2">
      <c r="A3877" s="32">
        <v>3874</v>
      </c>
      <c r="B3877" s="35"/>
      <c r="C3877" s="33" t="s">
        <v>5734</v>
      </c>
      <c r="D3877" s="34">
        <v>45756</v>
      </c>
      <c r="E3877" s="35" t="s">
        <v>28</v>
      </c>
      <c r="F3877" s="36">
        <v>1636956</v>
      </c>
      <c r="G3877" s="35" t="s">
        <v>1210</v>
      </c>
      <c r="H3877" s="36">
        <v>175973</v>
      </c>
      <c r="I3877" s="37">
        <v>45794</v>
      </c>
      <c r="J3877" s="38">
        <v>1515700</v>
      </c>
      <c r="K3877" s="39">
        <v>0.11</v>
      </c>
      <c r="L3877" s="40">
        <f t="shared" si="180"/>
        <v>166727</v>
      </c>
      <c r="M3877" s="41">
        <f t="shared" si="181"/>
        <v>180065.16</v>
      </c>
      <c r="N3877" s="42">
        <f t="shared" si="182"/>
        <v>4092.1600000000035</v>
      </c>
      <c r="O3877" s="43"/>
      <c r="P3877" s="43"/>
      <c r="Q3877" s="44"/>
    </row>
    <row r="3878" spans="1:17" x14ac:dyDescent="0.2">
      <c r="A3878" s="32">
        <v>3875</v>
      </c>
      <c r="B3878" s="35" t="s">
        <v>5735</v>
      </c>
      <c r="C3878" s="33" t="s">
        <v>5736</v>
      </c>
      <c r="D3878" s="34">
        <v>45762</v>
      </c>
      <c r="E3878" s="35" t="s">
        <v>32</v>
      </c>
      <c r="F3878" s="36">
        <v>1830298</v>
      </c>
      <c r="G3878" s="35" t="s">
        <v>1210</v>
      </c>
      <c r="H3878" s="36">
        <v>196757</v>
      </c>
      <c r="I3878" s="37">
        <v>45794</v>
      </c>
      <c r="J3878" s="38">
        <v>1694720</v>
      </c>
      <c r="K3878" s="39">
        <v>0.11</v>
      </c>
      <c r="L3878" s="40">
        <f t="shared" si="180"/>
        <v>186419.20000000001</v>
      </c>
      <c r="M3878" s="41">
        <f t="shared" si="181"/>
        <v>201332.73600000003</v>
      </c>
      <c r="N3878" s="42">
        <f t="shared" si="182"/>
        <v>4575.7360000000335</v>
      </c>
      <c r="O3878" s="43"/>
      <c r="P3878" s="43"/>
      <c r="Q3878" s="44"/>
    </row>
    <row r="3879" spans="1:17" x14ac:dyDescent="0.2">
      <c r="A3879" s="32">
        <v>3876</v>
      </c>
      <c r="B3879" s="35"/>
      <c r="C3879" s="33" t="s">
        <v>5737</v>
      </c>
      <c r="D3879" s="34">
        <v>45770</v>
      </c>
      <c r="E3879" s="35" t="s">
        <v>668</v>
      </c>
      <c r="F3879" s="36">
        <v>2746564</v>
      </c>
      <c r="G3879" s="35" t="s">
        <v>1210</v>
      </c>
      <c r="H3879" s="36">
        <v>295256</v>
      </c>
      <c r="I3879" s="37">
        <v>45794</v>
      </c>
      <c r="J3879" s="38">
        <v>2543115</v>
      </c>
      <c r="K3879" s="39">
        <v>0.11</v>
      </c>
      <c r="L3879" s="40">
        <f t="shared" si="180"/>
        <v>279742.65000000002</v>
      </c>
      <c r="M3879" s="41">
        <f t="shared" si="181"/>
        <v>302122.06200000003</v>
      </c>
      <c r="N3879" s="42">
        <f t="shared" si="182"/>
        <v>6866.0620000000345</v>
      </c>
      <c r="O3879" s="43"/>
      <c r="P3879" s="43"/>
      <c r="Q3879" s="44"/>
    </row>
    <row r="3880" spans="1:17" x14ac:dyDescent="0.2">
      <c r="A3880" s="32">
        <v>3877</v>
      </c>
      <c r="B3880" s="35" t="s">
        <v>5738</v>
      </c>
      <c r="C3880" s="33" t="s">
        <v>5739</v>
      </c>
      <c r="D3880" s="34">
        <v>45764</v>
      </c>
      <c r="E3880" s="35" t="s">
        <v>28</v>
      </c>
      <c r="F3880" s="36">
        <v>1439305</v>
      </c>
      <c r="G3880" s="35" t="s">
        <v>1210</v>
      </c>
      <c r="H3880" s="36">
        <v>154725</v>
      </c>
      <c r="I3880" s="37">
        <v>45794</v>
      </c>
      <c r="J3880" s="38">
        <v>1332690</v>
      </c>
      <c r="K3880" s="39">
        <v>0.11</v>
      </c>
      <c r="L3880" s="40">
        <f t="shared" si="180"/>
        <v>146595.9</v>
      </c>
      <c r="M3880" s="41">
        <f t="shared" si="181"/>
        <v>158323.57200000001</v>
      </c>
      <c r="N3880" s="42">
        <f t="shared" si="182"/>
        <v>3598.5720000000147</v>
      </c>
      <c r="O3880" s="43"/>
      <c r="P3880" s="43"/>
      <c r="Q3880" s="44"/>
    </row>
    <row r="3881" spans="1:17" x14ac:dyDescent="0.2">
      <c r="A3881" s="32">
        <v>3878</v>
      </c>
      <c r="B3881" s="35"/>
      <c r="C3881" s="33" t="s">
        <v>5740</v>
      </c>
      <c r="D3881" s="34">
        <v>45776</v>
      </c>
      <c r="E3881" s="35" t="s">
        <v>28</v>
      </c>
      <c r="F3881" s="36">
        <v>6600604</v>
      </c>
      <c r="G3881" s="35" t="s">
        <v>1210</v>
      </c>
      <c r="H3881" s="36">
        <v>709565</v>
      </c>
      <c r="I3881" s="37">
        <v>45794</v>
      </c>
      <c r="J3881" s="38">
        <v>6111670</v>
      </c>
      <c r="K3881" s="39">
        <v>0.11</v>
      </c>
      <c r="L3881" s="40">
        <f t="shared" si="180"/>
        <v>672283.7</v>
      </c>
      <c r="M3881" s="41">
        <f t="shared" si="181"/>
        <v>726066.39599999995</v>
      </c>
      <c r="N3881" s="42">
        <f t="shared" si="182"/>
        <v>16501.39599999995</v>
      </c>
      <c r="O3881" s="43"/>
      <c r="P3881" s="43"/>
      <c r="Q3881" s="44"/>
    </row>
    <row r="3882" spans="1:17" x14ac:dyDescent="0.2">
      <c r="A3882" s="32">
        <v>3879</v>
      </c>
      <c r="B3882" s="35"/>
      <c r="C3882" s="33" t="s">
        <v>5741</v>
      </c>
      <c r="D3882" s="34">
        <v>45769</v>
      </c>
      <c r="E3882" s="35" t="s">
        <v>534</v>
      </c>
      <c r="F3882" s="36">
        <v>2557764</v>
      </c>
      <c r="G3882" s="35" t="s">
        <v>1210</v>
      </c>
      <c r="H3882" s="36">
        <v>274960</v>
      </c>
      <c r="I3882" s="37">
        <v>45794</v>
      </c>
      <c r="J3882" s="38">
        <v>2368300</v>
      </c>
      <c r="K3882" s="39">
        <v>0.11</v>
      </c>
      <c r="L3882" s="40">
        <f t="shared" si="180"/>
        <v>260513</v>
      </c>
      <c r="M3882" s="41">
        <f t="shared" si="181"/>
        <v>281354.04000000004</v>
      </c>
      <c r="N3882" s="42">
        <f t="shared" si="182"/>
        <v>6394.0400000000373</v>
      </c>
      <c r="O3882" s="43"/>
      <c r="P3882" s="43"/>
      <c r="Q3882" s="44"/>
    </row>
    <row r="3883" spans="1:17" x14ac:dyDescent="0.2">
      <c r="A3883" s="32">
        <v>3880</v>
      </c>
      <c r="B3883" s="35"/>
      <c r="C3883" s="33" t="s">
        <v>5742</v>
      </c>
      <c r="D3883" s="34">
        <v>45759</v>
      </c>
      <c r="E3883" s="35" t="s">
        <v>28</v>
      </c>
      <c r="F3883" s="36">
        <v>1992481</v>
      </c>
      <c r="G3883" s="35" t="s">
        <v>1210</v>
      </c>
      <c r="H3883" s="36">
        <v>214192</v>
      </c>
      <c r="I3883" s="37">
        <v>45794</v>
      </c>
      <c r="J3883" s="38">
        <v>1844890</v>
      </c>
      <c r="K3883" s="39">
        <v>0.11</v>
      </c>
      <c r="L3883" s="40">
        <f t="shared" si="180"/>
        <v>202937.9</v>
      </c>
      <c r="M3883" s="41">
        <f t="shared" si="181"/>
        <v>219172.932</v>
      </c>
      <c r="N3883" s="42">
        <f t="shared" si="182"/>
        <v>4980.9320000000007</v>
      </c>
      <c r="O3883" s="43"/>
      <c r="P3883" s="43"/>
      <c r="Q3883" s="44"/>
    </row>
    <row r="3884" spans="1:17" x14ac:dyDescent="0.2">
      <c r="A3884" s="32">
        <v>3881</v>
      </c>
      <c r="B3884" s="35"/>
      <c r="C3884" s="33" t="s">
        <v>5743</v>
      </c>
      <c r="D3884" s="34">
        <v>45773</v>
      </c>
      <c r="E3884" s="35" t="s">
        <v>549</v>
      </c>
      <c r="F3884" s="36">
        <v>1532520</v>
      </c>
      <c r="G3884" s="35" t="s">
        <v>1210</v>
      </c>
      <c r="H3884" s="36">
        <v>164746</v>
      </c>
      <c r="I3884" s="37">
        <v>45794</v>
      </c>
      <c r="J3884" s="38">
        <v>1419000</v>
      </c>
      <c r="K3884" s="39">
        <v>0.11</v>
      </c>
      <c r="L3884" s="40">
        <f t="shared" si="180"/>
        <v>156090</v>
      </c>
      <c r="M3884" s="41">
        <f t="shared" si="181"/>
        <v>168577.2</v>
      </c>
      <c r="N3884" s="42">
        <f t="shared" si="182"/>
        <v>3831.2000000000116</v>
      </c>
      <c r="O3884" s="43"/>
      <c r="P3884" s="43"/>
      <c r="Q3884" s="44"/>
    </row>
    <row r="3885" spans="1:17" x14ac:dyDescent="0.2">
      <c r="A3885" s="32">
        <v>3882</v>
      </c>
      <c r="B3885" s="35" t="s">
        <v>5744</v>
      </c>
      <c r="C3885" s="33" t="s">
        <v>5745</v>
      </c>
      <c r="D3885" s="34">
        <v>45749</v>
      </c>
      <c r="E3885" s="35" t="s">
        <v>32</v>
      </c>
      <c r="F3885" s="36">
        <v>988270</v>
      </c>
      <c r="G3885" s="35" t="s">
        <v>1210</v>
      </c>
      <c r="H3885" s="36">
        <v>106239</v>
      </c>
      <c r="I3885" s="37">
        <v>45794</v>
      </c>
      <c r="J3885" s="38">
        <v>915065</v>
      </c>
      <c r="K3885" s="39">
        <v>0.11</v>
      </c>
      <c r="L3885" s="40">
        <f t="shared" si="180"/>
        <v>100657.15</v>
      </c>
      <c r="M3885" s="41">
        <f t="shared" si="181"/>
        <v>108709.72199999999</v>
      </c>
      <c r="N3885" s="42">
        <f t="shared" si="182"/>
        <v>2470.7219999999943</v>
      </c>
      <c r="O3885" s="43"/>
      <c r="P3885" s="43"/>
      <c r="Q3885" s="44"/>
    </row>
    <row r="3886" spans="1:17" x14ac:dyDescent="0.2">
      <c r="A3886" s="32">
        <v>3883</v>
      </c>
      <c r="B3886" s="35"/>
      <c r="C3886" s="33" t="s">
        <v>5746</v>
      </c>
      <c r="D3886" s="34">
        <v>45762</v>
      </c>
      <c r="E3886" s="35" t="s">
        <v>28</v>
      </c>
      <c r="F3886" s="36">
        <v>1724830</v>
      </c>
      <c r="G3886" s="35" t="s">
        <v>1210</v>
      </c>
      <c r="H3886" s="36">
        <v>185419</v>
      </c>
      <c r="I3886" s="37">
        <v>45794</v>
      </c>
      <c r="J3886" s="38">
        <v>1597065</v>
      </c>
      <c r="K3886" s="39">
        <v>0.11</v>
      </c>
      <c r="L3886" s="40">
        <f t="shared" si="180"/>
        <v>175677.15</v>
      </c>
      <c r="M3886" s="41">
        <f t="shared" si="181"/>
        <v>189731.32200000001</v>
      </c>
      <c r="N3886" s="42">
        <f t="shared" si="182"/>
        <v>4312.3220000000147</v>
      </c>
      <c r="O3886" s="43"/>
      <c r="P3886" s="43"/>
      <c r="Q3886" s="44"/>
    </row>
    <row r="3887" spans="1:17" x14ac:dyDescent="0.2">
      <c r="A3887" s="32">
        <v>3884</v>
      </c>
      <c r="B3887" s="35" t="s">
        <v>5747</v>
      </c>
      <c r="C3887" s="33" t="s">
        <v>5748</v>
      </c>
      <c r="D3887" s="34">
        <v>45757</v>
      </c>
      <c r="E3887" s="35" t="s">
        <v>28</v>
      </c>
      <c r="F3887" s="36">
        <v>4710701</v>
      </c>
      <c r="G3887" s="35" t="s">
        <v>1210</v>
      </c>
      <c r="H3887" s="36">
        <v>506400</v>
      </c>
      <c r="I3887" s="37">
        <v>45794</v>
      </c>
      <c r="J3887" s="38">
        <v>4361760</v>
      </c>
      <c r="K3887" s="39">
        <v>0.11</v>
      </c>
      <c r="L3887" s="40">
        <f t="shared" si="180"/>
        <v>479793.6</v>
      </c>
      <c r="M3887" s="41">
        <f t="shared" si="181"/>
        <v>518177.08799999999</v>
      </c>
      <c r="N3887" s="42">
        <f t="shared" si="182"/>
        <v>11777.087999999989</v>
      </c>
      <c r="O3887" s="43"/>
      <c r="P3887" s="43"/>
      <c r="Q3887" s="44"/>
    </row>
    <row r="3888" spans="1:17" x14ac:dyDescent="0.2">
      <c r="A3888" s="32">
        <v>3885</v>
      </c>
      <c r="B3888" s="35"/>
      <c r="C3888" s="33" t="s">
        <v>5749</v>
      </c>
      <c r="D3888" s="34">
        <v>45766</v>
      </c>
      <c r="E3888" s="35" t="s">
        <v>616</v>
      </c>
      <c r="F3888" s="36">
        <v>1335020</v>
      </c>
      <c r="G3888" s="35" t="s">
        <v>1210</v>
      </c>
      <c r="H3888" s="36">
        <v>143515</v>
      </c>
      <c r="I3888" s="37">
        <v>45794</v>
      </c>
      <c r="J3888" s="38">
        <v>1236130</v>
      </c>
      <c r="K3888" s="39">
        <v>0.11</v>
      </c>
      <c r="L3888" s="40">
        <f t="shared" si="180"/>
        <v>135974.29999999999</v>
      </c>
      <c r="M3888" s="41">
        <f t="shared" si="181"/>
        <v>146852.24400000001</v>
      </c>
      <c r="N3888" s="42">
        <f t="shared" si="182"/>
        <v>3337.2440000000061</v>
      </c>
      <c r="O3888" s="43"/>
      <c r="P3888" s="43"/>
      <c r="Q3888" s="44"/>
    </row>
    <row r="3889" spans="1:17" x14ac:dyDescent="0.2">
      <c r="A3889" s="32">
        <v>3886</v>
      </c>
      <c r="B3889" s="35"/>
      <c r="C3889" s="33" t="s">
        <v>5750</v>
      </c>
      <c r="D3889" s="34">
        <v>45770</v>
      </c>
      <c r="E3889" s="35" t="s">
        <v>28</v>
      </c>
      <c r="F3889" s="36">
        <v>2197919</v>
      </c>
      <c r="G3889" s="35" t="s">
        <v>1210</v>
      </c>
      <c r="H3889" s="36">
        <v>236276</v>
      </c>
      <c r="I3889" s="37">
        <v>45794</v>
      </c>
      <c r="J3889" s="38">
        <v>2035110</v>
      </c>
      <c r="K3889" s="39">
        <v>0.11</v>
      </c>
      <c r="L3889" s="40">
        <f t="shared" si="180"/>
        <v>223862.1</v>
      </c>
      <c r="M3889" s="41">
        <f t="shared" si="181"/>
        <v>241771.06800000003</v>
      </c>
      <c r="N3889" s="42">
        <f t="shared" si="182"/>
        <v>5495.0680000000284</v>
      </c>
      <c r="O3889" s="43"/>
      <c r="P3889" s="43"/>
      <c r="Q3889" s="44"/>
    </row>
    <row r="3890" spans="1:17" x14ac:dyDescent="0.2">
      <c r="A3890" s="32">
        <v>3887</v>
      </c>
      <c r="B3890" s="35"/>
      <c r="C3890" s="33" t="s">
        <v>5751</v>
      </c>
      <c r="D3890" s="34">
        <v>45772</v>
      </c>
      <c r="E3890" s="35" t="s">
        <v>28</v>
      </c>
      <c r="F3890" s="36">
        <v>5355374</v>
      </c>
      <c r="G3890" s="35" t="s">
        <v>1210</v>
      </c>
      <c r="H3890" s="36">
        <v>575703</v>
      </c>
      <c r="I3890" s="37">
        <v>45794</v>
      </c>
      <c r="J3890" s="38">
        <v>4958680</v>
      </c>
      <c r="K3890" s="39">
        <v>0.11</v>
      </c>
      <c r="L3890" s="40">
        <f t="shared" si="180"/>
        <v>545454.80000000005</v>
      </c>
      <c r="M3890" s="41">
        <f t="shared" si="181"/>
        <v>589091.18400000012</v>
      </c>
      <c r="N3890" s="42">
        <f t="shared" si="182"/>
        <v>13388.184000000125</v>
      </c>
      <c r="O3890" s="43"/>
      <c r="P3890" s="43"/>
      <c r="Q3890" s="44"/>
    </row>
    <row r="3891" spans="1:17" x14ac:dyDescent="0.2">
      <c r="A3891" s="32">
        <v>3888</v>
      </c>
      <c r="B3891" s="35"/>
      <c r="C3891" s="33" t="s">
        <v>5752</v>
      </c>
      <c r="D3891" s="34">
        <v>45751</v>
      </c>
      <c r="E3891" s="35" t="s">
        <v>32</v>
      </c>
      <c r="F3891" s="36">
        <v>2348514</v>
      </c>
      <c r="G3891" s="35" t="s">
        <v>1210</v>
      </c>
      <c r="H3891" s="36">
        <v>252465</v>
      </c>
      <c r="I3891" s="37">
        <v>45794</v>
      </c>
      <c r="J3891" s="38">
        <v>2174550</v>
      </c>
      <c r="K3891" s="39">
        <v>0.11</v>
      </c>
      <c r="L3891" s="40">
        <f t="shared" si="180"/>
        <v>239200.5</v>
      </c>
      <c r="M3891" s="41">
        <f t="shared" si="181"/>
        <v>258336.54</v>
      </c>
      <c r="N3891" s="42">
        <f t="shared" si="182"/>
        <v>5871.5400000000081</v>
      </c>
      <c r="O3891" s="43"/>
      <c r="P3891" s="43"/>
      <c r="Q3891" s="44"/>
    </row>
    <row r="3892" spans="1:17" x14ac:dyDescent="0.2">
      <c r="A3892" s="32">
        <v>3889</v>
      </c>
      <c r="B3892" s="35" t="s">
        <v>5753</v>
      </c>
      <c r="C3892" s="33" t="s">
        <v>5754</v>
      </c>
      <c r="D3892" s="34">
        <v>45756</v>
      </c>
      <c r="E3892" s="35" t="s">
        <v>534</v>
      </c>
      <c r="F3892" s="36">
        <v>523290</v>
      </c>
      <c r="G3892" s="35" t="s">
        <v>1210</v>
      </c>
      <c r="H3892" s="36">
        <v>56254</v>
      </c>
      <c r="I3892" s="37">
        <v>45794</v>
      </c>
      <c r="J3892" s="38">
        <v>484528</v>
      </c>
      <c r="K3892" s="39">
        <v>0.11</v>
      </c>
      <c r="L3892" s="40">
        <f t="shared" si="180"/>
        <v>53298.080000000002</v>
      </c>
      <c r="M3892" s="41">
        <f t="shared" si="181"/>
        <v>57561.926400000004</v>
      </c>
      <c r="N3892" s="42">
        <f t="shared" si="182"/>
        <v>1307.9264000000039</v>
      </c>
      <c r="O3892" s="43"/>
      <c r="P3892" s="43"/>
      <c r="Q3892" s="44"/>
    </row>
    <row r="3893" spans="1:17" x14ac:dyDescent="0.2">
      <c r="A3893" s="32">
        <v>3890</v>
      </c>
      <c r="B3893" s="35"/>
      <c r="C3893" s="33" t="s">
        <v>5755</v>
      </c>
      <c r="D3893" s="34">
        <v>45762</v>
      </c>
      <c r="E3893" s="35" t="s">
        <v>28</v>
      </c>
      <c r="F3893" s="36">
        <v>1084391</v>
      </c>
      <c r="G3893" s="35" t="s">
        <v>1210</v>
      </c>
      <c r="H3893" s="36">
        <v>116572</v>
      </c>
      <c r="I3893" s="37">
        <v>45794</v>
      </c>
      <c r="J3893" s="38">
        <v>1004066</v>
      </c>
      <c r="K3893" s="39">
        <v>0.11</v>
      </c>
      <c r="L3893" s="40">
        <f t="shared" si="180"/>
        <v>110447.26</v>
      </c>
      <c r="M3893" s="41">
        <f t="shared" si="181"/>
        <v>119283.0408</v>
      </c>
      <c r="N3893" s="42">
        <f t="shared" si="182"/>
        <v>2711.0408000000025</v>
      </c>
      <c r="O3893" s="43"/>
      <c r="P3893" s="43"/>
      <c r="Q3893" s="44"/>
    </row>
    <row r="3894" spans="1:17" x14ac:dyDescent="0.2">
      <c r="A3894" s="32">
        <v>3891</v>
      </c>
      <c r="B3894" s="35" t="s">
        <v>5756</v>
      </c>
      <c r="C3894" s="33" t="s">
        <v>5757</v>
      </c>
      <c r="D3894" s="34">
        <v>45755</v>
      </c>
      <c r="E3894" s="35" t="s">
        <v>32</v>
      </c>
      <c r="F3894" s="36">
        <v>1064038</v>
      </c>
      <c r="G3894" s="35" t="s">
        <v>1210</v>
      </c>
      <c r="H3894" s="36">
        <v>114384</v>
      </c>
      <c r="I3894" s="37">
        <v>45794</v>
      </c>
      <c r="J3894" s="38">
        <v>985220</v>
      </c>
      <c r="K3894" s="39">
        <v>0.11</v>
      </c>
      <c r="L3894" s="40">
        <f t="shared" si="180"/>
        <v>108374.2</v>
      </c>
      <c r="M3894" s="41">
        <f t="shared" si="181"/>
        <v>117044.136</v>
      </c>
      <c r="N3894" s="42">
        <f t="shared" si="182"/>
        <v>2660.1359999999986</v>
      </c>
      <c r="O3894" s="43"/>
      <c r="P3894" s="43"/>
      <c r="Q3894" s="44"/>
    </row>
    <row r="3895" spans="1:17" x14ac:dyDescent="0.2">
      <c r="A3895" s="32">
        <v>3892</v>
      </c>
      <c r="B3895" s="35"/>
      <c r="C3895" s="33" t="s">
        <v>5758</v>
      </c>
      <c r="D3895" s="34">
        <v>45762</v>
      </c>
      <c r="E3895" s="35" t="s">
        <v>606</v>
      </c>
      <c r="F3895" s="36">
        <v>801900</v>
      </c>
      <c r="G3895" s="35" t="s">
        <v>1210</v>
      </c>
      <c r="H3895" s="36">
        <v>86204</v>
      </c>
      <c r="I3895" s="37">
        <v>45794</v>
      </c>
      <c r="J3895" s="38">
        <v>742500</v>
      </c>
      <c r="K3895" s="39">
        <v>0.11</v>
      </c>
      <c r="L3895" s="40">
        <f t="shared" si="180"/>
        <v>81675</v>
      </c>
      <c r="M3895" s="41">
        <f t="shared" si="181"/>
        <v>88209</v>
      </c>
      <c r="N3895" s="42">
        <f t="shared" si="182"/>
        <v>2005</v>
      </c>
      <c r="O3895" s="43"/>
      <c r="P3895" s="43"/>
      <c r="Q3895" s="44"/>
    </row>
    <row r="3896" spans="1:17" x14ac:dyDescent="0.2">
      <c r="A3896" s="32">
        <v>3893</v>
      </c>
      <c r="B3896" s="35"/>
      <c r="C3896" s="33" t="s">
        <v>5759</v>
      </c>
      <c r="D3896" s="34">
        <v>45762</v>
      </c>
      <c r="E3896" s="35" t="s">
        <v>5760</v>
      </c>
      <c r="F3896" s="36">
        <v>959537</v>
      </c>
      <c r="G3896" s="35" t="s">
        <v>1210</v>
      </c>
      <c r="H3896" s="36">
        <v>103150</v>
      </c>
      <c r="I3896" s="37">
        <v>45794</v>
      </c>
      <c r="J3896" s="38">
        <v>888460</v>
      </c>
      <c r="K3896" s="39">
        <v>0.11</v>
      </c>
      <c r="L3896" s="40">
        <f t="shared" si="180"/>
        <v>97730.6</v>
      </c>
      <c r="M3896" s="41">
        <f t="shared" si="181"/>
        <v>105549.04800000001</v>
      </c>
      <c r="N3896" s="42">
        <f t="shared" si="182"/>
        <v>2399.0480000000098</v>
      </c>
      <c r="O3896" s="43"/>
      <c r="P3896" s="43"/>
      <c r="Q3896" s="44"/>
    </row>
    <row r="3897" spans="1:17" x14ac:dyDescent="0.2">
      <c r="A3897" s="32">
        <v>3894</v>
      </c>
      <c r="B3897" s="35"/>
      <c r="C3897" s="33" t="s">
        <v>5761</v>
      </c>
      <c r="D3897" s="34">
        <v>45769</v>
      </c>
      <c r="E3897" s="35" t="s">
        <v>32</v>
      </c>
      <c r="F3897" s="36">
        <v>1335020</v>
      </c>
      <c r="G3897" s="35" t="s">
        <v>1210</v>
      </c>
      <c r="H3897" s="36">
        <v>143515</v>
      </c>
      <c r="I3897" s="37">
        <v>45794</v>
      </c>
      <c r="J3897" s="38">
        <v>1236130</v>
      </c>
      <c r="K3897" s="39">
        <v>0.11</v>
      </c>
      <c r="L3897" s="40">
        <f t="shared" si="180"/>
        <v>135974.29999999999</v>
      </c>
      <c r="M3897" s="41">
        <f t="shared" si="181"/>
        <v>146852.24400000001</v>
      </c>
      <c r="N3897" s="42">
        <f t="shared" si="182"/>
        <v>3337.2440000000061</v>
      </c>
      <c r="O3897" s="43"/>
      <c r="P3897" s="43"/>
      <c r="Q3897" s="44"/>
    </row>
    <row r="3898" spans="1:17" x14ac:dyDescent="0.2">
      <c r="A3898" s="32">
        <v>3895</v>
      </c>
      <c r="B3898" s="35" t="s">
        <v>5762</v>
      </c>
      <c r="C3898" s="33">
        <v>396</v>
      </c>
      <c r="D3898" s="34">
        <v>45769</v>
      </c>
      <c r="E3898" s="35" t="s">
        <v>5763</v>
      </c>
      <c r="F3898" s="36">
        <v>-455190</v>
      </c>
      <c r="G3898" s="35" t="s">
        <v>1210</v>
      </c>
      <c r="H3898" s="36">
        <v>-48933</v>
      </c>
      <c r="I3898" s="37">
        <v>45794</v>
      </c>
      <c r="J3898" s="38">
        <v>-421472</v>
      </c>
      <c r="K3898" s="39">
        <v>0.11</v>
      </c>
      <c r="L3898" s="40">
        <f t="shared" si="180"/>
        <v>-46361.919999999998</v>
      </c>
      <c r="M3898" s="41">
        <f t="shared" si="181"/>
        <v>-50070.873599999999</v>
      </c>
      <c r="N3898" s="42">
        <f t="shared" si="182"/>
        <v>-1137.873599999999</v>
      </c>
      <c r="O3898" s="43"/>
      <c r="P3898" s="43"/>
      <c r="Q3898" s="44"/>
    </row>
    <row r="3899" spans="1:17" x14ac:dyDescent="0.2">
      <c r="A3899" s="32">
        <v>3896</v>
      </c>
      <c r="B3899" s="35" t="s">
        <v>5764</v>
      </c>
      <c r="C3899" s="33" t="s">
        <v>5765</v>
      </c>
      <c r="D3899" s="34">
        <v>45762</v>
      </c>
      <c r="E3899" s="35" t="s">
        <v>28</v>
      </c>
      <c r="F3899" s="36">
        <v>959537</v>
      </c>
      <c r="G3899" s="35" t="s">
        <v>1210</v>
      </c>
      <c r="H3899" s="36">
        <v>103150</v>
      </c>
      <c r="I3899" s="37">
        <v>45794</v>
      </c>
      <c r="J3899" s="38">
        <v>888460</v>
      </c>
      <c r="K3899" s="39">
        <v>0.11</v>
      </c>
      <c r="L3899" s="40">
        <f t="shared" si="180"/>
        <v>97730.6</v>
      </c>
      <c r="M3899" s="41">
        <f t="shared" si="181"/>
        <v>105549.04800000001</v>
      </c>
      <c r="N3899" s="42">
        <f t="shared" si="182"/>
        <v>2399.0480000000098</v>
      </c>
      <c r="O3899" s="43"/>
      <c r="P3899" s="43"/>
      <c r="Q3899" s="44"/>
    </row>
    <row r="3900" spans="1:17" x14ac:dyDescent="0.2">
      <c r="A3900" s="32">
        <v>3897</v>
      </c>
      <c r="B3900" s="35" t="s">
        <v>5766</v>
      </c>
      <c r="C3900" s="33">
        <v>375</v>
      </c>
      <c r="D3900" s="34">
        <v>45782</v>
      </c>
      <c r="E3900" s="35" t="s">
        <v>5767</v>
      </c>
      <c r="F3900" s="36">
        <v>-385711</v>
      </c>
      <c r="G3900" s="35" t="s">
        <v>1210</v>
      </c>
      <c r="H3900" s="36">
        <v>-41464</v>
      </c>
      <c r="I3900" s="37">
        <v>45794</v>
      </c>
      <c r="J3900" s="38">
        <v>-357140</v>
      </c>
      <c r="K3900" s="39">
        <v>0.11</v>
      </c>
      <c r="L3900" s="40">
        <f t="shared" si="180"/>
        <v>-39285.4</v>
      </c>
      <c r="M3900" s="41">
        <f t="shared" si="181"/>
        <v>-42428.232000000004</v>
      </c>
      <c r="N3900" s="42">
        <f t="shared" si="182"/>
        <v>-964.23200000000361</v>
      </c>
      <c r="O3900" s="43"/>
      <c r="P3900" s="43"/>
      <c r="Q3900" s="44"/>
    </row>
    <row r="3901" spans="1:17" x14ac:dyDescent="0.2">
      <c r="A3901" s="32">
        <v>3898</v>
      </c>
      <c r="B3901" s="35" t="s">
        <v>5768</v>
      </c>
      <c r="C3901" s="33" t="s">
        <v>5769</v>
      </c>
      <c r="D3901" s="34">
        <v>45758</v>
      </c>
      <c r="E3901" s="35" t="s">
        <v>28</v>
      </c>
      <c r="F3901" s="36">
        <v>959537</v>
      </c>
      <c r="G3901" s="35" t="s">
        <v>1210</v>
      </c>
      <c r="H3901" s="36">
        <v>103150</v>
      </c>
      <c r="I3901" s="37">
        <v>45794</v>
      </c>
      <c r="J3901" s="38">
        <v>888460</v>
      </c>
      <c r="K3901" s="39">
        <v>0.11</v>
      </c>
      <c r="L3901" s="40">
        <f t="shared" si="180"/>
        <v>97730.6</v>
      </c>
      <c r="M3901" s="41">
        <f t="shared" si="181"/>
        <v>105549.04800000001</v>
      </c>
      <c r="N3901" s="42">
        <f t="shared" si="182"/>
        <v>2399.0480000000098</v>
      </c>
      <c r="O3901" s="43"/>
      <c r="P3901" s="43"/>
      <c r="Q3901" s="44"/>
    </row>
    <row r="3902" spans="1:17" x14ac:dyDescent="0.2">
      <c r="A3902" s="32">
        <v>3899</v>
      </c>
      <c r="B3902" s="35" t="s">
        <v>5770</v>
      </c>
      <c r="C3902" s="33" t="s">
        <v>5771</v>
      </c>
      <c r="D3902" s="34">
        <v>45771</v>
      </c>
      <c r="E3902" s="35" t="s">
        <v>28</v>
      </c>
      <c r="F3902" s="36">
        <v>1919074</v>
      </c>
      <c r="G3902" s="35" t="s">
        <v>1210</v>
      </c>
      <c r="H3902" s="36">
        <v>206300</v>
      </c>
      <c r="I3902" s="37">
        <v>45794</v>
      </c>
      <c r="J3902" s="38">
        <v>1776920</v>
      </c>
      <c r="K3902" s="39">
        <v>0.11</v>
      </c>
      <c r="L3902" s="40">
        <f t="shared" si="180"/>
        <v>195461.2</v>
      </c>
      <c r="M3902" s="41">
        <f t="shared" si="181"/>
        <v>211098.09600000002</v>
      </c>
      <c r="N3902" s="42">
        <f t="shared" si="182"/>
        <v>4798.0960000000196</v>
      </c>
      <c r="O3902" s="43"/>
      <c r="P3902" s="43"/>
      <c r="Q3902" s="44"/>
    </row>
    <row r="3903" spans="1:17" x14ac:dyDescent="0.2">
      <c r="A3903" s="32">
        <v>3900</v>
      </c>
      <c r="B3903" s="35"/>
      <c r="C3903" s="33" t="s">
        <v>5772</v>
      </c>
      <c r="D3903" s="34">
        <v>45748</v>
      </c>
      <c r="E3903" s="35" t="s">
        <v>606</v>
      </c>
      <c r="F3903" s="36">
        <v>1283040</v>
      </c>
      <c r="G3903" s="35" t="s">
        <v>1210</v>
      </c>
      <c r="H3903" s="36">
        <v>137927</v>
      </c>
      <c r="I3903" s="37">
        <v>45794</v>
      </c>
      <c r="J3903" s="38">
        <v>1188000</v>
      </c>
      <c r="K3903" s="39">
        <v>0.11</v>
      </c>
      <c r="L3903" s="40">
        <f t="shared" si="180"/>
        <v>130680</v>
      </c>
      <c r="M3903" s="41">
        <f t="shared" si="181"/>
        <v>141134.40000000002</v>
      </c>
      <c r="N3903" s="42">
        <f t="shared" si="182"/>
        <v>3207.4000000000233</v>
      </c>
      <c r="O3903" s="43"/>
      <c r="P3903" s="43"/>
      <c r="Q3903" s="44"/>
    </row>
    <row r="3904" spans="1:17" x14ac:dyDescent="0.2">
      <c r="A3904" s="32">
        <v>3901</v>
      </c>
      <c r="B3904" s="35"/>
      <c r="C3904" s="33" t="s">
        <v>5773</v>
      </c>
      <c r="D3904" s="34">
        <v>45757</v>
      </c>
      <c r="E3904" s="35" t="s">
        <v>28</v>
      </c>
      <c r="F3904" s="36">
        <v>959537</v>
      </c>
      <c r="G3904" s="35" t="s">
        <v>1210</v>
      </c>
      <c r="H3904" s="36">
        <v>103150</v>
      </c>
      <c r="I3904" s="37">
        <v>45794</v>
      </c>
      <c r="J3904" s="38">
        <v>888460</v>
      </c>
      <c r="K3904" s="39">
        <v>0.11</v>
      </c>
      <c r="L3904" s="40">
        <f t="shared" si="180"/>
        <v>97730.6</v>
      </c>
      <c r="M3904" s="41">
        <f t="shared" si="181"/>
        <v>105549.04800000001</v>
      </c>
      <c r="N3904" s="42">
        <f t="shared" si="182"/>
        <v>2399.0480000000098</v>
      </c>
      <c r="O3904" s="43"/>
      <c r="P3904" s="43"/>
      <c r="Q3904" s="44"/>
    </row>
    <row r="3905" spans="1:17" x14ac:dyDescent="0.2">
      <c r="A3905" s="32">
        <v>3902</v>
      </c>
      <c r="B3905" s="35" t="s">
        <v>5774</v>
      </c>
      <c r="C3905" s="33" t="s">
        <v>5775</v>
      </c>
      <c r="D3905" s="34">
        <v>45765</v>
      </c>
      <c r="E3905" s="35" t="s">
        <v>534</v>
      </c>
      <c r="F3905" s="36">
        <v>1484881</v>
      </c>
      <c r="G3905" s="35" t="s">
        <v>1210</v>
      </c>
      <c r="H3905" s="36">
        <v>159625</v>
      </c>
      <c r="I3905" s="37">
        <v>45794</v>
      </c>
      <c r="J3905" s="38">
        <v>1374890</v>
      </c>
      <c r="K3905" s="39">
        <v>0.11</v>
      </c>
      <c r="L3905" s="40">
        <f t="shared" si="180"/>
        <v>151237.9</v>
      </c>
      <c r="M3905" s="41">
        <f t="shared" si="181"/>
        <v>163336.932</v>
      </c>
      <c r="N3905" s="42">
        <f t="shared" si="182"/>
        <v>3711.9320000000007</v>
      </c>
      <c r="O3905" s="43"/>
      <c r="P3905" s="43"/>
      <c r="Q3905" s="44"/>
    </row>
    <row r="3906" spans="1:17" x14ac:dyDescent="0.2">
      <c r="A3906" s="32">
        <v>3903</v>
      </c>
      <c r="B3906" s="35"/>
      <c r="C3906" s="33" t="s">
        <v>5776</v>
      </c>
      <c r="D3906" s="34">
        <v>45752</v>
      </c>
      <c r="E3906" s="35" t="s">
        <v>28</v>
      </c>
      <c r="F3906" s="36">
        <v>2105395</v>
      </c>
      <c r="G3906" s="35" t="s">
        <v>1210</v>
      </c>
      <c r="H3906" s="36">
        <v>226330</v>
      </c>
      <c r="I3906" s="37">
        <v>45794</v>
      </c>
      <c r="J3906" s="38">
        <v>1949440</v>
      </c>
      <c r="K3906" s="39">
        <v>0.11</v>
      </c>
      <c r="L3906" s="40">
        <f t="shared" si="180"/>
        <v>214438.39999999999</v>
      </c>
      <c r="M3906" s="41">
        <f t="shared" si="181"/>
        <v>231593.47200000001</v>
      </c>
      <c r="N3906" s="42">
        <f t="shared" si="182"/>
        <v>5263.4720000000088</v>
      </c>
      <c r="O3906" s="43"/>
      <c r="P3906" s="43"/>
      <c r="Q3906" s="44"/>
    </row>
    <row r="3907" spans="1:17" x14ac:dyDescent="0.2">
      <c r="A3907" s="32">
        <v>3904</v>
      </c>
      <c r="B3907" s="35"/>
      <c r="C3907" s="33" t="s">
        <v>5777</v>
      </c>
      <c r="D3907" s="34">
        <v>45776</v>
      </c>
      <c r="E3907" s="35" t="s">
        <v>28</v>
      </c>
      <c r="F3907" s="36">
        <v>1602493</v>
      </c>
      <c r="G3907" s="35" t="s">
        <v>1210</v>
      </c>
      <c r="H3907" s="36">
        <v>172268</v>
      </c>
      <c r="I3907" s="37">
        <v>45794</v>
      </c>
      <c r="J3907" s="38">
        <v>1483790</v>
      </c>
      <c r="K3907" s="39">
        <v>0.11</v>
      </c>
      <c r="L3907" s="40">
        <f t="shared" si="180"/>
        <v>163216.9</v>
      </c>
      <c r="M3907" s="41">
        <f t="shared" si="181"/>
        <v>176274.25200000001</v>
      </c>
      <c r="N3907" s="42">
        <f t="shared" si="182"/>
        <v>4006.2520000000077</v>
      </c>
      <c r="O3907" s="43"/>
      <c r="P3907" s="43"/>
      <c r="Q3907" s="44"/>
    </row>
    <row r="3908" spans="1:17" x14ac:dyDescent="0.2">
      <c r="A3908" s="32">
        <v>3905</v>
      </c>
      <c r="B3908" s="35" t="s">
        <v>5778</v>
      </c>
      <c r="C3908" s="33" t="s">
        <v>5779</v>
      </c>
      <c r="D3908" s="34">
        <v>45749</v>
      </c>
      <c r="E3908" s="35" t="s">
        <v>28</v>
      </c>
      <c r="F3908" s="36">
        <v>599713</v>
      </c>
      <c r="G3908" s="35" t="s">
        <v>1210</v>
      </c>
      <c r="H3908" s="36">
        <v>64469</v>
      </c>
      <c r="I3908" s="37">
        <v>45794</v>
      </c>
      <c r="J3908" s="38">
        <v>555290</v>
      </c>
      <c r="K3908" s="39">
        <v>0.11</v>
      </c>
      <c r="L3908" s="40">
        <f t="shared" ref="L3908:L3971" si="183">J3908*K3908</f>
        <v>61081.9</v>
      </c>
      <c r="M3908" s="41">
        <f t="shared" ref="M3908:M3971" si="184">L3908*1.08</f>
        <v>65968.452000000005</v>
      </c>
      <c r="N3908" s="42">
        <f t="shared" ref="N3908:N3971" si="185">M3908-H3908</f>
        <v>1499.4520000000048</v>
      </c>
      <c r="O3908" s="43"/>
      <c r="P3908" s="43"/>
      <c r="Q3908" s="44"/>
    </row>
    <row r="3909" spans="1:17" x14ac:dyDescent="0.2">
      <c r="A3909" s="32">
        <v>3906</v>
      </c>
      <c r="B3909" s="35"/>
      <c r="C3909" s="33" t="s">
        <v>5780</v>
      </c>
      <c r="D3909" s="34">
        <v>45756</v>
      </c>
      <c r="E3909" s="35" t="s">
        <v>28</v>
      </c>
      <c r="F3909" s="36">
        <v>959537</v>
      </c>
      <c r="G3909" s="35" t="s">
        <v>1210</v>
      </c>
      <c r="H3909" s="36">
        <v>103150</v>
      </c>
      <c r="I3909" s="37">
        <v>45794</v>
      </c>
      <c r="J3909" s="38">
        <v>888460</v>
      </c>
      <c r="K3909" s="39">
        <v>0.11</v>
      </c>
      <c r="L3909" s="40">
        <f t="shared" si="183"/>
        <v>97730.6</v>
      </c>
      <c r="M3909" s="41">
        <f t="shared" si="184"/>
        <v>105549.04800000001</v>
      </c>
      <c r="N3909" s="42">
        <f t="shared" si="185"/>
        <v>2399.0480000000098</v>
      </c>
      <c r="O3909" s="43"/>
      <c r="P3909" s="43"/>
      <c r="Q3909" s="44"/>
    </row>
    <row r="3910" spans="1:17" x14ac:dyDescent="0.2">
      <c r="A3910" s="32">
        <v>3907</v>
      </c>
      <c r="B3910" s="35" t="s">
        <v>5781</v>
      </c>
      <c r="C3910" s="33">
        <v>313</v>
      </c>
      <c r="D3910" s="34">
        <v>45751</v>
      </c>
      <c r="E3910" s="35" t="s">
        <v>5782</v>
      </c>
      <c r="F3910" s="36">
        <v>-54197</v>
      </c>
      <c r="G3910" s="35" t="s">
        <v>1210</v>
      </c>
      <c r="H3910" s="36">
        <v>-5826</v>
      </c>
      <c r="I3910" s="37">
        <v>45794</v>
      </c>
      <c r="J3910" s="38">
        <v>-50182</v>
      </c>
      <c r="K3910" s="39">
        <v>0.11</v>
      </c>
      <c r="L3910" s="40">
        <f t="shared" si="183"/>
        <v>-5520.02</v>
      </c>
      <c r="M3910" s="41">
        <f t="shared" si="184"/>
        <v>-5961.6216000000013</v>
      </c>
      <c r="N3910" s="42">
        <f t="shared" si="185"/>
        <v>-135.62160000000131</v>
      </c>
      <c r="O3910" s="43"/>
      <c r="P3910" s="43"/>
      <c r="Q3910" s="44"/>
    </row>
    <row r="3911" spans="1:17" x14ac:dyDescent="0.2">
      <c r="A3911" s="32">
        <v>3908</v>
      </c>
      <c r="B3911" s="35" t="s">
        <v>5783</v>
      </c>
      <c r="C3911" s="33" t="s">
        <v>5784</v>
      </c>
      <c r="D3911" s="34">
        <v>45751</v>
      </c>
      <c r="E3911" s="35" t="s">
        <v>32</v>
      </c>
      <c r="F3911" s="36">
        <v>1586110</v>
      </c>
      <c r="G3911" s="35" t="s">
        <v>1210</v>
      </c>
      <c r="H3911" s="36">
        <v>170507</v>
      </c>
      <c r="I3911" s="37">
        <v>45794</v>
      </c>
      <c r="J3911" s="38">
        <v>1468620</v>
      </c>
      <c r="K3911" s="39">
        <v>0.11</v>
      </c>
      <c r="L3911" s="40">
        <f t="shared" si="183"/>
        <v>161548.20000000001</v>
      </c>
      <c r="M3911" s="41">
        <f t="shared" si="184"/>
        <v>174472.05600000001</v>
      </c>
      <c r="N3911" s="42">
        <f t="shared" si="185"/>
        <v>3965.0560000000114</v>
      </c>
      <c r="O3911" s="43"/>
      <c r="P3911" s="43"/>
      <c r="Q3911" s="44"/>
    </row>
    <row r="3912" spans="1:17" x14ac:dyDescent="0.2">
      <c r="A3912" s="32">
        <v>3909</v>
      </c>
      <c r="B3912" s="35"/>
      <c r="C3912" s="33" t="s">
        <v>5785</v>
      </c>
      <c r="D3912" s="34">
        <v>45761</v>
      </c>
      <c r="E3912" s="35" t="s">
        <v>28</v>
      </c>
      <c r="F3912" s="36">
        <v>2457745</v>
      </c>
      <c r="G3912" s="35" t="s">
        <v>1210</v>
      </c>
      <c r="H3912" s="36">
        <v>264208</v>
      </c>
      <c r="I3912" s="37">
        <v>45794</v>
      </c>
      <c r="J3912" s="38">
        <v>2275690</v>
      </c>
      <c r="K3912" s="39">
        <v>0.11</v>
      </c>
      <c r="L3912" s="40">
        <f t="shared" si="183"/>
        <v>250325.9</v>
      </c>
      <c r="M3912" s="41">
        <f t="shared" si="184"/>
        <v>270351.97200000001</v>
      </c>
      <c r="N3912" s="42">
        <f t="shared" si="185"/>
        <v>6143.9720000000088</v>
      </c>
      <c r="O3912" s="43"/>
      <c r="P3912" s="43"/>
      <c r="Q3912" s="44"/>
    </row>
    <row r="3913" spans="1:17" x14ac:dyDescent="0.2">
      <c r="A3913" s="32">
        <v>3910</v>
      </c>
      <c r="B3913" s="35"/>
      <c r="C3913" s="33" t="s">
        <v>5786</v>
      </c>
      <c r="D3913" s="34">
        <v>45756</v>
      </c>
      <c r="E3913" s="35" t="s">
        <v>28</v>
      </c>
      <c r="F3913" s="36">
        <v>2878610</v>
      </c>
      <c r="G3913" s="35" t="s">
        <v>1210</v>
      </c>
      <c r="H3913" s="36">
        <v>309451</v>
      </c>
      <c r="I3913" s="37">
        <v>45794</v>
      </c>
      <c r="J3913" s="38">
        <v>2665380</v>
      </c>
      <c r="K3913" s="39">
        <v>0.11</v>
      </c>
      <c r="L3913" s="40">
        <f t="shared" si="183"/>
        <v>293191.8</v>
      </c>
      <c r="M3913" s="41">
        <f t="shared" si="184"/>
        <v>316647.14400000003</v>
      </c>
      <c r="N3913" s="42">
        <f t="shared" si="185"/>
        <v>7196.1440000000293</v>
      </c>
      <c r="O3913" s="43"/>
      <c r="P3913" s="43"/>
      <c r="Q3913" s="44"/>
    </row>
    <row r="3914" spans="1:17" x14ac:dyDescent="0.2">
      <c r="A3914" s="32">
        <v>3911</v>
      </c>
      <c r="B3914" s="35"/>
      <c r="C3914" s="33" t="s">
        <v>5787</v>
      </c>
      <c r="D3914" s="34">
        <v>45748</v>
      </c>
      <c r="E3914" s="35" t="s">
        <v>787</v>
      </c>
      <c r="F3914" s="36">
        <v>3161462</v>
      </c>
      <c r="G3914" s="35" t="s">
        <v>1210</v>
      </c>
      <c r="H3914" s="36">
        <v>339857</v>
      </c>
      <c r="I3914" s="37">
        <v>45794</v>
      </c>
      <c r="J3914" s="38">
        <v>2927280</v>
      </c>
      <c r="K3914" s="39">
        <v>0.11</v>
      </c>
      <c r="L3914" s="40">
        <f t="shared" si="183"/>
        <v>322000.8</v>
      </c>
      <c r="M3914" s="41">
        <f t="shared" si="184"/>
        <v>347760.864</v>
      </c>
      <c r="N3914" s="42">
        <f t="shared" si="185"/>
        <v>7903.8640000000014</v>
      </c>
      <c r="O3914" s="43"/>
      <c r="P3914" s="43"/>
      <c r="Q3914" s="44"/>
    </row>
    <row r="3915" spans="1:17" x14ac:dyDescent="0.2">
      <c r="A3915" s="32">
        <v>3912</v>
      </c>
      <c r="B3915" s="35"/>
      <c r="C3915" s="33" t="s">
        <v>5788</v>
      </c>
      <c r="D3915" s="34">
        <v>45775</v>
      </c>
      <c r="E3915" s="35" t="s">
        <v>32</v>
      </c>
      <c r="F3915" s="36">
        <v>1977977</v>
      </c>
      <c r="G3915" s="35" t="s">
        <v>1210</v>
      </c>
      <c r="H3915" s="36">
        <v>212633</v>
      </c>
      <c r="I3915" s="37">
        <v>45794</v>
      </c>
      <c r="J3915" s="38">
        <v>1831460</v>
      </c>
      <c r="K3915" s="39">
        <v>0.11</v>
      </c>
      <c r="L3915" s="40">
        <f t="shared" si="183"/>
        <v>201460.6</v>
      </c>
      <c r="M3915" s="41">
        <f t="shared" si="184"/>
        <v>217577.44800000003</v>
      </c>
      <c r="N3915" s="42">
        <f t="shared" si="185"/>
        <v>4944.4480000000331</v>
      </c>
      <c r="O3915" s="43"/>
      <c r="P3915" s="43"/>
      <c r="Q3915" s="44"/>
    </row>
    <row r="3916" spans="1:17" x14ac:dyDescent="0.2">
      <c r="A3916" s="32">
        <v>3913</v>
      </c>
      <c r="B3916" s="35"/>
      <c r="C3916" s="33" t="s">
        <v>5789</v>
      </c>
      <c r="D3916" s="34">
        <v>45763</v>
      </c>
      <c r="E3916" s="35" t="s">
        <v>32</v>
      </c>
      <c r="F3916" s="36">
        <v>3312997</v>
      </c>
      <c r="G3916" s="35" t="s">
        <v>1210</v>
      </c>
      <c r="H3916" s="36">
        <v>356147</v>
      </c>
      <c r="I3916" s="37">
        <v>45794</v>
      </c>
      <c r="J3916" s="38">
        <v>3067590</v>
      </c>
      <c r="K3916" s="39">
        <v>0.11</v>
      </c>
      <c r="L3916" s="40">
        <f t="shared" si="183"/>
        <v>337434.9</v>
      </c>
      <c r="M3916" s="41">
        <f t="shared" si="184"/>
        <v>364429.69200000004</v>
      </c>
      <c r="N3916" s="42">
        <f t="shared" si="185"/>
        <v>8282.6920000000391</v>
      </c>
      <c r="O3916" s="43"/>
      <c r="P3916" s="43"/>
      <c r="Q3916" s="44"/>
    </row>
    <row r="3917" spans="1:17" x14ac:dyDescent="0.2">
      <c r="A3917" s="32">
        <v>3914</v>
      </c>
      <c r="B3917" s="35" t="s">
        <v>5790</v>
      </c>
      <c r="C3917" s="33" t="s">
        <v>5791</v>
      </c>
      <c r="D3917" s="34">
        <v>45757</v>
      </c>
      <c r="E3917" s="35" t="s">
        <v>28</v>
      </c>
      <c r="F3917" s="36">
        <v>959537</v>
      </c>
      <c r="G3917" s="35" t="s">
        <v>1210</v>
      </c>
      <c r="H3917" s="36">
        <v>103150</v>
      </c>
      <c r="I3917" s="37">
        <v>45794</v>
      </c>
      <c r="J3917" s="38">
        <v>888460</v>
      </c>
      <c r="K3917" s="39">
        <v>0.11</v>
      </c>
      <c r="L3917" s="40">
        <f t="shared" si="183"/>
        <v>97730.6</v>
      </c>
      <c r="M3917" s="41">
        <f t="shared" si="184"/>
        <v>105549.04800000001</v>
      </c>
      <c r="N3917" s="42">
        <f t="shared" si="185"/>
        <v>2399.0480000000098</v>
      </c>
      <c r="O3917" s="43"/>
      <c r="P3917" s="43"/>
      <c r="Q3917" s="44"/>
    </row>
    <row r="3918" spans="1:17" x14ac:dyDescent="0.2">
      <c r="A3918" s="32">
        <v>3915</v>
      </c>
      <c r="B3918" s="35"/>
      <c r="C3918" s="33" t="s">
        <v>5792</v>
      </c>
      <c r="D3918" s="34">
        <v>45762</v>
      </c>
      <c r="E3918" s="35" t="s">
        <v>594</v>
      </c>
      <c r="F3918" s="36">
        <v>859418</v>
      </c>
      <c r="G3918" s="35" t="s">
        <v>1210</v>
      </c>
      <c r="H3918" s="36">
        <v>92387</v>
      </c>
      <c r="I3918" s="37">
        <v>45794</v>
      </c>
      <c r="J3918" s="38">
        <v>795757</v>
      </c>
      <c r="K3918" s="39">
        <v>0.11</v>
      </c>
      <c r="L3918" s="40">
        <f t="shared" si="183"/>
        <v>87533.27</v>
      </c>
      <c r="M3918" s="41">
        <f t="shared" si="184"/>
        <v>94535.931600000011</v>
      </c>
      <c r="N3918" s="42">
        <f t="shared" si="185"/>
        <v>2148.9316000000108</v>
      </c>
      <c r="O3918" s="43"/>
      <c r="P3918" s="43"/>
      <c r="Q3918" s="44"/>
    </row>
    <row r="3919" spans="1:17" x14ac:dyDescent="0.2">
      <c r="A3919" s="32">
        <v>3916</v>
      </c>
      <c r="B3919" s="35"/>
      <c r="C3919" s="33" t="s">
        <v>5793</v>
      </c>
      <c r="D3919" s="34">
        <v>45773</v>
      </c>
      <c r="E3919" s="35" t="s">
        <v>32</v>
      </c>
      <c r="F3919" s="36">
        <v>667510</v>
      </c>
      <c r="G3919" s="35" t="s">
        <v>1210</v>
      </c>
      <c r="H3919" s="36">
        <v>71757</v>
      </c>
      <c r="I3919" s="37">
        <v>45794</v>
      </c>
      <c r="J3919" s="38">
        <v>618065</v>
      </c>
      <c r="K3919" s="39">
        <v>0.11</v>
      </c>
      <c r="L3919" s="40">
        <f t="shared" si="183"/>
        <v>67987.149999999994</v>
      </c>
      <c r="M3919" s="41">
        <f t="shared" si="184"/>
        <v>73426.122000000003</v>
      </c>
      <c r="N3919" s="42">
        <f t="shared" si="185"/>
        <v>1669.122000000003</v>
      </c>
      <c r="O3919" s="43"/>
      <c r="P3919" s="43"/>
      <c r="Q3919" s="44"/>
    </row>
    <row r="3920" spans="1:17" x14ac:dyDescent="0.2">
      <c r="A3920" s="32">
        <v>3917</v>
      </c>
      <c r="B3920" s="35" t="s">
        <v>5794</v>
      </c>
      <c r="C3920" s="33">
        <v>22489</v>
      </c>
      <c r="D3920" s="34">
        <v>45757</v>
      </c>
      <c r="E3920" s="35" t="s">
        <v>594</v>
      </c>
      <c r="F3920" s="36">
        <v>959537</v>
      </c>
      <c r="G3920" s="35" t="s">
        <v>1210</v>
      </c>
      <c r="H3920" s="36">
        <v>103150</v>
      </c>
      <c r="I3920" s="37">
        <v>45794</v>
      </c>
      <c r="J3920" s="38">
        <v>888460</v>
      </c>
      <c r="K3920" s="39">
        <v>0.11</v>
      </c>
      <c r="L3920" s="40">
        <f t="shared" si="183"/>
        <v>97730.6</v>
      </c>
      <c r="M3920" s="41">
        <f t="shared" si="184"/>
        <v>105549.04800000001</v>
      </c>
      <c r="N3920" s="42">
        <f t="shared" si="185"/>
        <v>2399.0480000000098</v>
      </c>
      <c r="O3920" s="43"/>
      <c r="P3920" s="43"/>
      <c r="Q3920" s="44"/>
    </row>
    <row r="3921" spans="1:17" x14ac:dyDescent="0.2">
      <c r="A3921" s="32">
        <v>3918</v>
      </c>
      <c r="B3921" s="35" t="s">
        <v>5795</v>
      </c>
      <c r="C3921" s="33" t="s">
        <v>5796</v>
      </c>
      <c r="D3921" s="34">
        <v>45756</v>
      </c>
      <c r="E3921" s="35" t="s">
        <v>32</v>
      </c>
      <c r="F3921" s="36">
        <v>1189582</v>
      </c>
      <c r="G3921" s="35" t="s">
        <v>1210</v>
      </c>
      <c r="H3921" s="36">
        <v>127880</v>
      </c>
      <c r="I3921" s="37">
        <v>45794</v>
      </c>
      <c r="J3921" s="38">
        <v>1101465</v>
      </c>
      <c r="K3921" s="39">
        <v>0.11</v>
      </c>
      <c r="L3921" s="40">
        <f t="shared" si="183"/>
        <v>121161.15</v>
      </c>
      <c r="M3921" s="41">
        <f t="shared" si="184"/>
        <v>130854.042</v>
      </c>
      <c r="N3921" s="42">
        <f t="shared" si="185"/>
        <v>2974.0420000000013</v>
      </c>
      <c r="O3921" s="43"/>
      <c r="P3921" s="43"/>
      <c r="Q3921" s="44"/>
    </row>
    <row r="3922" spans="1:17" x14ac:dyDescent="0.2">
      <c r="A3922" s="32">
        <v>3919</v>
      </c>
      <c r="B3922" s="35"/>
      <c r="C3922" s="33" t="s">
        <v>5797</v>
      </c>
      <c r="D3922" s="34">
        <v>45775</v>
      </c>
      <c r="E3922" s="35" t="s">
        <v>622</v>
      </c>
      <c r="F3922" s="36">
        <v>1205345</v>
      </c>
      <c r="G3922" s="35" t="s">
        <v>1210</v>
      </c>
      <c r="H3922" s="36">
        <v>129575</v>
      </c>
      <c r="I3922" s="37">
        <v>45794</v>
      </c>
      <c r="J3922" s="38">
        <v>1116060</v>
      </c>
      <c r="K3922" s="39">
        <v>0.11</v>
      </c>
      <c r="L3922" s="40">
        <f t="shared" si="183"/>
        <v>122766.6</v>
      </c>
      <c r="M3922" s="41">
        <f t="shared" si="184"/>
        <v>132587.92800000001</v>
      </c>
      <c r="N3922" s="42">
        <f t="shared" si="185"/>
        <v>3012.9280000000144</v>
      </c>
      <c r="O3922" s="43"/>
      <c r="P3922" s="43"/>
      <c r="Q3922" s="44"/>
    </row>
    <row r="3923" spans="1:17" x14ac:dyDescent="0.2">
      <c r="A3923" s="32">
        <v>3920</v>
      </c>
      <c r="B3923" s="35"/>
      <c r="C3923" s="33" t="s">
        <v>5798</v>
      </c>
      <c r="D3923" s="34">
        <v>45751</v>
      </c>
      <c r="E3923" s="35" t="s">
        <v>812</v>
      </c>
      <c r="F3923" s="36">
        <v>1083931</v>
      </c>
      <c r="G3923" s="35" t="s">
        <v>1210</v>
      </c>
      <c r="H3923" s="36">
        <v>116523</v>
      </c>
      <c r="I3923" s="37">
        <v>45794</v>
      </c>
      <c r="J3923" s="38">
        <v>1003640</v>
      </c>
      <c r="K3923" s="39">
        <v>0.11</v>
      </c>
      <c r="L3923" s="40">
        <f t="shared" si="183"/>
        <v>110400.4</v>
      </c>
      <c r="M3923" s="41">
        <f t="shared" si="184"/>
        <v>119232.432</v>
      </c>
      <c r="N3923" s="42">
        <f t="shared" si="185"/>
        <v>2709.4320000000007</v>
      </c>
      <c r="O3923" s="43"/>
      <c r="P3923" s="43"/>
      <c r="Q3923" s="44"/>
    </row>
    <row r="3924" spans="1:17" x14ac:dyDescent="0.2">
      <c r="A3924" s="32">
        <v>3921</v>
      </c>
      <c r="B3924" s="35"/>
      <c r="C3924" s="33" t="s">
        <v>5799</v>
      </c>
      <c r="D3924" s="34">
        <v>45752</v>
      </c>
      <c r="E3924" s="35" t="s">
        <v>668</v>
      </c>
      <c r="F3924" s="36">
        <v>4901596</v>
      </c>
      <c r="G3924" s="35" t="s">
        <v>1210</v>
      </c>
      <c r="H3924" s="36">
        <v>526922</v>
      </c>
      <c r="I3924" s="37">
        <v>45794</v>
      </c>
      <c r="J3924" s="38">
        <v>4538515</v>
      </c>
      <c r="K3924" s="39">
        <v>0.11</v>
      </c>
      <c r="L3924" s="40">
        <f t="shared" si="183"/>
        <v>499236.65</v>
      </c>
      <c r="M3924" s="41">
        <f t="shared" si="184"/>
        <v>539175.58200000005</v>
      </c>
      <c r="N3924" s="42">
        <f t="shared" si="185"/>
        <v>12253.582000000053</v>
      </c>
      <c r="O3924" s="43"/>
      <c r="P3924" s="43"/>
      <c r="Q3924" s="44"/>
    </row>
    <row r="3925" spans="1:17" x14ac:dyDescent="0.2">
      <c r="A3925" s="32">
        <v>3922</v>
      </c>
      <c r="B3925" s="35"/>
      <c r="C3925" s="33" t="s">
        <v>5800</v>
      </c>
      <c r="D3925" s="34">
        <v>45756</v>
      </c>
      <c r="E3925" s="35" t="s">
        <v>534</v>
      </c>
      <c r="F3925" s="36">
        <v>1183486</v>
      </c>
      <c r="G3925" s="35" t="s">
        <v>1210</v>
      </c>
      <c r="H3925" s="36">
        <v>127225</v>
      </c>
      <c r="I3925" s="37">
        <v>45794</v>
      </c>
      <c r="J3925" s="38">
        <v>1095820</v>
      </c>
      <c r="K3925" s="39">
        <v>0.11</v>
      </c>
      <c r="L3925" s="40">
        <f t="shared" si="183"/>
        <v>120540.2</v>
      </c>
      <c r="M3925" s="41">
        <f t="shared" si="184"/>
        <v>130183.41600000001</v>
      </c>
      <c r="N3925" s="42">
        <f t="shared" si="185"/>
        <v>2958.416000000012</v>
      </c>
      <c r="O3925" s="43"/>
      <c r="P3925" s="43"/>
      <c r="Q3925" s="44"/>
    </row>
    <row r="3926" spans="1:17" x14ac:dyDescent="0.2">
      <c r="A3926" s="32">
        <v>3923</v>
      </c>
      <c r="B3926" s="35"/>
      <c r="C3926" s="33" t="s">
        <v>5801</v>
      </c>
      <c r="D3926" s="34">
        <v>45756</v>
      </c>
      <c r="E3926" s="35" t="s">
        <v>28</v>
      </c>
      <c r="F3926" s="36">
        <v>1919074</v>
      </c>
      <c r="G3926" s="35" t="s">
        <v>1210</v>
      </c>
      <c r="H3926" s="36">
        <v>206300</v>
      </c>
      <c r="I3926" s="37">
        <v>45794</v>
      </c>
      <c r="J3926" s="38">
        <v>1776920</v>
      </c>
      <c r="K3926" s="39">
        <v>0.11</v>
      </c>
      <c r="L3926" s="40">
        <f t="shared" si="183"/>
        <v>195461.2</v>
      </c>
      <c r="M3926" s="41">
        <f t="shared" si="184"/>
        <v>211098.09600000002</v>
      </c>
      <c r="N3926" s="42">
        <f t="shared" si="185"/>
        <v>4798.0960000000196</v>
      </c>
      <c r="O3926" s="43"/>
      <c r="P3926" s="43"/>
      <c r="Q3926" s="44"/>
    </row>
    <row r="3927" spans="1:17" x14ac:dyDescent="0.2">
      <c r="A3927" s="32">
        <v>3924</v>
      </c>
      <c r="B3927" s="35" t="s">
        <v>5802</v>
      </c>
      <c r="C3927" s="33" t="s">
        <v>5803</v>
      </c>
      <c r="D3927" s="34">
        <v>45752</v>
      </c>
      <c r="E3927" s="35" t="s">
        <v>32</v>
      </c>
      <c r="F3927" s="36">
        <v>1245062</v>
      </c>
      <c r="G3927" s="35" t="s">
        <v>1210</v>
      </c>
      <c r="H3927" s="36">
        <v>133844</v>
      </c>
      <c r="I3927" s="37">
        <v>45794</v>
      </c>
      <c r="J3927" s="38">
        <v>1152835</v>
      </c>
      <c r="K3927" s="39">
        <v>0.11</v>
      </c>
      <c r="L3927" s="40">
        <f t="shared" si="183"/>
        <v>126811.85</v>
      </c>
      <c r="M3927" s="41">
        <f t="shared" si="184"/>
        <v>136956.79800000001</v>
      </c>
      <c r="N3927" s="42">
        <f t="shared" si="185"/>
        <v>3112.7980000000098</v>
      </c>
      <c r="O3927" s="43"/>
      <c r="P3927" s="43"/>
      <c r="Q3927" s="44"/>
    </row>
    <row r="3928" spans="1:17" x14ac:dyDescent="0.2">
      <c r="A3928" s="32">
        <v>3925</v>
      </c>
      <c r="B3928" s="35"/>
      <c r="C3928" s="33" t="s">
        <v>5804</v>
      </c>
      <c r="D3928" s="34">
        <v>45768</v>
      </c>
      <c r="E3928" s="35" t="s">
        <v>594</v>
      </c>
      <c r="F3928" s="36">
        <v>3188603</v>
      </c>
      <c r="G3928" s="35" t="s">
        <v>1210</v>
      </c>
      <c r="H3928" s="36">
        <v>342775</v>
      </c>
      <c r="I3928" s="37">
        <v>45794</v>
      </c>
      <c r="J3928" s="38">
        <v>2952410</v>
      </c>
      <c r="K3928" s="39">
        <v>0.11</v>
      </c>
      <c r="L3928" s="40">
        <f t="shared" si="183"/>
        <v>324765.09999999998</v>
      </c>
      <c r="M3928" s="41">
        <f t="shared" si="184"/>
        <v>350746.30800000002</v>
      </c>
      <c r="N3928" s="42">
        <f t="shared" si="185"/>
        <v>7971.3080000000191</v>
      </c>
      <c r="O3928" s="43"/>
      <c r="P3928" s="43"/>
      <c r="Q3928" s="44"/>
    </row>
    <row r="3929" spans="1:17" x14ac:dyDescent="0.2">
      <c r="A3929" s="32">
        <v>3926</v>
      </c>
      <c r="B3929" s="35"/>
      <c r="C3929" s="33" t="s">
        <v>5805</v>
      </c>
      <c r="D3929" s="34">
        <v>45771</v>
      </c>
      <c r="E3929" s="35" t="s">
        <v>32</v>
      </c>
      <c r="F3929" s="36">
        <v>1827878</v>
      </c>
      <c r="G3929" s="35" t="s">
        <v>1210</v>
      </c>
      <c r="H3929" s="36">
        <v>196497</v>
      </c>
      <c r="I3929" s="37">
        <v>45794</v>
      </c>
      <c r="J3929" s="38">
        <v>1692480</v>
      </c>
      <c r="K3929" s="39">
        <v>0.11</v>
      </c>
      <c r="L3929" s="40">
        <f t="shared" si="183"/>
        <v>186172.79999999999</v>
      </c>
      <c r="M3929" s="41">
        <f t="shared" si="184"/>
        <v>201066.62400000001</v>
      </c>
      <c r="N3929" s="42">
        <f t="shared" si="185"/>
        <v>4569.6240000000107</v>
      </c>
      <c r="O3929" s="43"/>
      <c r="P3929" s="43"/>
      <c r="Q3929" s="44"/>
    </row>
    <row r="3930" spans="1:17" x14ac:dyDescent="0.2">
      <c r="A3930" s="32">
        <v>3927</v>
      </c>
      <c r="B3930" s="35"/>
      <c r="C3930" s="33" t="s">
        <v>5806</v>
      </c>
      <c r="D3930" s="34">
        <v>45766</v>
      </c>
      <c r="E3930" s="35" t="s">
        <v>32</v>
      </c>
      <c r="F3930" s="36">
        <v>913939</v>
      </c>
      <c r="G3930" s="35" t="s">
        <v>1210</v>
      </c>
      <c r="H3930" s="36">
        <v>98248</v>
      </c>
      <c r="I3930" s="37">
        <v>45794</v>
      </c>
      <c r="J3930" s="38">
        <v>846240</v>
      </c>
      <c r="K3930" s="39">
        <v>0.11</v>
      </c>
      <c r="L3930" s="40">
        <f t="shared" si="183"/>
        <v>93086.399999999994</v>
      </c>
      <c r="M3930" s="41">
        <f t="shared" si="184"/>
        <v>100533.31200000001</v>
      </c>
      <c r="N3930" s="42">
        <f t="shared" si="185"/>
        <v>2285.3120000000054</v>
      </c>
      <c r="O3930" s="43"/>
      <c r="P3930" s="43"/>
      <c r="Q3930" s="44"/>
    </row>
    <row r="3931" spans="1:17" x14ac:dyDescent="0.2">
      <c r="A3931" s="32">
        <v>3928</v>
      </c>
      <c r="B3931" s="35"/>
      <c r="C3931" s="33" t="s">
        <v>5807</v>
      </c>
      <c r="D3931" s="34">
        <v>45755</v>
      </c>
      <c r="E3931" s="35" t="s">
        <v>28</v>
      </c>
      <c r="F3931" s="36">
        <v>599713</v>
      </c>
      <c r="G3931" s="35" t="s">
        <v>1210</v>
      </c>
      <c r="H3931" s="36">
        <v>64469</v>
      </c>
      <c r="I3931" s="37">
        <v>45794</v>
      </c>
      <c r="J3931" s="38">
        <v>555290</v>
      </c>
      <c r="K3931" s="39">
        <v>0.11</v>
      </c>
      <c r="L3931" s="40">
        <f t="shared" si="183"/>
        <v>61081.9</v>
      </c>
      <c r="M3931" s="41">
        <f t="shared" si="184"/>
        <v>65968.452000000005</v>
      </c>
      <c r="N3931" s="42">
        <f t="shared" si="185"/>
        <v>1499.4520000000048</v>
      </c>
      <c r="O3931" s="43"/>
      <c r="P3931" s="43"/>
      <c r="Q3931" s="44"/>
    </row>
    <row r="3932" spans="1:17" x14ac:dyDescent="0.2">
      <c r="A3932" s="32">
        <v>3929</v>
      </c>
      <c r="B3932" s="35" t="s">
        <v>5808</v>
      </c>
      <c r="C3932" s="33" t="s">
        <v>5809</v>
      </c>
      <c r="D3932" s="34">
        <v>45758</v>
      </c>
      <c r="E3932" s="35" t="s">
        <v>28</v>
      </c>
      <c r="F3932" s="36">
        <v>1919074</v>
      </c>
      <c r="G3932" s="35" t="s">
        <v>1210</v>
      </c>
      <c r="H3932" s="36">
        <v>206300</v>
      </c>
      <c r="I3932" s="37">
        <v>45794</v>
      </c>
      <c r="J3932" s="38">
        <v>1776920</v>
      </c>
      <c r="K3932" s="39">
        <v>0.11</v>
      </c>
      <c r="L3932" s="40">
        <f t="shared" si="183"/>
        <v>195461.2</v>
      </c>
      <c r="M3932" s="41">
        <f t="shared" si="184"/>
        <v>211098.09600000002</v>
      </c>
      <c r="N3932" s="42">
        <f t="shared" si="185"/>
        <v>4798.0960000000196</v>
      </c>
      <c r="O3932" s="43"/>
      <c r="P3932" s="43"/>
      <c r="Q3932" s="44"/>
    </row>
    <row r="3933" spans="1:17" x14ac:dyDescent="0.2">
      <c r="A3933" s="32">
        <v>3930</v>
      </c>
      <c r="B3933" s="35"/>
      <c r="C3933" s="33" t="s">
        <v>5810</v>
      </c>
      <c r="D3933" s="34">
        <v>45763</v>
      </c>
      <c r="E3933" s="35" t="s">
        <v>32</v>
      </c>
      <c r="F3933" s="36">
        <v>2038117</v>
      </c>
      <c r="G3933" s="35" t="s">
        <v>1210</v>
      </c>
      <c r="H3933" s="36">
        <v>219098</v>
      </c>
      <c r="I3933" s="37">
        <v>45794</v>
      </c>
      <c r="J3933" s="38">
        <v>1887145</v>
      </c>
      <c r="K3933" s="39">
        <v>0.11</v>
      </c>
      <c r="L3933" s="40">
        <f t="shared" si="183"/>
        <v>207585.95</v>
      </c>
      <c r="M3933" s="41">
        <f t="shared" si="184"/>
        <v>224192.82600000003</v>
      </c>
      <c r="N3933" s="42">
        <f t="shared" si="185"/>
        <v>5094.82600000003</v>
      </c>
      <c r="O3933" s="43"/>
      <c r="P3933" s="43"/>
      <c r="Q3933" s="44"/>
    </row>
    <row r="3934" spans="1:17" x14ac:dyDescent="0.2">
      <c r="A3934" s="32">
        <v>3931</v>
      </c>
      <c r="B3934" s="35"/>
      <c r="C3934" s="33" t="s">
        <v>5811</v>
      </c>
      <c r="D3934" s="34">
        <v>45765</v>
      </c>
      <c r="E3934" s="35" t="s">
        <v>5812</v>
      </c>
      <c r="F3934" s="36">
        <v>1356021</v>
      </c>
      <c r="G3934" s="35" t="s">
        <v>1210</v>
      </c>
      <c r="H3934" s="36">
        <v>145772</v>
      </c>
      <c r="I3934" s="37">
        <v>45794</v>
      </c>
      <c r="J3934" s="38">
        <v>1255575</v>
      </c>
      <c r="K3934" s="39">
        <v>0.11</v>
      </c>
      <c r="L3934" s="40">
        <f t="shared" si="183"/>
        <v>138113.25</v>
      </c>
      <c r="M3934" s="41">
        <f t="shared" si="184"/>
        <v>149162.31</v>
      </c>
      <c r="N3934" s="42">
        <f t="shared" si="185"/>
        <v>3390.3099999999977</v>
      </c>
      <c r="O3934" s="43"/>
      <c r="P3934" s="43"/>
      <c r="Q3934" s="44"/>
    </row>
    <row r="3935" spans="1:17" x14ac:dyDescent="0.2">
      <c r="A3935" s="32">
        <v>3932</v>
      </c>
      <c r="B3935" s="35"/>
      <c r="C3935" s="33" t="s">
        <v>5813</v>
      </c>
      <c r="D3935" s="34">
        <v>45755</v>
      </c>
      <c r="E3935" s="35" t="s">
        <v>32</v>
      </c>
      <c r="F3935" s="36">
        <v>1586110</v>
      </c>
      <c r="G3935" s="35" t="s">
        <v>1210</v>
      </c>
      <c r="H3935" s="36">
        <v>170507</v>
      </c>
      <c r="I3935" s="37">
        <v>45794</v>
      </c>
      <c r="J3935" s="38">
        <v>1468620</v>
      </c>
      <c r="K3935" s="39">
        <v>0.11</v>
      </c>
      <c r="L3935" s="40">
        <f t="shared" si="183"/>
        <v>161548.20000000001</v>
      </c>
      <c r="M3935" s="41">
        <f t="shared" si="184"/>
        <v>174472.05600000001</v>
      </c>
      <c r="N3935" s="42">
        <f t="shared" si="185"/>
        <v>3965.0560000000114</v>
      </c>
      <c r="O3935" s="43"/>
      <c r="P3935" s="43"/>
      <c r="Q3935" s="44"/>
    </row>
    <row r="3936" spans="1:17" x14ac:dyDescent="0.2">
      <c r="A3936" s="32">
        <v>3933</v>
      </c>
      <c r="B3936" s="35" t="s">
        <v>5814</v>
      </c>
      <c r="C3936" s="33" t="s">
        <v>5815</v>
      </c>
      <c r="D3936" s="34">
        <v>45768</v>
      </c>
      <c r="E3936" s="35" t="s">
        <v>32</v>
      </c>
      <c r="F3936" s="36">
        <v>2530975</v>
      </c>
      <c r="G3936" s="35" t="s">
        <v>1210</v>
      </c>
      <c r="H3936" s="36">
        <v>272080</v>
      </c>
      <c r="I3936" s="37">
        <v>45794</v>
      </c>
      <c r="J3936" s="38">
        <v>2343495</v>
      </c>
      <c r="K3936" s="39">
        <v>0.11</v>
      </c>
      <c r="L3936" s="40">
        <f t="shared" si="183"/>
        <v>257784.45</v>
      </c>
      <c r="M3936" s="41">
        <f t="shared" si="184"/>
        <v>278407.20600000001</v>
      </c>
      <c r="N3936" s="42">
        <f t="shared" si="185"/>
        <v>6327.2060000000056</v>
      </c>
      <c r="O3936" s="43"/>
      <c r="P3936" s="43"/>
      <c r="Q3936" s="44"/>
    </row>
    <row r="3937" spans="1:17" x14ac:dyDescent="0.2">
      <c r="A3937" s="32">
        <v>3934</v>
      </c>
      <c r="B3937" s="35"/>
      <c r="C3937" s="33" t="s">
        <v>5816</v>
      </c>
      <c r="D3937" s="34">
        <v>45751</v>
      </c>
      <c r="E3937" s="35" t="s">
        <v>32</v>
      </c>
      <c r="F3937" s="36">
        <v>2610760</v>
      </c>
      <c r="G3937" s="35" t="s">
        <v>1210</v>
      </c>
      <c r="H3937" s="36">
        <v>280657</v>
      </c>
      <c r="I3937" s="37">
        <v>45794</v>
      </c>
      <c r="J3937" s="38">
        <v>2417370</v>
      </c>
      <c r="K3937" s="39">
        <v>0.11</v>
      </c>
      <c r="L3937" s="40">
        <f t="shared" si="183"/>
        <v>265910.7</v>
      </c>
      <c r="M3937" s="41">
        <f t="shared" si="184"/>
        <v>287183.55600000004</v>
      </c>
      <c r="N3937" s="42">
        <f t="shared" si="185"/>
        <v>6526.5560000000405</v>
      </c>
      <c r="O3937" s="43"/>
      <c r="P3937" s="43"/>
      <c r="Q3937" s="44"/>
    </row>
    <row r="3938" spans="1:17" x14ac:dyDescent="0.2">
      <c r="A3938" s="32">
        <v>3935</v>
      </c>
      <c r="B3938" s="35"/>
      <c r="C3938" s="33" t="s">
        <v>5817</v>
      </c>
      <c r="D3938" s="34">
        <v>45775</v>
      </c>
      <c r="E3938" s="35" t="s">
        <v>28</v>
      </c>
      <c r="F3938" s="36">
        <v>3982003</v>
      </c>
      <c r="G3938" s="35" t="s">
        <v>1210</v>
      </c>
      <c r="H3938" s="36">
        <v>428065</v>
      </c>
      <c r="I3938" s="37">
        <v>45794</v>
      </c>
      <c r="J3938" s="38">
        <v>3687040</v>
      </c>
      <c r="K3938" s="39">
        <v>0.11</v>
      </c>
      <c r="L3938" s="40">
        <f t="shared" si="183"/>
        <v>405574.40000000002</v>
      </c>
      <c r="M3938" s="41">
        <f t="shared" si="184"/>
        <v>438020.35200000007</v>
      </c>
      <c r="N3938" s="42">
        <f t="shared" si="185"/>
        <v>9955.3520000000717</v>
      </c>
      <c r="O3938" s="43"/>
      <c r="P3938" s="43"/>
      <c r="Q3938" s="44"/>
    </row>
    <row r="3939" spans="1:17" x14ac:dyDescent="0.2">
      <c r="A3939" s="32">
        <v>3936</v>
      </c>
      <c r="B3939" s="35" t="s">
        <v>5818</v>
      </c>
      <c r="C3939" s="33" t="s">
        <v>5819</v>
      </c>
      <c r="D3939" s="34">
        <v>45750</v>
      </c>
      <c r="E3939" s="35" t="s">
        <v>594</v>
      </c>
      <c r="F3939" s="36">
        <v>2103440</v>
      </c>
      <c r="G3939" s="35" t="s">
        <v>1210</v>
      </c>
      <c r="H3939" s="36">
        <v>226120</v>
      </c>
      <c r="I3939" s="37">
        <v>45794</v>
      </c>
      <c r="J3939" s="38">
        <v>1947630</v>
      </c>
      <c r="K3939" s="39">
        <v>0.11</v>
      </c>
      <c r="L3939" s="40">
        <f t="shared" si="183"/>
        <v>214239.3</v>
      </c>
      <c r="M3939" s="41">
        <f t="shared" si="184"/>
        <v>231378.44399999999</v>
      </c>
      <c r="N3939" s="42">
        <f t="shared" si="185"/>
        <v>5258.4439999999886</v>
      </c>
      <c r="O3939" s="43"/>
      <c r="P3939" s="43"/>
      <c r="Q3939" s="44"/>
    </row>
    <row r="3940" spans="1:17" x14ac:dyDescent="0.2">
      <c r="A3940" s="32">
        <v>3937</v>
      </c>
      <c r="B3940" s="35"/>
      <c r="C3940" s="33" t="s">
        <v>5820</v>
      </c>
      <c r="D3940" s="34">
        <v>45775</v>
      </c>
      <c r="E3940" s="35" t="s">
        <v>28</v>
      </c>
      <c r="F3940" s="36">
        <v>3804764</v>
      </c>
      <c r="G3940" s="35" t="s">
        <v>1210</v>
      </c>
      <c r="H3940" s="36">
        <v>409012</v>
      </c>
      <c r="I3940" s="37">
        <v>45794</v>
      </c>
      <c r="J3940" s="38">
        <v>3522930</v>
      </c>
      <c r="K3940" s="39">
        <v>0.11</v>
      </c>
      <c r="L3940" s="40">
        <f t="shared" si="183"/>
        <v>387522.3</v>
      </c>
      <c r="M3940" s="41">
        <f t="shared" si="184"/>
        <v>418524.08400000003</v>
      </c>
      <c r="N3940" s="42">
        <f t="shared" si="185"/>
        <v>9512.0840000000317</v>
      </c>
      <c r="O3940" s="43"/>
      <c r="P3940" s="43"/>
      <c r="Q3940" s="44"/>
    </row>
    <row r="3941" spans="1:17" x14ac:dyDescent="0.2">
      <c r="A3941" s="32">
        <v>3938</v>
      </c>
      <c r="B3941" s="35"/>
      <c r="C3941" s="33" t="s">
        <v>5821</v>
      </c>
      <c r="D3941" s="34">
        <v>45771</v>
      </c>
      <c r="E3941" s="35" t="s">
        <v>28</v>
      </c>
      <c r="F3941" s="36">
        <v>2395548</v>
      </c>
      <c r="G3941" s="35" t="s">
        <v>1210</v>
      </c>
      <c r="H3941" s="36">
        <v>257521</v>
      </c>
      <c r="I3941" s="37">
        <v>45794</v>
      </c>
      <c r="J3941" s="38">
        <v>2218100</v>
      </c>
      <c r="K3941" s="39">
        <v>0.11</v>
      </c>
      <c r="L3941" s="40">
        <f t="shared" si="183"/>
        <v>243991</v>
      </c>
      <c r="M3941" s="41">
        <f t="shared" si="184"/>
        <v>263510.28000000003</v>
      </c>
      <c r="N3941" s="42">
        <f t="shared" si="185"/>
        <v>5989.2800000000279</v>
      </c>
      <c r="O3941" s="43"/>
      <c r="P3941" s="43"/>
      <c r="Q3941" s="44"/>
    </row>
    <row r="3942" spans="1:17" x14ac:dyDescent="0.2">
      <c r="A3942" s="32">
        <v>3939</v>
      </c>
      <c r="B3942" s="35" t="s">
        <v>5822</v>
      </c>
      <c r="C3942" s="33" t="s">
        <v>5823</v>
      </c>
      <c r="D3942" s="34">
        <v>45770</v>
      </c>
      <c r="E3942" s="35" t="s">
        <v>32</v>
      </c>
      <c r="F3942" s="36">
        <v>2620933</v>
      </c>
      <c r="G3942" s="35" t="s">
        <v>1210</v>
      </c>
      <c r="H3942" s="36">
        <v>281750</v>
      </c>
      <c r="I3942" s="37">
        <v>45794</v>
      </c>
      <c r="J3942" s="38">
        <v>2426790</v>
      </c>
      <c r="K3942" s="39">
        <v>0.11</v>
      </c>
      <c r="L3942" s="40">
        <f t="shared" si="183"/>
        <v>266946.90000000002</v>
      </c>
      <c r="M3942" s="41">
        <f t="shared" si="184"/>
        <v>288302.65200000006</v>
      </c>
      <c r="N3942" s="42">
        <f t="shared" si="185"/>
        <v>6552.6520000000601</v>
      </c>
      <c r="O3942" s="43"/>
      <c r="P3942" s="43"/>
      <c r="Q3942" s="44"/>
    </row>
    <row r="3943" spans="1:17" x14ac:dyDescent="0.2">
      <c r="A3943" s="32">
        <v>3940</v>
      </c>
      <c r="B3943" s="35"/>
      <c r="C3943" s="33" t="s">
        <v>5824</v>
      </c>
      <c r="D3943" s="34">
        <v>45749</v>
      </c>
      <c r="E3943" s="35" t="s">
        <v>28</v>
      </c>
      <c r="F3943" s="36">
        <v>4312737</v>
      </c>
      <c r="G3943" s="35" t="s">
        <v>1210</v>
      </c>
      <c r="H3943" s="36">
        <v>463619</v>
      </c>
      <c r="I3943" s="37">
        <v>45794</v>
      </c>
      <c r="J3943" s="38">
        <v>3993275</v>
      </c>
      <c r="K3943" s="39">
        <v>0.11</v>
      </c>
      <c r="L3943" s="40">
        <f t="shared" si="183"/>
        <v>439260.25</v>
      </c>
      <c r="M3943" s="41">
        <f t="shared" si="184"/>
        <v>474401.07</v>
      </c>
      <c r="N3943" s="42">
        <f t="shared" si="185"/>
        <v>10782.070000000007</v>
      </c>
      <c r="O3943" s="43"/>
      <c r="P3943" s="43"/>
      <c r="Q3943" s="44"/>
    </row>
    <row r="3944" spans="1:17" x14ac:dyDescent="0.2">
      <c r="A3944" s="32">
        <v>3941</v>
      </c>
      <c r="B3944" s="35"/>
      <c r="C3944" s="33" t="s">
        <v>5825</v>
      </c>
      <c r="D3944" s="34">
        <v>45757</v>
      </c>
      <c r="E3944" s="35" t="s">
        <v>594</v>
      </c>
      <c r="F3944" s="36">
        <v>3454332</v>
      </c>
      <c r="G3944" s="35" t="s">
        <v>1210</v>
      </c>
      <c r="H3944" s="36">
        <v>371341</v>
      </c>
      <c r="I3944" s="37">
        <v>45794</v>
      </c>
      <c r="J3944" s="38">
        <v>3198456</v>
      </c>
      <c r="K3944" s="39">
        <v>0.11</v>
      </c>
      <c r="L3944" s="40">
        <f t="shared" si="183"/>
        <v>351830.16</v>
      </c>
      <c r="M3944" s="41">
        <f t="shared" si="184"/>
        <v>379976.57280000002</v>
      </c>
      <c r="N3944" s="42">
        <f t="shared" si="185"/>
        <v>8635.5728000000236</v>
      </c>
      <c r="O3944" s="43"/>
      <c r="P3944" s="43"/>
      <c r="Q3944" s="44"/>
    </row>
    <row r="3945" spans="1:17" x14ac:dyDescent="0.2">
      <c r="A3945" s="32">
        <v>3942</v>
      </c>
      <c r="B3945" s="35"/>
      <c r="C3945" s="33" t="s">
        <v>5826</v>
      </c>
      <c r="D3945" s="34">
        <v>45775</v>
      </c>
      <c r="E3945" s="35" t="s">
        <v>32</v>
      </c>
      <c r="F3945" s="36">
        <v>3765571</v>
      </c>
      <c r="G3945" s="35" t="s">
        <v>1210</v>
      </c>
      <c r="H3945" s="36">
        <v>404799</v>
      </c>
      <c r="I3945" s="37">
        <v>45794</v>
      </c>
      <c r="J3945" s="38">
        <v>3486640</v>
      </c>
      <c r="K3945" s="39">
        <v>0.11</v>
      </c>
      <c r="L3945" s="40">
        <f t="shared" si="183"/>
        <v>383530.4</v>
      </c>
      <c r="M3945" s="41">
        <f t="shared" si="184"/>
        <v>414212.83200000005</v>
      </c>
      <c r="N3945" s="42">
        <f t="shared" si="185"/>
        <v>9413.8320000000531</v>
      </c>
      <c r="O3945" s="43"/>
      <c r="P3945" s="43"/>
      <c r="Q3945" s="44"/>
    </row>
    <row r="3946" spans="1:17" x14ac:dyDescent="0.2">
      <c r="A3946" s="32">
        <v>3943</v>
      </c>
      <c r="B3946" s="35"/>
      <c r="C3946" s="33" t="s">
        <v>5827</v>
      </c>
      <c r="D3946" s="34">
        <v>45752</v>
      </c>
      <c r="E3946" s="35" t="s">
        <v>594</v>
      </c>
      <c r="F3946" s="36">
        <v>3388273</v>
      </c>
      <c r="G3946" s="35" t="s">
        <v>1210</v>
      </c>
      <c r="H3946" s="36">
        <v>364239</v>
      </c>
      <c r="I3946" s="37">
        <v>45794</v>
      </c>
      <c r="J3946" s="38">
        <v>3137290</v>
      </c>
      <c r="K3946" s="39">
        <v>0.11</v>
      </c>
      <c r="L3946" s="40">
        <f t="shared" si="183"/>
        <v>345101.9</v>
      </c>
      <c r="M3946" s="41">
        <f t="shared" si="184"/>
        <v>372710.05200000003</v>
      </c>
      <c r="N3946" s="42">
        <f t="shared" si="185"/>
        <v>8471.0520000000251</v>
      </c>
      <c r="O3946" s="43"/>
      <c r="P3946" s="43"/>
      <c r="Q3946" s="44"/>
    </row>
    <row r="3947" spans="1:17" x14ac:dyDescent="0.2">
      <c r="A3947" s="32">
        <v>3944</v>
      </c>
      <c r="B3947" s="35"/>
      <c r="C3947" s="33" t="s">
        <v>5828</v>
      </c>
      <c r="D3947" s="34">
        <v>45763</v>
      </c>
      <c r="E3947" s="35" t="s">
        <v>534</v>
      </c>
      <c r="F3947" s="36">
        <v>2110126</v>
      </c>
      <c r="G3947" s="35" t="s">
        <v>1210</v>
      </c>
      <c r="H3947" s="36">
        <v>226839</v>
      </c>
      <c r="I3947" s="37">
        <v>45794</v>
      </c>
      <c r="J3947" s="38">
        <v>1953820</v>
      </c>
      <c r="K3947" s="39">
        <v>0.11</v>
      </c>
      <c r="L3947" s="40">
        <f t="shared" si="183"/>
        <v>214920.2</v>
      </c>
      <c r="M3947" s="41">
        <f t="shared" si="184"/>
        <v>232113.81600000002</v>
      </c>
      <c r="N3947" s="42">
        <f t="shared" si="185"/>
        <v>5274.8160000000207</v>
      </c>
      <c r="O3947" s="43"/>
      <c r="P3947" s="43"/>
      <c r="Q3947" s="44"/>
    </row>
    <row r="3948" spans="1:17" x14ac:dyDescent="0.2">
      <c r="A3948" s="32">
        <v>3945</v>
      </c>
      <c r="B3948" s="35" t="s">
        <v>5829</v>
      </c>
      <c r="C3948" s="33">
        <v>23437</v>
      </c>
      <c r="D3948" s="34">
        <v>45758</v>
      </c>
      <c r="E3948" s="35" t="s">
        <v>28</v>
      </c>
      <c r="F3948" s="36">
        <v>2494796</v>
      </c>
      <c r="G3948" s="35" t="s">
        <v>1210</v>
      </c>
      <c r="H3948" s="36">
        <v>268191</v>
      </c>
      <c r="I3948" s="37">
        <v>45794</v>
      </c>
      <c r="J3948" s="38">
        <v>2309996</v>
      </c>
      <c r="K3948" s="39">
        <v>0.11</v>
      </c>
      <c r="L3948" s="40">
        <f t="shared" si="183"/>
        <v>254099.56</v>
      </c>
      <c r="M3948" s="41">
        <f t="shared" si="184"/>
        <v>274427.52480000001</v>
      </c>
      <c r="N3948" s="42">
        <f t="shared" si="185"/>
        <v>6236.5248000000138</v>
      </c>
      <c r="O3948" s="43"/>
      <c r="P3948" s="43"/>
      <c r="Q3948" s="44"/>
    </row>
    <row r="3949" spans="1:17" x14ac:dyDescent="0.2">
      <c r="A3949" s="32">
        <v>3946</v>
      </c>
      <c r="B3949" s="35"/>
      <c r="C3949" s="33">
        <v>26715</v>
      </c>
      <c r="D3949" s="34">
        <v>45775</v>
      </c>
      <c r="E3949" s="35" t="s">
        <v>28</v>
      </c>
      <c r="F3949" s="36">
        <v>7160940</v>
      </c>
      <c r="G3949" s="35" t="s">
        <v>1210</v>
      </c>
      <c r="H3949" s="36">
        <v>769801</v>
      </c>
      <c r="I3949" s="37">
        <v>45794</v>
      </c>
      <c r="J3949" s="38">
        <v>6630500</v>
      </c>
      <c r="K3949" s="39">
        <v>0.11</v>
      </c>
      <c r="L3949" s="40">
        <f t="shared" si="183"/>
        <v>729355</v>
      </c>
      <c r="M3949" s="41">
        <f t="shared" si="184"/>
        <v>787703.4</v>
      </c>
      <c r="N3949" s="42">
        <f t="shared" si="185"/>
        <v>17902.400000000023</v>
      </c>
      <c r="O3949" s="43"/>
      <c r="P3949" s="43"/>
      <c r="Q3949" s="44"/>
    </row>
    <row r="3950" spans="1:17" x14ac:dyDescent="0.2">
      <c r="A3950" s="32">
        <v>3947</v>
      </c>
      <c r="B3950" s="35"/>
      <c r="C3950" s="33">
        <v>20707</v>
      </c>
      <c r="D3950" s="34">
        <v>45749</v>
      </c>
      <c r="E3950" s="35" t="s">
        <v>28</v>
      </c>
      <c r="F3950" s="36">
        <v>5270875</v>
      </c>
      <c r="G3950" s="35" t="s">
        <v>1210</v>
      </c>
      <c r="H3950" s="36">
        <v>566619</v>
      </c>
      <c r="I3950" s="37">
        <v>45794</v>
      </c>
      <c r="J3950" s="38">
        <v>4880440</v>
      </c>
      <c r="K3950" s="39">
        <v>0.11</v>
      </c>
      <c r="L3950" s="40">
        <f t="shared" si="183"/>
        <v>536848.4</v>
      </c>
      <c r="M3950" s="41">
        <f t="shared" si="184"/>
        <v>579796.27200000011</v>
      </c>
      <c r="N3950" s="42">
        <f t="shared" si="185"/>
        <v>13177.272000000114</v>
      </c>
      <c r="O3950" s="43"/>
      <c r="P3950" s="43"/>
      <c r="Q3950" s="44"/>
    </row>
    <row r="3951" spans="1:17" x14ac:dyDescent="0.2">
      <c r="A3951" s="32">
        <v>3948</v>
      </c>
      <c r="B3951" s="35"/>
      <c r="C3951" s="33">
        <v>23738</v>
      </c>
      <c r="D3951" s="34">
        <v>45763</v>
      </c>
      <c r="E3951" s="35" t="s">
        <v>32</v>
      </c>
      <c r="F3951" s="36">
        <v>3955954</v>
      </c>
      <c r="G3951" s="35" t="s">
        <v>1210</v>
      </c>
      <c r="H3951" s="36">
        <v>425265</v>
      </c>
      <c r="I3951" s="37">
        <v>45794</v>
      </c>
      <c r="J3951" s="38">
        <v>3662920</v>
      </c>
      <c r="K3951" s="39">
        <v>0.11</v>
      </c>
      <c r="L3951" s="40">
        <f t="shared" si="183"/>
        <v>402921.2</v>
      </c>
      <c r="M3951" s="41">
        <f t="shared" si="184"/>
        <v>435154.89600000007</v>
      </c>
      <c r="N3951" s="42">
        <f t="shared" si="185"/>
        <v>9889.8960000000661</v>
      </c>
      <c r="O3951" s="43"/>
      <c r="P3951" s="43"/>
      <c r="Q3951" s="44"/>
    </row>
    <row r="3952" spans="1:17" x14ac:dyDescent="0.2">
      <c r="A3952" s="32">
        <v>3949</v>
      </c>
      <c r="B3952" s="35" t="s">
        <v>5830</v>
      </c>
      <c r="C3952" s="33" t="s">
        <v>5831</v>
      </c>
      <c r="D3952" s="34">
        <v>45763</v>
      </c>
      <c r="E3952" s="35" t="s">
        <v>5832</v>
      </c>
      <c r="F3952" s="36">
        <v>1585888</v>
      </c>
      <c r="G3952" s="35" t="s">
        <v>1210</v>
      </c>
      <c r="H3952" s="36">
        <v>170483</v>
      </c>
      <c r="I3952" s="37">
        <v>45794</v>
      </c>
      <c r="J3952" s="38">
        <v>1468415</v>
      </c>
      <c r="K3952" s="39">
        <v>0.11</v>
      </c>
      <c r="L3952" s="40">
        <f t="shared" si="183"/>
        <v>161525.65</v>
      </c>
      <c r="M3952" s="41">
        <f t="shared" si="184"/>
        <v>174447.70200000002</v>
      </c>
      <c r="N3952" s="42">
        <f t="shared" si="185"/>
        <v>3964.7020000000193</v>
      </c>
      <c r="O3952" s="43"/>
      <c r="P3952" s="43"/>
      <c r="Q3952" s="44"/>
    </row>
    <row r="3953" spans="1:17" x14ac:dyDescent="0.2">
      <c r="A3953" s="32">
        <v>3950</v>
      </c>
      <c r="B3953" s="35" t="s">
        <v>5833</v>
      </c>
      <c r="C3953" s="33" t="s">
        <v>5834</v>
      </c>
      <c r="D3953" s="34">
        <v>45763</v>
      </c>
      <c r="E3953" s="35" t="s">
        <v>32</v>
      </c>
      <c r="F3953" s="36">
        <v>1180607</v>
      </c>
      <c r="G3953" s="35" t="s">
        <v>1210</v>
      </c>
      <c r="H3953" s="36">
        <v>126915</v>
      </c>
      <c r="I3953" s="37">
        <v>45794</v>
      </c>
      <c r="J3953" s="38">
        <v>1093155</v>
      </c>
      <c r="K3953" s="39">
        <v>0.11</v>
      </c>
      <c r="L3953" s="40">
        <f t="shared" si="183"/>
        <v>120247.05</v>
      </c>
      <c r="M3953" s="41">
        <f t="shared" si="184"/>
        <v>129866.81400000001</v>
      </c>
      <c r="N3953" s="42">
        <f t="shared" si="185"/>
        <v>2951.814000000013</v>
      </c>
      <c r="O3953" s="43"/>
      <c r="P3953" s="43"/>
      <c r="Q3953" s="44"/>
    </row>
    <row r="3954" spans="1:17" x14ac:dyDescent="0.2">
      <c r="A3954" s="32">
        <v>3951</v>
      </c>
      <c r="B3954" s="35"/>
      <c r="C3954" s="33" t="s">
        <v>5835</v>
      </c>
      <c r="D3954" s="34">
        <v>45770</v>
      </c>
      <c r="E3954" s="35" t="s">
        <v>28</v>
      </c>
      <c r="F3954" s="36">
        <v>1660376</v>
      </c>
      <c r="G3954" s="35" t="s">
        <v>1210</v>
      </c>
      <c r="H3954" s="36">
        <v>178490</v>
      </c>
      <c r="I3954" s="37">
        <v>45794</v>
      </c>
      <c r="J3954" s="38">
        <v>1537385</v>
      </c>
      <c r="K3954" s="39">
        <v>0.11</v>
      </c>
      <c r="L3954" s="40">
        <f t="shared" si="183"/>
        <v>169112.35</v>
      </c>
      <c r="M3954" s="41">
        <f t="shared" si="184"/>
        <v>182641.33800000002</v>
      </c>
      <c r="N3954" s="42">
        <f t="shared" si="185"/>
        <v>4151.3380000000179</v>
      </c>
      <c r="O3954" s="43"/>
      <c r="P3954" s="43"/>
      <c r="Q3954" s="44"/>
    </row>
    <row r="3955" spans="1:17" x14ac:dyDescent="0.2">
      <c r="A3955" s="32">
        <v>3952</v>
      </c>
      <c r="B3955" s="35"/>
      <c r="C3955" s="33" t="s">
        <v>5836</v>
      </c>
      <c r="D3955" s="34">
        <v>45756</v>
      </c>
      <c r="E3955" s="35" t="s">
        <v>32</v>
      </c>
      <c r="F3955" s="36">
        <v>717287</v>
      </c>
      <c r="G3955" s="35" t="s">
        <v>1210</v>
      </c>
      <c r="H3955" s="36">
        <v>77108</v>
      </c>
      <c r="I3955" s="37">
        <v>45794</v>
      </c>
      <c r="J3955" s="38">
        <v>664155</v>
      </c>
      <c r="K3955" s="39">
        <v>0.11</v>
      </c>
      <c r="L3955" s="40">
        <f t="shared" si="183"/>
        <v>73057.05</v>
      </c>
      <c r="M3955" s="41">
        <f t="shared" si="184"/>
        <v>78901.614000000001</v>
      </c>
      <c r="N3955" s="42">
        <f t="shared" si="185"/>
        <v>1793.6140000000014</v>
      </c>
      <c r="O3955" s="43"/>
      <c r="P3955" s="43"/>
      <c r="Q3955" s="44"/>
    </row>
    <row r="3956" spans="1:17" x14ac:dyDescent="0.2">
      <c r="A3956" s="32">
        <v>3953</v>
      </c>
      <c r="B3956" s="35" t="s">
        <v>5837</v>
      </c>
      <c r="C3956" s="33" t="s">
        <v>5838</v>
      </c>
      <c r="D3956" s="34">
        <v>45763</v>
      </c>
      <c r="E3956" s="35" t="s">
        <v>32</v>
      </c>
      <c r="F3956" s="36">
        <v>1039484</v>
      </c>
      <c r="G3956" s="35" t="s">
        <v>1210</v>
      </c>
      <c r="H3956" s="36">
        <v>111745</v>
      </c>
      <c r="I3956" s="37">
        <v>45794</v>
      </c>
      <c r="J3956" s="38">
        <v>962485</v>
      </c>
      <c r="K3956" s="39">
        <v>0.11</v>
      </c>
      <c r="L3956" s="40">
        <f t="shared" si="183"/>
        <v>105873.35</v>
      </c>
      <c r="M3956" s="41">
        <f t="shared" si="184"/>
        <v>114343.21800000001</v>
      </c>
      <c r="N3956" s="42">
        <f t="shared" si="185"/>
        <v>2598.218000000008</v>
      </c>
      <c r="O3956" s="43"/>
      <c r="P3956" s="43"/>
      <c r="Q3956" s="44"/>
    </row>
    <row r="3957" spans="1:17" x14ac:dyDescent="0.2">
      <c r="A3957" s="32">
        <v>3954</v>
      </c>
      <c r="B3957" s="35"/>
      <c r="C3957" s="33" t="s">
        <v>5839</v>
      </c>
      <c r="D3957" s="34">
        <v>45749</v>
      </c>
      <c r="E3957" s="35" t="s">
        <v>32</v>
      </c>
      <c r="F3957" s="36">
        <v>782301</v>
      </c>
      <c r="G3957" s="35" t="s">
        <v>1210</v>
      </c>
      <c r="H3957" s="36">
        <v>84097</v>
      </c>
      <c r="I3957" s="37">
        <v>45794</v>
      </c>
      <c r="J3957" s="38">
        <v>724353</v>
      </c>
      <c r="K3957" s="39">
        <v>0.11</v>
      </c>
      <c r="L3957" s="40">
        <f t="shared" si="183"/>
        <v>79678.83</v>
      </c>
      <c r="M3957" s="41">
        <f t="shared" si="184"/>
        <v>86053.136400000003</v>
      </c>
      <c r="N3957" s="42">
        <f t="shared" si="185"/>
        <v>1956.1364000000031</v>
      </c>
      <c r="O3957" s="43"/>
      <c r="P3957" s="43"/>
      <c r="Q3957" s="44"/>
    </row>
    <row r="3958" spans="1:17" x14ac:dyDescent="0.2">
      <c r="A3958" s="32">
        <v>3955</v>
      </c>
      <c r="B3958" s="35" t="s">
        <v>5840</v>
      </c>
      <c r="C3958" s="33">
        <v>472</v>
      </c>
      <c r="D3958" s="34">
        <v>45772</v>
      </c>
      <c r="E3958" s="35" t="s">
        <v>5841</v>
      </c>
      <c r="F3958" s="36">
        <v>-119942</v>
      </c>
      <c r="G3958" s="35" t="s">
        <v>1210</v>
      </c>
      <c r="H3958" s="36">
        <v>-12894</v>
      </c>
      <c r="I3958" s="37">
        <v>45794</v>
      </c>
      <c r="J3958" s="38">
        <v>-111058</v>
      </c>
      <c r="K3958" s="39">
        <v>0.11</v>
      </c>
      <c r="L3958" s="40">
        <f t="shared" si="183"/>
        <v>-12216.38</v>
      </c>
      <c r="M3958" s="41">
        <f t="shared" si="184"/>
        <v>-13193.690399999999</v>
      </c>
      <c r="N3958" s="42">
        <f t="shared" si="185"/>
        <v>-299.6903999999995</v>
      </c>
      <c r="O3958" s="43"/>
      <c r="P3958" s="43"/>
      <c r="Q3958" s="44"/>
    </row>
    <row r="3959" spans="1:17" x14ac:dyDescent="0.2">
      <c r="A3959" s="32">
        <v>3956</v>
      </c>
      <c r="B3959" s="35" t="s">
        <v>5842</v>
      </c>
      <c r="C3959" s="33" t="s">
        <v>5843</v>
      </c>
      <c r="D3959" s="34">
        <v>45772</v>
      </c>
      <c r="E3959" s="35" t="s">
        <v>787</v>
      </c>
      <c r="F3959" s="36">
        <v>3801541</v>
      </c>
      <c r="G3959" s="35" t="s">
        <v>1210</v>
      </c>
      <c r="H3959" s="36">
        <v>408666</v>
      </c>
      <c r="I3959" s="37">
        <v>45794</v>
      </c>
      <c r="J3959" s="38">
        <v>3519945</v>
      </c>
      <c r="K3959" s="39">
        <v>0.11</v>
      </c>
      <c r="L3959" s="40">
        <f t="shared" si="183"/>
        <v>387193.95</v>
      </c>
      <c r="M3959" s="41">
        <f t="shared" si="184"/>
        <v>418169.46600000001</v>
      </c>
      <c r="N3959" s="42">
        <f t="shared" si="185"/>
        <v>9503.4660000000149</v>
      </c>
      <c r="O3959" s="43"/>
      <c r="P3959" s="43"/>
      <c r="Q3959" s="44"/>
    </row>
    <row r="3960" spans="1:17" x14ac:dyDescent="0.2">
      <c r="A3960" s="32">
        <v>3957</v>
      </c>
      <c r="B3960" s="35"/>
      <c r="C3960" s="33" t="s">
        <v>5844</v>
      </c>
      <c r="D3960" s="34">
        <v>45758</v>
      </c>
      <c r="E3960" s="35" t="s">
        <v>28</v>
      </c>
      <c r="F3960" s="36">
        <v>1919074</v>
      </c>
      <c r="G3960" s="35" t="s">
        <v>1210</v>
      </c>
      <c r="H3960" s="36">
        <v>206300</v>
      </c>
      <c r="I3960" s="37">
        <v>45794</v>
      </c>
      <c r="J3960" s="38">
        <v>1776920</v>
      </c>
      <c r="K3960" s="39">
        <v>0.11</v>
      </c>
      <c r="L3960" s="40">
        <f t="shared" si="183"/>
        <v>195461.2</v>
      </c>
      <c r="M3960" s="41">
        <f t="shared" si="184"/>
        <v>211098.09600000002</v>
      </c>
      <c r="N3960" s="42">
        <f t="shared" si="185"/>
        <v>4798.0960000000196</v>
      </c>
      <c r="O3960" s="43"/>
      <c r="P3960" s="43"/>
      <c r="Q3960" s="44"/>
    </row>
    <row r="3961" spans="1:17" x14ac:dyDescent="0.2">
      <c r="A3961" s="32">
        <v>3958</v>
      </c>
      <c r="B3961" s="35" t="s">
        <v>5845</v>
      </c>
      <c r="C3961" s="33" t="s">
        <v>5846</v>
      </c>
      <c r="D3961" s="34">
        <v>45755</v>
      </c>
      <c r="E3961" s="35" t="s">
        <v>28</v>
      </c>
      <c r="F3961" s="36">
        <v>1392768</v>
      </c>
      <c r="G3961" s="35" t="s">
        <v>1210</v>
      </c>
      <c r="H3961" s="36">
        <v>149723</v>
      </c>
      <c r="I3961" s="37">
        <v>45794</v>
      </c>
      <c r="J3961" s="38">
        <v>1289600</v>
      </c>
      <c r="K3961" s="39">
        <v>0.11</v>
      </c>
      <c r="L3961" s="40">
        <f t="shared" si="183"/>
        <v>141856</v>
      </c>
      <c r="M3961" s="41">
        <f t="shared" si="184"/>
        <v>153204.48000000001</v>
      </c>
      <c r="N3961" s="42">
        <f t="shared" si="185"/>
        <v>3481.4800000000105</v>
      </c>
      <c r="O3961" s="43"/>
      <c r="P3961" s="43"/>
      <c r="Q3961" s="44"/>
    </row>
    <row r="3962" spans="1:17" x14ac:dyDescent="0.2">
      <c r="A3962" s="32">
        <v>3959</v>
      </c>
      <c r="B3962" s="35"/>
      <c r="C3962" s="33" t="s">
        <v>5847</v>
      </c>
      <c r="D3962" s="34">
        <v>45762</v>
      </c>
      <c r="E3962" s="35" t="s">
        <v>28</v>
      </c>
      <c r="F3962" s="36">
        <v>1151444</v>
      </c>
      <c r="G3962" s="35" t="s">
        <v>1210</v>
      </c>
      <c r="H3962" s="36">
        <v>123780</v>
      </c>
      <c r="I3962" s="37">
        <v>45794</v>
      </c>
      <c r="J3962" s="38">
        <v>1066152</v>
      </c>
      <c r="K3962" s="39">
        <v>0.11</v>
      </c>
      <c r="L3962" s="40">
        <f t="shared" si="183"/>
        <v>117276.72</v>
      </c>
      <c r="M3962" s="41">
        <f t="shared" si="184"/>
        <v>126658.8576</v>
      </c>
      <c r="N3962" s="42">
        <f t="shared" si="185"/>
        <v>2878.857600000003</v>
      </c>
      <c r="O3962" s="43"/>
      <c r="P3962" s="43"/>
      <c r="Q3962" s="44"/>
    </row>
    <row r="3963" spans="1:17" x14ac:dyDescent="0.2">
      <c r="A3963" s="32">
        <v>3960</v>
      </c>
      <c r="B3963" s="35"/>
      <c r="C3963" s="33" t="s">
        <v>5848</v>
      </c>
      <c r="D3963" s="34">
        <v>45762</v>
      </c>
      <c r="E3963" s="35" t="s">
        <v>32</v>
      </c>
      <c r="F3963" s="36">
        <v>1189582</v>
      </c>
      <c r="G3963" s="35" t="s">
        <v>1210</v>
      </c>
      <c r="H3963" s="36">
        <v>127880</v>
      </c>
      <c r="I3963" s="37">
        <v>45794</v>
      </c>
      <c r="J3963" s="38">
        <v>1101465</v>
      </c>
      <c r="K3963" s="39">
        <v>0.11</v>
      </c>
      <c r="L3963" s="40">
        <f t="shared" si="183"/>
        <v>121161.15</v>
      </c>
      <c r="M3963" s="41">
        <f t="shared" si="184"/>
        <v>130854.042</v>
      </c>
      <c r="N3963" s="42">
        <f t="shared" si="185"/>
        <v>2974.0420000000013</v>
      </c>
      <c r="O3963" s="43"/>
      <c r="P3963" s="43"/>
      <c r="Q3963" s="44"/>
    </row>
    <row r="3964" spans="1:17" x14ac:dyDescent="0.2">
      <c r="A3964" s="32">
        <v>3961</v>
      </c>
      <c r="B3964" s="35"/>
      <c r="C3964" s="33" t="s">
        <v>5849</v>
      </c>
      <c r="D3964" s="34">
        <v>45769</v>
      </c>
      <c r="E3964" s="35" t="s">
        <v>28</v>
      </c>
      <c r="F3964" s="36">
        <v>959537</v>
      </c>
      <c r="G3964" s="35" t="s">
        <v>1210</v>
      </c>
      <c r="H3964" s="36">
        <v>103150</v>
      </c>
      <c r="I3964" s="37">
        <v>45794</v>
      </c>
      <c r="J3964" s="38">
        <v>888460</v>
      </c>
      <c r="K3964" s="39">
        <v>0.11</v>
      </c>
      <c r="L3964" s="40">
        <f t="shared" si="183"/>
        <v>97730.6</v>
      </c>
      <c r="M3964" s="41">
        <f t="shared" si="184"/>
        <v>105549.04800000001</v>
      </c>
      <c r="N3964" s="42">
        <f t="shared" si="185"/>
        <v>2399.0480000000098</v>
      </c>
      <c r="O3964" s="43"/>
      <c r="P3964" s="43"/>
      <c r="Q3964" s="44"/>
    </row>
    <row r="3965" spans="1:17" x14ac:dyDescent="0.2">
      <c r="A3965" s="32">
        <v>3962</v>
      </c>
      <c r="B3965" s="35"/>
      <c r="C3965" s="33" t="s">
        <v>5850</v>
      </c>
      <c r="D3965" s="34">
        <v>45769</v>
      </c>
      <c r="E3965" s="35" t="s">
        <v>28</v>
      </c>
      <c r="F3965" s="36">
        <v>3087612</v>
      </c>
      <c r="G3965" s="35" t="s">
        <v>1210</v>
      </c>
      <c r="H3965" s="36">
        <v>331918</v>
      </c>
      <c r="I3965" s="37">
        <v>45794</v>
      </c>
      <c r="J3965" s="38">
        <v>2858900</v>
      </c>
      <c r="K3965" s="39">
        <v>0.11</v>
      </c>
      <c r="L3965" s="40">
        <f t="shared" si="183"/>
        <v>314479</v>
      </c>
      <c r="M3965" s="41">
        <f t="shared" si="184"/>
        <v>339637.32</v>
      </c>
      <c r="N3965" s="42">
        <f t="shared" si="185"/>
        <v>7719.320000000007</v>
      </c>
      <c r="O3965" s="43"/>
      <c r="P3965" s="43"/>
      <c r="Q3965" s="44"/>
    </row>
    <row r="3966" spans="1:17" x14ac:dyDescent="0.2">
      <c r="A3966" s="32">
        <v>3963</v>
      </c>
      <c r="B3966" s="35"/>
      <c r="C3966" s="33" t="s">
        <v>5851</v>
      </c>
      <c r="D3966" s="34">
        <v>45773</v>
      </c>
      <c r="E3966" s="35" t="s">
        <v>28</v>
      </c>
      <c r="F3966" s="36">
        <v>2897230</v>
      </c>
      <c r="G3966" s="35" t="s">
        <v>1210</v>
      </c>
      <c r="H3966" s="36">
        <v>311452</v>
      </c>
      <c r="I3966" s="37">
        <v>45794</v>
      </c>
      <c r="J3966" s="38">
        <v>2682620</v>
      </c>
      <c r="K3966" s="39">
        <v>0.11</v>
      </c>
      <c r="L3966" s="40">
        <f t="shared" si="183"/>
        <v>295088.2</v>
      </c>
      <c r="M3966" s="41">
        <f t="shared" si="184"/>
        <v>318695.25600000005</v>
      </c>
      <c r="N3966" s="42">
        <f t="shared" si="185"/>
        <v>7243.2560000000522</v>
      </c>
      <c r="O3966" s="43"/>
      <c r="P3966" s="43"/>
      <c r="Q3966" s="44"/>
    </row>
    <row r="3967" spans="1:17" x14ac:dyDescent="0.2">
      <c r="A3967" s="32">
        <v>3964</v>
      </c>
      <c r="B3967" s="35" t="s">
        <v>5852</v>
      </c>
      <c r="C3967" s="33" t="s">
        <v>5853</v>
      </c>
      <c r="D3967" s="34">
        <v>45759</v>
      </c>
      <c r="E3967" s="35" t="s">
        <v>28</v>
      </c>
      <c r="F3967" s="36">
        <v>3831559</v>
      </c>
      <c r="G3967" s="35" t="s">
        <v>1210</v>
      </c>
      <c r="H3967" s="36">
        <v>411893</v>
      </c>
      <c r="I3967" s="37">
        <v>45794</v>
      </c>
      <c r="J3967" s="38">
        <v>3547740</v>
      </c>
      <c r="K3967" s="39">
        <v>0.11</v>
      </c>
      <c r="L3967" s="40">
        <f t="shared" si="183"/>
        <v>390251.4</v>
      </c>
      <c r="M3967" s="41">
        <f t="shared" si="184"/>
        <v>421471.51200000005</v>
      </c>
      <c r="N3967" s="42">
        <f t="shared" si="185"/>
        <v>9578.5120000000461</v>
      </c>
      <c r="O3967" s="43"/>
      <c r="P3967" s="43"/>
      <c r="Q3967" s="44"/>
    </row>
    <row r="3968" spans="1:17" x14ac:dyDescent="0.2">
      <c r="A3968" s="32">
        <v>3965</v>
      </c>
      <c r="B3968" s="35"/>
      <c r="C3968" s="33" t="s">
        <v>5854</v>
      </c>
      <c r="D3968" s="34">
        <v>45759</v>
      </c>
      <c r="E3968" s="35" t="s">
        <v>28</v>
      </c>
      <c r="F3968" s="36">
        <v>959537</v>
      </c>
      <c r="G3968" s="35" t="s">
        <v>1210</v>
      </c>
      <c r="H3968" s="36">
        <v>103150</v>
      </c>
      <c r="I3968" s="37">
        <v>45794</v>
      </c>
      <c r="J3968" s="38">
        <v>888460</v>
      </c>
      <c r="K3968" s="39">
        <v>0.11</v>
      </c>
      <c r="L3968" s="40">
        <f t="shared" si="183"/>
        <v>97730.6</v>
      </c>
      <c r="M3968" s="41">
        <f t="shared" si="184"/>
        <v>105549.04800000001</v>
      </c>
      <c r="N3968" s="42">
        <f t="shared" si="185"/>
        <v>2399.0480000000098</v>
      </c>
      <c r="O3968" s="43"/>
      <c r="P3968" s="43"/>
      <c r="Q3968" s="44"/>
    </row>
    <row r="3969" spans="1:17" x14ac:dyDescent="0.2">
      <c r="A3969" s="32">
        <v>3966</v>
      </c>
      <c r="B3969" s="35" t="s">
        <v>5855</v>
      </c>
      <c r="C3969" s="33" t="s">
        <v>5856</v>
      </c>
      <c r="D3969" s="34">
        <v>45763</v>
      </c>
      <c r="E3969" s="35" t="s">
        <v>32</v>
      </c>
      <c r="F3969" s="36">
        <v>2107944</v>
      </c>
      <c r="G3969" s="35" t="s">
        <v>1210</v>
      </c>
      <c r="H3969" s="36">
        <v>226604</v>
      </c>
      <c r="I3969" s="37">
        <v>45794</v>
      </c>
      <c r="J3969" s="38">
        <v>1951800</v>
      </c>
      <c r="K3969" s="39">
        <v>0.11</v>
      </c>
      <c r="L3969" s="40">
        <f t="shared" si="183"/>
        <v>214698</v>
      </c>
      <c r="M3969" s="41">
        <f t="shared" si="184"/>
        <v>231873.84000000003</v>
      </c>
      <c r="N3969" s="42">
        <f t="shared" si="185"/>
        <v>5269.8400000000256</v>
      </c>
      <c r="O3969" s="43"/>
      <c r="P3969" s="43"/>
      <c r="Q3969" s="44"/>
    </row>
    <row r="3970" spans="1:17" x14ac:dyDescent="0.2">
      <c r="A3970" s="32">
        <v>3967</v>
      </c>
      <c r="B3970" s="35" t="s">
        <v>5857</v>
      </c>
      <c r="C3970" s="33">
        <v>177</v>
      </c>
      <c r="D3970" s="34">
        <v>45772</v>
      </c>
      <c r="E3970" s="35" t="s">
        <v>5858</v>
      </c>
      <c r="F3970" s="36">
        <v>-1246715</v>
      </c>
      <c r="G3970" s="35" t="s">
        <v>1210</v>
      </c>
      <c r="H3970" s="36">
        <v>-134022</v>
      </c>
      <c r="I3970" s="37">
        <v>45794</v>
      </c>
      <c r="J3970" s="38">
        <v>-1154366</v>
      </c>
      <c r="K3970" s="39">
        <v>0.11</v>
      </c>
      <c r="L3970" s="40">
        <f t="shared" si="183"/>
        <v>-126980.26</v>
      </c>
      <c r="M3970" s="41">
        <f t="shared" si="184"/>
        <v>-137138.6808</v>
      </c>
      <c r="N3970" s="42">
        <f t="shared" si="185"/>
        <v>-3116.6808000000019</v>
      </c>
      <c r="O3970" s="43"/>
      <c r="P3970" s="43"/>
      <c r="Q3970" s="44"/>
    </row>
    <row r="3971" spans="1:17" x14ac:dyDescent="0.2">
      <c r="A3971" s="32">
        <v>3968</v>
      </c>
      <c r="B3971" s="35" t="s">
        <v>5859</v>
      </c>
      <c r="C3971" s="33" t="s">
        <v>5860</v>
      </c>
      <c r="D3971" s="34">
        <v>45770</v>
      </c>
      <c r="E3971" s="35" t="s">
        <v>28</v>
      </c>
      <c r="F3971" s="36">
        <v>479768</v>
      </c>
      <c r="G3971" s="35" t="s">
        <v>1210</v>
      </c>
      <c r="H3971" s="36">
        <v>51575</v>
      </c>
      <c r="I3971" s="37">
        <v>45794</v>
      </c>
      <c r="J3971" s="38">
        <v>444230</v>
      </c>
      <c r="K3971" s="39">
        <v>0.11</v>
      </c>
      <c r="L3971" s="40">
        <f t="shared" si="183"/>
        <v>48865.3</v>
      </c>
      <c r="M3971" s="41">
        <f t="shared" si="184"/>
        <v>52774.524000000005</v>
      </c>
      <c r="N3971" s="42">
        <f t="shared" si="185"/>
        <v>1199.5240000000049</v>
      </c>
      <c r="O3971" s="43"/>
      <c r="P3971" s="43"/>
      <c r="Q3971" s="44"/>
    </row>
    <row r="3972" spans="1:17" x14ac:dyDescent="0.2">
      <c r="A3972" s="32">
        <v>3969</v>
      </c>
      <c r="B3972" s="35"/>
      <c r="C3972" s="33" t="s">
        <v>5861</v>
      </c>
      <c r="D3972" s="34">
        <v>45775</v>
      </c>
      <c r="E3972" s="35" t="s">
        <v>28</v>
      </c>
      <c r="F3972" s="36">
        <v>1051555</v>
      </c>
      <c r="G3972" s="35" t="s">
        <v>1210</v>
      </c>
      <c r="H3972" s="36">
        <v>113042</v>
      </c>
      <c r="I3972" s="37">
        <v>45794</v>
      </c>
      <c r="J3972" s="38">
        <v>973662</v>
      </c>
      <c r="K3972" s="39">
        <v>0.11</v>
      </c>
      <c r="L3972" s="40">
        <f t="shared" ref="L3972:L4035" si="186">J3972*K3972</f>
        <v>107102.82</v>
      </c>
      <c r="M3972" s="41">
        <f t="shared" ref="M3972:M4035" si="187">L3972*1.08</f>
        <v>115671.04560000001</v>
      </c>
      <c r="N3972" s="42">
        <f t="shared" ref="N3972:N4035" si="188">M3972-H3972</f>
        <v>2629.0456000000122</v>
      </c>
      <c r="O3972" s="43"/>
      <c r="P3972" s="43"/>
      <c r="Q3972" s="44"/>
    </row>
    <row r="3973" spans="1:17" x14ac:dyDescent="0.2">
      <c r="A3973" s="32">
        <v>3970</v>
      </c>
      <c r="B3973" s="35" t="s">
        <v>5862</v>
      </c>
      <c r="C3973" s="33" t="s">
        <v>5863</v>
      </c>
      <c r="D3973" s="34">
        <v>45775</v>
      </c>
      <c r="E3973" s="35" t="s">
        <v>32</v>
      </c>
      <c r="F3973" s="36">
        <v>1440434</v>
      </c>
      <c r="G3973" s="35" t="s">
        <v>1210</v>
      </c>
      <c r="H3973" s="36">
        <v>154847</v>
      </c>
      <c r="I3973" s="37">
        <v>45794</v>
      </c>
      <c r="J3973" s="38">
        <v>1333735</v>
      </c>
      <c r="K3973" s="39">
        <v>0.11</v>
      </c>
      <c r="L3973" s="40">
        <f t="shared" si="186"/>
        <v>146710.85</v>
      </c>
      <c r="M3973" s="41">
        <f t="shared" si="187"/>
        <v>158447.71800000002</v>
      </c>
      <c r="N3973" s="42">
        <f t="shared" si="188"/>
        <v>3600.7180000000226</v>
      </c>
      <c r="O3973" s="43"/>
      <c r="P3973" s="43"/>
      <c r="Q3973" s="44"/>
    </row>
    <row r="3974" spans="1:17" x14ac:dyDescent="0.2">
      <c r="A3974" s="32">
        <v>3971</v>
      </c>
      <c r="B3974" s="35"/>
      <c r="C3974" s="33" t="s">
        <v>5864</v>
      </c>
      <c r="D3974" s="34">
        <v>45757</v>
      </c>
      <c r="E3974" s="35" t="s">
        <v>32</v>
      </c>
      <c r="F3974" s="36">
        <v>848534</v>
      </c>
      <c r="G3974" s="35" t="s">
        <v>1210</v>
      </c>
      <c r="H3974" s="36">
        <v>91217</v>
      </c>
      <c r="I3974" s="37">
        <v>45794</v>
      </c>
      <c r="J3974" s="38">
        <v>785680</v>
      </c>
      <c r="K3974" s="39">
        <v>0.11</v>
      </c>
      <c r="L3974" s="40">
        <f t="shared" si="186"/>
        <v>86424.8</v>
      </c>
      <c r="M3974" s="41">
        <f t="shared" si="187"/>
        <v>93338.784000000014</v>
      </c>
      <c r="N3974" s="42">
        <f t="shared" si="188"/>
        <v>2121.7840000000142</v>
      </c>
      <c r="O3974" s="43"/>
      <c r="P3974" s="43"/>
      <c r="Q3974" s="44"/>
    </row>
    <row r="3975" spans="1:17" x14ac:dyDescent="0.2">
      <c r="A3975" s="32">
        <v>3972</v>
      </c>
      <c r="B3975" s="35"/>
      <c r="C3975" s="33" t="s">
        <v>5865</v>
      </c>
      <c r="D3975" s="34">
        <v>45757</v>
      </c>
      <c r="E3975" s="35" t="s">
        <v>28</v>
      </c>
      <c r="F3975" s="36">
        <v>959537</v>
      </c>
      <c r="G3975" s="35" t="s">
        <v>1210</v>
      </c>
      <c r="H3975" s="36">
        <v>103150</v>
      </c>
      <c r="I3975" s="37">
        <v>45794</v>
      </c>
      <c r="J3975" s="38">
        <v>888460</v>
      </c>
      <c r="K3975" s="39">
        <v>0.11</v>
      </c>
      <c r="L3975" s="40">
        <f t="shared" si="186"/>
        <v>97730.6</v>
      </c>
      <c r="M3975" s="41">
        <f t="shared" si="187"/>
        <v>105549.04800000001</v>
      </c>
      <c r="N3975" s="42">
        <f t="shared" si="188"/>
        <v>2399.0480000000098</v>
      </c>
      <c r="O3975" s="43"/>
      <c r="P3975" s="43"/>
      <c r="Q3975" s="44"/>
    </row>
    <row r="3976" spans="1:17" x14ac:dyDescent="0.2">
      <c r="A3976" s="32">
        <v>3973</v>
      </c>
      <c r="B3976" s="35" t="s">
        <v>5866</v>
      </c>
      <c r="C3976" s="33" t="s">
        <v>5867</v>
      </c>
      <c r="D3976" s="34">
        <v>45755</v>
      </c>
      <c r="E3976" s="35" t="s">
        <v>28</v>
      </c>
      <c r="F3976" s="36">
        <v>7436329</v>
      </c>
      <c r="G3976" s="35" t="s">
        <v>1210</v>
      </c>
      <c r="H3976" s="36">
        <v>799405</v>
      </c>
      <c r="I3976" s="37">
        <v>45794</v>
      </c>
      <c r="J3976" s="38">
        <v>6885490</v>
      </c>
      <c r="K3976" s="39">
        <v>0.11</v>
      </c>
      <c r="L3976" s="40">
        <f t="shared" si="186"/>
        <v>757403.9</v>
      </c>
      <c r="M3976" s="41">
        <f t="shared" si="187"/>
        <v>817996.21200000006</v>
      </c>
      <c r="N3976" s="42">
        <f t="shared" si="188"/>
        <v>18591.212000000058</v>
      </c>
      <c r="O3976" s="43"/>
      <c r="P3976" s="43"/>
      <c r="Q3976" s="44"/>
    </row>
    <row r="3977" spans="1:17" x14ac:dyDescent="0.2">
      <c r="A3977" s="32">
        <v>3974</v>
      </c>
      <c r="B3977" s="35"/>
      <c r="C3977" s="33" t="s">
        <v>5868</v>
      </c>
      <c r="D3977" s="34">
        <v>45749</v>
      </c>
      <c r="E3977" s="35" t="s">
        <v>28</v>
      </c>
      <c r="F3977" s="36">
        <v>1049530</v>
      </c>
      <c r="G3977" s="35" t="s">
        <v>1210</v>
      </c>
      <c r="H3977" s="36">
        <v>112824</v>
      </c>
      <c r="I3977" s="37">
        <v>45794</v>
      </c>
      <c r="J3977" s="38">
        <v>971787</v>
      </c>
      <c r="K3977" s="39">
        <v>0.11</v>
      </c>
      <c r="L3977" s="40">
        <f t="shared" si="186"/>
        <v>106896.57</v>
      </c>
      <c r="M3977" s="41">
        <f t="shared" si="187"/>
        <v>115448.29560000001</v>
      </c>
      <c r="N3977" s="42">
        <f t="shared" si="188"/>
        <v>2624.2956000000122</v>
      </c>
      <c r="O3977" s="43"/>
      <c r="P3977" s="43"/>
      <c r="Q3977" s="44"/>
    </row>
    <row r="3978" spans="1:17" x14ac:dyDescent="0.2">
      <c r="A3978" s="32">
        <v>3975</v>
      </c>
      <c r="B3978" s="35"/>
      <c r="C3978" s="33" t="s">
        <v>5869</v>
      </c>
      <c r="D3978" s="34">
        <v>45768</v>
      </c>
      <c r="E3978" s="35" t="s">
        <v>28</v>
      </c>
      <c r="F3978" s="36">
        <v>5662834</v>
      </c>
      <c r="G3978" s="35" t="s">
        <v>1210</v>
      </c>
      <c r="H3978" s="36">
        <v>608755</v>
      </c>
      <c r="I3978" s="37">
        <v>45794</v>
      </c>
      <c r="J3978" s="38">
        <v>5243365</v>
      </c>
      <c r="K3978" s="39">
        <v>0.11</v>
      </c>
      <c r="L3978" s="40">
        <f t="shared" si="186"/>
        <v>576770.15</v>
      </c>
      <c r="M3978" s="41">
        <f t="shared" si="187"/>
        <v>622911.7620000001</v>
      </c>
      <c r="N3978" s="42">
        <f t="shared" si="188"/>
        <v>14156.762000000104</v>
      </c>
      <c r="O3978" s="43"/>
      <c r="P3978" s="43"/>
      <c r="Q3978" s="44"/>
    </row>
    <row r="3979" spans="1:17" x14ac:dyDescent="0.2">
      <c r="A3979" s="32">
        <v>3976</v>
      </c>
      <c r="B3979" s="35"/>
      <c r="C3979" s="33" t="s">
        <v>5870</v>
      </c>
      <c r="D3979" s="34">
        <v>45761</v>
      </c>
      <c r="E3979" s="35" t="s">
        <v>28</v>
      </c>
      <c r="F3979" s="36">
        <v>1919074</v>
      </c>
      <c r="G3979" s="35" t="s">
        <v>1210</v>
      </c>
      <c r="H3979" s="36">
        <v>206300</v>
      </c>
      <c r="I3979" s="37">
        <v>45794</v>
      </c>
      <c r="J3979" s="38">
        <v>1776920</v>
      </c>
      <c r="K3979" s="39">
        <v>0.11</v>
      </c>
      <c r="L3979" s="40">
        <f t="shared" si="186"/>
        <v>195461.2</v>
      </c>
      <c r="M3979" s="41">
        <f t="shared" si="187"/>
        <v>211098.09600000002</v>
      </c>
      <c r="N3979" s="42">
        <f t="shared" si="188"/>
        <v>4798.0960000000196</v>
      </c>
      <c r="O3979" s="43"/>
      <c r="P3979" s="43"/>
      <c r="Q3979" s="44"/>
    </row>
    <row r="3980" spans="1:17" x14ac:dyDescent="0.2">
      <c r="A3980" s="32">
        <v>3977</v>
      </c>
      <c r="B3980" s="35" t="s">
        <v>5871</v>
      </c>
      <c r="C3980" s="33">
        <v>699</v>
      </c>
      <c r="D3980" s="34">
        <v>45768</v>
      </c>
      <c r="E3980" s="35" t="s">
        <v>5872</v>
      </c>
      <c r="F3980" s="36">
        <v>-482139</v>
      </c>
      <c r="G3980" s="35" t="s">
        <v>1210</v>
      </c>
      <c r="H3980" s="36">
        <v>-51830</v>
      </c>
      <c r="I3980" s="37">
        <v>45794</v>
      </c>
      <c r="J3980" s="38">
        <v>-446425</v>
      </c>
      <c r="K3980" s="39">
        <v>0.11</v>
      </c>
      <c r="L3980" s="40">
        <f t="shared" si="186"/>
        <v>-49106.75</v>
      </c>
      <c r="M3980" s="41">
        <f t="shared" si="187"/>
        <v>-53035.29</v>
      </c>
      <c r="N3980" s="42">
        <f t="shared" si="188"/>
        <v>-1205.2900000000009</v>
      </c>
      <c r="O3980" s="43"/>
      <c r="P3980" s="43"/>
      <c r="Q3980" s="44"/>
    </row>
    <row r="3981" spans="1:17" x14ac:dyDescent="0.2">
      <c r="A3981" s="32">
        <v>3978</v>
      </c>
      <c r="B3981" s="35" t="s">
        <v>5873</v>
      </c>
      <c r="C3981" s="33">
        <v>718</v>
      </c>
      <c r="D3981" s="34">
        <v>45769</v>
      </c>
      <c r="E3981" s="35" t="s">
        <v>5874</v>
      </c>
      <c r="F3981" s="36">
        <v>-719656</v>
      </c>
      <c r="G3981" s="35" t="s">
        <v>1210</v>
      </c>
      <c r="H3981" s="36">
        <v>-77363</v>
      </c>
      <c r="I3981" s="37">
        <v>45794</v>
      </c>
      <c r="J3981" s="38">
        <v>-666348</v>
      </c>
      <c r="K3981" s="39">
        <v>0.11</v>
      </c>
      <c r="L3981" s="40">
        <f t="shared" si="186"/>
        <v>-73298.28</v>
      </c>
      <c r="M3981" s="41">
        <f t="shared" si="187"/>
        <v>-79162.142399999997</v>
      </c>
      <c r="N3981" s="42">
        <f t="shared" si="188"/>
        <v>-1799.142399999997</v>
      </c>
      <c r="O3981" s="43"/>
      <c r="P3981" s="43"/>
      <c r="Q3981" s="44"/>
    </row>
    <row r="3982" spans="1:17" x14ac:dyDescent="0.2">
      <c r="A3982" s="32">
        <v>3979</v>
      </c>
      <c r="B3982" s="35" t="s">
        <v>5875</v>
      </c>
      <c r="C3982" s="33" t="s">
        <v>5876</v>
      </c>
      <c r="D3982" s="34">
        <v>45759</v>
      </c>
      <c r="E3982" s="35" t="s">
        <v>32</v>
      </c>
      <c r="F3982" s="36">
        <v>1039484</v>
      </c>
      <c r="G3982" s="35" t="s">
        <v>1210</v>
      </c>
      <c r="H3982" s="36">
        <v>111745</v>
      </c>
      <c r="I3982" s="37">
        <v>45794</v>
      </c>
      <c r="J3982" s="38">
        <v>962485</v>
      </c>
      <c r="K3982" s="39">
        <v>0.11</v>
      </c>
      <c r="L3982" s="40">
        <f t="shared" si="186"/>
        <v>105873.35</v>
      </c>
      <c r="M3982" s="41">
        <f t="shared" si="187"/>
        <v>114343.21800000001</v>
      </c>
      <c r="N3982" s="42">
        <f t="shared" si="188"/>
        <v>2598.218000000008</v>
      </c>
      <c r="O3982" s="43"/>
      <c r="P3982" s="43"/>
      <c r="Q3982" s="44"/>
    </row>
    <row r="3983" spans="1:17" x14ac:dyDescent="0.2">
      <c r="A3983" s="32">
        <v>3980</v>
      </c>
      <c r="B3983" s="35"/>
      <c r="C3983" s="33" t="s">
        <v>5877</v>
      </c>
      <c r="D3983" s="34">
        <v>45759</v>
      </c>
      <c r="E3983" s="35" t="s">
        <v>28</v>
      </c>
      <c r="F3983" s="36">
        <v>959537</v>
      </c>
      <c r="G3983" s="35" t="s">
        <v>1210</v>
      </c>
      <c r="H3983" s="36">
        <v>103150</v>
      </c>
      <c r="I3983" s="37">
        <v>45794</v>
      </c>
      <c r="J3983" s="38">
        <v>888460</v>
      </c>
      <c r="K3983" s="39">
        <v>0.11</v>
      </c>
      <c r="L3983" s="40">
        <f t="shared" si="186"/>
        <v>97730.6</v>
      </c>
      <c r="M3983" s="41">
        <f t="shared" si="187"/>
        <v>105549.04800000001</v>
      </c>
      <c r="N3983" s="42">
        <f t="shared" si="188"/>
        <v>2399.0480000000098</v>
      </c>
      <c r="O3983" s="43"/>
      <c r="P3983" s="43"/>
      <c r="Q3983" s="44"/>
    </row>
    <row r="3984" spans="1:17" x14ac:dyDescent="0.2">
      <c r="A3984" s="32">
        <v>3981</v>
      </c>
      <c r="B3984" s="35" t="s">
        <v>5878</v>
      </c>
      <c r="C3984" s="33" t="s">
        <v>5879</v>
      </c>
      <c r="D3984" s="34">
        <v>45756</v>
      </c>
      <c r="E3984" s="35" t="s">
        <v>28</v>
      </c>
      <c r="F3984" s="36">
        <v>959537</v>
      </c>
      <c r="G3984" s="35" t="s">
        <v>1210</v>
      </c>
      <c r="H3984" s="36">
        <v>103150</v>
      </c>
      <c r="I3984" s="37">
        <v>45794</v>
      </c>
      <c r="J3984" s="38">
        <v>888460</v>
      </c>
      <c r="K3984" s="39">
        <v>0.11</v>
      </c>
      <c r="L3984" s="40">
        <f t="shared" si="186"/>
        <v>97730.6</v>
      </c>
      <c r="M3984" s="41">
        <f t="shared" si="187"/>
        <v>105549.04800000001</v>
      </c>
      <c r="N3984" s="42">
        <f t="shared" si="188"/>
        <v>2399.0480000000098</v>
      </c>
      <c r="O3984" s="43"/>
      <c r="P3984" s="43"/>
      <c r="Q3984" s="44"/>
    </row>
    <row r="3985" spans="1:17" x14ac:dyDescent="0.2">
      <c r="A3985" s="32">
        <v>3982</v>
      </c>
      <c r="B3985" s="35"/>
      <c r="C3985" s="33" t="s">
        <v>5880</v>
      </c>
      <c r="D3985" s="34">
        <v>45749</v>
      </c>
      <c r="E3985" s="35" t="s">
        <v>28</v>
      </c>
      <c r="F3985" s="36">
        <v>7333902</v>
      </c>
      <c r="G3985" s="35" t="s">
        <v>1210</v>
      </c>
      <c r="H3985" s="36">
        <v>788394</v>
      </c>
      <c r="I3985" s="37">
        <v>45794</v>
      </c>
      <c r="J3985" s="38">
        <v>6790650</v>
      </c>
      <c r="K3985" s="39">
        <v>0.11</v>
      </c>
      <c r="L3985" s="40">
        <f t="shared" si="186"/>
        <v>746971.5</v>
      </c>
      <c r="M3985" s="41">
        <f t="shared" si="187"/>
        <v>806729.22000000009</v>
      </c>
      <c r="N3985" s="42">
        <f t="shared" si="188"/>
        <v>18335.220000000088</v>
      </c>
      <c r="O3985" s="43"/>
      <c r="P3985" s="43"/>
      <c r="Q3985" s="44"/>
    </row>
    <row r="3986" spans="1:17" x14ac:dyDescent="0.2">
      <c r="A3986" s="32">
        <v>3983</v>
      </c>
      <c r="B3986" s="35"/>
      <c r="C3986" s="33" t="s">
        <v>5881</v>
      </c>
      <c r="D3986" s="34">
        <v>45770</v>
      </c>
      <c r="E3986" s="35" t="s">
        <v>28</v>
      </c>
      <c r="F3986" s="36">
        <v>6870064</v>
      </c>
      <c r="G3986" s="35" t="s">
        <v>1210</v>
      </c>
      <c r="H3986" s="36">
        <v>738532</v>
      </c>
      <c r="I3986" s="37">
        <v>45794</v>
      </c>
      <c r="J3986" s="38">
        <v>6361170</v>
      </c>
      <c r="K3986" s="39">
        <v>0.11</v>
      </c>
      <c r="L3986" s="40">
        <f t="shared" si="186"/>
        <v>699728.7</v>
      </c>
      <c r="M3986" s="41">
        <f t="shared" si="187"/>
        <v>755706.99600000004</v>
      </c>
      <c r="N3986" s="42">
        <f t="shared" si="188"/>
        <v>17174.996000000043</v>
      </c>
      <c r="O3986" s="43"/>
      <c r="P3986" s="43"/>
      <c r="Q3986" s="44"/>
    </row>
    <row r="3987" spans="1:17" x14ac:dyDescent="0.2">
      <c r="A3987" s="32">
        <v>3984</v>
      </c>
      <c r="B3987" s="35"/>
      <c r="C3987" s="33" t="s">
        <v>5882</v>
      </c>
      <c r="D3987" s="34">
        <v>45773</v>
      </c>
      <c r="E3987" s="35" t="s">
        <v>32</v>
      </c>
      <c r="F3987" s="36">
        <v>5241866</v>
      </c>
      <c r="G3987" s="35" t="s">
        <v>1210</v>
      </c>
      <c r="H3987" s="36">
        <v>563501</v>
      </c>
      <c r="I3987" s="37">
        <v>45794</v>
      </c>
      <c r="J3987" s="38">
        <v>4853580</v>
      </c>
      <c r="K3987" s="39">
        <v>0.11</v>
      </c>
      <c r="L3987" s="40">
        <f t="shared" si="186"/>
        <v>533893.80000000005</v>
      </c>
      <c r="M3987" s="41">
        <f t="shared" si="187"/>
        <v>576605.30400000012</v>
      </c>
      <c r="N3987" s="42">
        <f t="shared" si="188"/>
        <v>13104.30400000012</v>
      </c>
      <c r="O3987" s="43"/>
      <c r="P3987" s="43"/>
      <c r="Q3987" s="44"/>
    </row>
    <row r="3988" spans="1:17" x14ac:dyDescent="0.2">
      <c r="A3988" s="32">
        <v>3985</v>
      </c>
      <c r="B3988" s="35"/>
      <c r="C3988" s="33" t="s">
        <v>5883</v>
      </c>
      <c r="D3988" s="34">
        <v>45756</v>
      </c>
      <c r="E3988" s="35" t="s">
        <v>32</v>
      </c>
      <c r="F3988" s="36">
        <v>4207043</v>
      </c>
      <c r="G3988" s="35" t="s">
        <v>1210</v>
      </c>
      <c r="H3988" s="36">
        <v>452257</v>
      </c>
      <c r="I3988" s="37">
        <v>45794</v>
      </c>
      <c r="J3988" s="38">
        <v>3895410</v>
      </c>
      <c r="K3988" s="39">
        <v>0.11</v>
      </c>
      <c r="L3988" s="40">
        <f t="shared" si="186"/>
        <v>428495.1</v>
      </c>
      <c r="M3988" s="41">
        <f t="shared" si="187"/>
        <v>462774.70799999998</v>
      </c>
      <c r="N3988" s="42">
        <f t="shared" si="188"/>
        <v>10517.707999999984</v>
      </c>
      <c r="O3988" s="43"/>
      <c r="P3988" s="43"/>
      <c r="Q3988" s="44"/>
    </row>
    <row r="3989" spans="1:17" x14ac:dyDescent="0.2">
      <c r="A3989" s="32">
        <v>3986</v>
      </c>
      <c r="B3989" s="35"/>
      <c r="C3989" s="33" t="s">
        <v>5884</v>
      </c>
      <c r="D3989" s="34">
        <v>45763</v>
      </c>
      <c r="E3989" s="35" t="s">
        <v>32</v>
      </c>
      <c r="F3989" s="36">
        <v>2379164</v>
      </c>
      <c r="G3989" s="35" t="s">
        <v>1210</v>
      </c>
      <c r="H3989" s="36">
        <v>255760</v>
      </c>
      <c r="I3989" s="37">
        <v>45794</v>
      </c>
      <c r="J3989" s="38">
        <v>2202930</v>
      </c>
      <c r="K3989" s="39">
        <v>0.11</v>
      </c>
      <c r="L3989" s="40">
        <f t="shared" si="186"/>
        <v>242322.3</v>
      </c>
      <c r="M3989" s="41">
        <f t="shared" si="187"/>
        <v>261708.084</v>
      </c>
      <c r="N3989" s="42">
        <f t="shared" si="188"/>
        <v>5948.0840000000026</v>
      </c>
      <c r="O3989" s="43"/>
      <c r="P3989" s="43"/>
      <c r="Q3989" s="44"/>
    </row>
    <row r="3990" spans="1:17" x14ac:dyDescent="0.2">
      <c r="A3990" s="32">
        <v>3987</v>
      </c>
      <c r="B3990" s="35" t="s">
        <v>5885</v>
      </c>
      <c r="C3990" s="33">
        <v>25028</v>
      </c>
      <c r="D3990" s="34">
        <v>45766</v>
      </c>
      <c r="E3990" s="35" t="s">
        <v>594</v>
      </c>
      <c r="F3990" s="36">
        <v>2558736</v>
      </c>
      <c r="G3990" s="35" t="s">
        <v>1210</v>
      </c>
      <c r="H3990" s="36">
        <v>275064</v>
      </c>
      <c r="I3990" s="37">
        <v>45794</v>
      </c>
      <c r="J3990" s="38">
        <v>2369200</v>
      </c>
      <c r="K3990" s="39">
        <v>0.11</v>
      </c>
      <c r="L3990" s="40">
        <f t="shared" si="186"/>
        <v>260612</v>
      </c>
      <c r="M3990" s="41">
        <f t="shared" si="187"/>
        <v>281460.96000000002</v>
      </c>
      <c r="N3990" s="42">
        <f t="shared" si="188"/>
        <v>6396.960000000021</v>
      </c>
      <c r="O3990" s="43"/>
      <c r="P3990" s="43"/>
      <c r="Q3990" s="44"/>
    </row>
    <row r="3991" spans="1:17" x14ac:dyDescent="0.2">
      <c r="A3991" s="32">
        <v>3988</v>
      </c>
      <c r="B3991" s="35"/>
      <c r="C3991" s="33">
        <v>20765</v>
      </c>
      <c r="D3991" s="34">
        <v>45749</v>
      </c>
      <c r="E3991" s="35" t="s">
        <v>2732</v>
      </c>
      <c r="F3991" s="36">
        <v>3118451</v>
      </c>
      <c r="G3991" s="35" t="s">
        <v>1210</v>
      </c>
      <c r="H3991" s="36">
        <v>335233</v>
      </c>
      <c r="I3991" s="37">
        <v>45794</v>
      </c>
      <c r="J3991" s="38">
        <v>2887455</v>
      </c>
      <c r="K3991" s="39">
        <v>0.11</v>
      </c>
      <c r="L3991" s="40">
        <f t="shared" si="186"/>
        <v>317620.05</v>
      </c>
      <c r="M3991" s="41">
        <f t="shared" si="187"/>
        <v>343029.65400000004</v>
      </c>
      <c r="N3991" s="42">
        <f t="shared" si="188"/>
        <v>7796.6540000000386</v>
      </c>
      <c r="O3991" s="43"/>
      <c r="P3991" s="43"/>
      <c r="Q3991" s="44"/>
    </row>
    <row r="3992" spans="1:17" x14ac:dyDescent="0.2">
      <c r="A3992" s="32">
        <v>3989</v>
      </c>
      <c r="B3992" s="35"/>
      <c r="C3992" s="33">
        <v>25442</v>
      </c>
      <c r="D3992" s="34">
        <v>45770</v>
      </c>
      <c r="E3992" s="35" t="s">
        <v>594</v>
      </c>
      <c r="F3992" s="36">
        <v>1519252</v>
      </c>
      <c r="G3992" s="35" t="s">
        <v>1210</v>
      </c>
      <c r="H3992" s="36">
        <v>163320</v>
      </c>
      <c r="I3992" s="37">
        <v>45794</v>
      </c>
      <c r="J3992" s="38">
        <v>1406715</v>
      </c>
      <c r="K3992" s="39">
        <v>0.11</v>
      </c>
      <c r="L3992" s="40">
        <f t="shared" si="186"/>
        <v>154738.65</v>
      </c>
      <c r="M3992" s="41">
        <f t="shared" si="187"/>
        <v>167117.742</v>
      </c>
      <c r="N3992" s="42">
        <f t="shared" si="188"/>
        <v>3797.7419999999984</v>
      </c>
      <c r="O3992" s="43"/>
      <c r="P3992" s="43"/>
      <c r="Q3992" s="44"/>
    </row>
    <row r="3993" spans="1:17" x14ac:dyDescent="0.2">
      <c r="A3993" s="32">
        <v>3990</v>
      </c>
      <c r="B3993" s="35"/>
      <c r="C3993" s="33">
        <v>22218</v>
      </c>
      <c r="D3993" s="34">
        <v>45756</v>
      </c>
      <c r="E3993" s="35" t="s">
        <v>594</v>
      </c>
      <c r="F3993" s="36">
        <v>959537</v>
      </c>
      <c r="G3993" s="35" t="s">
        <v>1210</v>
      </c>
      <c r="H3993" s="36">
        <v>103150</v>
      </c>
      <c r="I3993" s="37">
        <v>45794</v>
      </c>
      <c r="J3993" s="38">
        <v>888460</v>
      </c>
      <c r="K3993" s="39">
        <v>0.11</v>
      </c>
      <c r="L3993" s="40">
        <f t="shared" si="186"/>
        <v>97730.6</v>
      </c>
      <c r="M3993" s="41">
        <f t="shared" si="187"/>
        <v>105549.04800000001</v>
      </c>
      <c r="N3993" s="42">
        <f t="shared" si="188"/>
        <v>2399.0480000000098</v>
      </c>
      <c r="O3993" s="43"/>
      <c r="P3993" s="43"/>
      <c r="Q3993" s="44"/>
    </row>
    <row r="3994" spans="1:17" x14ac:dyDescent="0.2">
      <c r="A3994" s="32">
        <v>3991</v>
      </c>
      <c r="B3994" s="35"/>
      <c r="C3994" s="33">
        <v>22219</v>
      </c>
      <c r="D3994" s="34">
        <v>45756</v>
      </c>
      <c r="E3994" s="35" t="s">
        <v>616</v>
      </c>
      <c r="F3994" s="36">
        <v>2078968</v>
      </c>
      <c r="G3994" s="35" t="s">
        <v>1210</v>
      </c>
      <c r="H3994" s="36">
        <v>223489</v>
      </c>
      <c r="I3994" s="37">
        <v>45794</v>
      </c>
      <c r="J3994" s="38">
        <v>1924970</v>
      </c>
      <c r="K3994" s="39">
        <v>0.11</v>
      </c>
      <c r="L3994" s="40">
        <f t="shared" si="186"/>
        <v>211746.7</v>
      </c>
      <c r="M3994" s="41">
        <f t="shared" si="187"/>
        <v>228686.43600000002</v>
      </c>
      <c r="N3994" s="42">
        <f t="shared" si="188"/>
        <v>5197.4360000000161</v>
      </c>
      <c r="O3994" s="43"/>
      <c r="P3994" s="43"/>
      <c r="Q3994" s="44"/>
    </row>
    <row r="3995" spans="1:17" x14ac:dyDescent="0.2">
      <c r="A3995" s="32">
        <v>3992</v>
      </c>
      <c r="B3995" s="35"/>
      <c r="C3995" s="33">
        <v>23525</v>
      </c>
      <c r="D3995" s="34">
        <v>45759</v>
      </c>
      <c r="E3995" s="35" t="s">
        <v>616</v>
      </c>
      <c r="F3995" s="36">
        <v>2078968</v>
      </c>
      <c r="G3995" s="35" t="s">
        <v>1210</v>
      </c>
      <c r="H3995" s="36">
        <v>223489</v>
      </c>
      <c r="I3995" s="37">
        <v>45794</v>
      </c>
      <c r="J3995" s="38">
        <v>1924970</v>
      </c>
      <c r="K3995" s="39">
        <v>0.11</v>
      </c>
      <c r="L3995" s="40">
        <f t="shared" si="186"/>
        <v>211746.7</v>
      </c>
      <c r="M3995" s="41">
        <f t="shared" si="187"/>
        <v>228686.43600000002</v>
      </c>
      <c r="N3995" s="42">
        <f t="shared" si="188"/>
        <v>5197.4360000000161</v>
      </c>
      <c r="O3995" s="43"/>
      <c r="P3995" s="43"/>
      <c r="Q3995" s="44"/>
    </row>
    <row r="3996" spans="1:17" x14ac:dyDescent="0.2">
      <c r="A3996" s="32">
        <v>3993</v>
      </c>
      <c r="B3996" s="35"/>
      <c r="C3996" s="33">
        <v>25443</v>
      </c>
      <c r="D3996" s="34">
        <v>45770</v>
      </c>
      <c r="E3996" s="35" t="s">
        <v>5886</v>
      </c>
      <c r="F3996" s="36">
        <v>2078968</v>
      </c>
      <c r="G3996" s="35" t="s">
        <v>1210</v>
      </c>
      <c r="H3996" s="36">
        <v>223489</v>
      </c>
      <c r="I3996" s="37">
        <v>45794</v>
      </c>
      <c r="J3996" s="38">
        <v>1924970</v>
      </c>
      <c r="K3996" s="39">
        <v>0.11</v>
      </c>
      <c r="L3996" s="40">
        <f t="shared" si="186"/>
        <v>211746.7</v>
      </c>
      <c r="M3996" s="41">
        <f t="shared" si="187"/>
        <v>228686.43600000002</v>
      </c>
      <c r="N3996" s="42">
        <f t="shared" si="188"/>
        <v>5197.4360000000161</v>
      </c>
      <c r="O3996" s="43"/>
      <c r="P3996" s="43"/>
      <c r="Q3996" s="44"/>
    </row>
    <row r="3997" spans="1:17" x14ac:dyDescent="0.2">
      <c r="A3997" s="32">
        <v>3994</v>
      </c>
      <c r="B3997" s="35"/>
      <c r="C3997" s="33">
        <v>23828</v>
      </c>
      <c r="D3997" s="34">
        <v>45763</v>
      </c>
      <c r="E3997" s="35" t="s">
        <v>962</v>
      </c>
      <c r="F3997" s="36">
        <v>5936706</v>
      </c>
      <c r="G3997" s="35" t="s">
        <v>1210</v>
      </c>
      <c r="H3997" s="36">
        <v>638196</v>
      </c>
      <c r="I3997" s="37">
        <v>45794</v>
      </c>
      <c r="J3997" s="38">
        <v>5496950</v>
      </c>
      <c r="K3997" s="39">
        <v>0.11</v>
      </c>
      <c r="L3997" s="40">
        <f t="shared" si="186"/>
        <v>604664.5</v>
      </c>
      <c r="M3997" s="41">
        <f t="shared" si="187"/>
        <v>653037.66</v>
      </c>
      <c r="N3997" s="42">
        <f t="shared" si="188"/>
        <v>14841.660000000033</v>
      </c>
      <c r="O3997" s="43"/>
      <c r="P3997" s="43"/>
      <c r="Q3997" s="44"/>
    </row>
    <row r="3998" spans="1:17" x14ac:dyDescent="0.2">
      <c r="A3998" s="32">
        <v>3995</v>
      </c>
      <c r="B3998" s="35" t="s">
        <v>5887</v>
      </c>
      <c r="C3998" s="33">
        <v>370</v>
      </c>
      <c r="D3998" s="34">
        <v>45768</v>
      </c>
      <c r="E3998" s="35" t="s">
        <v>5888</v>
      </c>
      <c r="F3998" s="36">
        <v>-192856</v>
      </c>
      <c r="G3998" s="35" t="s">
        <v>1210</v>
      </c>
      <c r="H3998" s="36">
        <v>-20732</v>
      </c>
      <c r="I3998" s="37">
        <v>45794</v>
      </c>
      <c r="J3998" s="38">
        <v>-178570</v>
      </c>
      <c r="K3998" s="39">
        <v>0.11</v>
      </c>
      <c r="L3998" s="40">
        <f t="shared" si="186"/>
        <v>-19642.7</v>
      </c>
      <c r="M3998" s="41">
        <f t="shared" si="187"/>
        <v>-21214.116000000002</v>
      </c>
      <c r="N3998" s="42">
        <f t="shared" si="188"/>
        <v>-482.1160000000018</v>
      </c>
      <c r="O3998" s="43"/>
      <c r="P3998" s="43"/>
      <c r="Q3998" s="44"/>
    </row>
    <row r="3999" spans="1:17" x14ac:dyDescent="0.2">
      <c r="A3999" s="32">
        <v>3996</v>
      </c>
      <c r="B3999" s="35" t="s">
        <v>5889</v>
      </c>
      <c r="C3999" s="33" t="s">
        <v>5890</v>
      </c>
      <c r="D3999" s="34">
        <v>45770</v>
      </c>
      <c r="E3999" s="35" t="s">
        <v>594</v>
      </c>
      <c r="F3999" s="36">
        <v>4776424</v>
      </c>
      <c r="G3999" s="35" t="s">
        <v>1210</v>
      </c>
      <c r="H3999" s="36">
        <v>513466</v>
      </c>
      <c r="I3999" s="37">
        <v>45794</v>
      </c>
      <c r="J3999" s="38">
        <v>4422615</v>
      </c>
      <c r="K3999" s="39">
        <v>0.11</v>
      </c>
      <c r="L3999" s="40">
        <f t="shared" si="186"/>
        <v>486487.65</v>
      </c>
      <c r="M3999" s="41">
        <f t="shared" si="187"/>
        <v>525406.66200000001</v>
      </c>
      <c r="N3999" s="42">
        <f t="shared" si="188"/>
        <v>11940.662000000011</v>
      </c>
      <c r="O3999" s="43"/>
      <c r="P3999" s="43"/>
      <c r="Q3999" s="44"/>
    </row>
    <row r="4000" spans="1:17" x14ac:dyDescent="0.2">
      <c r="A4000" s="32">
        <v>3997</v>
      </c>
      <c r="B4000" s="35"/>
      <c r="C4000" s="33" t="s">
        <v>5891</v>
      </c>
      <c r="D4000" s="34">
        <v>45751</v>
      </c>
      <c r="E4000" s="35" t="s">
        <v>616</v>
      </c>
      <c r="F4000" s="36">
        <v>2870586</v>
      </c>
      <c r="G4000" s="35" t="s">
        <v>1210</v>
      </c>
      <c r="H4000" s="36">
        <v>308588</v>
      </c>
      <c r="I4000" s="37">
        <v>45794</v>
      </c>
      <c r="J4000" s="38">
        <v>2657950</v>
      </c>
      <c r="K4000" s="39">
        <v>0.11</v>
      </c>
      <c r="L4000" s="40">
        <f t="shared" si="186"/>
        <v>292374.5</v>
      </c>
      <c r="M4000" s="41">
        <f t="shared" si="187"/>
        <v>315764.46000000002</v>
      </c>
      <c r="N4000" s="42">
        <f t="shared" si="188"/>
        <v>7176.460000000021</v>
      </c>
      <c r="O4000" s="43"/>
      <c r="P4000" s="43"/>
      <c r="Q4000" s="44"/>
    </row>
    <row r="4001" spans="1:17" x14ac:dyDescent="0.2">
      <c r="A4001" s="32">
        <v>3998</v>
      </c>
      <c r="B4001" s="35"/>
      <c r="C4001" s="33" t="s">
        <v>5892</v>
      </c>
      <c r="D4001" s="34">
        <v>45775</v>
      </c>
      <c r="E4001" s="35" t="s">
        <v>594</v>
      </c>
      <c r="F4001" s="36">
        <v>5117472</v>
      </c>
      <c r="G4001" s="35" t="s">
        <v>1210</v>
      </c>
      <c r="H4001" s="36">
        <v>550128</v>
      </c>
      <c r="I4001" s="37">
        <v>45794</v>
      </c>
      <c r="J4001" s="38">
        <v>4738400</v>
      </c>
      <c r="K4001" s="39">
        <v>0.11</v>
      </c>
      <c r="L4001" s="40">
        <f t="shared" si="186"/>
        <v>521224</v>
      </c>
      <c r="M4001" s="41">
        <f t="shared" si="187"/>
        <v>562921.92000000004</v>
      </c>
      <c r="N4001" s="42">
        <f t="shared" si="188"/>
        <v>12793.920000000042</v>
      </c>
      <c r="O4001" s="43"/>
      <c r="P4001" s="43"/>
      <c r="Q4001" s="44"/>
    </row>
    <row r="4002" spans="1:17" x14ac:dyDescent="0.2">
      <c r="A4002" s="32">
        <v>3999</v>
      </c>
      <c r="B4002" s="35"/>
      <c r="C4002" s="33" t="s">
        <v>5893</v>
      </c>
      <c r="D4002" s="34">
        <v>45758</v>
      </c>
      <c r="E4002" s="35" t="s">
        <v>594</v>
      </c>
      <c r="F4002" s="36">
        <v>2746564</v>
      </c>
      <c r="G4002" s="35" t="s">
        <v>1210</v>
      </c>
      <c r="H4002" s="36">
        <v>295256</v>
      </c>
      <c r="I4002" s="37">
        <v>45794</v>
      </c>
      <c r="J4002" s="38">
        <v>2543115</v>
      </c>
      <c r="K4002" s="39">
        <v>0.11</v>
      </c>
      <c r="L4002" s="40">
        <f t="shared" si="186"/>
        <v>279742.65000000002</v>
      </c>
      <c r="M4002" s="41">
        <f t="shared" si="187"/>
        <v>302122.06200000003</v>
      </c>
      <c r="N4002" s="42">
        <f t="shared" si="188"/>
        <v>6866.0620000000345</v>
      </c>
      <c r="O4002" s="43"/>
      <c r="P4002" s="43"/>
      <c r="Q4002" s="44"/>
    </row>
    <row r="4003" spans="1:17" x14ac:dyDescent="0.2">
      <c r="A4003" s="32">
        <v>4000</v>
      </c>
      <c r="B4003" s="35"/>
      <c r="C4003" s="33" t="s">
        <v>5894</v>
      </c>
      <c r="D4003" s="34">
        <v>45758</v>
      </c>
      <c r="E4003" s="35" t="s">
        <v>594</v>
      </c>
      <c r="F4003" s="36">
        <v>959537</v>
      </c>
      <c r="G4003" s="35" t="s">
        <v>1210</v>
      </c>
      <c r="H4003" s="36">
        <v>103150</v>
      </c>
      <c r="I4003" s="37">
        <v>45794</v>
      </c>
      <c r="J4003" s="38">
        <v>888460</v>
      </c>
      <c r="K4003" s="39">
        <v>0.11</v>
      </c>
      <c r="L4003" s="40">
        <f t="shared" si="186"/>
        <v>97730.6</v>
      </c>
      <c r="M4003" s="41">
        <f t="shared" si="187"/>
        <v>105549.04800000001</v>
      </c>
      <c r="N4003" s="42">
        <f t="shared" si="188"/>
        <v>2399.0480000000098</v>
      </c>
      <c r="O4003" s="43"/>
      <c r="P4003" s="43"/>
      <c r="Q4003" s="44"/>
    </row>
    <row r="4004" spans="1:17" x14ac:dyDescent="0.2">
      <c r="A4004" s="32">
        <v>4001</v>
      </c>
      <c r="B4004" s="35" t="s">
        <v>5895</v>
      </c>
      <c r="C4004" s="33" t="s">
        <v>5896</v>
      </c>
      <c r="D4004" s="34">
        <v>45764</v>
      </c>
      <c r="E4004" s="35" t="s">
        <v>32</v>
      </c>
      <c r="F4004" s="36">
        <v>1572560</v>
      </c>
      <c r="G4004" s="35" t="s">
        <v>1210</v>
      </c>
      <c r="H4004" s="36">
        <v>169050</v>
      </c>
      <c r="I4004" s="37">
        <v>45794</v>
      </c>
      <c r="J4004" s="38">
        <v>1456074</v>
      </c>
      <c r="K4004" s="39">
        <v>0.11</v>
      </c>
      <c r="L4004" s="40">
        <f t="shared" si="186"/>
        <v>160168.14000000001</v>
      </c>
      <c r="M4004" s="41">
        <f t="shared" si="187"/>
        <v>172981.59120000002</v>
      </c>
      <c r="N4004" s="42">
        <f t="shared" si="188"/>
        <v>3931.5912000000244</v>
      </c>
      <c r="O4004" s="43"/>
      <c r="P4004" s="43"/>
      <c r="Q4004" s="44"/>
    </row>
    <row r="4005" spans="1:17" x14ac:dyDescent="0.2">
      <c r="A4005" s="32">
        <v>4002</v>
      </c>
      <c r="B4005" s="35"/>
      <c r="C4005" s="33" t="s">
        <v>5897</v>
      </c>
      <c r="D4005" s="34">
        <v>45752</v>
      </c>
      <c r="E4005" s="35" t="s">
        <v>28</v>
      </c>
      <c r="F4005" s="36">
        <v>3410435</v>
      </c>
      <c r="G4005" s="35" t="s">
        <v>1210</v>
      </c>
      <c r="H4005" s="36">
        <v>366622</v>
      </c>
      <c r="I4005" s="37">
        <v>45794</v>
      </c>
      <c r="J4005" s="38">
        <v>3157810</v>
      </c>
      <c r="K4005" s="39">
        <v>0.11</v>
      </c>
      <c r="L4005" s="40">
        <f t="shared" si="186"/>
        <v>347359.1</v>
      </c>
      <c r="M4005" s="41">
        <f t="shared" si="187"/>
        <v>375147.82799999998</v>
      </c>
      <c r="N4005" s="42">
        <f t="shared" si="188"/>
        <v>8525.8279999999795</v>
      </c>
      <c r="O4005" s="43"/>
      <c r="P4005" s="43"/>
      <c r="Q4005" s="44"/>
    </row>
    <row r="4006" spans="1:17" x14ac:dyDescent="0.2">
      <c r="A4006" s="32">
        <v>4003</v>
      </c>
      <c r="B4006" s="35"/>
      <c r="C4006" s="33" t="s">
        <v>5898</v>
      </c>
      <c r="D4006" s="34">
        <v>45757</v>
      </c>
      <c r="E4006" s="35" t="s">
        <v>32</v>
      </c>
      <c r="F4006" s="36">
        <v>1310467</v>
      </c>
      <c r="G4006" s="35" t="s">
        <v>1210</v>
      </c>
      <c r="H4006" s="36">
        <v>140875</v>
      </c>
      <c r="I4006" s="37">
        <v>45794</v>
      </c>
      <c r="J4006" s="38">
        <v>1213395</v>
      </c>
      <c r="K4006" s="39">
        <v>0.11</v>
      </c>
      <c r="L4006" s="40">
        <f t="shared" si="186"/>
        <v>133473.45000000001</v>
      </c>
      <c r="M4006" s="41">
        <f t="shared" si="187"/>
        <v>144151.32600000003</v>
      </c>
      <c r="N4006" s="42">
        <f t="shared" si="188"/>
        <v>3276.32600000003</v>
      </c>
      <c r="O4006" s="43"/>
      <c r="P4006" s="43"/>
      <c r="Q4006" s="44"/>
    </row>
    <row r="4007" spans="1:17" x14ac:dyDescent="0.2">
      <c r="A4007" s="32">
        <v>4004</v>
      </c>
      <c r="B4007" s="35"/>
      <c r="C4007" s="33" t="s">
        <v>5899</v>
      </c>
      <c r="D4007" s="34">
        <v>45757</v>
      </c>
      <c r="E4007" s="35" t="s">
        <v>28</v>
      </c>
      <c r="F4007" s="36">
        <v>959537</v>
      </c>
      <c r="G4007" s="35" t="s">
        <v>1210</v>
      </c>
      <c r="H4007" s="36">
        <v>103150</v>
      </c>
      <c r="I4007" s="37">
        <v>45794</v>
      </c>
      <c r="J4007" s="38">
        <v>888460</v>
      </c>
      <c r="K4007" s="39">
        <v>0.11</v>
      </c>
      <c r="L4007" s="40">
        <f t="shared" si="186"/>
        <v>97730.6</v>
      </c>
      <c r="M4007" s="41">
        <f t="shared" si="187"/>
        <v>105549.04800000001</v>
      </c>
      <c r="N4007" s="42">
        <f t="shared" si="188"/>
        <v>2399.0480000000098</v>
      </c>
      <c r="O4007" s="43"/>
      <c r="P4007" s="43"/>
      <c r="Q4007" s="44"/>
    </row>
    <row r="4008" spans="1:17" x14ac:dyDescent="0.2">
      <c r="A4008" s="32">
        <v>4005</v>
      </c>
      <c r="B4008" s="35"/>
      <c r="C4008" s="33" t="s">
        <v>5900</v>
      </c>
      <c r="D4008" s="34">
        <v>45761</v>
      </c>
      <c r="E4008" s="35" t="s">
        <v>28</v>
      </c>
      <c r="F4008" s="36">
        <v>2148282</v>
      </c>
      <c r="G4008" s="35" t="s">
        <v>1210</v>
      </c>
      <c r="H4008" s="36">
        <v>230940</v>
      </c>
      <c r="I4008" s="37">
        <v>45794</v>
      </c>
      <c r="J4008" s="38">
        <v>1989150</v>
      </c>
      <c r="K4008" s="39">
        <v>0.11</v>
      </c>
      <c r="L4008" s="40">
        <f t="shared" si="186"/>
        <v>218806.5</v>
      </c>
      <c r="M4008" s="41">
        <f t="shared" si="187"/>
        <v>236311.02000000002</v>
      </c>
      <c r="N4008" s="42">
        <f t="shared" si="188"/>
        <v>5371.0200000000186</v>
      </c>
      <c r="O4008" s="43"/>
      <c r="P4008" s="43"/>
      <c r="Q4008" s="44"/>
    </row>
    <row r="4009" spans="1:17" x14ac:dyDescent="0.2">
      <c r="A4009" s="32">
        <v>4006</v>
      </c>
      <c r="B4009" s="35"/>
      <c r="C4009" s="33" t="s">
        <v>5901</v>
      </c>
      <c r="D4009" s="34">
        <v>45748</v>
      </c>
      <c r="E4009" s="35" t="s">
        <v>534</v>
      </c>
      <c r="F4009" s="36">
        <v>925096</v>
      </c>
      <c r="G4009" s="35" t="s">
        <v>1210</v>
      </c>
      <c r="H4009" s="36">
        <v>99448</v>
      </c>
      <c r="I4009" s="37">
        <v>45794</v>
      </c>
      <c r="J4009" s="38">
        <v>856570</v>
      </c>
      <c r="K4009" s="39">
        <v>0.11</v>
      </c>
      <c r="L4009" s="40">
        <f t="shared" si="186"/>
        <v>94222.7</v>
      </c>
      <c r="M4009" s="41">
        <f t="shared" si="187"/>
        <v>101760.516</v>
      </c>
      <c r="N4009" s="42">
        <f t="shared" si="188"/>
        <v>2312.5160000000033</v>
      </c>
      <c r="O4009" s="43"/>
      <c r="P4009" s="43"/>
      <c r="Q4009" s="44"/>
    </row>
    <row r="4010" spans="1:17" x14ac:dyDescent="0.2">
      <c r="A4010" s="32">
        <v>4007</v>
      </c>
      <c r="B4010" s="35"/>
      <c r="C4010" s="33" t="s">
        <v>5902</v>
      </c>
      <c r="D4010" s="34">
        <v>45750</v>
      </c>
      <c r="E4010" s="35" t="s">
        <v>28</v>
      </c>
      <c r="F4010" s="36">
        <v>2292216</v>
      </c>
      <c r="G4010" s="35" t="s">
        <v>1210</v>
      </c>
      <c r="H4010" s="36">
        <v>246413</v>
      </c>
      <c r="I4010" s="37">
        <v>45794</v>
      </c>
      <c r="J4010" s="38">
        <v>2122422</v>
      </c>
      <c r="K4010" s="39">
        <v>0.11</v>
      </c>
      <c r="L4010" s="40">
        <f t="shared" si="186"/>
        <v>233466.42</v>
      </c>
      <c r="M4010" s="41">
        <f t="shared" si="187"/>
        <v>252143.73360000004</v>
      </c>
      <c r="N4010" s="42">
        <f t="shared" si="188"/>
        <v>5730.7336000000359</v>
      </c>
      <c r="O4010" s="43"/>
      <c r="P4010" s="43"/>
      <c r="Q4010" s="44"/>
    </row>
    <row r="4011" spans="1:17" x14ac:dyDescent="0.2">
      <c r="A4011" s="32">
        <v>4008</v>
      </c>
      <c r="B4011" s="35" t="s">
        <v>5903</v>
      </c>
      <c r="C4011" s="33" t="s">
        <v>5904</v>
      </c>
      <c r="D4011" s="34">
        <v>45757</v>
      </c>
      <c r="E4011" s="35" t="s">
        <v>668</v>
      </c>
      <c r="F4011" s="36">
        <v>2161706</v>
      </c>
      <c r="G4011" s="35" t="s">
        <v>1210</v>
      </c>
      <c r="H4011" s="36">
        <v>232383</v>
      </c>
      <c r="I4011" s="37">
        <v>45794</v>
      </c>
      <c r="J4011" s="38">
        <v>2001580</v>
      </c>
      <c r="K4011" s="39">
        <v>0.11</v>
      </c>
      <c r="L4011" s="40">
        <f t="shared" si="186"/>
        <v>220173.8</v>
      </c>
      <c r="M4011" s="41">
        <f t="shared" si="187"/>
        <v>237787.704</v>
      </c>
      <c r="N4011" s="42">
        <f t="shared" si="188"/>
        <v>5404.7039999999979</v>
      </c>
      <c r="O4011" s="43"/>
      <c r="P4011" s="43"/>
      <c r="Q4011" s="44"/>
    </row>
    <row r="4012" spans="1:17" x14ac:dyDescent="0.2">
      <c r="A4012" s="32">
        <v>4009</v>
      </c>
      <c r="B4012" s="35"/>
      <c r="C4012" s="33" t="s">
        <v>5905</v>
      </c>
      <c r="D4012" s="34">
        <v>45772</v>
      </c>
      <c r="E4012" s="35" t="s">
        <v>594</v>
      </c>
      <c r="F4012" s="36">
        <v>5289300</v>
      </c>
      <c r="G4012" s="35" t="s">
        <v>1210</v>
      </c>
      <c r="H4012" s="36">
        <v>568600</v>
      </c>
      <c r="I4012" s="37">
        <v>45794</v>
      </c>
      <c r="J4012" s="38">
        <v>4897500</v>
      </c>
      <c r="K4012" s="39">
        <v>0.11</v>
      </c>
      <c r="L4012" s="40">
        <f t="shared" si="186"/>
        <v>538725</v>
      </c>
      <c r="M4012" s="41">
        <f t="shared" si="187"/>
        <v>581823</v>
      </c>
      <c r="N4012" s="42">
        <f t="shared" si="188"/>
        <v>13223</v>
      </c>
      <c r="O4012" s="43"/>
      <c r="P4012" s="43"/>
      <c r="Q4012" s="44"/>
    </row>
    <row r="4013" spans="1:17" x14ac:dyDescent="0.2">
      <c r="A4013" s="32">
        <v>4010</v>
      </c>
      <c r="B4013" s="35" t="s">
        <v>5906</v>
      </c>
      <c r="C4013" s="33" t="s">
        <v>5907</v>
      </c>
      <c r="D4013" s="34">
        <v>45765</v>
      </c>
      <c r="E4013" s="35" t="s">
        <v>728</v>
      </c>
      <c r="F4013" s="36">
        <v>3449660</v>
      </c>
      <c r="G4013" s="35" t="s">
        <v>1210</v>
      </c>
      <c r="H4013" s="36">
        <v>370838</v>
      </c>
      <c r="I4013" s="37">
        <v>45794</v>
      </c>
      <c r="J4013" s="38">
        <v>3194130</v>
      </c>
      <c r="K4013" s="39">
        <v>0.11</v>
      </c>
      <c r="L4013" s="40">
        <f t="shared" si="186"/>
        <v>351354.3</v>
      </c>
      <c r="M4013" s="41">
        <f t="shared" si="187"/>
        <v>379462.64400000003</v>
      </c>
      <c r="N4013" s="42">
        <f t="shared" si="188"/>
        <v>8624.6440000000293</v>
      </c>
      <c r="O4013" s="43"/>
      <c r="P4013" s="43"/>
      <c r="Q4013" s="44"/>
    </row>
    <row r="4014" spans="1:17" x14ac:dyDescent="0.2">
      <c r="A4014" s="32">
        <v>4011</v>
      </c>
      <c r="B4014" s="35" t="s">
        <v>5908</v>
      </c>
      <c r="C4014" s="33" t="s">
        <v>5909</v>
      </c>
      <c r="D4014" s="34">
        <v>45748</v>
      </c>
      <c r="E4014" s="35" t="s">
        <v>5910</v>
      </c>
      <c r="F4014" s="36">
        <v>1309030</v>
      </c>
      <c r="G4014" s="35" t="s">
        <v>1210</v>
      </c>
      <c r="H4014" s="36">
        <v>140721</v>
      </c>
      <c r="I4014" s="37">
        <v>45794</v>
      </c>
      <c r="J4014" s="38">
        <v>1212065</v>
      </c>
      <c r="K4014" s="39">
        <v>0.11</v>
      </c>
      <c r="L4014" s="40">
        <f t="shared" si="186"/>
        <v>133327.15</v>
      </c>
      <c r="M4014" s="41">
        <f t="shared" si="187"/>
        <v>143993.32200000001</v>
      </c>
      <c r="N4014" s="42">
        <f t="shared" si="188"/>
        <v>3272.3220000000147</v>
      </c>
      <c r="O4014" s="43"/>
      <c r="P4014" s="43"/>
      <c r="Q4014" s="44"/>
    </row>
    <row r="4015" spans="1:17" x14ac:dyDescent="0.2">
      <c r="A4015" s="32">
        <v>4012</v>
      </c>
      <c r="B4015" s="35"/>
      <c r="C4015" s="33" t="s">
        <v>5911</v>
      </c>
      <c r="D4015" s="34">
        <v>45773</v>
      </c>
      <c r="E4015" s="35" t="s">
        <v>594</v>
      </c>
      <c r="F4015" s="36">
        <v>1360487</v>
      </c>
      <c r="G4015" s="35" t="s">
        <v>1210</v>
      </c>
      <c r="H4015" s="36">
        <v>146252</v>
      </c>
      <c r="I4015" s="37">
        <v>45794</v>
      </c>
      <c r="J4015" s="38">
        <v>1259710</v>
      </c>
      <c r="K4015" s="39">
        <v>0.11</v>
      </c>
      <c r="L4015" s="40">
        <f t="shared" si="186"/>
        <v>138568.1</v>
      </c>
      <c r="M4015" s="41">
        <f t="shared" si="187"/>
        <v>149653.54800000001</v>
      </c>
      <c r="N4015" s="42">
        <f t="shared" si="188"/>
        <v>3401.5480000000098</v>
      </c>
      <c r="O4015" s="43"/>
      <c r="P4015" s="43"/>
      <c r="Q4015" s="44"/>
    </row>
    <row r="4016" spans="1:17" x14ac:dyDescent="0.2">
      <c r="A4016" s="32">
        <v>4013</v>
      </c>
      <c r="B4016" s="35"/>
      <c r="C4016" s="33" t="s">
        <v>5912</v>
      </c>
      <c r="D4016" s="34">
        <v>45757</v>
      </c>
      <c r="E4016" s="35" t="s">
        <v>594</v>
      </c>
      <c r="F4016" s="36">
        <v>1272823</v>
      </c>
      <c r="G4016" s="35" t="s">
        <v>1210</v>
      </c>
      <c r="H4016" s="36">
        <v>136828</v>
      </c>
      <c r="I4016" s="37">
        <v>45794</v>
      </c>
      <c r="J4016" s="38">
        <v>1178540</v>
      </c>
      <c r="K4016" s="39">
        <v>0.11</v>
      </c>
      <c r="L4016" s="40">
        <f t="shared" si="186"/>
        <v>129639.4</v>
      </c>
      <c r="M4016" s="41">
        <f t="shared" si="187"/>
        <v>140010.552</v>
      </c>
      <c r="N4016" s="42">
        <f t="shared" si="188"/>
        <v>3182.551999999996</v>
      </c>
      <c r="O4016" s="43"/>
      <c r="P4016" s="43"/>
      <c r="Q4016" s="44"/>
    </row>
    <row r="4017" spans="1:17" x14ac:dyDescent="0.2">
      <c r="A4017" s="32">
        <v>4014</v>
      </c>
      <c r="B4017" s="35"/>
      <c r="C4017" s="33" t="s">
        <v>5913</v>
      </c>
      <c r="D4017" s="34">
        <v>45766</v>
      </c>
      <c r="E4017" s="35" t="s">
        <v>668</v>
      </c>
      <c r="F4017" s="36">
        <v>1534831</v>
      </c>
      <c r="G4017" s="35" t="s">
        <v>1210</v>
      </c>
      <c r="H4017" s="36">
        <v>164994</v>
      </c>
      <c r="I4017" s="37">
        <v>45794</v>
      </c>
      <c r="J4017" s="38">
        <v>1421140</v>
      </c>
      <c r="K4017" s="39">
        <v>0.11</v>
      </c>
      <c r="L4017" s="40">
        <f t="shared" si="186"/>
        <v>156325.4</v>
      </c>
      <c r="M4017" s="41">
        <f t="shared" si="187"/>
        <v>168831.432</v>
      </c>
      <c r="N4017" s="42">
        <f t="shared" si="188"/>
        <v>3837.4320000000007</v>
      </c>
      <c r="O4017" s="43"/>
      <c r="P4017" s="43"/>
      <c r="Q4017" s="44"/>
    </row>
    <row r="4018" spans="1:17" x14ac:dyDescent="0.2">
      <c r="A4018" s="32">
        <v>4015</v>
      </c>
      <c r="B4018" s="35" t="s">
        <v>5914</v>
      </c>
      <c r="C4018" s="33">
        <v>216</v>
      </c>
      <c r="D4018" s="34">
        <v>45769</v>
      </c>
      <c r="E4018" s="35" t="s">
        <v>5915</v>
      </c>
      <c r="F4018" s="36">
        <v>-559076</v>
      </c>
      <c r="G4018" s="35" t="s">
        <v>1210</v>
      </c>
      <c r="H4018" s="36">
        <v>-60101</v>
      </c>
      <c r="I4018" s="37">
        <v>45794</v>
      </c>
      <c r="J4018" s="38">
        <v>-517663</v>
      </c>
      <c r="K4018" s="39">
        <v>0.11</v>
      </c>
      <c r="L4018" s="40">
        <f t="shared" si="186"/>
        <v>-56942.93</v>
      </c>
      <c r="M4018" s="41">
        <f t="shared" si="187"/>
        <v>-61498.364400000006</v>
      </c>
      <c r="N4018" s="42">
        <f t="shared" si="188"/>
        <v>-1397.3644000000058</v>
      </c>
      <c r="O4018" s="43"/>
      <c r="P4018" s="43"/>
      <c r="Q4018" s="44"/>
    </row>
    <row r="4019" spans="1:17" x14ac:dyDescent="0.2">
      <c r="A4019" s="32">
        <v>4016</v>
      </c>
      <c r="B4019" s="35" t="s">
        <v>5916</v>
      </c>
      <c r="C4019" s="33" t="s">
        <v>5917</v>
      </c>
      <c r="D4019" s="34">
        <v>45734</v>
      </c>
      <c r="E4019" s="35" t="s">
        <v>606</v>
      </c>
      <c r="F4019" s="36">
        <v>641520</v>
      </c>
      <c r="G4019" s="35" t="s">
        <v>1210</v>
      </c>
      <c r="H4019" s="36">
        <v>68963</v>
      </c>
      <c r="I4019" s="37">
        <v>45794</v>
      </c>
      <c r="J4019" s="38">
        <v>594000</v>
      </c>
      <c r="K4019" s="39">
        <v>0.11</v>
      </c>
      <c r="L4019" s="40">
        <f t="shared" si="186"/>
        <v>65340</v>
      </c>
      <c r="M4019" s="41">
        <f t="shared" si="187"/>
        <v>70567.200000000012</v>
      </c>
      <c r="N4019" s="42">
        <f t="shared" si="188"/>
        <v>1604.2000000000116</v>
      </c>
      <c r="O4019" s="43"/>
      <c r="P4019" s="43"/>
      <c r="Q4019" s="44"/>
    </row>
    <row r="4020" spans="1:17" x14ac:dyDescent="0.2">
      <c r="A4020" s="32">
        <v>4017</v>
      </c>
      <c r="B4020" s="35" t="s">
        <v>5918</v>
      </c>
      <c r="C4020" s="33" t="s">
        <v>5919</v>
      </c>
      <c r="D4020" s="34">
        <v>45764</v>
      </c>
      <c r="E4020" s="35" t="s">
        <v>28</v>
      </c>
      <c r="F4020" s="36">
        <v>6883153</v>
      </c>
      <c r="G4020" s="35" t="s">
        <v>1210</v>
      </c>
      <c r="H4020" s="36">
        <v>739939</v>
      </c>
      <c r="I4020" s="37">
        <v>45794</v>
      </c>
      <c r="J4020" s="38">
        <v>6373290</v>
      </c>
      <c r="K4020" s="39">
        <v>0.11</v>
      </c>
      <c r="L4020" s="40">
        <f t="shared" si="186"/>
        <v>701061.9</v>
      </c>
      <c r="M4020" s="41">
        <f t="shared" si="187"/>
        <v>757146.85200000007</v>
      </c>
      <c r="N4020" s="42">
        <f t="shared" si="188"/>
        <v>17207.852000000072</v>
      </c>
      <c r="O4020" s="43"/>
      <c r="P4020" s="43"/>
      <c r="Q4020" s="44"/>
    </row>
    <row r="4021" spans="1:17" x14ac:dyDescent="0.2">
      <c r="A4021" s="32">
        <v>4018</v>
      </c>
      <c r="B4021" s="35"/>
      <c r="C4021" s="33" t="s">
        <v>5920</v>
      </c>
      <c r="D4021" s="34">
        <v>45764</v>
      </c>
      <c r="E4021" s="35" t="s">
        <v>32</v>
      </c>
      <c r="F4021" s="36">
        <v>2379164</v>
      </c>
      <c r="G4021" s="35" t="s">
        <v>1210</v>
      </c>
      <c r="H4021" s="36">
        <v>255760</v>
      </c>
      <c r="I4021" s="37">
        <v>45794</v>
      </c>
      <c r="J4021" s="38">
        <v>2202930</v>
      </c>
      <c r="K4021" s="39">
        <v>0.11</v>
      </c>
      <c r="L4021" s="40">
        <f t="shared" si="186"/>
        <v>242322.3</v>
      </c>
      <c r="M4021" s="41">
        <f t="shared" si="187"/>
        <v>261708.084</v>
      </c>
      <c r="N4021" s="42">
        <f t="shared" si="188"/>
        <v>5948.0840000000026</v>
      </c>
      <c r="O4021" s="43"/>
      <c r="P4021" s="43"/>
      <c r="Q4021" s="44"/>
    </row>
    <row r="4022" spans="1:17" x14ac:dyDescent="0.2">
      <c r="A4022" s="32">
        <v>4019</v>
      </c>
      <c r="B4022" s="35"/>
      <c r="C4022" s="33" t="s">
        <v>5921</v>
      </c>
      <c r="D4022" s="34">
        <v>45748</v>
      </c>
      <c r="E4022" s="35" t="s">
        <v>32</v>
      </c>
      <c r="F4022" s="36">
        <v>3665077</v>
      </c>
      <c r="G4022" s="35" t="s">
        <v>1210</v>
      </c>
      <c r="H4022" s="36">
        <v>393996</v>
      </c>
      <c r="I4022" s="37">
        <v>45794</v>
      </c>
      <c r="J4022" s="38">
        <v>3393590</v>
      </c>
      <c r="K4022" s="39">
        <v>0.11</v>
      </c>
      <c r="L4022" s="40">
        <f t="shared" si="186"/>
        <v>373294.9</v>
      </c>
      <c r="M4022" s="41">
        <f t="shared" si="187"/>
        <v>403158.49200000003</v>
      </c>
      <c r="N4022" s="42">
        <f t="shared" si="188"/>
        <v>9162.4920000000275</v>
      </c>
      <c r="O4022" s="43"/>
      <c r="P4022" s="43"/>
      <c r="Q4022" s="44"/>
    </row>
    <row r="4023" spans="1:17" x14ac:dyDescent="0.2">
      <c r="A4023" s="32">
        <v>4020</v>
      </c>
      <c r="B4023" s="35" t="s">
        <v>5922</v>
      </c>
      <c r="C4023" s="33" t="s">
        <v>5923</v>
      </c>
      <c r="D4023" s="34">
        <v>45770</v>
      </c>
      <c r="E4023" s="35" t="s">
        <v>28</v>
      </c>
      <c r="F4023" s="36">
        <v>479768</v>
      </c>
      <c r="G4023" s="35" t="s">
        <v>1210</v>
      </c>
      <c r="H4023" s="36">
        <v>51575</v>
      </c>
      <c r="I4023" s="37">
        <v>45794</v>
      </c>
      <c r="J4023" s="38">
        <v>444230</v>
      </c>
      <c r="K4023" s="39">
        <v>0.11</v>
      </c>
      <c r="L4023" s="40">
        <f t="shared" si="186"/>
        <v>48865.3</v>
      </c>
      <c r="M4023" s="41">
        <f t="shared" si="187"/>
        <v>52774.524000000005</v>
      </c>
      <c r="N4023" s="42">
        <f t="shared" si="188"/>
        <v>1199.5240000000049</v>
      </c>
      <c r="O4023" s="43"/>
      <c r="P4023" s="43"/>
      <c r="Q4023" s="44"/>
    </row>
    <row r="4024" spans="1:17" x14ac:dyDescent="0.2">
      <c r="A4024" s="32">
        <v>4021</v>
      </c>
      <c r="B4024" s="35" t="s">
        <v>5924</v>
      </c>
      <c r="C4024" s="33" t="s">
        <v>5925</v>
      </c>
      <c r="D4024" s="34">
        <v>45748</v>
      </c>
      <c r="E4024" s="35" t="s">
        <v>28</v>
      </c>
      <c r="F4024" s="36">
        <v>4264790</v>
      </c>
      <c r="G4024" s="35" t="s">
        <v>1210</v>
      </c>
      <c r="H4024" s="36">
        <v>458465</v>
      </c>
      <c r="I4024" s="37">
        <v>45794</v>
      </c>
      <c r="J4024" s="38">
        <v>3948880</v>
      </c>
      <c r="K4024" s="39">
        <v>0.11</v>
      </c>
      <c r="L4024" s="40">
        <f t="shared" si="186"/>
        <v>434376.8</v>
      </c>
      <c r="M4024" s="41">
        <f t="shared" si="187"/>
        <v>469126.94400000002</v>
      </c>
      <c r="N4024" s="42">
        <f t="shared" si="188"/>
        <v>10661.944000000018</v>
      </c>
      <c r="O4024" s="43"/>
      <c r="P4024" s="43"/>
      <c r="Q4024" s="44"/>
    </row>
    <row r="4025" spans="1:17" x14ac:dyDescent="0.2">
      <c r="A4025" s="32">
        <v>4022</v>
      </c>
      <c r="B4025" s="35"/>
      <c r="C4025" s="33" t="s">
        <v>5926</v>
      </c>
      <c r="D4025" s="34">
        <v>45761</v>
      </c>
      <c r="E4025" s="35" t="s">
        <v>28</v>
      </c>
      <c r="F4025" s="36">
        <v>2858933</v>
      </c>
      <c r="G4025" s="35" t="s">
        <v>1210</v>
      </c>
      <c r="H4025" s="36">
        <v>307335</v>
      </c>
      <c r="I4025" s="37">
        <v>45794</v>
      </c>
      <c r="J4025" s="38">
        <v>2647160</v>
      </c>
      <c r="K4025" s="39">
        <v>0.11</v>
      </c>
      <c r="L4025" s="40">
        <f t="shared" si="186"/>
        <v>291187.59999999998</v>
      </c>
      <c r="M4025" s="41">
        <f t="shared" si="187"/>
        <v>314482.60800000001</v>
      </c>
      <c r="N4025" s="42">
        <f t="shared" si="188"/>
        <v>7147.6080000000075</v>
      </c>
      <c r="O4025" s="43"/>
      <c r="P4025" s="43"/>
      <c r="Q4025" s="44"/>
    </row>
    <row r="4026" spans="1:17" x14ac:dyDescent="0.2">
      <c r="A4026" s="32">
        <v>4023</v>
      </c>
      <c r="B4026" s="35" t="s">
        <v>5927</v>
      </c>
      <c r="C4026" s="33">
        <v>357</v>
      </c>
      <c r="D4026" s="34">
        <v>45752</v>
      </c>
      <c r="E4026" s="35" t="s">
        <v>5928</v>
      </c>
      <c r="F4026" s="36">
        <v>-598368</v>
      </c>
      <c r="G4026" s="35" t="s">
        <v>1210</v>
      </c>
      <c r="H4026" s="36">
        <v>-64325</v>
      </c>
      <c r="I4026" s="37">
        <v>45794</v>
      </c>
      <c r="J4026" s="38">
        <v>-554044</v>
      </c>
      <c r="K4026" s="39">
        <v>0.11</v>
      </c>
      <c r="L4026" s="40">
        <f t="shared" si="186"/>
        <v>-60944.840000000004</v>
      </c>
      <c r="M4026" s="41">
        <f t="shared" si="187"/>
        <v>-65820.427200000006</v>
      </c>
      <c r="N4026" s="42">
        <f t="shared" si="188"/>
        <v>-1495.4272000000055</v>
      </c>
      <c r="O4026" s="43"/>
      <c r="P4026" s="43"/>
      <c r="Q4026" s="44"/>
    </row>
    <row r="4027" spans="1:17" x14ac:dyDescent="0.2">
      <c r="A4027" s="32">
        <v>4024</v>
      </c>
      <c r="B4027" s="35" t="s">
        <v>5929</v>
      </c>
      <c r="C4027" s="33" t="s">
        <v>5930</v>
      </c>
      <c r="D4027" s="34">
        <v>45751</v>
      </c>
      <c r="E4027" s="35" t="s">
        <v>28</v>
      </c>
      <c r="F4027" s="36">
        <v>1639197</v>
      </c>
      <c r="G4027" s="35" t="s">
        <v>1210</v>
      </c>
      <c r="H4027" s="36">
        <v>176214</v>
      </c>
      <c r="I4027" s="37">
        <v>45794</v>
      </c>
      <c r="J4027" s="38">
        <v>1517775</v>
      </c>
      <c r="K4027" s="39">
        <v>0.11</v>
      </c>
      <c r="L4027" s="40">
        <f t="shared" si="186"/>
        <v>166955.25</v>
      </c>
      <c r="M4027" s="41">
        <f t="shared" si="187"/>
        <v>180311.67</v>
      </c>
      <c r="N4027" s="42">
        <f t="shared" si="188"/>
        <v>4097.6700000000128</v>
      </c>
      <c r="O4027" s="43"/>
      <c r="P4027" s="43"/>
      <c r="Q4027" s="44"/>
    </row>
    <row r="4028" spans="1:17" x14ac:dyDescent="0.2">
      <c r="A4028" s="32">
        <v>4025</v>
      </c>
      <c r="B4028" s="35" t="s">
        <v>5931</v>
      </c>
      <c r="C4028" s="33" t="s">
        <v>5932</v>
      </c>
      <c r="D4028" s="34">
        <v>45761</v>
      </c>
      <c r="E4028" s="35" t="s">
        <v>28</v>
      </c>
      <c r="F4028" s="36">
        <v>959537</v>
      </c>
      <c r="G4028" s="35" t="s">
        <v>1210</v>
      </c>
      <c r="H4028" s="36">
        <v>103150</v>
      </c>
      <c r="I4028" s="37">
        <v>45794</v>
      </c>
      <c r="J4028" s="38">
        <v>888460</v>
      </c>
      <c r="K4028" s="39">
        <v>0.11</v>
      </c>
      <c r="L4028" s="40">
        <f t="shared" si="186"/>
        <v>97730.6</v>
      </c>
      <c r="M4028" s="41">
        <f t="shared" si="187"/>
        <v>105549.04800000001</v>
      </c>
      <c r="N4028" s="42">
        <f t="shared" si="188"/>
        <v>2399.0480000000098</v>
      </c>
      <c r="O4028" s="43"/>
      <c r="P4028" s="43"/>
      <c r="Q4028" s="44"/>
    </row>
    <row r="4029" spans="1:17" x14ac:dyDescent="0.2">
      <c r="A4029" s="32">
        <v>4026</v>
      </c>
      <c r="B4029" s="35"/>
      <c r="C4029" s="33" t="s">
        <v>5933</v>
      </c>
      <c r="D4029" s="34">
        <v>45748</v>
      </c>
      <c r="E4029" s="35" t="s">
        <v>28</v>
      </c>
      <c r="F4029" s="36">
        <v>599713</v>
      </c>
      <c r="G4029" s="35" t="s">
        <v>1210</v>
      </c>
      <c r="H4029" s="36">
        <v>64469</v>
      </c>
      <c r="I4029" s="37">
        <v>45794</v>
      </c>
      <c r="J4029" s="38">
        <v>555290</v>
      </c>
      <c r="K4029" s="39">
        <v>0.11</v>
      </c>
      <c r="L4029" s="40">
        <f t="shared" si="186"/>
        <v>61081.9</v>
      </c>
      <c r="M4029" s="41">
        <f t="shared" si="187"/>
        <v>65968.452000000005</v>
      </c>
      <c r="N4029" s="42">
        <f t="shared" si="188"/>
        <v>1499.4520000000048</v>
      </c>
      <c r="O4029" s="43"/>
      <c r="P4029" s="43"/>
      <c r="Q4029" s="44"/>
    </row>
    <row r="4030" spans="1:17" x14ac:dyDescent="0.2">
      <c r="A4030" s="32">
        <v>4027</v>
      </c>
      <c r="B4030" s="35"/>
      <c r="C4030" s="33" t="s">
        <v>5934</v>
      </c>
      <c r="D4030" s="34">
        <v>45768</v>
      </c>
      <c r="E4030" s="35" t="s">
        <v>28</v>
      </c>
      <c r="F4030" s="36">
        <v>479768</v>
      </c>
      <c r="G4030" s="35" t="s">
        <v>1210</v>
      </c>
      <c r="H4030" s="36">
        <v>51575</v>
      </c>
      <c r="I4030" s="37">
        <v>45794</v>
      </c>
      <c r="J4030" s="38">
        <v>444230</v>
      </c>
      <c r="K4030" s="39">
        <v>0.11</v>
      </c>
      <c r="L4030" s="40">
        <f t="shared" si="186"/>
        <v>48865.3</v>
      </c>
      <c r="M4030" s="41">
        <f t="shared" si="187"/>
        <v>52774.524000000005</v>
      </c>
      <c r="N4030" s="42">
        <f t="shared" si="188"/>
        <v>1199.5240000000049</v>
      </c>
      <c r="O4030" s="43"/>
      <c r="P4030" s="43"/>
      <c r="Q4030" s="44"/>
    </row>
    <row r="4031" spans="1:17" x14ac:dyDescent="0.2">
      <c r="A4031" s="32">
        <v>4028</v>
      </c>
      <c r="B4031" s="35" t="s">
        <v>5935</v>
      </c>
      <c r="C4031" s="33">
        <v>297</v>
      </c>
      <c r="D4031" s="34">
        <v>45778</v>
      </c>
      <c r="E4031" s="35" t="s">
        <v>5936</v>
      </c>
      <c r="F4031" s="36">
        <v>-96428</v>
      </c>
      <c r="G4031" s="35" t="s">
        <v>1210</v>
      </c>
      <c r="H4031" s="36">
        <v>-10366</v>
      </c>
      <c r="I4031" s="37">
        <v>45794</v>
      </c>
      <c r="J4031" s="38">
        <v>-89285</v>
      </c>
      <c r="K4031" s="39">
        <v>0.11</v>
      </c>
      <c r="L4031" s="40">
        <f t="shared" si="186"/>
        <v>-9821.35</v>
      </c>
      <c r="M4031" s="41">
        <f t="shared" si="187"/>
        <v>-10607.058000000001</v>
      </c>
      <c r="N4031" s="42">
        <f t="shared" si="188"/>
        <v>-241.0580000000009</v>
      </c>
      <c r="O4031" s="43"/>
      <c r="P4031" s="43"/>
      <c r="Q4031" s="44"/>
    </row>
    <row r="4032" spans="1:17" x14ac:dyDescent="0.2">
      <c r="A4032" s="32">
        <v>4029</v>
      </c>
      <c r="B4032" s="35" t="s">
        <v>5937</v>
      </c>
      <c r="C4032" s="33" t="s">
        <v>5938</v>
      </c>
      <c r="D4032" s="34">
        <v>45768</v>
      </c>
      <c r="E4032" s="35" t="s">
        <v>28</v>
      </c>
      <c r="F4032" s="36">
        <v>479768</v>
      </c>
      <c r="G4032" s="35" t="s">
        <v>1210</v>
      </c>
      <c r="H4032" s="36">
        <v>51575</v>
      </c>
      <c r="I4032" s="37">
        <v>45794</v>
      </c>
      <c r="J4032" s="38">
        <v>444230</v>
      </c>
      <c r="K4032" s="39">
        <v>0.11</v>
      </c>
      <c r="L4032" s="40">
        <f t="shared" si="186"/>
        <v>48865.3</v>
      </c>
      <c r="M4032" s="41">
        <f t="shared" si="187"/>
        <v>52774.524000000005</v>
      </c>
      <c r="N4032" s="42">
        <f t="shared" si="188"/>
        <v>1199.5240000000049</v>
      </c>
      <c r="O4032" s="43"/>
      <c r="P4032" s="43"/>
      <c r="Q4032" s="44"/>
    </row>
    <row r="4033" spans="1:17" x14ac:dyDescent="0.2">
      <c r="A4033" s="32">
        <v>4030</v>
      </c>
      <c r="B4033" s="35"/>
      <c r="C4033" s="33" t="s">
        <v>5939</v>
      </c>
      <c r="D4033" s="34">
        <v>45752</v>
      </c>
      <c r="E4033" s="35" t="s">
        <v>28</v>
      </c>
      <c r="F4033" s="36">
        <v>599713</v>
      </c>
      <c r="G4033" s="35" t="s">
        <v>1210</v>
      </c>
      <c r="H4033" s="36">
        <v>64469</v>
      </c>
      <c r="I4033" s="37">
        <v>45794</v>
      </c>
      <c r="J4033" s="38">
        <v>555290</v>
      </c>
      <c r="K4033" s="39">
        <v>0.11</v>
      </c>
      <c r="L4033" s="40">
        <f t="shared" si="186"/>
        <v>61081.9</v>
      </c>
      <c r="M4033" s="41">
        <f t="shared" si="187"/>
        <v>65968.452000000005</v>
      </c>
      <c r="N4033" s="42">
        <f t="shared" si="188"/>
        <v>1499.4520000000048</v>
      </c>
      <c r="O4033" s="43"/>
      <c r="P4033" s="43"/>
      <c r="Q4033" s="44"/>
    </row>
    <row r="4034" spans="1:17" x14ac:dyDescent="0.2">
      <c r="A4034" s="32">
        <v>4031</v>
      </c>
      <c r="B4034" s="35"/>
      <c r="C4034" s="33" t="s">
        <v>5940</v>
      </c>
      <c r="D4034" s="34">
        <v>45761</v>
      </c>
      <c r="E4034" s="35" t="s">
        <v>28</v>
      </c>
      <c r="F4034" s="36">
        <v>479768</v>
      </c>
      <c r="G4034" s="35" t="s">
        <v>1210</v>
      </c>
      <c r="H4034" s="36">
        <v>51575</v>
      </c>
      <c r="I4034" s="37">
        <v>45794</v>
      </c>
      <c r="J4034" s="38">
        <v>444230</v>
      </c>
      <c r="K4034" s="39">
        <v>0.11</v>
      </c>
      <c r="L4034" s="40">
        <f t="shared" si="186"/>
        <v>48865.3</v>
      </c>
      <c r="M4034" s="41">
        <f t="shared" si="187"/>
        <v>52774.524000000005</v>
      </c>
      <c r="N4034" s="42">
        <f t="shared" si="188"/>
        <v>1199.5240000000049</v>
      </c>
      <c r="O4034" s="43"/>
      <c r="P4034" s="43"/>
      <c r="Q4034" s="44"/>
    </row>
    <row r="4035" spans="1:17" x14ac:dyDescent="0.2">
      <c r="A4035" s="32">
        <v>4032</v>
      </c>
      <c r="B4035" s="35" t="s">
        <v>5941</v>
      </c>
      <c r="C4035" s="33" t="s">
        <v>5942</v>
      </c>
      <c r="D4035" s="34">
        <v>45766</v>
      </c>
      <c r="E4035" s="35" t="s">
        <v>28</v>
      </c>
      <c r="F4035" s="36">
        <v>1752592</v>
      </c>
      <c r="G4035" s="35" t="s">
        <v>1210</v>
      </c>
      <c r="H4035" s="36">
        <v>188404</v>
      </c>
      <c r="I4035" s="37">
        <v>45794</v>
      </c>
      <c r="J4035" s="38">
        <v>1622770</v>
      </c>
      <c r="K4035" s="39">
        <v>0.11</v>
      </c>
      <c r="L4035" s="40">
        <f t="shared" si="186"/>
        <v>178504.7</v>
      </c>
      <c r="M4035" s="41">
        <f t="shared" si="187"/>
        <v>192785.07600000003</v>
      </c>
      <c r="N4035" s="42">
        <f t="shared" si="188"/>
        <v>4381.07600000003</v>
      </c>
      <c r="O4035" s="43"/>
      <c r="P4035" s="43"/>
      <c r="Q4035" s="44"/>
    </row>
    <row r="4036" spans="1:17" x14ac:dyDescent="0.2">
      <c r="A4036" s="32">
        <v>4033</v>
      </c>
      <c r="B4036" s="35"/>
      <c r="C4036" s="33" t="s">
        <v>5943</v>
      </c>
      <c r="D4036" s="34">
        <v>45755</v>
      </c>
      <c r="E4036" s="35" t="s">
        <v>32</v>
      </c>
      <c r="F4036" s="36">
        <v>3261649</v>
      </c>
      <c r="G4036" s="35" t="s">
        <v>1210</v>
      </c>
      <c r="H4036" s="36">
        <v>350627</v>
      </c>
      <c r="I4036" s="37">
        <v>45794</v>
      </c>
      <c r="J4036" s="38">
        <v>3020045</v>
      </c>
      <c r="K4036" s="39">
        <v>0.11</v>
      </c>
      <c r="L4036" s="40">
        <f t="shared" ref="L4036:L4099" si="189">J4036*K4036</f>
        <v>332204.95</v>
      </c>
      <c r="M4036" s="41">
        <f t="shared" ref="M4036:M4099" si="190">L4036*1.08</f>
        <v>358781.34600000002</v>
      </c>
      <c r="N4036" s="42">
        <f t="shared" ref="N4036:N4099" si="191">M4036-H4036</f>
        <v>8154.3460000000196</v>
      </c>
      <c r="O4036" s="43"/>
      <c r="P4036" s="43"/>
      <c r="Q4036" s="44"/>
    </row>
    <row r="4037" spans="1:17" x14ac:dyDescent="0.2">
      <c r="A4037" s="32">
        <v>4034</v>
      </c>
      <c r="B4037" s="35" t="s">
        <v>5944</v>
      </c>
      <c r="C4037" s="33" t="s">
        <v>5945</v>
      </c>
      <c r="D4037" s="34">
        <v>45763</v>
      </c>
      <c r="E4037" s="35" t="s">
        <v>594</v>
      </c>
      <c r="F4037" s="36">
        <v>1342667</v>
      </c>
      <c r="G4037" s="35" t="s">
        <v>1210</v>
      </c>
      <c r="H4037" s="36">
        <v>144337</v>
      </c>
      <c r="I4037" s="37">
        <v>45794</v>
      </c>
      <c r="J4037" s="38">
        <v>1243210</v>
      </c>
      <c r="K4037" s="39">
        <v>0.11</v>
      </c>
      <c r="L4037" s="40">
        <f t="shared" si="189"/>
        <v>136753.1</v>
      </c>
      <c r="M4037" s="41">
        <f t="shared" si="190"/>
        <v>147693.34800000003</v>
      </c>
      <c r="N4037" s="42">
        <f t="shared" si="191"/>
        <v>3356.3480000000272</v>
      </c>
      <c r="O4037" s="43"/>
      <c r="P4037" s="43"/>
      <c r="Q4037" s="44"/>
    </row>
    <row r="4038" spans="1:17" x14ac:dyDescent="0.2">
      <c r="A4038" s="32">
        <v>4035</v>
      </c>
      <c r="B4038" s="35"/>
      <c r="C4038" s="33" t="s">
        <v>5946</v>
      </c>
      <c r="D4038" s="34">
        <v>45751</v>
      </c>
      <c r="E4038" s="35" t="s">
        <v>32</v>
      </c>
      <c r="F4038" s="36">
        <v>1586110</v>
      </c>
      <c r="G4038" s="35" t="s">
        <v>1210</v>
      </c>
      <c r="H4038" s="36">
        <v>170507</v>
      </c>
      <c r="I4038" s="37">
        <v>45794</v>
      </c>
      <c r="J4038" s="38">
        <v>1468620</v>
      </c>
      <c r="K4038" s="39">
        <v>0.11</v>
      </c>
      <c r="L4038" s="40">
        <f t="shared" si="189"/>
        <v>161548.20000000001</v>
      </c>
      <c r="M4038" s="41">
        <f t="shared" si="190"/>
        <v>174472.05600000001</v>
      </c>
      <c r="N4038" s="42">
        <f t="shared" si="191"/>
        <v>3965.0560000000114</v>
      </c>
      <c r="O4038" s="43"/>
      <c r="P4038" s="43"/>
      <c r="Q4038" s="44"/>
    </row>
    <row r="4039" spans="1:17" x14ac:dyDescent="0.2">
      <c r="A4039" s="32">
        <v>4036</v>
      </c>
      <c r="B4039" s="35"/>
      <c r="C4039" s="33" t="s">
        <v>5947</v>
      </c>
      <c r="D4039" s="34">
        <v>45770</v>
      </c>
      <c r="E4039" s="35" t="s">
        <v>594</v>
      </c>
      <c r="F4039" s="36">
        <v>4834377</v>
      </c>
      <c r="G4039" s="35" t="s">
        <v>1210</v>
      </c>
      <c r="H4039" s="36">
        <v>519696</v>
      </c>
      <c r="I4039" s="37">
        <v>45794</v>
      </c>
      <c r="J4039" s="38">
        <v>4476275</v>
      </c>
      <c r="K4039" s="39">
        <v>0.11</v>
      </c>
      <c r="L4039" s="40">
        <f t="shared" si="189"/>
        <v>492390.25</v>
      </c>
      <c r="M4039" s="41">
        <f t="shared" si="190"/>
        <v>531781.47000000009</v>
      </c>
      <c r="N4039" s="42">
        <f t="shared" si="191"/>
        <v>12085.470000000088</v>
      </c>
      <c r="O4039" s="43"/>
      <c r="P4039" s="43"/>
      <c r="Q4039" s="44"/>
    </row>
    <row r="4040" spans="1:17" x14ac:dyDescent="0.2">
      <c r="A4040" s="32">
        <v>4037</v>
      </c>
      <c r="B4040" s="35"/>
      <c r="C4040" s="33" t="s">
        <v>5948</v>
      </c>
      <c r="D4040" s="34">
        <v>45766</v>
      </c>
      <c r="E4040" s="35" t="s">
        <v>962</v>
      </c>
      <c r="F4040" s="36">
        <v>1335020</v>
      </c>
      <c r="G4040" s="35" t="s">
        <v>1210</v>
      </c>
      <c r="H4040" s="36">
        <v>143515</v>
      </c>
      <c r="I4040" s="37">
        <v>45794</v>
      </c>
      <c r="J4040" s="38">
        <v>1236130</v>
      </c>
      <c r="K4040" s="39">
        <v>0.11</v>
      </c>
      <c r="L4040" s="40">
        <f t="shared" si="189"/>
        <v>135974.29999999999</v>
      </c>
      <c r="M4040" s="41">
        <f t="shared" si="190"/>
        <v>146852.24400000001</v>
      </c>
      <c r="N4040" s="42">
        <f t="shared" si="191"/>
        <v>3337.2440000000061</v>
      </c>
      <c r="O4040" s="43"/>
      <c r="P4040" s="43"/>
      <c r="Q4040" s="44"/>
    </row>
    <row r="4041" spans="1:17" x14ac:dyDescent="0.2">
      <c r="A4041" s="32">
        <v>4038</v>
      </c>
      <c r="B4041" s="35"/>
      <c r="C4041" s="33" t="s">
        <v>5949</v>
      </c>
      <c r="D4041" s="34">
        <v>45775</v>
      </c>
      <c r="E4041" s="35" t="s">
        <v>668</v>
      </c>
      <c r="F4041" s="36">
        <v>2298910</v>
      </c>
      <c r="G4041" s="35" t="s">
        <v>1210</v>
      </c>
      <c r="H4041" s="36">
        <v>247133</v>
      </c>
      <c r="I4041" s="37">
        <v>45794</v>
      </c>
      <c r="J4041" s="38">
        <v>2128620</v>
      </c>
      <c r="K4041" s="39">
        <v>0.11</v>
      </c>
      <c r="L4041" s="40">
        <f t="shared" si="189"/>
        <v>234148.2</v>
      </c>
      <c r="M4041" s="41">
        <f t="shared" si="190"/>
        <v>252880.05600000004</v>
      </c>
      <c r="N4041" s="42">
        <f t="shared" si="191"/>
        <v>5747.0560000000405</v>
      </c>
      <c r="O4041" s="43"/>
      <c r="P4041" s="43"/>
      <c r="Q4041" s="44"/>
    </row>
    <row r="4042" spans="1:17" x14ac:dyDescent="0.2">
      <c r="A4042" s="32">
        <v>4039</v>
      </c>
      <c r="B4042" s="35" t="s">
        <v>5950</v>
      </c>
      <c r="C4042" s="33" t="s">
        <v>5951</v>
      </c>
      <c r="D4042" s="34">
        <v>45749</v>
      </c>
      <c r="E4042" s="35" t="s">
        <v>28</v>
      </c>
      <c r="F4042" s="36">
        <v>599713</v>
      </c>
      <c r="G4042" s="35" t="s">
        <v>1210</v>
      </c>
      <c r="H4042" s="36">
        <v>64469</v>
      </c>
      <c r="I4042" s="37">
        <v>45794</v>
      </c>
      <c r="J4042" s="38">
        <v>555290</v>
      </c>
      <c r="K4042" s="39">
        <v>0.11</v>
      </c>
      <c r="L4042" s="40">
        <f t="shared" si="189"/>
        <v>61081.9</v>
      </c>
      <c r="M4042" s="41">
        <f t="shared" si="190"/>
        <v>65968.452000000005</v>
      </c>
      <c r="N4042" s="42">
        <f t="shared" si="191"/>
        <v>1499.4520000000048</v>
      </c>
      <c r="O4042" s="43"/>
      <c r="P4042" s="43"/>
      <c r="Q4042" s="44"/>
    </row>
    <row r="4043" spans="1:17" x14ac:dyDescent="0.2">
      <c r="A4043" s="32">
        <v>4040</v>
      </c>
      <c r="B4043" s="35"/>
      <c r="C4043" s="33" t="s">
        <v>5952</v>
      </c>
      <c r="D4043" s="34">
        <v>45770</v>
      </c>
      <c r="E4043" s="35" t="s">
        <v>28</v>
      </c>
      <c r="F4043" s="36">
        <v>479768</v>
      </c>
      <c r="G4043" s="35" t="s">
        <v>1210</v>
      </c>
      <c r="H4043" s="36">
        <v>51575</v>
      </c>
      <c r="I4043" s="37">
        <v>45794</v>
      </c>
      <c r="J4043" s="38">
        <v>444230</v>
      </c>
      <c r="K4043" s="39">
        <v>0.11</v>
      </c>
      <c r="L4043" s="40">
        <f t="shared" si="189"/>
        <v>48865.3</v>
      </c>
      <c r="M4043" s="41">
        <f t="shared" si="190"/>
        <v>52774.524000000005</v>
      </c>
      <c r="N4043" s="42">
        <f t="shared" si="191"/>
        <v>1199.5240000000049</v>
      </c>
      <c r="O4043" s="43"/>
      <c r="P4043" s="43"/>
      <c r="Q4043" s="44"/>
    </row>
    <row r="4044" spans="1:17" x14ac:dyDescent="0.2">
      <c r="A4044" s="32">
        <v>4041</v>
      </c>
      <c r="B4044" s="35"/>
      <c r="C4044" s="33" t="s">
        <v>5953</v>
      </c>
      <c r="D4044" s="34">
        <v>45763</v>
      </c>
      <c r="E4044" s="35" t="s">
        <v>28</v>
      </c>
      <c r="F4044" s="36">
        <v>479768</v>
      </c>
      <c r="G4044" s="35" t="s">
        <v>1210</v>
      </c>
      <c r="H4044" s="36">
        <v>51575</v>
      </c>
      <c r="I4044" s="37">
        <v>45794</v>
      </c>
      <c r="J4044" s="38">
        <v>444230</v>
      </c>
      <c r="K4044" s="39">
        <v>0.11</v>
      </c>
      <c r="L4044" s="40">
        <f t="shared" si="189"/>
        <v>48865.3</v>
      </c>
      <c r="M4044" s="41">
        <f t="shared" si="190"/>
        <v>52774.524000000005</v>
      </c>
      <c r="N4044" s="42">
        <f t="shared" si="191"/>
        <v>1199.5240000000049</v>
      </c>
      <c r="O4044" s="43"/>
      <c r="P4044" s="43"/>
      <c r="Q4044" s="44"/>
    </row>
    <row r="4045" spans="1:17" x14ac:dyDescent="0.2">
      <c r="A4045" s="32">
        <v>4042</v>
      </c>
      <c r="B4045" s="35" t="s">
        <v>5954</v>
      </c>
      <c r="C4045" s="33" t="s">
        <v>5955</v>
      </c>
      <c r="D4045" s="34">
        <v>45758</v>
      </c>
      <c r="E4045" s="35" t="s">
        <v>28</v>
      </c>
      <c r="F4045" s="36">
        <v>959537</v>
      </c>
      <c r="G4045" s="35" t="s">
        <v>1210</v>
      </c>
      <c r="H4045" s="36">
        <v>103150</v>
      </c>
      <c r="I4045" s="37">
        <v>45794</v>
      </c>
      <c r="J4045" s="38">
        <v>888460</v>
      </c>
      <c r="K4045" s="39">
        <v>0.11</v>
      </c>
      <c r="L4045" s="40">
        <f t="shared" si="189"/>
        <v>97730.6</v>
      </c>
      <c r="M4045" s="41">
        <f t="shared" si="190"/>
        <v>105549.04800000001</v>
      </c>
      <c r="N4045" s="42">
        <f t="shared" si="191"/>
        <v>2399.0480000000098</v>
      </c>
      <c r="O4045" s="43"/>
      <c r="P4045" s="43"/>
      <c r="Q4045" s="44"/>
    </row>
    <row r="4046" spans="1:17" x14ac:dyDescent="0.2">
      <c r="A4046" s="32">
        <v>4043</v>
      </c>
      <c r="B4046" s="35"/>
      <c r="C4046" s="33" t="s">
        <v>5956</v>
      </c>
      <c r="D4046" s="34">
        <v>45772</v>
      </c>
      <c r="E4046" s="35" t="s">
        <v>28</v>
      </c>
      <c r="F4046" s="36">
        <v>479768</v>
      </c>
      <c r="G4046" s="35" t="s">
        <v>1210</v>
      </c>
      <c r="H4046" s="36">
        <v>51575</v>
      </c>
      <c r="I4046" s="37">
        <v>45794</v>
      </c>
      <c r="J4046" s="38">
        <v>444230</v>
      </c>
      <c r="K4046" s="39">
        <v>0.11</v>
      </c>
      <c r="L4046" s="40">
        <f t="shared" si="189"/>
        <v>48865.3</v>
      </c>
      <c r="M4046" s="41">
        <f t="shared" si="190"/>
        <v>52774.524000000005</v>
      </c>
      <c r="N4046" s="42">
        <f t="shared" si="191"/>
        <v>1199.5240000000049</v>
      </c>
      <c r="O4046" s="43"/>
      <c r="P4046" s="43"/>
      <c r="Q4046" s="44"/>
    </row>
    <row r="4047" spans="1:17" x14ac:dyDescent="0.2">
      <c r="A4047" s="32">
        <v>4044</v>
      </c>
      <c r="B4047" s="35"/>
      <c r="C4047" s="33" t="s">
        <v>5957</v>
      </c>
      <c r="D4047" s="34">
        <v>45769</v>
      </c>
      <c r="E4047" s="35" t="s">
        <v>28</v>
      </c>
      <c r="F4047" s="36">
        <v>479768</v>
      </c>
      <c r="G4047" s="35" t="s">
        <v>1210</v>
      </c>
      <c r="H4047" s="36">
        <v>51575</v>
      </c>
      <c r="I4047" s="37">
        <v>45794</v>
      </c>
      <c r="J4047" s="38">
        <v>444230</v>
      </c>
      <c r="K4047" s="39">
        <v>0.11</v>
      </c>
      <c r="L4047" s="40">
        <f t="shared" si="189"/>
        <v>48865.3</v>
      </c>
      <c r="M4047" s="41">
        <f t="shared" si="190"/>
        <v>52774.524000000005</v>
      </c>
      <c r="N4047" s="42">
        <f t="shared" si="191"/>
        <v>1199.5240000000049</v>
      </c>
      <c r="O4047" s="43"/>
      <c r="P4047" s="43"/>
      <c r="Q4047" s="44"/>
    </row>
    <row r="4048" spans="1:17" x14ac:dyDescent="0.2">
      <c r="A4048" s="32">
        <v>4045</v>
      </c>
      <c r="B4048" s="35" t="s">
        <v>5958</v>
      </c>
      <c r="C4048" s="33" t="s">
        <v>5959</v>
      </c>
      <c r="D4048" s="34">
        <v>45770</v>
      </c>
      <c r="E4048" s="35" t="s">
        <v>32</v>
      </c>
      <c r="F4048" s="36">
        <v>1672294</v>
      </c>
      <c r="G4048" s="35" t="s">
        <v>1210</v>
      </c>
      <c r="H4048" s="36">
        <v>179771</v>
      </c>
      <c r="I4048" s="37">
        <v>45794</v>
      </c>
      <c r="J4048" s="38">
        <v>1548420</v>
      </c>
      <c r="K4048" s="39">
        <v>0.11</v>
      </c>
      <c r="L4048" s="40">
        <f t="shared" si="189"/>
        <v>170326.2</v>
      </c>
      <c r="M4048" s="41">
        <f t="shared" si="190"/>
        <v>183952.29600000003</v>
      </c>
      <c r="N4048" s="42">
        <f t="shared" si="191"/>
        <v>4181.2960000000312</v>
      </c>
      <c r="O4048" s="43"/>
      <c r="P4048" s="43"/>
      <c r="Q4048" s="44"/>
    </row>
    <row r="4049" spans="1:17" x14ac:dyDescent="0.2">
      <c r="A4049" s="32">
        <v>4046</v>
      </c>
      <c r="B4049" s="35"/>
      <c r="C4049" s="33" t="s">
        <v>5960</v>
      </c>
      <c r="D4049" s="34">
        <v>45772</v>
      </c>
      <c r="E4049" s="35" t="s">
        <v>534</v>
      </c>
      <c r="F4049" s="36">
        <v>663450</v>
      </c>
      <c r="G4049" s="35" t="s">
        <v>1210</v>
      </c>
      <c r="H4049" s="36">
        <v>71321</v>
      </c>
      <c r="I4049" s="37">
        <v>45794</v>
      </c>
      <c r="J4049" s="38">
        <v>614306</v>
      </c>
      <c r="K4049" s="39">
        <v>0.11</v>
      </c>
      <c r="L4049" s="40">
        <f t="shared" si="189"/>
        <v>67573.66</v>
      </c>
      <c r="M4049" s="41">
        <f t="shared" si="190"/>
        <v>72979.552800000005</v>
      </c>
      <c r="N4049" s="42">
        <f t="shared" si="191"/>
        <v>1658.5528000000049</v>
      </c>
      <c r="O4049" s="43"/>
      <c r="P4049" s="43"/>
      <c r="Q4049" s="44"/>
    </row>
    <row r="4050" spans="1:17" x14ac:dyDescent="0.2">
      <c r="A4050" s="32">
        <v>4047</v>
      </c>
      <c r="B4050" s="35"/>
      <c r="C4050" s="33" t="s">
        <v>5961</v>
      </c>
      <c r="D4050" s="34">
        <v>45748</v>
      </c>
      <c r="E4050" s="35" t="s">
        <v>28</v>
      </c>
      <c r="F4050" s="36">
        <v>1399312</v>
      </c>
      <c r="G4050" s="35" t="s">
        <v>1210</v>
      </c>
      <c r="H4050" s="36">
        <v>150426</v>
      </c>
      <c r="I4050" s="37">
        <v>45794</v>
      </c>
      <c r="J4050" s="38">
        <v>1295659</v>
      </c>
      <c r="K4050" s="39">
        <v>0.11</v>
      </c>
      <c r="L4050" s="40">
        <f t="shared" si="189"/>
        <v>142522.49</v>
      </c>
      <c r="M4050" s="41">
        <f t="shared" si="190"/>
        <v>153924.2892</v>
      </c>
      <c r="N4050" s="42">
        <f t="shared" si="191"/>
        <v>3498.2891999999993</v>
      </c>
      <c r="O4050" s="43"/>
      <c r="P4050" s="43"/>
      <c r="Q4050" s="44"/>
    </row>
    <row r="4051" spans="1:17" x14ac:dyDescent="0.2">
      <c r="A4051" s="32">
        <v>4048</v>
      </c>
      <c r="B4051" s="35"/>
      <c r="C4051" s="33" t="s">
        <v>5962</v>
      </c>
      <c r="D4051" s="34">
        <v>45757</v>
      </c>
      <c r="E4051" s="35" t="s">
        <v>28</v>
      </c>
      <c r="F4051" s="36">
        <v>1140818</v>
      </c>
      <c r="G4051" s="35" t="s">
        <v>1210</v>
      </c>
      <c r="H4051" s="36">
        <v>122638</v>
      </c>
      <c r="I4051" s="37">
        <v>45794</v>
      </c>
      <c r="J4051" s="38">
        <v>1056313</v>
      </c>
      <c r="K4051" s="39">
        <v>0.11</v>
      </c>
      <c r="L4051" s="40">
        <f t="shared" si="189"/>
        <v>116194.43000000001</v>
      </c>
      <c r="M4051" s="41">
        <f t="shared" si="190"/>
        <v>125489.98440000002</v>
      </c>
      <c r="N4051" s="42">
        <f t="shared" si="191"/>
        <v>2851.9844000000157</v>
      </c>
      <c r="O4051" s="43"/>
      <c r="P4051" s="43"/>
      <c r="Q4051" s="44"/>
    </row>
    <row r="4052" spans="1:17" x14ac:dyDescent="0.2">
      <c r="A4052" s="32">
        <v>4049</v>
      </c>
      <c r="B4052" s="35" t="s">
        <v>5963</v>
      </c>
      <c r="C4052" s="33" t="s">
        <v>5964</v>
      </c>
      <c r="D4052" s="34">
        <v>45761</v>
      </c>
      <c r="E4052" s="35" t="s">
        <v>5965</v>
      </c>
      <c r="F4052" s="36">
        <v>-429106</v>
      </c>
      <c r="G4052" s="35" t="s">
        <v>1210</v>
      </c>
      <c r="H4052" s="36">
        <v>-46129</v>
      </c>
      <c r="I4052" s="37">
        <v>45794</v>
      </c>
      <c r="J4052" s="38">
        <v>-397320</v>
      </c>
      <c r="K4052" s="39">
        <v>0.11</v>
      </c>
      <c r="L4052" s="40">
        <f t="shared" si="189"/>
        <v>-43705.2</v>
      </c>
      <c r="M4052" s="41">
        <f t="shared" si="190"/>
        <v>-47201.616000000002</v>
      </c>
      <c r="N4052" s="42">
        <f t="shared" si="191"/>
        <v>-1072.6160000000018</v>
      </c>
      <c r="O4052" s="43"/>
      <c r="P4052" s="43"/>
      <c r="Q4052" s="44"/>
    </row>
    <row r="4053" spans="1:17" x14ac:dyDescent="0.2">
      <c r="A4053" s="32">
        <v>4050</v>
      </c>
      <c r="B4053" s="35" t="s">
        <v>5966</v>
      </c>
      <c r="C4053" s="33" t="s">
        <v>5967</v>
      </c>
      <c r="D4053" s="34">
        <v>45751</v>
      </c>
      <c r="E4053" s="35" t="s">
        <v>28</v>
      </c>
      <c r="F4053" s="36">
        <v>1622762</v>
      </c>
      <c r="G4053" s="35" t="s">
        <v>1210</v>
      </c>
      <c r="H4053" s="36">
        <v>174447</v>
      </c>
      <c r="I4053" s="37">
        <v>45794</v>
      </c>
      <c r="J4053" s="38">
        <v>1502557</v>
      </c>
      <c r="K4053" s="39">
        <v>0.11</v>
      </c>
      <c r="L4053" s="40">
        <f t="shared" si="189"/>
        <v>165281.26999999999</v>
      </c>
      <c r="M4053" s="41">
        <f t="shared" si="190"/>
        <v>178503.77160000001</v>
      </c>
      <c r="N4053" s="42">
        <f t="shared" si="191"/>
        <v>4056.7716000000073</v>
      </c>
      <c r="O4053" s="43"/>
      <c r="P4053" s="43"/>
      <c r="Q4053" s="44"/>
    </row>
    <row r="4054" spans="1:17" x14ac:dyDescent="0.2">
      <c r="A4054" s="32">
        <v>4051</v>
      </c>
      <c r="B4054" s="35"/>
      <c r="C4054" s="33" t="s">
        <v>5968</v>
      </c>
      <c r="D4054" s="34">
        <v>45748</v>
      </c>
      <c r="E4054" s="35" t="s">
        <v>32</v>
      </c>
      <c r="F4054" s="36">
        <v>1184922</v>
      </c>
      <c r="G4054" s="35" t="s">
        <v>1210</v>
      </c>
      <c r="H4054" s="36">
        <v>127379</v>
      </c>
      <c r="I4054" s="37">
        <v>45794</v>
      </c>
      <c r="J4054" s="38">
        <v>1097150</v>
      </c>
      <c r="K4054" s="39">
        <v>0.11</v>
      </c>
      <c r="L4054" s="40">
        <f t="shared" si="189"/>
        <v>120686.5</v>
      </c>
      <c r="M4054" s="41">
        <f t="shared" si="190"/>
        <v>130341.42000000001</v>
      </c>
      <c r="N4054" s="42">
        <f t="shared" si="191"/>
        <v>2962.4200000000128</v>
      </c>
      <c r="O4054" s="43"/>
      <c r="P4054" s="43"/>
      <c r="Q4054" s="44"/>
    </row>
    <row r="4055" spans="1:17" x14ac:dyDescent="0.2">
      <c r="A4055" s="32">
        <v>4052</v>
      </c>
      <c r="B4055" s="35"/>
      <c r="C4055" s="33" t="s">
        <v>5969</v>
      </c>
      <c r="D4055" s="34">
        <v>45749</v>
      </c>
      <c r="E4055" s="35" t="s">
        <v>28</v>
      </c>
      <c r="F4055" s="36">
        <v>2858716</v>
      </c>
      <c r="G4055" s="35" t="s">
        <v>1210</v>
      </c>
      <c r="H4055" s="36">
        <v>307312</v>
      </c>
      <c r="I4055" s="37">
        <v>45794</v>
      </c>
      <c r="J4055" s="38">
        <v>2646959</v>
      </c>
      <c r="K4055" s="39">
        <v>0.11</v>
      </c>
      <c r="L4055" s="40">
        <f t="shared" si="189"/>
        <v>291165.49</v>
      </c>
      <c r="M4055" s="41">
        <f t="shared" si="190"/>
        <v>314458.7292</v>
      </c>
      <c r="N4055" s="42">
        <f t="shared" si="191"/>
        <v>7146.7292000000016</v>
      </c>
      <c r="O4055" s="43"/>
      <c r="P4055" s="43"/>
      <c r="Q4055" s="44"/>
    </row>
    <row r="4056" spans="1:17" x14ac:dyDescent="0.2">
      <c r="A4056" s="32">
        <v>4053</v>
      </c>
      <c r="B4056" s="35"/>
      <c r="C4056" s="33" t="s">
        <v>5970</v>
      </c>
      <c r="D4056" s="34">
        <v>45757</v>
      </c>
      <c r="E4056" s="35" t="s">
        <v>28</v>
      </c>
      <c r="F4056" s="36">
        <v>1706574</v>
      </c>
      <c r="G4056" s="35" t="s">
        <v>1210</v>
      </c>
      <c r="H4056" s="36">
        <v>183457</v>
      </c>
      <c r="I4056" s="37">
        <v>45794</v>
      </c>
      <c r="J4056" s="38">
        <v>1580161</v>
      </c>
      <c r="K4056" s="39">
        <v>0.11</v>
      </c>
      <c r="L4056" s="40">
        <f t="shared" si="189"/>
        <v>173817.71</v>
      </c>
      <c r="M4056" s="41">
        <f t="shared" si="190"/>
        <v>187723.1268</v>
      </c>
      <c r="N4056" s="42">
        <f t="shared" si="191"/>
        <v>4266.1267999999982</v>
      </c>
      <c r="O4056" s="43"/>
      <c r="P4056" s="43"/>
      <c r="Q4056" s="44"/>
    </row>
    <row r="4057" spans="1:17" x14ac:dyDescent="0.2">
      <c r="A4057" s="32">
        <v>4054</v>
      </c>
      <c r="B4057" s="35"/>
      <c r="C4057" s="33" t="s">
        <v>5971</v>
      </c>
      <c r="D4057" s="34">
        <v>45756</v>
      </c>
      <c r="E4057" s="35" t="s">
        <v>28</v>
      </c>
      <c r="F4057" s="36">
        <v>959537</v>
      </c>
      <c r="G4057" s="35" t="s">
        <v>1210</v>
      </c>
      <c r="H4057" s="36">
        <v>103150</v>
      </c>
      <c r="I4057" s="37">
        <v>45794</v>
      </c>
      <c r="J4057" s="38">
        <v>888460</v>
      </c>
      <c r="K4057" s="39">
        <v>0.11</v>
      </c>
      <c r="L4057" s="40">
        <f t="shared" si="189"/>
        <v>97730.6</v>
      </c>
      <c r="M4057" s="41">
        <f t="shared" si="190"/>
        <v>105549.04800000001</v>
      </c>
      <c r="N4057" s="42">
        <f t="shared" si="191"/>
        <v>2399.0480000000098</v>
      </c>
      <c r="O4057" s="43"/>
      <c r="P4057" s="43"/>
      <c r="Q4057" s="44"/>
    </row>
    <row r="4058" spans="1:17" x14ac:dyDescent="0.2">
      <c r="A4058" s="32">
        <v>4055</v>
      </c>
      <c r="B4058" s="35" t="s">
        <v>5972</v>
      </c>
      <c r="C4058" s="33">
        <v>867</v>
      </c>
      <c r="D4058" s="34">
        <v>45765</v>
      </c>
      <c r="E4058" s="35" t="s">
        <v>5973</v>
      </c>
      <c r="F4058" s="36">
        <v>-239885</v>
      </c>
      <c r="G4058" s="35" t="s">
        <v>1210</v>
      </c>
      <c r="H4058" s="36">
        <v>-25788</v>
      </c>
      <c r="I4058" s="37">
        <v>45794</v>
      </c>
      <c r="J4058" s="38">
        <v>-222116</v>
      </c>
      <c r="K4058" s="39">
        <v>0.11</v>
      </c>
      <c r="L4058" s="40">
        <f t="shared" si="189"/>
        <v>-24432.76</v>
      </c>
      <c r="M4058" s="41">
        <f t="shared" si="190"/>
        <v>-26387.380799999999</v>
      </c>
      <c r="N4058" s="42">
        <f t="shared" si="191"/>
        <v>-599.380799999999</v>
      </c>
      <c r="O4058" s="43"/>
      <c r="P4058" s="43"/>
      <c r="Q4058" s="44"/>
    </row>
    <row r="4059" spans="1:17" x14ac:dyDescent="0.2">
      <c r="A4059" s="32">
        <v>4056</v>
      </c>
      <c r="B4059" s="35"/>
      <c r="C4059" s="33">
        <v>864</v>
      </c>
      <c r="D4059" s="34">
        <v>45765</v>
      </c>
      <c r="E4059" s="35" t="s">
        <v>5974</v>
      </c>
      <c r="F4059" s="36">
        <v>-128591</v>
      </c>
      <c r="G4059" s="35" t="s">
        <v>1210</v>
      </c>
      <c r="H4059" s="36">
        <v>-13824</v>
      </c>
      <c r="I4059" s="37">
        <v>45794</v>
      </c>
      <c r="J4059" s="38">
        <v>-119066</v>
      </c>
      <c r="K4059" s="39">
        <v>0.11</v>
      </c>
      <c r="L4059" s="40">
        <f t="shared" si="189"/>
        <v>-13097.26</v>
      </c>
      <c r="M4059" s="41">
        <f t="shared" si="190"/>
        <v>-14145.040800000001</v>
      </c>
      <c r="N4059" s="42">
        <f t="shared" si="191"/>
        <v>-321.04080000000067</v>
      </c>
      <c r="O4059" s="43"/>
      <c r="P4059" s="43"/>
      <c r="Q4059" s="44"/>
    </row>
    <row r="4060" spans="1:17" x14ac:dyDescent="0.2">
      <c r="A4060" s="32">
        <v>4057</v>
      </c>
      <c r="B4060" s="35"/>
      <c r="C4060" s="33">
        <v>866</v>
      </c>
      <c r="D4060" s="34">
        <v>45765</v>
      </c>
      <c r="E4060" s="35" t="s">
        <v>5975</v>
      </c>
      <c r="F4060" s="36">
        <v>-760277</v>
      </c>
      <c r="G4060" s="35" t="s">
        <v>1210</v>
      </c>
      <c r="H4060" s="36">
        <v>-81730</v>
      </c>
      <c r="I4060" s="37">
        <v>45794</v>
      </c>
      <c r="J4060" s="38">
        <v>-703961</v>
      </c>
      <c r="K4060" s="39">
        <v>0.11</v>
      </c>
      <c r="L4060" s="40">
        <f t="shared" si="189"/>
        <v>-77435.710000000006</v>
      </c>
      <c r="M4060" s="41">
        <f t="shared" si="190"/>
        <v>-83630.566800000015</v>
      </c>
      <c r="N4060" s="42">
        <f t="shared" si="191"/>
        <v>-1900.5668000000151</v>
      </c>
      <c r="O4060" s="43"/>
      <c r="P4060" s="43"/>
      <c r="Q4060" s="44"/>
    </row>
    <row r="4061" spans="1:17" x14ac:dyDescent="0.2">
      <c r="A4061" s="32">
        <v>4058</v>
      </c>
      <c r="B4061" s="35" t="s">
        <v>5976</v>
      </c>
      <c r="C4061" s="33" t="s">
        <v>5977</v>
      </c>
      <c r="D4061" s="34">
        <v>45751</v>
      </c>
      <c r="E4061" s="35" t="s">
        <v>32</v>
      </c>
      <c r="F4061" s="36">
        <v>944891</v>
      </c>
      <c r="G4061" s="35" t="s">
        <v>1210</v>
      </c>
      <c r="H4061" s="36">
        <v>101576</v>
      </c>
      <c r="I4061" s="37">
        <v>45794</v>
      </c>
      <c r="J4061" s="38">
        <v>874899</v>
      </c>
      <c r="K4061" s="39">
        <v>0.11</v>
      </c>
      <c r="L4061" s="40">
        <f t="shared" si="189"/>
        <v>96238.89</v>
      </c>
      <c r="M4061" s="41">
        <f t="shared" si="190"/>
        <v>103938.00120000001</v>
      </c>
      <c r="N4061" s="42">
        <f t="shared" si="191"/>
        <v>2362.0012000000133</v>
      </c>
      <c r="O4061" s="43"/>
      <c r="P4061" s="43"/>
      <c r="Q4061" s="44"/>
    </row>
    <row r="4062" spans="1:17" x14ac:dyDescent="0.2">
      <c r="A4062" s="32">
        <v>4059</v>
      </c>
      <c r="B4062" s="35"/>
      <c r="C4062" s="33" t="s">
        <v>5978</v>
      </c>
      <c r="D4062" s="34">
        <v>45758</v>
      </c>
      <c r="E4062" s="35" t="s">
        <v>32</v>
      </c>
      <c r="F4062" s="36">
        <v>793055</v>
      </c>
      <c r="G4062" s="35" t="s">
        <v>1210</v>
      </c>
      <c r="H4062" s="36">
        <v>85254</v>
      </c>
      <c r="I4062" s="37">
        <v>45794</v>
      </c>
      <c r="J4062" s="38">
        <v>734310</v>
      </c>
      <c r="K4062" s="39">
        <v>0.11</v>
      </c>
      <c r="L4062" s="40">
        <f t="shared" si="189"/>
        <v>80774.100000000006</v>
      </c>
      <c r="M4062" s="41">
        <f t="shared" si="190"/>
        <v>87236.028000000006</v>
      </c>
      <c r="N4062" s="42">
        <f t="shared" si="191"/>
        <v>1982.0280000000057</v>
      </c>
      <c r="O4062" s="43"/>
      <c r="P4062" s="43"/>
      <c r="Q4062" s="44"/>
    </row>
    <row r="4063" spans="1:17" x14ac:dyDescent="0.2">
      <c r="A4063" s="32">
        <v>4060</v>
      </c>
      <c r="B4063" s="35"/>
      <c r="C4063" s="33" t="s">
        <v>5979</v>
      </c>
      <c r="D4063" s="34">
        <v>45750</v>
      </c>
      <c r="E4063" s="35" t="s">
        <v>32</v>
      </c>
      <c r="F4063" s="36">
        <v>396527</v>
      </c>
      <c r="G4063" s="35" t="s">
        <v>1210</v>
      </c>
      <c r="H4063" s="36">
        <v>42627</v>
      </c>
      <c r="I4063" s="37">
        <v>45794</v>
      </c>
      <c r="J4063" s="38">
        <v>367155</v>
      </c>
      <c r="K4063" s="39">
        <v>0.11</v>
      </c>
      <c r="L4063" s="40">
        <f t="shared" si="189"/>
        <v>40387.050000000003</v>
      </c>
      <c r="M4063" s="41">
        <f t="shared" si="190"/>
        <v>43618.014000000003</v>
      </c>
      <c r="N4063" s="42">
        <f t="shared" si="191"/>
        <v>991.01400000000285</v>
      </c>
      <c r="O4063" s="43"/>
      <c r="P4063" s="43"/>
      <c r="Q4063" s="44"/>
    </row>
    <row r="4064" spans="1:17" x14ac:dyDescent="0.2">
      <c r="A4064" s="32">
        <v>4061</v>
      </c>
      <c r="B4064" s="35"/>
      <c r="C4064" s="33" t="s">
        <v>5980</v>
      </c>
      <c r="D4064" s="34">
        <v>45763</v>
      </c>
      <c r="E4064" s="35" t="s">
        <v>28</v>
      </c>
      <c r="F4064" s="36">
        <v>876296</v>
      </c>
      <c r="G4064" s="35" t="s">
        <v>1210</v>
      </c>
      <c r="H4064" s="36">
        <v>94202</v>
      </c>
      <c r="I4064" s="37">
        <v>45794</v>
      </c>
      <c r="J4064" s="38">
        <v>811385</v>
      </c>
      <c r="K4064" s="39">
        <v>0.11</v>
      </c>
      <c r="L4064" s="40">
        <f t="shared" si="189"/>
        <v>89252.35</v>
      </c>
      <c r="M4064" s="41">
        <f t="shared" si="190"/>
        <v>96392.538000000015</v>
      </c>
      <c r="N4064" s="42">
        <f t="shared" si="191"/>
        <v>2190.538000000015</v>
      </c>
      <c r="O4064" s="43"/>
      <c r="P4064" s="43"/>
      <c r="Q4064" s="44"/>
    </row>
    <row r="4065" spans="1:17" x14ac:dyDescent="0.2">
      <c r="A4065" s="32">
        <v>4062</v>
      </c>
      <c r="B4065" s="35"/>
      <c r="C4065" s="33" t="s">
        <v>5981</v>
      </c>
      <c r="D4065" s="34">
        <v>45766</v>
      </c>
      <c r="E4065" s="35" t="s">
        <v>32</v>
      </c>
      <c r="F4065" s="36">
        <v>880873</v>
      </c>
      <c r="G4065" s="35" t="s">
        <v>1210</v>
      </c>
      <c r="H4065" s="36">
        <v>94694</v>
      </c>
      <c r="I4065" s="37">
        <v>45794</v>
      </c>
      <c r="J4065" s="38">
        <v>815623</v>
      </c>
      <c r="K4065" s="39">
        <v>0.11</v>
      </c>
      <c r="L4065" s="40">
        <f t="shared" si="189"/>
        <v>89718.53</v>
      </c>
      <c r="M4065" s="41">
        <f t="shared" si="190"/>
        <v>96896.012400000007</v>
      </c>
      <c r="N4065" s="42">
        <f t="shared" si="191"/>
        <v>2202.0124000000069</v>
      </c>
      <c r="O4065" s="43"/>
      <c r="P4065" s="43"/>
      <c r="Q4065" s="44"/>
    </row>
    <row r="4066" spans="1:17" x14ac:dyDescent="0.2">
      <c r="A4066" s="32">
        <v>4063</v>
      </c>
      <c r="B4066" s="35" t="s">
        <v>5982</v>
      </c>
      <c r="C4066" s="33" t="s">
        <v>5983</v>
      </c>
      <c r="D4066" s="34">
        <v>45761</v>
      </c>
      <c r="E4066" s="35" t="s">
        <v>594</v>
      </c>
      <c r="F4066" s="36">
        <v>959537</v>
      </c>
      <c r="G4066" s="35" t="s">
        <v>1210</v>
      </c>
      <c r="H4066" s="36">
        <v>103150</v>
      </c>
      <c r="I4066" s="37">
        <v>45794</v>
      </c>
      <c r="J4066" s="38">
        <v>888460</v>
      </c>
      <c r="K4066" s="39">
        <v>0.11</v>
      </c>
      <c r="L4066" s="40">
        <f t="shared" si="189"/>
        <v>97730.6</v>
      </c>
      <c r="M4066" s="41">
        <f t="shared" si="190"/>
        <v>105549.04800000001</v>
      </c>
      <c r="N4066" s="42">
        <f t="shared" si="191"/>
        <v>2399.0480000000098</v>
      </c>
      <c r="O4066" s="43"/>
      <c r="P4066" s="43"/>
      <c r="Q4066" s="44"/>
    </row>
    <row r="4067" spans="1:17" x14ac:dyDescent="0.2">
      <c r="A4067" s="32">
        <v>4064</v>
      </c>
      <c r="B4067" s="35"/>
      <c r="C4067" s="33" t="s">
        <v>5984</v>
      </c>
      <c r="D4067" s="34">
        <v>45768</v>
      </c>
      <c r="E4067" s="35" t="s">
        <v>668</v>
      </c>
      <c r="F4067" s="36">
        <v>959537</v>
      </c>
      <c r="G4067" s="35" t="s">
        <v>1210</v>
      </c>
      <c r="H4067" s="36">
        <v>103150</v>
      </c>
      <c r="I4067" s="37">
        <v>45794</v>
      </c>
      <c r="J4067" s="38">
        <v>888460</v>
      </c>
      <c r="K4067" s="39">
        <v>0.11</v>
      </c>
      <c r="L4067" s="40">
        <f t="shared" si="189"/>
        <v>97730.6</v>
      </c>
      <c r="M4067" s="41">
        <f t="shared" si="190"/>
        <v>105549.04800000001</v>
      </c>
      <c r="N4067" s="42">
        <f t="shared" si="191"/>
        <v>2399.0480000000098</v>
      </c>
      <c r="O4067" s="43"/>
      <c r="P4067" s="43"/>
      <c r="Q4067" s="44"/>
    </row>
    <row r="4068" spans="1:17" x14ac:dyDescent="0.2">
      <c r="A4068" s="32">
        <v>4065</v>
      </c>
      <c r="B4068" s="35" t="s">
        <v>5985</v>
      </c>
      <c r="C4068" s="33" t="s">
        <v>5986</v>
      </c>
      <c r="D4068" s="34">
        <v>45761</v>
      </c>
      <c r="E4068" s="35" t="s">
        <v>28</v>
      </c>
      <c r="F4068" s="36">
        <v>2871476</v>
      </c>
      <c r="G4068" s="35" t="s">
        <v>1210</v>
      </c>
      <c r="H4068" s="36">
        <v>308684</v>
      </c>
      <c r="I4068" s="37">
        <v>45794</v>
      </c>
      <c r="J4068" s="38">
        <v>2658774</v>
      </c>
      <c r="K4068" s="39">
        <v>0.11</v>
      </c>
      <c r="L4068" s="40">
        <f t="shared" si="189"/>
        <v>292465.14</v>
      </c>
      <c r="M4068" s="41">
        <f t="shared" si="190"/>
        <v>315862.35120000003</v>
      </c>
      <c r="N4068" s="42">
        <f t="shared" si="191"/>
        <v>7178.3512000000337</v>
      </c>
      <c r="O4068" s="43"/>
      <c r="P4068" s="43"/>
      <c r="Q4068" s="44"/>
    </row>
    <row r="4069" spans="1:17" x14ac:dyDescent="0.2">
      <c r="A4069" s="32">
        <v>4066</v>
      </c>
      <c r="B4069" s="35"/>
      <c r="C4069" s="33" t="s">
        <v>5987</v>
      </c>
      <c r="D4069" s="34">
        <v>45761</v>
      </c>
      <c r="E4069" s="35" t="s">
        <v>28</v>
      </c>
      <c r="F4069" s="36">
        <v>959537</v>
      </c>
      <c r="G4069" s="35" t="s">
        <v>1210</v>
      </c>
      <c r="H4069" s="36">
        <v>103150</v>
      </c>
      <c r="I4069" s="37">
        <v>45794</v>
      </c>
      <c r="J4069" s="38">
        <v>888460</v>
      </c>
      <c r="K4069" s="39">
        <v>0.11</v>
      </c>
      <c r="L4069" s="40">
        <f t="shared" si="189"/>
        <v>97730.6</v>
      </c>
      <c r="M4069" s="41">
        <f t="shared" si="190"/>
        <v>105549.04800000001</v>
      </c>
      <c r="N4069" s="42">
        <f t="shared" si="191"/>
        <v>2399.0480000000098</v>
      </c>
      <c r="O4069" s="43"/>
      <c r="P4069" s="43"/>
      <c r="Q4069" s="44"/>
    </row>
    <row r="4070" spans="1:17" x14ac:dyDescent="0.2">
      <c r="A4070" s="32">
        <v>4067</v>
      </c>
      <c r="B4070" s="35" t="s">
        <v>5988</v>
      </c>
      <c r="C4070" s="33">
        <v>23462</v>
      </c>
      <c r="D4070" s="34">
        <v>45759</v>
      </c>
      <c r="E4070" s="35" t="s">
        <v>28</v>
      </c>
      <c r="F4070" s="36">
        <v>959537</v>
      </c>
      <c r="G4070" s="35" t="s">
        <v>1210</v>
      </c>
      <c r="H4070" s="36">
        <v>103150</v>
      </c>
      <c r="I4070" s="37">
        <v>45794</v>
      </c>
      <c r="J4070" s="38">
        <v>888460</v>
      </c>
      <c r="K4070" s="39">
        <v>0.11</v>
      </c>
      <c r="L4070" s="40">
        <f t="shared" si="189"/>
        <v>97730.6</v>
      </c>
      <c r="M4070" s="41">
        <f t="shared" si="190"/>
        <v>105549.04800000001</v>
      </c>
      <c r="N4070" s="42">
        <f t="shared" si="191"/>
        <v>2399.0480000000098</v>
      </c>
      <c r="O4070" s="43"/>
      <c r="P4070" s="43"/>
      <c r="Q4070" s="44"/>
    </row>
    <row r="4071" spans="1:17" x14ac:dyDescent="0.2">
      <c r="A4071" s="32">
        <v>4068</v>
      </c>
      <c r="B4071" s="35"/>
      <c r="C4071" s="33">
        <v>26825</v>
      </c>
      <c r="D4071" s="34">
        <v>45776</v>
      </c>
      <c r="E4071" s="35" t="s">
        <v>28</v>
      </c>
      <c r="F4071" s="36">
        <v>2385636</v>
      </c>
      <c r="G4071" s="35" t="s">
        <v>1210</v>
      </c>
      <c r="H4071" s="36">
        <v>256456</v>
      </c>
      <c r="I4071" s="37">
        <v>45794</v>
      </c>
      <c r="J4071" s="38">
        <v>2208922</v>
      </c>
      <c r="K4071" s="39">
        <v>0.11</v>
      </c>
      <c r="L4071" s="40">
        <f t="shared" si="189"/>
        <v>242981.42</v>
      </c>
      <c r="M4071" s="41">
        <f t="shared" si="190"/>
        <v>262419.93360000005</v>
      </c>
      <c r="N4071" s="42">
        <f t="shared" si="191"/>
        <v>5963.9336000000476</v>
      </c>
      <c r="O4071" s="43"/>
      <c r="P4071" s="43"/>
      <c r="Q4071" s="44"/>
    </row>
    <row r="4072" spans="1:17" x14ac:dyDescent="0.2">
      <c r="A4072" s="32">
        <v>4069</v>
      </c>
      <c r="B4072" s="35"/>
      <c r="C4072" s="33">
        <v>20787</v>
      </c>
      <c r="D4072" s="34">
        <v>45750</v>
      </c>
      <c r="E4072" s="35" t="s">
        <v>28</v>
      </c>
      <c r="F4072" s="36">
        <v>1303603</v>
      </c>
      <c r="G4072" s="35" t="s">
        <v>1210</v>
      </c>
      <c r="H4072" s="36">
        <v>140137</v>
      </c>
      <c r="I4072" s="37">
        <v>45794</v>
      </c>
      <c r="J4072" s="38">
        <v>1207040</v>
      </c>
      <c r="K4072" s="39">
        <v>0.11</v>
      </c>
      <c r="L4072" s="40">
        <f t="shared" si="189"/>
        <v>132774.39999999999</v>
      </c>
      <c r="M4072" s="41">
        <f t="shared" si="190"/>
        <v>143396.35200000001</v>
      </c>
      <c r="N4072" s="42">
        <f t="shared" si="191"/>
        <v>3259.3520000000135</v>
      </c>
      <c r="O4072" s="43"/>
      <c r="P4072" s="43"/>
      <c r="Q4072" s="44"/>
    </row>
    <row r="4073" spans="1:17" x14ac:dyDescent="0.2">
      <c r="A4073" s="32">
        <v>4070</v>
      </c>
      <c r="B4073" s="35" t="s">
        <v>5989</v>
      </c>
      <c r="C4073" s="33" t="s">
        <v>5990</v>
      </c>
      <c r="D4073" s="34">
        <v>45755</v>
      </c>
      <c r="E4073" s="35" t="s">
        <v>28</v>
      </c>
      <c r="F4073" s="36">
        <v>3278394</v>
      </c>
      <c r="G4073" s="35" t="s">
        <v>1210</v>
      </c>
      <c r="H4073" s="36">
        <v>352427</v>
      </c>
      <c r="I4073" s="37">
        <v>45794</v>
      </c>
      <c r="J4073" s="38">
        <v>3035550</v>
      </c>
      <c r="K4073" s="39">
        <v>0.11</v>
      </c>
      <c r="L4073" s="40">
        <f t="shared" si="189"/>
        <v>333910.5</v>
      </c>
      <c r="M4073" s="41">
        <f t="shared" si="190"/>
        <v>360623.34</v>
      </c>
      <c r="N4073" s="42">
        <f t="shared" si="191"/>
        <v>8196.3400000000256</v>
      </c>
      <c r="O4073" s="43"/>
      <c r="P4073" s="43"/>
      <c r="Q4073" s="44"/>
    </row>
    <row r="4074" spans="1:17" x14ac:dyDescent="0.2">
      <c r="A4074" s="32">
        <v>4071</v>
      </c>
      <c r="B4074" s="35"/>
      <c r="C4074" s="33" t="s">
        <v>5991</v>
      </c>
      <c r="D4074" s="34">
        <v>45748</v>
      </c>
      <c r="E4074" s="35" t="s">
        <v>28</v>
      </c>
      <c r="F4074" s="36">
        <v>3278394</v>
      </c>
      <c r="G4074" s="35" t="s">
        <v>1210</v>
      </c>
      <c r="H4074" s="36">
        <v>352427</v>
      </c>
      <c r="I4074" s="37">
        <v>45794</v>
      </c>
      <c r="J4074" s="38">
        <v>3035550</v>
      </c>
      <c r="K4074" s="39">
        <v>0.11</v>
      </c>
      <c r="L4074" s="40">
        <f t="shared" si="189"/>
        <v>333910.5</v>
      </c>
      <c r="M4074" s="41">
        <f t="shared" si="190"/>
        <v>360623.34</v>
      </c>
      <c r="N4074" s="42">
        <f t="shared" si="191"/>
        <v>8196.3400000000256</v>
      </c>
      <c r="O4074" s="43"/>
      <c r="P4074" s="43"/>
      <c r="Q4074" s="44"/>
    </row>
    <row r="4075" spans="1:17" x14ac:dyDescent="0.2">
      <c r="A4075" s="32">
        <v>4072</v>
      </c>
      <c r="B4075" s="35"/>
      <c r="C4075" s="33" t="s">
        <v>5992</v>
      </c>
      <c r="D4075" s="34">
        <v>45762</v>
      </c>
      <c r="E4075" s="35" t="s">
        <v>28</v>
      </c>
      <c r="F4075" s="36">
        <v>2206935</v>
      </c>
      <c r="G4075" s="35" t="s">
        <v>1210</v>
      </c>
      <c r="H4075" s="36">
        <v>237246</v>
      </c>
      <c r="I4075" s="37">
        <v>45794</v>
      </c>
      <c r="J4075" s="38">
        <v>2043458</v>
      </c>
      <c r="K4075" s="39">
        <v>0.11</v>
      </c>
      <c r="L4075" s="40">
        <f t="shared" si="189"/>
        <v>224780.38</v>
      </c>
      <c r="M4075" s="41">
        <f t="shared" si="190"/>
        <v>242762.81040000002</v>
      </c>
      <c r="N4075" s="42">
        <f t="shared" si="191"/>
        <v>5516.8104000000167</v>
      </c>
      <c r="O4075" s="43"/>
      <c r="P4075" s="43"/>
      <c r="Q4075" s="44"/>
    </row>
    <row r="4076" spans="1:17" x14ac:dyDescent="0.2">
      <c r="A4076" s="32">
        <v>4073</v>
      </c>
      <c r="B4076" s="35"/>
      <c r="C4076" s="33" t="s">
        <v>5993</v>
      </c>
      <c r="D4076" s="34">
        <v>45762</v>
      </c>
      <c r="E4076" s="35" t="s">
        <v>32</v>
      </c>
      <c r="F4076" s="36">
        <v>3118451</v>
      </c>
      <c r="G4076" s="35" t="s">
        <v>1210</v>
      </c>
      <c r="H4076" s="36">
        <v>335233</v>
      </c>
      <c r="I4076" s="37">
        <v>45794</v>
      </c>
      <c r="J4076" s="38">
        <v>2887455</v>
      </c>
      <c r="K4076" s="39">
        <v>0.11</v>
      </c>
      <c r="L4076" s="40">
        <f t="shared" si="189"/>
        <v>317620.05</v>
      </c>
      <c r="M4076" s="41">
        <f t="shared" si="190"/>
        <v>343029.65400000004</v>
      </c>
      <c r="N4076" s="42">
        <f t="shared" si="191"/>
        <v>7796.6540000000386</v>
      </c>
      <c r="O4076" s="43"/>
      <c r="P4076" s="43"/>
      <c r="Q4076" s="44"/>
    </row>
    <row r="4077" spans="1:17" x14ac:dyDescent="0.2">
      <c r="A4077" s="32">
        <v>4074</v>
      </c>
      <c r="B4077" s="35"/>
      <c r="C4077" s="33" t="s">
        <v>5994</v>
      </c>
      <c r="D4077" s="34">
        <v>45769</v>
      </c>
      <c r="E4077" s="35" t="s">
        <v>28</v>
      </c>
      <c r="F4077" s="36">
        <v>5117472</v>
      </c>
      <c r="G4077" s="35" t="s">
        <v>1210</v>
      </c>
      <c r="H4077" s="36">
        <v>550128</v>
      </c>
      <c r="I4077" s="37">
        <v>45794</v>
      </c>
      <c r="J4077" s="38">
        <v>4738400</v>
      </c>
      <c r="K4077" s="39">
        <v>0.11</v>
      </c>
      <c r="L4077" s="40">
        <f t="shared" si="189"/>
        <v>521224</v>
      </c>
      <c r="M4077" s="41">
        <f t="shared" si="190"/>
        <v>562921.92000000004</v>
      </c>
      <c r="N4077" s="42">
        <f t="shared" si="191"/>
        <v>12793.920000000042</v>
      </c>
      <c r="O4077" s="43"/>
      <c r="P4077" s="43"/>
      <c r="Q4077" s="44"/>
    </row>
    <row r="4078" spans="1:17" x14ac:dyDescent="0.2">
      <c r="A4078" s="32">
        <v>4075</v>
      </c>
      <c r="B4078" s="35" t="s">
        <v>5995</v>
      </c>
      <c r="C4078" s="33">
        <v>328</v>
      </c>
      <c r="D4078" s="34">
        <v>45785</v>
      </c>
      <c r="E4078" s="35" t="s">
        <v>5996</v>
      </c>
      <c r="F4078" s="36">
        <v>-1047816</v>
      </c>
      <c r="G4078" s="35" t="s">
        <v>1210</v>
      </c>
      <c r="H4078" s="36">
        <v>-112640</v>
      </c>
      <c r="I4078" s="37">
        <v>45794</v>
      </c>
      <c r="J4078" s="38">
        <v>-970200</v>
      </c>
      <c r="K4078" s="39">
        <v>0.11</v>
      </c>
      <c r="L4078" s="40">
        <f t="shared" si="189"/>
        <v>-106722</v>
      </c>
      <c r="M4078" s="41">
        <f t="shared" si="190"/>
        <v>-115259.76000000001</v>
      </c>
      <c r="N4078" s="42">
        <f t="shared" si="191"/>
        <v>-2619.7600000000093</v>
      </c>
      <c r="O4078" s="43"/>
      <c r="P4078" s="43"/>
      <c r="Q4078" s="44"/>
    </row>
    <row r="4079" spans="1:17" x14ac:dyDescent="0.2">
      <c r="A4079" s="32">
        <v>4076</v>
      </c>
      <c r="B4079" s="35" t="s">
        <v>5997</v>
      </c>
      <c r="C4079" s="33" t="s">
        <v>5998</v>
      </c>
      <c r="D4079" s="34">
        <v>45769</v>
      </c>
      <c r="E4079" s="35" t="s">
        <v>787</v>
      </c>
      <c r="F4079" s="36">
        <v>1556896</v>
      </c>
      <c r="G4079" s="35" t="s">
        <v>1210</v>
      </c>
      <c r="H4079" s="36">
        <v>167366</v>
      </c>
      <c r="I4079" s="37">
        <v>45794</v>
      </c>
      <c r="J4079" s="38">
        <v>1441570</v>
      </c>
      <c r="K4079" s="39">
        <v>0.11</v>
      </c>
      <c r="L4079" s="40">
        <f t="shared" si="189"/>
        <v>158572.70000000001</v>
      </c>
      <c r="M4079" s="41">
        <f t="shared" si="190"/>
        <v>171258.51600000003</v>
      </c>
      <c r="N4079" s="42">
        <f t="shared" si="191"/>
        <v>3892.5160000000324</v>
      </c>
      <c r="O4079" s="43"/>
      <c r="P4079" s="43"/>
      <c r="Q4079" s="44"/>
    </row>
    <row r="4080" spans="1:17" x14ac:dyDescent="0.2">
      <c r="A4080" s="32">
        <v>4077</v>
      </c>
      <c r="B4080" s="35"/>
      <c r="C4080" s="33" t="s">
        <v>5999</v>
      </c>
      <c r="D4080" s="34">
        <v>45756</v>
      </c>
      <c r="E4080" s="35" t="s">
        <v>594</v>
      </c>
      <c r="F4080" s="36">
        <v>1910180</v>
      </c>
      <c r="G4080" s="35" t="s">
        <v>1210</v>
      </c>
      <c r="H4080" s="36">
        <v>205344</v>
      </c>
      <c r="I4080" s="37">
        <v>45794</v>
      </c>
      <c r="J4080" s="38">
        <v>1768685</v>
      </c>
      <c r="K4080" s="39">
        <v>0.11</v>
      </c>
      <c r="L4080" s="40">
        <f t="shared" si="189"/>
        <v>194555.35</v>
      </c>
      <c r="M4080" s="41">
        <f t="shared" si="190"/>
        <v>210119.77800000002</v>
      </c>
      <c r="N4080" s="42">
        <f t="shared" si="191"/>
        <v>4775.7780000000203</v>
      </c>
      <c r="O4080" s="43"/>
      <c r="P4080" s="43"/>
      <c r="Q4080" s="44"/>
    </row>
    <row r="4081" spans="1:17" x14ac:dyDescent="0.2">
      <c r="A4081" s="32">
        <v>4078</v>
      </c>
      <c r="B4081" s="35"/>
      <c r="C4081" s="33" t="s">
        <v>6000</v>
      </c>
      <c r="D4081" s="34">
        <v>45758</v>
      </c>
      <c r="E4081" s="35" t="s">
        <v>668</v>
      </c>
      <c r="F4081" s="36">
        <v>959537</v>
      </c>
      <c r="G4081" s="35" t="s">
        <v>1210</v>
      </c>
      <c r="H4081" s="36">
        <v>103150</v>
      </c>
      <c r="I4081" s="37">
        <v>45794</v>
      </c>
      <c r="J4081" s="38">
        <v>888460</v>
      </c>
      <c r="K4081" s="39">
        <v>0.11</v>
      </c>
      <c r="L4081" s="40">
        <f t="shared" si="189"/>
        <v>97730.6</v>
      </c>
      <c r="M4081" s="41">
        <f t="shared" si="190"/>
        <v>105549.04800000001</v>
      </c>
      <c r="N4081" s="42">
        <f t="shared" si="191"/>
        <v>2399.0480000000098</v>
      </c>
      <c r="O4081" s="43"/>
      <c r="P4081" s="43"/>
      <c r="Q4081" s="44"/>
    </row>
    <row r="4082" spans="1:17" x14ac:dyDescent="0.2">
      <c r="A4082" s="32">
        <v>4079</v>
      </c>
      <c r="B4082" s="35" t="s">
        <v>6001</v>
      </c>
      <c r="C4082" s="33" t="s">
        <v>6002</v>
      </c>
      <c r="D4082" s="34">
        <v>45766</v>
      </c>
      <c r="E4082" s="35" t="s">
        <v>28</v>
      </c>
      <c r="F4082" s="36">
        <v>959537</v>
      </c>
      <c r="G4082" s="35" t="s">
        <v>1210</v>
      </c>
      <c r="H4082" s="36">
        <v>103150</v>
      </c>
      <c r="I4082" s="37">
        <v>45794</v>
      </c>
      <c r="J4082" s="38">
        <v>888460</v>
      </c>
      <c r="K4082" s="39">
        <v>0.11</v>
      </c>
      <c r="L4082" s="40">
        <f t="shared" si="189"/>
        <v>97730.6</v>
      </c>
      <c r="M4082" s="41">
        <f t="shared" si="190"/>
        <v>105549.04800000001</v>
      </c>
      <c r="N4082" s="42">
        <f t="shared" si="191"/>
        <v>2399.0480000000098</v>
      </c>
      <c r="O4082" s="43"/>
      <c r="P4082" s="43"/>
      <c r="Q4082" s="44"/>
    </row>
    <row r="4083" spans="1:17" x14ac:dyDescent="0.2">
      <c r="A4083" s="32">
        <v>4080</v>
      </c>
      <c r="B4083" s="35"/>
      <c r="C4083" s="33" t="s">
        <v>6003</v>
      </c>
      <c r="D4083" s="34">
        <v>45759</v>
      </c>
      <c r="E4083" s="35" t="s">
        <v>812</v>
      </c>
      <c r="F4083" s="36">
        <v>1083931</v>
      </c>
      <c r="G4083" s="35" t="s">
        <v>1210</v>
      </c>
      <c r="H4083" s="36">
        <v>116523</v>
      </c>
      <c r="I4083" s="37">
        <v>45794</v>
      </c>
      <c r="J4083" s="38">
        <v>1003640</v>
      </c>
      <c r="K4083" s="39">
        <v>0.11</v>
      </c>
      <c r="L4083" s="40">
        <f t="shared" si="189"/>
        <v>110400.4</v>
      </c>
      <c r="M4083" s="41">
        <f t="shared" si="190"/>
        <v>119232.432</v>
      </c>
      <c r="N4083" s="42">
        <f t="shared" si="191"/>
        <v>2709.4320000000007</v>
      </c>
      <c r="O4083" s="43"/>
      <c r="P4083" s="43"/>
      <c r="Q4083" s="44"/>
    </row>
    <row r="4084" spans="1:17" x14ac:dyDescent="0.2">
      <c r="A4084" s="32">
        <v>4081</v>
      </c>
      <c r="B4084" s="35" t="s">
        <v>6004</v>
      </c>
      <c r="C4084" s="33" t="s">
        <v>6005</v>
      </c>
      <c r="D4084" s="34">
        <v>45756</v>
      </c>
      <c r="E4084" s="35" t="s">
        <v>668</v>
      </c>
      <c r="F4084" s="36">
        <v>959537</v>
      </c>
      <c r="G4084" s="35" t="s">
        <v>1210</v>
      </c>
      <c r="H4084" s="36">
        <v>103150</v>
      </c>
      <c r="I4084" s="37">
        <v>45794</v>
      </c>
      <c r="J4084" s="38">
        <v>888460</v>
      </c>
      <c r="K4084" s="39">
        <v>0.11</v>
      </c>
      <c r="L4084" s="40">
        <f t="shared" si="189"/>
        <v>97730.6</v>
      </c>
      <c r="M4084" s="41">
        <f t="shared" si="190"/>
        <v>105549.04800000001</v>
      </c>
      <c r="N4084" s="42">
        <f t="shared" si="191"/>
        <v>2399.0480000000098</v>
      </c>
      <c r="O4084" s="43"/>
      <c r="P4084" s="43"/>
      <c r="Q4084" s="44"/>
    </row>
    <row r="4085" spans="1:17" x14ac:dyDescent="0.2">
      <c r="A4085" s="32">
        <v>4082</v>
      </c>
      <c r="B4085" s="35" t="s">
        <v>6006</v>
      </c>
      <c r="C4085" s="33" t="s">
        <v>6007</v>
      </c>
      <c r="D4085" s="34">
        <v>45759</v>
      </c>
      <c r="E4085" s="35" t="s">
        <v>594</v>
      </c>
      <c r="F4085" s="36">
        <v>959537</v>
      </c>
      <c r="G4085" s="35" t="s">
        <v>1210</v>
      </c>
      <c r="H4085" s="36">
        <v>103150</v>
      </c>
      <c r="I4085" s="37">
        <v>45794</v>
      </c>
      <c r="J4085" s="38">
        <v>888460</v>
      </c>
      <c r="K4085" s="39">
        <v>0.11</v>
      </c>
      <c r="L4085" s="40">
        <f t="shared" si="189"/>
        <v>97730.6</v>
      </c>
      <c r="M4085" s="41">
        <f t="shared" si="190"/>
        <v>105549.04800000001</v>
      </c>
      <c r="N4085" s="42">
        <f t="shared" si="191"/>
        <v>2399.0480000000098</v>
      </c>
      <c r="O4085" s="43"/>
      <c r="P4085" s="43"/>
      <c r="Q4085" s="44"/>
    </row>
    <row r="4086" spans="1:17" x14ac:dyDescent="0.2">
      <c r="A4086" s="32">
        <v>4083</v>
      </c>
      <c r="B4086" s="35" t="s">
        <v>6008</v>
      </c>
      <c r="C4086" s="33" t="s">
        <v>6009</v>
      </c>
      <c r="D4086" s="34">
        <v>45763</v>
      </c>
      <c r="E4086" s="35" t="s">
        <v>668</v>
      </c>
      <c r="F4086" s="36">
        <v>479768</v>
      </c>
      <c r="G4086" s="35" t="s">
        <v>1210</v>
      </c>
      <c r="H4086" s="36">
        <v>51575</v>
      </c>
      <c r="I4086" s="37">
        <v>45794</v>
      </c>
      <c r="J4086" s="38">
        <v>444230</v>
      </c>
      <c r="K4086" s="39">
        <v>0.11</v>
      </c>
      <c r="L4086" s="40">
        <f t="shared" si="189"/>
        <v>48865.3</v>
      </c>
      <c r="M4086" s="41">
        <f t="shared" si="190"/>
        <v>52774.524000000005</v>
      </c>
      <c r="N4086" s="42">
        <f t="shared" si="191"/>
        <v>1199.5240000000049</v>
      </c>
      <c r="O4086" s="43"/>
      <c r="P4086" s="43"/>
      <c r="Q4086" s="44"/>
    </row>
    <row r="4087" spans="1:17" x14ac:dyDescent="0.2">
      <c r="A4087" s="32">
        <v>4084</v>
      </c>
      <c r="B4087" s="35" t="s">
        <v>6010</v>
      </c>
      <c r="C4087" s="33" t="s">
        <v>6011</v>
      </c>
      <c r="D4087" s="34">
        <v>45761</v>
      </c>
      <c r="E4087" s="35" t="s">
        <v>962</v>
      </c>
      <c r="F4087" s="36">
        <v>1520467</v>
      </c>
      <c r="G4087" s="35" t="s">
        <v>1210</v>
      </c>
      <c r="H4087" s="36">
        <v>163450</v>
      </c>
      <c r="I4087" s="37">
        <v>45794</v>
      </c>
      <c r="J4087" s="38">
        <v>1407840</v>
      </c>
      <c r="K4087" s="39">
        <v>0.11</v>
      </c>
      <c r="L4087" s="40">
        <f t="shared" si="189"/>
        <v>154862.39999999999</v>
      </c>
      <c r="M4087" s="41">
        <f t="shared" si="190"/>
        <v>167251.39199999999</v>
      </c>
      <c r="N4087" s="42">
        <f t="shared" si="191"/>
        <v>3801.3919999999925</v>
      </c>
      <c r="O4087" s="43"/>
      <c r="P4087" s="43"/>
      <c r="Q4087" s="44"/>
    </row>
    <row r="4088" spans="1:17" x14ac:dyDescent="0.2">
      <c r="A4088" s="32">
        <v>4085</v>
      </c>
      <c r="B4088" s="35"/>
      <c r="C4088" s="33" t="s">
        <v>6012</v>
      </c>
      <c r="D4088" s="34">
        <v>45751</v>
      </c>
      <c r="E4088" s="35" t="s">
        <v>594</v>
      </c>
      <c r="F4088" s="36">
        <v>1392768</v>
      </c>
      <c r="G4088" s="35" t="s">
        <v>1210</v>
      </c>
      <c r="H4088" s="36">
        <v>149723</v>
      </c>
      <c r="I4088" s="37">
        <v>45794</v>
      </c>
      <c r="J4088" s="38">
        <v>1289600</v>
      </c>
      <c r="K4088" s="39">
        <v>0.11</v>
      </c>
      <c r="L4088" s="40">
        <f t="shared" si="189"/>
        <v>141856</v>
      </c>
      <c r="M4088" s="41">
        <f t="shared" si="190"/>
        <v>153204.48000000001</v>
      </c>
      <c r="N4088" s="42">
        <f t="shared" si="191"/>
        <v>3481.4800000000105</v>
      </c>
      <c r="O4088" s="43"/>
      <c r="P4088" s="43"/>
      <c r="Q4088" s="44"/>
    </row>
    <row r="4089" spans="1:17" x14ac:dyDescent="0.2">
      <c r="A4089" s="32">
        <v>4086</v>
      </c>
      <c r="B4089" s="35"/>
      <c r="C4089" s="33" t="s">
        <v>6013</v>
      </c>
      <c r="D4089" s="34">
        <v>45761</v>
      </c>
      <c r="E4089" s="35" t="s">
        <v>594</v>
      </c>
      <c r="F4089" s="36">
        <v>959537</v>
      </c>
      <c r="G4089" s="35" t="s">
        <v>1210</v>
      </c>
      <c r="H4089" s="36">
        <v>103150</v>
      </c>
      <c r="I4089" s="37">
        <v>45794</v>
      </c>
      <c r="J4089" s="38">
        <v>888460</v>
      </c>
      <c r="K4089" s="39">
        <v>0.11</v>
      </c>
      <c r="L4089" s="40">
        <f t="shared" si="189"/>
        <v>97730.6</v>
      </c>
      <c r="M4089" s="41">
        <f t="shared" si="190"/>
        <v>105549.04800000001</v>
      </c>
      <c r="N4089" s="42">
        <f t="shared" si="191"/>
        <v>2399.0480000000098</v>
      </c>
      <c r="O4089" s="43"/>
      <c r="P4089" s="43"/>
      <c r="Q4089" s="44"/>
    </row>
    <row r="4090" spans="1:17" x14ac:dyDescent="0.2">
      <c r="A4090" s="32">
        <v>4087</v>
      </c>
      <c r="B4090" s="35" t="s">
        <v>6014</v>
      </c>
      <c r="C4090" s="33" t="s">
        <v>6015</v>
      </c>
      <c r="D4090" s="34">
        <v>45749</v>
      </c>
      <c r="E4090" s="35" t="s">
        <v>28</v>
      </c>
      <c r="F4090" s="36">
        <v>2622040</v>
      </c>
      <c r="G4090" s="35" t="s">
        <v>1210</v>
      </c>
      <c r="H4090" s="36">
        <v>281869</v>
      </c>
      <c r="I4090" s="37">
        <v>45794</v>
      </c>
      <c r="J4090" s="38">
        <v>2427815</v>
      </c>
      <c r="K4090" s="39">
        <v>0.11</v>
      </c>
      <c r="L4090" s="40">
        <f t="shared" si="189"/>
        <v>267059.65000000002</v>
      </c>
      <c r="M4090" s="41">
        <f t="shared" si="190"/>
        <v>288424.42200000002</v>
      </c>
      <c r="N4090" s="42">
        <f t="shared" si="191"/>
        <v>6555.4220000000205</v>
      </c>
      <c r="O4090" s="43"/>
      <c r="P4090" s="43"/>
      <c r="Q4090" s="44"/>
    </row>
    <row r="4091" spans="1:17" x14ac:dyDescent="0.2">
      <c r="A4091" s="32">
        <v>4088</v>
      </c>
      <c r="B4091" s="35"/>
      <c r="C4091" s="33" t="s">
        <v>6016</v>
      </c>
      <c r="D4091" s="34">
        <v>45756</v>
      </c>
      <c r="E4091" s="35" t="s">
        <v>28</v>
      </c>
      <c r="F4091" s="36">
        <v>959537</v>
      </c>
      <c r="G4091" s="35" t="s">
        <v>1210</v>
      </c>
      <c r="H4091" s="36">
        <v>103150</v>
      </c>
      <c r="I4091" s="37">
        <v>45794</v>
      </c>
      <c r="J4091" s="38">
        <v>888460</v>
      </c>
      <c r="K4091" s="39">
        <v>0.11</v>
      </c>
      <c r="L4091" s="40">
        <f t="shared" si="189"/>
        <v>97730.6</v>
      </c>
      <c r="M4091" s="41">
        <f t="shared" si="190"/>
        <v>105549.04800000001</v>
      </c>
      <c r="N4091" s="42">
        <f t="shared" si="191"/>
        <v>2399.0480000000098</v>
      </c>
      <c r="O4091" s="43"/>
      <c r="P4091" s="43"/>
      <c r="Q4091" s="44"/>
    </row>
    <row r="4092" spans="1:17" x14ac:dyDescent="0.2">
      <c r="A4092" s="32">
        <v>4089</v>
      </c>
      <c r="B4092" s="35"/>
      <c r="C4092" s="33" t="s">
        <v>6017</v>
      </c>
      <c r="D4092" s="34">
        <v>45775</v>
      </c>
      <c r="E4092" s="35" t="s">
        <v>28</v>
      </c>
      <c r="F4092" s="36">
        <v>1915780</v>
      </c>
      <c r="G4092" s="35" t="s">
        <v>1210</v>
      </c>
      <c r="H4092" s="36">
        <v>205946</v>
      </c>
      <c r="I4092" s="37">
        <v>45794</v>
      </c>
      <c r="J4092" s="38">
        <v>1773870</v>
      </c>
      <c r="K4092" s="39">
        <v>0.11</v>
      </c>
      <c r="L4092" s="40">
        <f t="shared" si="189"/>
        <v>195125.7</v>
      </c>
      <c r="M4092" s="41">
        <f t="shared" si="190"/>
        <v>210735.75600000002</v>
      </c>
      <c r="N4092" s="42">
        <f t="shared" si="191"/>
        <v>4789.7560000000231</v>
      </c>
      <c r="O4092" s="43"/>
      <c r="P4092" s="43"/>
      <c r="Q4092" s="44"/>
    </row>
    <row r="4093" spans="1:17" x14ac:dyDescent="0.2">
      <c r="A4093" s="32">
        <v>4090</v>
      </c>
      <c r="B4093" s="35"/>
      <c r="C4093" s="33" t="s">
        <v>6018</v>
      </c>
      <c r="D4093" s="34">
        <v>45763</v>
      </c>
      <c r="E4093" s="35" t="s">
        <v>28</v>
      </c>
      <c r="F4093" s="36">
        <v>876296</v>
      </c>
      <c r="G4093" s="35" t="s">
        <v>1210</v>
      </c>
      <c r="H4093" s="36">
        <v>94202</v>
      </c>
      <c r="I4093" s="37">
        <v>45794</v>
      </c>
      <c r="J4093" s="38">
        <v>811385</v>
      </c>
      <c r="K4093" s="39">
        <v>0.11</v>
      </c>
      <c r="L4093" s="40">
        <f t="shared" si="189"/>
        <v>89252.35</v>
      </c>
      <c r="M4093" s="41">
        <f t="shared" si="190"/>
        <v>96392.538000000015</v>
      </c>
      <c r="N4093" s="42">
        <f t="shared" si="191"/>
        <v>2190.538000000015</v>
      </c>
      <c r="O4093" s="43"/>
      <c r="P4093" s="43"/>
      <c r="Q4093" s="44"/>
    </row>
    <row r="4094" spans="1:17" x14ac:dyDescent="0.2">
      <c r="A4094" s="32">
        <v>4091</v>
      </c>
      <c r="B4094" s="35" t="s">
        <v>6019</v>
      </c>
      <c r="C4094" s="33">
        <v>487</v>
      </c>
      <c r="D4094" s="34">
        <v>45772</v>
      </c>
      <c r="E4094" s="35" t="s">
        <v>6020</v>
      </c>
      <c r="F4094" s="36">
        <v>-119943</v>
      </c>
      <c r="G4094" s="35" t="s">
        <v>1210</v>
      </c>
      <c r="H4094" s="36">
        <v>-12894</v>
      </c>
      <c r="I4094" s="37">
        <v>45794</v>
      </c>
      <c r="J4094" s="38">
        <v>-111058</v>
      </c>
      <c r="K4094" s="39">
        <v>0.11</v>
      </c>
      <c r="L4094" s="40">
        <f t="shared" si="189"/>
        <v>-12216.38</v>
      </c>
      <c r="M4094" s="41">
        <f t="shared" si="190"/>
        <v>-13193.690399999999</v>
      </c>
      <c r="N4094" s="42">
        <f t="shared" si="191"/>
        <v>-299.6903999999995</v>
      </c>
      <c r="O4094" s="43"/>
      <c r="P4094" s="43"/>
      <c r="Q4094" s="44"/>
    </row>
    <row r="4095" spans="1:17" x14ac:dyDescent="0.2">
      <c r="A4095" s="32">
        <v>4092</v>
      </c>
      <c r="B4095" s="35" t="s">
        <v>6021</v>
      </c>
      <c r="C4095" s="33" t="s">
        <v>6022</v>
      </c>
      <c r="D4095" s="34">
        <v>45742</v>
      </c>
      <c r="E4095" s="35" t="s">
        <v>28</v>
      </c>
      <c r="F4095" s="36">
        <v>3220646</v>
      </c>
      <c r="G4095" s="35" t="s">
        <v>1210</v>
      </c>
      <c r="H4095" s="36">
        <v>346219</v>
      </c>
      <c r="I4095" s="37">
        <v>45794</v>
      </c>
      <c r="J4095" s="38">
        <v>2982080</v>
      </c>
      <c r="K4095" s="39">
        <v>0.11</v>
      </c>
      <c r="L4095" s="40">
        <f t="shared" si="189"/>
        <v>328028.79999999999</v>
      </c>
      <c r="M4095" s="41">
        <f t="shared" si="190"/>
        <v>354271.10399999999</v>
      </c>
      <c r="N4095" s="42">
        <f t="shared" si="191"/>
        <v>8052.1039999999921</v>
      </c>
      <c r="O4095" s="43"/>
      <c r="P4095" s="43"/>
      <c r="Q4095" s="44"/>
    </row>
    <row r="4096" spans="1:17" x14ac:dyDescent="0.2">
      <c r="A4096" s="32">
        <v>4093</v>
      </c>
      <c r="B4096" s="35" t="s">
        <v>6023</v>
      </c>
      <c r="C4096" s="33" t="s">
        <v>6024</v>
      </c>
      <c r="D4096" s="34">
        <v>45721</v>
      </c>
      <c r="E4096" s="35" t="s">
        <v>28</v>
      </c>
      <c r="F4096" s="36">
        <v>5025704</v>
      </c>
      <c r="G4096" s="35" t="s">
        <v>1210</v>
      </c>
      <c r="H4096" s="36">
        <v>540263</v>
      </c>
      <c r="I4096" s="37">
        <v>45794</v>
      </c>
      <c r="J4096" s="38">
        <v>4653430</v>
      </c>
      <c r="K4096" s="39">
        <v>0.11</v>
      </c>
      <c r="L4096" s="40">
        <f t="shared" si="189"/>
        <v>511877.3</v>
      </c>
      <c r="M4096" s="41">
        <f t="shared" si="190"/>
        <v>552827.48400000005</v>
      </c>
      <c r="N4096" s="42">
        <f t="shared" si="191"/>
        <v>12564.484000000055</v>
      </c>
      <c r="O4096" s="43"/>
      <c r="P4096" s="43"/>
      <c r="Q4096" s="44"/>
    </row>
    <row r="4097" spans="1:17" x14ac:dyDescent="0.2">
      <c r="A4097" s="32">
        <v>4094</v>
      </c>
      <c r="B4097" s="35" t="s">
        <v>6025</v>
      </c>
      <c r="C4097" s="33" t="s">
        <v>6026</v>
      </c>
      <c r="D4097" s="34">
        <v>45763</v>
      </c>
      <c r="E4097" s="35" t="s">
        <v>28</v>
      </c>
      <c r="F4097" s="36">
        <v>1272823</v>
      </c>
      <c r="G4097" s="35" t="s">
        <v>1210</v>
      </c>
      <c r="H4097" s="36">
        <v>136828</v>
      </c>
      <c r="I4097" s="37">
        <v>45794</v>
      </c>
      <c r="J4097" s="38">
        <v>1178540</v>
      </c>
      <c r="K4097" s="39">
        <v>0.11</v>
      </c>
      <c r="L4097" s="40">
        <f t="shared" si="189"/>
        <v>129639.4</v>
      </c>
      <c r="M4097" s="41">
        <f t="shared" si="190"/>
        <v>140010.552</v>
      </c>
      <c r="N4097" s="42">
        <f t="shared" si="191"/>
        <v>3182.551999999996</v>
      </c>
      <c r="O4097" s="43"/>
      <c r="P4097" s="43"/>
      <c r="Q4097" s="44"/>
    </row>
    <row r="4098" spans="1:17" x14ac:dyDescent="0.2">
      <c r="A4098" s="32">
        <v>4095</v>
      </c>
      <c r="B4098" s="35"/>
      <c r="C4098" s="33" t="s">
        <v>6027</v>
      </c>
      <c r="D4098" s="34">
        <v>45770</v>
      </c>
      <c r="E4098" s="35" t="s">
        <v>28</v>
      </c>
      <c r="F4098" s="36">
        <v>5370705</v>
      </c>
      <c r="G4098" s="35" t="s">
        <v>1210</v>
      </c>
      <c r="H4098" s="36">
        <v>577351</v>
      </c>
      <c r="I4098" s="37">
        <v>45794</v>
      </c>
      <c r="J4098" s="38">
        <v>4972875</v>
      </c>
      <c r="K4098" s="39">
        <v>0.11</v>
      </c>
      <c r="L4098" s="40">
        <f t="shared" si="189"/>
        <v>547016.25</v>
      </c>
      <c r="M4098" s="41">
        <f t="shared" si="190"/>
        <v>590777.55000000005</v>
      </c>
      <c r="N4098" s="42">
        <f t="shared" si="191"/>
        <v>13426.550000000047</v>
      </c>
      <c r="O4098" s="43"/>
      <c r="P4098" s="43"/>
      <c r="Q4098" s="44"/>
    </row>
    <row r="4099" spans="1:17" x14ac:dyDescent="0.2">
      <c r="A4099" s="32">
        <v>4096</v>
      </c>
      <c r="B4099" s="35" t="s">
        <v>6028</v>
      </c>
      <c r="C4099" s="33" t="s">
        <v>6029</v>
      </c>
      <c r="D4099" s="34">
        <v>45766</v>
      </c>
      <c r="E4099" s="35" t="s">
        <v>32</v>
      </c>
      <c r="F4099" s="36">
        <v>1039484</v>
      </c>
      <c r="G4099" s="35" t="s">
        <v>1210</v>
      </c>
      <c r="H4099" s="36">
        <v>111744</v>
      </c>
      <c r="I4099" s="37">
        <v>45794</v>
      </c>
      <c r="J4099" s="38">
        <v>962485</v>
      </c>
      <c r="K4099" s="39">
        <v>0.11</v>
      </c>
      <c r="L4099" s="40">
        <f t="shared" si="189"/>
        <v>105873.35</v>
      </c>
      <c r="M4099" s="41">
        <f t="shared" si="190"/>
        <v>114343.21800000001</v>
      </c>
      <c r="N4099" s="42">
        <f t="shared" si="191"/>
        <v>2599.218000000008</v>
      </c>
      <c r="O4099" s="43"/>
      <c r="P4099" s="43"/>
      <c r="Q4099" s="44"/>
    </row>
    <row r="4100" spans="1:17" x14ac:dyDescent="0.2">
      <c r="A4100" s="32">
        <v>4097</v>
      </c>
      <c r="B4100" s="35"/>
      <c r="C4100" s="33" t="s">
        <v>6030</v>
      </c>
      <c r="D4100" s="34">
        <v>45773</v>
      </c>
      <c r="E4100" s="35" t="s">
        <v>28</v>
      </c>
      <c r="F4100" s="36">
        <v>2558736</v>
      </c>
      <c r="G4100" s="35" t="s">
        <v>1210</v>
      </c>
      <c r="H4100" s="36">
        <v>275064</v>
      </c>
      <c r="I4100" s="37">
        <v>45794</v>
      </c>
      <c r="J4100" s="38">
        <v>2369200</v>
      </c>
      <c r="K4100" s="39">
        <v>0.11</v>
      </c>
      <c r="L4100" s="40">
        <f t="shared" ref="L4100:L4163" si="192">J4100*K4100</f>
        <v>260612</v>
      </c>
      <c r="M4100" s="41">
        <f t="shared" ref="M4100:M4163" si="193">L4100*1.08</f>
        <v>281460.96000000002</v>
      </c>
      <c r="N4100" s="42">
        <f t="shared" ref="N4100:N4163" si="194">M4100-H4100</f>
        <v>6396.960000000021</v>
      </c>
      <c r="O4100" s="43"/>
      <c r="P4100" s="43"/>
      <c r="Q4100" s="44"/>
    </row>
    <row r="4101" spans="1:17" x14ac:dyDescent="0.2">
      <c r="A4101" s="32">
        <v>4098</v>
      </c>
      <c r="B4101" s="35"/>
      <c r="C4101" s="33" t="s">
        <v>6031</v>
      </c>
      <c r="D4101" s="34">
        <v>45759</v>
      </c>
      <c r="E4101" s="35" t="s">
        <v>28</v>
      </c>
      <c r="F4101" s="36">
        <v>959537</v>
      </c>
      <c r="G4101" s="35" t="s">
        <v>1210</v>
      </c>
      <c r="H4101" s="36">
        <v>103150</v>
      </c>
      <c r="I4101" s="37">
        <v>45794</v>
      </c>
      <c r="J4101" s="38">
        <v>888460</v>
      </c>
      <c r="K4101" s="39">
        <v>0.11</v>
      </c>
      <c r="L4101" s="40">
        <f t="shared" si="192"/>
        <v>97730.6</v>
      </c>
      <c r="M4101" s="41">
        <f t="shared" si="193"/>
        <v>105549.04800000001</v>
      </c>
      <c r="N4101" s="42">
        <f t="shared" si="194"/>
        <v>2399.0480000000098</v>
      </c>
      <c r="O4101" s="43"/>
      <c r="P4101" s="43"/>
      <c r="Q4101" s="44"/>
    </row>
    <row r="4102" spans="1:17" x14ac:dyDescent="0.2">
      <c r="A4102" s="32">
        <v>4099</v>
      </c>
      <c r="B4102" s="35"/>
      <c r="C4102" s="33" t="s">
        <v>6032</v>
      </c>
      <c r="D4102" s="34">
        <v>45749</v>
      </c>
      <c r="E4102" s="35" t="s">
        <v>28</v>
      </c>
      <c r="F4102" s="36">
        <v>2035724</v>
      </c>
      <c r="G4102" s="35" t="s">
        <v>1210</v>
      </c>
      <c r="H4102" s="36">
        <v>218840</v>
      </c>
      <c r="I4102" s="37">
        <v>45794</v>
      </c>
      <c r="J4102" s="38">
        <v>1884930</v>
      </c>
      <c r="K4102" s="39">
        <v>0.11</v>
      </c>
      <c r="L4102" s="40">
        <f t="shared" si="192"/>
        <v>207342.3</v>
      </c>
      <c r="M4102" s="41">
        <f t="shared" si="193"/>
        <v>223929.68400000001</v>
      </c>
      <c r="N4102" s="42">
        <f t="shared" si="194"/>
        <v>5089.6840000000084</v>
      </c>
      <c r="O4102" s="43"/>
      <c r="P4102" s="43"/>
      <c r="Q4102" s="44"/>
    </row>
    <row r="4103" spans="1:17" x14ac:dyDescent="0.2">
      <c r="A4103" s="32">
        <v>4100</v>
      </c>
      <c r="B4103" s="35" t="s">
        <v>6033</v>
      </c>
      <c r="C4103" s="33" t="s">
        <v>6034</v>
      </c>
      <c r="D4103" s="34">
        <v>45748</v>
      </c>
      <c r="E4103" s="35" t="s">
        <v>32</v>
      </c>
      <c r="F4103" s="36">
        <v>2379164</v>
      </c>
      <c r="G4103" s="35" t="s">
        <v>1210</v>
      </c>
      <c r="H4103" s="36">
        <v>255760</v>
      </c>
      <c r="I4103" s="37">
        <v>45794</v>
      </c>
      <c r="J4103" s="38">
        <v>2202930</v>
      </c>
      <c r="K4103" s="39">
        <v>0.11</v>
      </c>
      <c r="L4103" s="40">
        <f t="shared" si="192"/>
        <v>242322.3</v>
      </c>
      <c r="M4103" s="41">
        <f t="shared" si="193"/>
        <v>261708.084</v>
      </c>
      <c r="N4103" s="42">
        <f t="shared" si="194"/>
        <v>5948.0840000000026</v>
      </c>
      <c r="O4103" s="43"/>
      <c r="P4103" s="43"/>
      <c r="Q4103" s="44"/>
    </row>
    <row r="4104" spans="1:17" x14ac:dyDescent="0.2">
      <c r="A4104" s="32">
        <v>4101</v>
      </c>
      <c r="B4104" s="35"/>
      <c r="C4104" s="33" t="s">
        <v>6035</v>
      </c>
      <c r="D4104" s="34">
        <v>45769</v>
      </c>
      <c r="E4104" s="35" t="s">
        <v>28</v>
      </c>
      <c r="F4104" s="36">
        <v>6201403</v>
      </c>
      <c r="G4104" s="35" t="s">
        <v>1210</v>
      </c>
      <c r="H4104" s="36">
        <v>666651</v>
      </c>
      <c r="I4104" s="37">
        <v>45794</v>
      </c>
      <c r="J4104" s="38">
        <v>5742040</v>
      </c>
      <c r="K4104" s="39">
        <v>0.11</v>
      </c>
      <c r="L4104" s="40">
        <f t="shared" si="192"/>
        <v>631624.4</v>
      </c>
      <c r="M4104" s="41">
        <f t="shared" si="193"/>
        <v>682154.35200000007</v>
      </c>
      <c r="N4104" s="42">
        <f t="shared" si="194"/>
        <v>15503.352000000072</v>
      </c>
      <c r="O4104" s="43"/>
      <c r="P4104" s="43"/>
      <c r="Q4104" s="44"/>
    </row>
    <row r="4105" spans="1:17" x14ac:dyDescent="0.2">
      <c r="A4105" s="32">
        <v>4102</v>
      </c>
      <c r="B4105" s="35"/>
      <c r="C4105" s="33" t="s">
        <v>6036</v>
      </c>
      <c r="D4105" s="34">
        <v>45755</v>
      </c>
      <c r="E4105" s="35" t="s">
        <v>28</v>
      </c>
      <c r="F4105" s="36">
        <v>10468418</v>
      </c>
      <c r="G4105" s="35" t="s">
        <v>1210</v>
      </c>
      <c r="H4105" s="36">
        <v>1125355</v>
      </c>
      <c r="I4105" s="37">
        <v>45794</v>
      </c>
      <c r="J4105" s="38">
        <v>9692980</v>
      </c>
      <c r="K4105" s="39">
        <v>0.11</v>
      </c>
      <c r="L4105" s="40">
        <f t="shared" si="192"/>
        <v>1066227.8</v>
      </c>
      <c r="M4105" s="41">
        <f t="shared" si="193"/>
        <v>1151526.0240000002</v>
      </c>
      <c r="N4105" s="42">
        <f t="shared" si="194"/>
        <v>26171.024000000209</v>
      </c>
      <c r="O4105" s="43"/>
      <c r="P4105" s="43"/>
      <c r="Q4105" s="44"/>
    </row>
    <row r="4106" spans="1:17" x14ac:dyDescent="0.2">
      <c r="A4106" s="32">
        <v>4103</v>
      </c>
      <c r="B4106" s="35"/>
      <c r="C4106" s="33" t="s">
        <v>6037</v>
      </c>
      <c r="D4106" s="34">
        <v>45748</v>
      </c>
      <c r="E4106" s="35" t="s">
        <v>32</v>
      </c>
      <c r="F4106" s="36">
        <v>5251187</v>
      </c>
      <c r="G4106" s="35" t="s">
        <v>1210</v>
      </c>
      <c r="H4106" s="36">
        <v>564503</v>
      </c>
      <c r="I4106" s="37">
        <v>45794</v>
      </c>
      <c r="J4106" s="38">
        <v>4862210</v>
      </c>
      <c r="K4106" s="39">
        <v>0.11</v>
      </c>
      <c r="L4106" s="40">
        <f t="shared" si="192"/>
        <v>534843.1</v>
      </c>
      <c r="M4106" s="41">
        <f t="shared" si="193"/>
        <v>577630.54800000007</v>
      </c>
      <c r="N4106" s="42">
        <f t="shared" si="194"/>
        <v>13127.548000000068</v>
      </c>
      <c r="O4106" s="43"/>
      <c r="P4106" s="43"/>
      <c r="Q4106" s="44"/>
    </row>
    <row r="4107" spans="1:17" x14ac:dyDescent="0.2">
      <c r="A4107" s="32">
        <v>4104</v>
      </c>
      <c r="B4107" s="35"/>
      <c r="C4107" s="33" t="s">
        <v>6038</v>
      </c>
      <c r="D4107" s="34">
        <v>45762</v>
      </c>
      <c r="E4107" s="35" t="s">
        <v>28</v>
      </c>
      <c r="F4107" s="36">
        <v>3880667</v>
      </c>
      <c r="G4107" s="35" t="s">
        <v>1210</v>
      </c>
      <c r="H4107" s="36">
        <v>417172</v>
      </c>
      <c r="I4107" s="37">
        <v>45794</v>
      </c>
      <c r="J4107" s="38">
        <v>3593210</v>
      </c>
      <c r="K4107" s="39">
        <v>0.11</v>
      </c>
      <c r="L4107" s="40">
        <f t="shared" si="192"/>
        <v>395253.1</v>
      </c>
      <c r="M4107" s="41">
        <f t="shared" si="193"/>
        <v>426873.348</v>
      </c>
      <c r="N4107" s="42">
        <f t="shared" si="194"/>
        <v>9701.3479999999981</v>
      </c>
      <c r="O4107" s="43"/>
      <c r="P4107" s="43"/>
      <c r="Q4107" s="44"/>
    </row>
    <row r="4108" spans="1:17" x14ac:dyDescent="0.2">
      <c r="A4108" s="32">
        <v>4105</v>
      </c>
      <c r="B4108" s="35"/>
      <c r="C4108" s="33" t="s">
        <v>6039</v>
      </c>
      <c r="D4108" s="34">
        <v>45762</v>
      </c>
      <c r="E4108" s="35" t="s">
        <v>28</v>
      </c>
      <c r="F4108" s="36">
        <v>959537</v>
      </c>
      <c r="G4108" s="35" t="s">
        <v>1210</v>
      </c>
      <c r="H4108" s="36">
        <v>103150</v>
      </c>
      <c r="I4108" s="37">
        <v>45794</v>
      </c>
      <c r="J4108" s="38">
        <v>888460</v>
      </c>
      <c r="K4108" s="39">
        <v>0.11</v>
      </c>
      <c r="L4108" s="40">
        <f t="shared" si="192"/>
        <v>97730.6</v>
      </c>
      <c r="M4108" s="41">
        <f t="shared" si="193"/>
        <v>105549.04800000001</v>
      </c>
      <c r="N4108" s="42">
        <f t="shared" si="194"/>
        <v>2399.0480000000098</v>
      </c>
      <c r="O4108" s="43"/>
      <c r="P4108" s="43"/>
      <c r="Q4108" s="44"/>
    </row>
    <row r="4109" spans="1:17" x14ac:dyDescent="0.2">
      <c r="A4109" s="32">
        <v>4106</v>
      </c>
      <c r="B4109" s="35"/>
      <c r="C4109" s="33" t="s">
        <v>6040</v>
      </c>
      <c r="D4109" s="34">
        <v>45773</v>
      </c>
      <c r="E4109" s="35" t="s">
        <v>32</v>
      </c>
      <c r="F4109" s="36">
        <v>5654156</v>
      </c>
      <c r="G4109" s="35" t="s">
        <v>1210</v>
      </c>
      <c r="H4109" s="36">
        <v>607822</v>
      </c>
      <c r="I4109" s="37">
        <v>45794</v>
      </c>
      <c r="J4109" s="38">
        <v>5235330</v>
      </c>
      <c r="K4109" s="39">
        <v>0.11</v>
      </c>
      <c r="L4109" s="40">
        <f t="shared" si="192"/>
        <v>575886.30000000005</v>
      </c>
      <c r="M4109" s="41">
        <f t="shared" si="193"/>
        <v>621957.20400000014</v>
      </c>
      <c r="N4109" s="42">
        <f t="shared" si="194"/>
        <v>14135.204000000143</v>
      </c>
      <c r="O4109" s="43"/>
      <c r="P4109" s="43"/>
      <c r="Q4109" s="44"/>
    </row>
    <row r="4110" spans="1:17" x14ac:dyDescent="0.2">
      <c r="A4110" s="32">
        <v>4107</v>
      </c>
      <c r="B4110" s="35" t="s">
        <v>6041</v>
      </c>
      <c r="C4110" s="33" t="s">
        <v>6042</v>
      </c>
      <c r="D4110" s="34">
        <v>45772</v>
      </c>
      <c r="E4110" s="35" t="s">
        <v>6043</v>
      </c>
      <c r="F4110" s="36">
        <v>-1493845</v>
      </c>
      <c r="G4110" s="35" t="s">
        <v>1210</v>
      </c>
      <c r="H4110" s="36">
        <v>-160588</v>
      </c>
      <c r="I4110" s="37">
        <v>45794</v>
      </c>
      <c r="J4110" s="38">
        <v>-1383190</v>
      </c>
      <c r="K4110" s="39">
        <v>0.11</v>
      </c>
      <c r="L4110" s="40">
        <f t="shared" si="192"/>
        <v>-152150.9</v>
      </c>
      <c r="M4110" s="41">
        <f t="shared" si="193"/>
        <v>-164322.97200000001</v>
      </c>
      <c r="N4110" s="42">
        <f t="shared" si="194"/>
        <v>-3734.9720000000088</v>
      </c>
      <c r="O4110" s="43"/>
      <c r="P4110" s="43"/>
      <c r="Q4110" s="44"/>
    </row>
    <row r="4111" spans="1:17" x14ac:dyDescent="0.2">
      <c r="A4111" s="32">
        <v>4108</v>
      </c>
      <c r="B4111" s="35" t="s">
        <v>6044</v>
      </c>
      <c r="C4111" s="33">
        <v>26610</v>
      </c>
      <c r="D4111" s="34">
        <v>45773</v>
      </c>
      <c r="E4111" s="35" t="s">
        <v>28</v>
      </c>
      <c r="F4111" s="36">
        <v>1342667</v>
      </c>
      <c r="G4111" s="35" t="s">
        <v>1210</v>
      </c>
      <c r="H4111" s="36">
        <v>144337</v>
      </c>
      <c r="I4111" s="37">
        <v>45794</v>
      </c>
      <c r="J4111" s="38">
        <v>1243210</v>
      </c>
      <c r="K4111" s="39">
        <v>0.11</v>
      </c>
      <c r="L4111" s="40">
        <f t="shared" si="192"/>
        <v>136753.1</v>
      </c>
      <c r="M4111" s="41">
        <f t="shared" si="193"/>
        <v>147693.34800000003</v>
      </c>
      <c r="N4111" s="42">
        <f t="shared" si="194"/>
        <v>3356.3480000000272</v>
      </c>
      <c r="O4111" s="43"/>
      <c r="P4111" s="43"/>
      <c r="Q4111" s="44"/>
    </row>
    <row r="4112" spans="1:17" x14ac:dyDescent="0.2">
      <c r="A4112" s="32">
        <v>4109</v>
      </c>
      <c r="B4112" s="35" t="s">
        <v>6045</v>
      </c>
      <c r="C4112" s="33" t="s">
        <v>6046</v>
      </c>
      <c r="D4112" s="34">
        <v>45761</v>
      </c>
      <c r="E4112" s="35" t="s">
        <v>32</v>
      </c>
      <c r="F4112" s="36">
        <v>2620933</v>
      </c>
      <c r="G4112" s="35" t="s">
        <v>1210</v>
      </c>
      <c r="H4112" s="36">
        <v>281750</v>
      </c>
      <c r="I4112" s="37">
        <v>45794</v>
      </c>
      <c r="J4112" s="38">
        <v>2426790</v>
      </c>
      <c r="K4112" s="39">
        <v>0.11</v>
      </c>
      <c r="L4112" s="40">
        <f t="shared" si="192"/>
        <v>266946.90000000002</v>
      </c>
      <c r="M4112" s="41">
        <f t="shared" si="193"/>
        <v>288302.65200000006</v>
      </c>
      <c r="N4112" s="42">
        <f t="shared" si="194"/>
        <v>6552.6520000000601</v>
      </c>
      <c r="O4112" s="43"/>
      <c r="P4112" s="43"/>
      <c r="Q4112" s="44"/>
    </row>
    <row r="4113" spans="1:17" x14ac:dyDescent="0.2">
      <c r="A4113" s="32">
        <v>4110</v>
      </c>
      <c r="B4113" s="35"/>
      <c r="C4113" s="33" t="s">
        <v>6047</v>
      </c>
      <c r="D4113" s="34">
        <v>45748</v>
      </c>
      <c r="E4113" s="35" t="s">
        <v>28</v>
      </c>
      <c r="F4113" s="36">
        <v>2627467</v>
      </c>
      <c r="G4113" s="35" t="s">
        <v>1210</v>
      </c>
      <c r="H4113" s="36">
        <v>282453</v>
      </c>
      <c r="I4113" s="37">
        <v>45794</v>
      </c>
      <c r="J4113" s="38">
        <v>2432840</v>
      </c>
      <c r="K4113" s="39">
        <v>0.11</v>
      </c>
      <c r="L4113" s="40">
        <f t="shared" si="192"/>
        <v>267612.40000000002</v>
      </c>
      <c r="M4113" s="41">
        <f t="shared" si="193"/>
        <v>289021.39200000005</v>
      </c>
      <c r="N4113" s="42">
        <f t="shared" si="194"/>
        <v>6568.3920000000508</v>
      </c>
      <c r="O4113" s="43"/>
      <c r="P4113" s="43"/>
      <c r="Q4113" s="44"/>
    </row>
    <row r="4114" spans="1:17" x14ac:dyDescent="0.2">
      <c r="A4114" s="32">
        <v>4111</v>
      </c>
      <c r="B4114" s="35"/>
      <c r="C4114" s="33" t="s">
        <v>6048</v>
      </c>
      <c r="D4114" s="34">
        <v>45755</v>
      </c>
      <c r="E4114" s="35" t="s">
        <v>28</v>
      </c>
      <c r="F4114" s="36">
        <v>2880430</v>
      </c>
      <c r="G4114" s="35" t="s">
        <v>1210</v>
      </c>
      <c r="H4114" s="36">
        <v>309646</v>
      </c>
      <c r="I4114" s="37">
        <v>45794</v>
      </c>
      <c r="J4114" s="38">
        <v>2667065</v>
      </c>
      <c r="K4114" s="39">
        <v>0.11</v>
      </c>
      <c r="L4114" s="40">
        <f t="shared" si="192"/>
        <v>293377.15000000002</v>
      </c>
      <c r="M4114" s="41">
        <f t="shared" si="193"/>
        <v>316847.32200000004</v>
      </c>
      <c r="N4114" s="42">
        <f t="shared" si="194"/>
        <v>7201.3220000000438</v>
      </c>
      <c r="O4114" s="43"/>
      <c r="P4114" s="43"/>
      <c r="Q4114" s="44"/>
    </row>
    <row r="4115" spans="1:17" x14ac:dyDescent="0.2">
      <c r="A4115" s="32">
        <v>4112</v>
      </c>
      <c r="B4115" s="35"/>
      <c r="C4115" s="33" t="s">
        <v>6049</v>
      </c>
      <c r="D4115" s="34">
        <v>45761</v>
      </c>
      <c r="E4115" s="35" t="s">
        <v>622</v>
      </c>
      <c r="F4115" s="36">
        <v>452007</v>
      </c>
      <c r="G4115" s="35" t="s">
        <v>1210</v>
      </c>
      <c r="H4115" s="36">
        <v>48591</v>
      </c>
      <c r="I4115" s="37">
        <v>45794</v>
      </c>
      <c r="J4115" s="38">
        <v>418525</v>
      </c>
      <c r="K4115" s="39">
        <v>0.11</v>
      </c>
      <c r="L4115" s="40">
        <f t="shared" si="192"/>
        <v>46037.75</v>
      </c>
      <c r="M4115" s="41">
        <f t="shared" si="193"/>
        <v>49720.770000000004</v>
      </c>
      <c r="N4115" s="42">
        <f t="shared" si="194"/>
        <v>1129.7700000000041</v>
      </c>
      <c r="O4115" s="43"/>
      <c r="P4115" s="43"/>
      <c r="Q4115" s="44"/>
    </row>
    <row r="4116" spans="1:17" x14ac:dyDescent="0.2">
      <c r="A4116" s="32">
        <v>4113</v>
      </c>
      <c r="B4116" s="35"/>
      <c r="C4116" s="33" t="s">
        <v>6050</v>
      </c>
      <c r="D4116" s="34">
        <v>45768</v>
      </c>
      <c r="E4116" s="35" t="s">
        <v>28</v>
      </c>
      <c r="F4116" s="36">
        <v>4732101</v>
      </c>
      <c r="G4116" s="35" t="s">
        <v>1210</v>
      </c>
      <c r="H4116" s="36">
        <v>508701</v>
      </c>
      <c r="I4116" s="37">
        <v>45794</v>
      </c>
      <c r="J4116" s="38">
        <v>4381575</v>
      </c>
      <c r="K4116" s="39">
        <v>0.11</v>
      </c>
      <c r="L4116" s="40">
        <f t="shared" si="192"/>
        <v>481973.25</v>
      </c>
      <c r="M4116" s="41">
        <f t="shared" si="193"/>
        <v>520531.11000000004</v>
      </c>
      <c r="N4116" s="42">
        <f t="shared" si="194"/>
        <v>11830.110000000044</v>
      </c>
      <c r="O4116" s="43"/>
      <c r="P4116" s="43"/>
      <c r="Q4116" s="44"/>
    </row>
    <row r="4117" spans="1:17" x14ac:dyDescent="0.2">
      <c r="A4117" s="32">
        <v>4114</v>
      </c>
      <c r="B4117" s="35"/>
      <c r="C4117" s="33" t="s">
        <v>6051</v>
      </c>
      <c r="D4117" s="34">
        <v>45761</v>
      </c>
      <c r="E4117" s="35" t="s">
        <v>28</v>
      </c>
      <c r="F4117" s="36">
        <v>2302888</v>
      </c>
      <c r="G4117" s="35" t="s">
        <v>1210</v>
      </c>
      <c r="H4117" s="36">
        <v>247560</v>
      </c>
      <c r="I4117" s="37">
        <v>45794</v>
      </c>
      <c r="J4117" s="38">
        <v>2132304</v>
      </c>
      <c r="K4117" s="39">
        <v>0.11</v>
      </c>
      <c r="L4117" s="40">
        <f t="shared" si="192"/>
        <v>234553.44</v>
      </c>
      <c r="M4117" s="41">
        <f t="shared" si="193"/>
        <v>253317.71520000001</v>
      </c>
      <c r="N4117" s="42">
        <f t="shared" si="194"/>
        <v>5757.715200000006</v>
      </c>
      <c r="O4117" s="43"/>
      <c r="P4117" s="43"/>
      <c r="Q4117" s="44"/>
    </row>
    <row r="4118" spans="1:17" x14ac:dyDescent="0.2">
      <c r="A4118" s="32">
        <v>4115</v>
      </c>
      <c r="B4118" s="35"/>
      <c r="C4118" s="33" t="s">
        <v>6052</v>
      </c>
      <c r="D4118" s="34">
        <v>45771</v>
      </c>
      <c r="E4118" s="35" t="s">
        <v>28</v>
      </c>
      <c r="F4118" s="36">
        <v>6077009</v>
      </c>
      <c r="G4118" s="35" t="s">
        <v>1210</v>
      </c>
      <c r="H4118" s="36">
        <v>653279</v>
      </c>
      <c r="I4118" s="37">
        <v>45794</v>
      </c>
      <c r="J4118" s="38">
        <v>5626860</v>
      </c>
      <c r="K4118" s="39">
        <v>0.11</v>
      </c>
      <c r="L4118" s="40">
        <f t="shared" si="192"/>
        <v>618954.6</v>
      </c>
      <c r="M4118" s="41">
        <f t="shared" si="193"/>
        <v>668470.96799999999</v>
      </c>
      <c r="N4118" s="42">
        <f t="shared" si="194"/>
        <v>15191.967999999993</v>
      </c>
      <c r="O4118" s="43"/>
      <c r="P4118" s="43"/>
      <c r="Q4118" s="44"/>
    </row>
    <row r="4119" spans="1:17" x14ac:dyDescent="0.2">
      <c r="A4119" s="32">
        <v>4116</v>
      </c>
      <c r="B4119" s="35" t="s">
        <v>6053</v>
      </c>
      <c r="C4119" s="33" t="s">
        <v>6054</v>
      </c>
      <c r="D4119" s="34">
        <v>45762</v>
      </c>
      <c r="E4119" s="35" t="s">
        <v>28</v>
      </c>
      <c r="F4119" s="36">
        <v>959537</v>
      </c>
      <c r="G4119" s="35" t="s">
        <v>1210</v>
      </c>
      <c r="H4119" s="36">
        <v>103150</v>
      </c>
      <c r="I4119" s="37">
        <v>45794</v>
      </c>
      <c r="J4119" s="38">
        <v>888460</v>
      </c>
      <c r="K4119" s="39">
        <v>0.11</v>
      </c>
      <c r="L4119" s="40">
        <f t="shared" si="192"/>
        <v>97730.6</v>
      </c>
      <c r="M4119" s="41">
        <f t="shared" si="193"/>
        <v>105549.04800000001</v>
      </c>
      <c r="N4119" s="42">
        <f t="shared" si="194"/>
        <v>2399.0480000000098</v>
      </c>
      <c r="O4119" s="43"/>
      <c r="P4119" s="43"/>
      <c r="Q4119" s="44"/>
    </row>
    <row r="4120" spans="1:17" x14ac:dyDescent="0.2">
      <c r="A4120" s="32">
        <v>4117</v>
      </c>
      <c r="B4120" s="35" t="s">
        <v>6055</v>
      </c>
      <c r="C4120" s="33" t="s">
        <v>6056</v>
      </c>
      <c r="D4120" s="34">
        <v>45764</v>
      </c>
      <c r="E4120" s="35" t="s">
        <v>28</v>
      </c>
      <c r="F4120" s="36">
        <v>959537</v>
      </c>
      <c r="G4120" s="35" t="s">
        <v>1210</v>
      </c>
      <c r="H4120" s="36">
        <v>103151</v>
      </c>
      <c r="I4120" s="37">
        <v>45794</v>
      </c>
      <c r="J4120" s="38">
        <v>888460</v>
      </c>
      <c r="K4120" s="39">
        <v>0.11</v>
      </c>
      <c r="L4120" s="40">
        <f t="shared" si="192"/>
        <v>97730.6</v>
      </c>
      <c r="M4120" s="41">
        <f t="shared" si="193"/>
        <v>105549.04800000001</v>
      </c>
      <c r="N4120" s="42">
        <f t="shared" si="194"/>
        <v>2398.0480000000098</v>
      </c>
      <c r="O4120" s="43"/>
      <c r="P4120" s="43"/>
      <c r="Q4120" s="44"/>
    </row>
    <row r="4121" spans="1:17" x14ac:dyDescent="0.2">
      <c r="A4121" s="32">
        <v>4118</v>
      </c>
      <c r="B4121" s="35"/>
      <c r="C4121" s="33" t="s">
        <v>6057</v>
      </c>
      <c r="D4121" s="34">
        <v>45764</v>
      </c>
      <c r="E4121" s="35" t="s">
        <v>534</v>
      </c>
      <c r="F4121" s="36">
        <v>541966</v>
      </c>
      <c r="G4121" s="35" t="s">
        <v>1210</v>
      </c>
      <c r="H4121" s="36">
        <v>58261</v>
      </c>
      <c r="I4121" s="37">
        <v>45794</v>
      </c>
      <c r="J4121" s="38">
        <v>501820</v>
      </c>
      <c r="K4121" s="39">
        <v>0.11</v>
      </c>
      <c r="L4121" s="40">
        <f t="shared" si="192"/>
        <v>55200.2</v>
      </c>
      <c r="M4121" s="41">
        <f t="shared" si="193"/>
        <v>59616.216</v>
      </c>
      <c r="N4121" s="42">
        <f t="shared" si="194"/>
        <v>1355.2160000000003</v>
      </c>
      <c r="O4121" s="43"/>
      <c r="P4121" s="43"/>
      <c r="Q4121" s="44"/>
    </row>
    <row r="4122" spans="1:17" x14ac:dyDescent="0.2">
      <c r="A4122" s="32">
        <v>4119</v>
      </c>
      <c r="B4122" s="35" t="s">
        <v>6058</v>
      </c>
      <c r="C4122" s="33">
        <v>370</v>
      </c>
      <c r="D4122" s="34">
        <v>45770</v>
      </c>
      <c r="E4122" s="35" t="s">
        <v>6059</v>
      </c>
      <c r="F4122" s="36">
        <v>-289283</v>
      </c>
      <c r="G4122" s="35" t="s">
        <v>1210</v>
      </c>
      <c r="H4122" s="36">
        <v>-31098</v>
      </c>
      <c r="I4122" s="37">
        <v>45794</v>
      </c>
      <c r="J4122" s="38">
        <v>-267855</v>
      </c>
      <c r="K4122" s="39">
        <v>0.11</v>
      </c>
      <c r="L4122" s="40">
        <f t="shared" si="192"/>
        <v>-29464.05</v>
      </c>
      <c r="M4122" s="41">
        <f t="shared" si="193"/>
        <v>-31821.174000000003</v>
      </c>
      <c r="N4122" s="42">
        <f t="shared" si="194"/>
        <v>-723.17400000000271</v>
      </c>
      <c r="O4122" s="43"/>
      <c r="P4122" s="43"/>
      <c r="Q4122" s="44"/>
    </row>
    <row r="4123" spans="1:17" x14ac:dyDescent="0.2">
      <c r="A4123" s="32">
        <v>4120</v>
      </c>
      <c r="B4123" s="35" t="s">
        <v>6060</v>
      </c>
      <c r="C4123" s="33" t="s">
        <v>6061</v>
      </c>
      <c r="D4123" s="34">
        <v>45751</v>
      </c>
      <c r="E4123" s="35" t="s">
        <v>594</v>
      </c>
      <c r="F4123" s="36">
        <v>4203490</v>
      </c>
      <c r="G4123" s="35" t="s">
        <v>1210</v>
      </c>
      <c r="H4123" s="36">
        <v>451875</v>
      </c>
      <c r="I4123" s="37">
        <v>45794</v>
      </c>
      <c r="J4123" s="38">
        <v>3892120</v>
      </c>
      <c r="K4123" s="39">
        <v>0.11</v>
      </c>
      <c r="L4123" s="40">
        <f t="shared" si="192"/>
        <v>428133.2</v>
      </c>
      <c r="M4123" s="41">
        <f t="shared" si="193"/>
        <v>462383.85600000003</v>
      </c>
      <c r="N4123" s="42">
        <f t="shared" si="194"/>
        <v>10508.856000000029</v>
      </c>
      <c r="O4123" s="43"/>
      <c r="P4123" s="43"/>
      <c r="Q4123" s="44"/>
    </row>
    <row r="4124" spans="1:17" x14ac:dyDescent="0.2">
      <c r="A4124" s="32">
        <v>4121</v>
      </c>
      <c r="B4124" s="35"/>
      <c r="C4124" s="33" t="s">
        <v>6062</v>
      </c>
      <c r="D4124" s="34">
        <v>45765</v>
      </c>
      <c r="E4124" s="35" t="s">
        <v>668</v>
      </c>
      <c r="F4124" s="36">
        <v>959537</v>
      </c>
      <c r="G4124" s="35" t="s">
        <v>1210</v>
      </c>
      <c r="H4124" s="36">
        <v>103150</v>
      </c>
      <c r="I4124" s="37">
        <v>45794</v>
      </c>
      <c r="J4124" s="38">
        <v>888460</v>
      </c>
      <c r="K4124" s="39">
        <v>0.11</v>
      </c>
      <c r="L4124" s="40">
        <f t="shared" si="192"/>
        <v>97730.6</v>
      </c>
      <c r="M4124" s="41">
        <f t="shared" si="193"/>
        <v>105549.04800000001</v>
      </c>
      <c r="N4124" s="42">
        <f t="shared" si="194"/>
        <v>2399.0480000000098</v>
      </c>
      <c r="O4124" s="43"/>
      <c r="P4124" s="43"/>
      <c r="Q4124" s="44"/>
    </row>
    <row r="4125" spans="1:17" x14ac:dyDescent="0.2">
      <c r="A4125" s="32">
        <v>4122</v>
      </c>
      <c r="B4125" s="35" t="s">
        <v>6063</v>
      </c>
      <c r="C4125" s="33" t="s">
        <v>6064</v>
      </c>
      <c r="D4125" s="34">
        <v>45752</v>
      </c>
      <c r="E4125" s="35" t="s">
        <v>28</v>
      </c>
      <c r="F4125" s="36">
        <v>1267223</v>
      </c>
      <c r="G4125" s="35" t="s">
        <v>1210</v>
      </c>
      <c r="H4125" s="36">
        <v>136226</v>
      </c>
      <c r="I4125" s="37">
        <v>45794</v>
      </c>
      <c r="J4125" s="38">
        <v>1173355</v>
      </c>
      <c r="K4125" s="39">
        <v>0.11</v>
      </c>
      <c r="L4125" s="40">
        <f t="shared" si="192"/>
        <v>129069.05</v>
      </c>
      <c r="M4125" s="41">
        <f t="shared" si="193"/>
        <v>139394.57400000002</v>
      </c>
      <c r="N4125" s="42">
        <f t="shared" si="194"/>
        <v>3168.5740000000224</v>
      </c>
      <c r="O4125" s="43"/>
      <c r="P4125" s="43"/>
      <c r="Q4125" s="44"/>
    </row>
    <row r="4126" spans="1:17" x14ac:dyDescent="0.2">
      <c r="A4126" s="32">
        <v>4123</v>
      </c>
      <c r="B4126" s="35"/>
      <c r="C4126" s="33" t="s">
        <v>6065</v>
      </c>
      <c r="D4126" s="34">
        <v>45768</v>
      </c>
      <c r="E4126" s="35" t="s">
        <v>28</v>
      </c>
      <c r="F4126" s="36">
        <v>1627047</v>
      </c>
      <c r="G4126" s="35" t="s">
        <v>1210</v>
      </c>
      <c r="H4126" s="36">
        <v>174908</v>
      </c>
      <c r="I4126" s="37">
        <v>45794</v>
      </c>
      <c r="J4126" s="38">
        <v>1506525</v>
      </c>
      <c r="K4126" s="39">
        <v>0.11</v>
      </c>
      <c r="L4126" s="40">
        <f t="shared" si="192"/>
        <v>165717.75</v>
      </c>
      <c r="M4126" s="41">
        <f t="shared" si="193"/>
        <v>178975.17</v>
      </c>
      <c r="N4126" s="42">
        <f t="shared" si="194"/>
        <v>4067.1700000000128</v>
      </c>
      <c r="O4126" s="43"/>
      <c r="P4126" s="43"/>
      <c r="Q4126" s="44"/>
    </row>
    <row r="4127" spans="1:17" x14ac:dyDescent="0.2">
      <c r="A4127" s="32">
        <v>4124</v>
      </c>
      <c r="B4127" s="35" t="s">
        <v>6066</v>
      </c>
      <c r="C4127" s="33" t="s">
        <v>6067</v>
      </c>
      <c r="D4127" s="34">
        <v>45762</v>
      </c>
      <c r="E4127" s="35" t="s">
        <v>32</v>
      </c>
      <c r="F4127" s="36">
        <v>2128075</v>
      </c>
      <c r="G4127" s="35" t="s">
        <v>1210</v>
      </c>
      <c r="H4127" s="36">
        <v>228768</v>
      </c>
      <c r="I4127" s="37">
        <v>45794</v>
      </c>
      <c r="J4127" s="38">
        <v>1970440</v>
      </c>
      <c r="K4127" s="39">
        <v>0.11</v>
      </c>
      <c r="L4127" s="40">
        <f t="shared" si="192"/>
        <v>216748.4</v>
      </c>
      <c r="M4127" s="41">
        <f t="shared" si="193"/>
        <v>234088.272</v>
      </c>
      <c r="N4127" s="42">
        <f t="shared" si="194"/>
        <v>5320.2719999999972</v>
      </c>
      <c r="O4127" s="43"/>
      <c r="P4127" s="43"/>
      <c r="Q4127" s="44"/>
    </row>
    <row r="4128" spans="1:17" x14ac:dyDescent="0.2">
      <c r="A4128" s="32">
        <v>4125</v>
      </c>
      <c r="B4128" s="35"/>
      <c r="C4128" s="33" t="s">
        <v>6068</v>
      </c>
      <c r="D4128" s="34">
        <v>45772</v>
      </c>
      <c r="E4128" s="35" t="s">
        <v>32</v>
      </c>
      <c r="F4128" s="36">
        <v>5320188</v>
      </c>
      <c r="G4128" s="35" t="s">
        <v>1210</v>
      </c>
      <c r="H4128" s="36">
        <v>571920</v>
      </c>
      <c r="I4128" s="37">
        <v>45794</v>
      </c>
      <c r="J4128" s="38">
        <v>4926100</v>
      </c>
      <c r="K4128" s="39">
        <v>0.11</v>
      </c>
      <c r="L4128" s="40">
        <f t="shared" si="192"/>
        <v>541871</v>
      </c>
      <c r="M4128" s="41">
        <f t="shared" si="193"/>
        <v>585220.68000000005</v>
      </c>
      <c r="N4128" s="42">
        <f t="shared" si="194"/>
        <v>13300.680000000051</v>
      </c>
      <c r="O4128" s="43"/>
      <c r="P4128" s="43"/>
      <c r="Q4128" s="44"/>
    </row>
    <row r="4129" spans="1:17" x14ac:dyDescent="0.2">
      <c r="A4129" s="32">
        <v>4126</v>
      </c>
      <c r="B4129" s="35"/>
      <c r="C4129" s="33" t="s">
        <v>6069</v>
      </c>
      <c r="D4129" s="34">
        <v>45769</v>
      </c>
      <c r="E4129" s="35" t="s">
        <v>32</v>
      </c>
      <c r="F4129" s="36">
        <v>2921130</v>
      </c>
      <c r="G4129" s="35" t="s">
        <v>1210</v>
      </c>
      <c r="H4129" s="36">
        <v>314021</v>
      </c>
      <c r="I4129" s="37">
        <v>45794</v>
      </c>
      <c r="J4129" s="38">
        <v>2704750</v>
      </c>
      <c r="K4129" s="39">
        <v>0.11</v>
      </c>
      <c r="L4129" s="40">
        <f t="shared" si="192"/>
        <v>297522.5</v>
      </c>
      <c r="M4129" s="41">
        <f t="shared" si="193"/>
        <v>321324.30000000005</v>
      </c>
      <c r="N4129" s="42">
        <f t="shared" si="194"/>
        <v>7303.3000000000466</v>
      </c>
      <c r="O4129" s="43"/>
      <c r="P4129" s="43"/>
      <c r="Q4129" s="44"/>
    </row>
    <row r="4130" spans="1:17" x14ac:dyDescent="0.2">
      <c r="A4130" s="32">
        <v>4127</v>
      </c>
      <c r="B4130" s="35"/>
      <c r="C4130" s="33" t="s">
        <v>6070</v>
      </c>
      <c r="D4130" s="34">
        <v>45748</v>
      </c>
      <c r="E4130" s="35" t="s">
        <v>28</v>
      </c>
      <c r="F4130" s="36">
        <v>3520843</v>
      </c>
      <c r="G4130" s="35" t="s">
        <v>1210</v>
      </c>
      <c r="H4130" s="36">
        <v>378491</v>
      </c>
      <c r="I4130" s="37">
        <v>45794</v>
      </c>
      <c r="J4130" s="38">
        <v>3260040</v>
      </c>
      <c r="K4130" s="39">
        <v>0.11</v>
      </c>
      <c r="L4130" s="40">
        <f t="shared" si="192"/>
        <v>358604.4</v>
      </c>
      <c r="M4130" s="41">
        <f t="shared" si="193"/>
        <v>387292.75200000004</v>
      </c>
      <c r="N4130" s="42">
        <f t="shared" si="194"/>
        <v>8801.7520000000368</v>
      </c>
      <c r="O4130" s="43"/>
      <c r="P4130" s="43"/>
      <c r="Q4130" s="44"/>
    </row>
    <row r="4131" spans="1:17" x14ac:dyDescent="0.2">
      <c r="A4131" s="32">
        <v>4128</v>
      </c>
      <c r="B4131" s="35"/>
      <c r="C4131" s="33" t="s">
        <v>6071</v>
      </c>
      <c r="D4131" s="34">
        <v>45755</v>
      </c>
      <c r="E4131" s="35" t="s">
        <v>28</v>
      </c>
      <c r="F4131" s="36">
        <v>5132614</v>
      </c>
      <c r="G4131" s="35" t="s">
        <v>1210</v>
      </c>
      <c r="H4131" s="36">
        <v>551756</v>
      </c>
      <c r="I4131" s="37">
        <v>45794</v>
      </c>
      <c r="J4131" s="38">
        <v>4752420</v>
      </c>
      <c r="K4131" s="39">
        <v>0.11</v>
      </c>
      <c r="L4131" s="40">
        <f t="shared" si="192"/>
        <v>522766.2</v>
      </c>
      <c r="M4131" s="41">
        <f t="shared" si="193"/>
        <v>564587.49600000004</v>
      </c>
      <c r="N4131" s="42">
        <f t="shared" si="194"/>
        <v>12831.496000000043</v>
      </c>
      <c r="O4131" s="43"/>
      <c r="P4131" s="43"/>
      <c r="Q4131" s="44"/>
    </row>
    <row r="4132" spans="1:17" x14ac:dyDescent="0.2">
      <c r="A4132" s="32">
        <v>4129</v>
      </c>
      <c r="B4132" s="35"/>
      <c r="C4132" s="33" t="s">
        <v>6072</v>
      </c>
      <c r="D4132" s="34">
        <v>45758</v>
      </c>
      <c r="E4132" s="35" t="s">
        <v>28</v>
      </c>
      <c r="F4132" s="36">
        <v>1919074</v>
      </c>
      <c r="G4132" s="35" t="s">
        <v>1210</v>
      </c>
      <c r="H4132" s="36">
        <v>206300</v>
      </c>
      <c r="I4132" s="37">
        <v>45794</v>
      </c>
      <c r="J4132" s="38">
        <v>1776920</v>
      </c>
      <c r="K4132" s="39">
        <v>0.11</v>
      </c>
      <c r="L4132" s="40">
        <f t="shared" si="192"/>
        <v>195461.2</v>
      </c>
      <c r="M4132" s="41">
        <f t="shared" si="193"/>
        <v>211098.09600000002</v>
      </c>
      <c r="N4132" s="42">
        <f t="shared" si="194"/>
        <v>4798.0960000000196</v>
      </c>
      <c r="O4132" s="43"/>
      <c r="P4132" s="43"/>
      <c r="Q4132" s="44"/>
    </row>
    <row r="4133" spans="1:17" x14ac:dyDescent="0.2">
      <c r="A4133" s="32">
        <v>4130</v>
      </c>
      <c r="B4133" s="35"/>
      <c r="C4133" s="33" t="s">
        <v>6073</v>
      </c>
      <c r="D4133" s="34">
        <v>45765</v>
      </c>
      <c r="E4133" s="35" t="s">
        <v>32</v>
      </c>
      <c r="F4133" s="36">
        <v>2128075</v>
      </c>
      <c r="G4133" s="35" t="s">
        <v>1210</v>
      </c>
      <c r="H4133" s="36">
        <v>228768</v>
      </c>
      <c r="I4133" s="37">
        <v>45794</v>
      </c>
      <c r="J4133" s="38">
        <v>1970440</v>
      </c>
      <c r="K4133" s="39">
        <v>0.11</v>
      </c>
      <c r="L4133" s="40">
        <f t="shared" si="192"/>
        <v>216748.4</v>
      </c>
      <c r="M4133" s="41">
        <f t="shared" si="193"/>
        <v>234088.272</v>
      </c>
      <c r="N4133" s="42">
        <f t="shared" si="194"/>
        <v>5320.2719999999972</v>
      </c>
      <c r="O4133" s="43"/>
      <c r="P4133" s="43"/>
      <c r="Q4133" s="44"/>
    </row>
    <row r="4134" spans="1:17" x14ac:dyDescent="0.2">
      <c r="A4134" s="32">
        <v>4131</v>
      </c>
      <c r="B4134" s="35" t="s">
        <v>6074</v>
      </c>
      <c r="C4134" s="33" t="s">
        <v>6075</v>
      </c>
      <c r="D4134" s="34">
        <v>45749</v>
      </c>
      <c r="E4134" s="35" t="s">
        <v>32</v>
      </c>
      <c r="F4134" s="36">
        <v>1888018</v>
      </c>
      <c r="G4134" s="35" t="s">
        <v>1210</v>
      </c>
      <c r="H4134" s="36">
        <v>202962</v>
      </c>
      <c r="I4134" s="37">
        <v>45794</v>
      </c>
      <c r="J4134" s="38">
        <v>1748165</v>
      </c>
      <c r="K4134" s="39">
        <v>0.11</v>
      </c>
      <c r="L4134" s="40">
        <f t="shared" si="192"/>
        <v>192298.15</v>
      </c>
      <c r="M4134" s="41">
        <f t="shared" si="193"/>
        <v>207682.00200000001</v>
      </c>
      <c r="N4134" s="42">
        <f t="shared" si="194"/>
        <v>4720.0020000000077</v>
      </c>
      <c r="O4134" s="43"/>
      <c r="P4134" s="43"/>
      <c r="Q4134" s="44"/>
    </row>
    <row r="4135" spans="1:17" x14ac:dyDescent="0.2">
      <c r="A4135" s="32">
        <v>4132</v>
      </c>
      <c r="B4135" s="35"/>
      <c r="C4135" s="33" t="s">
        <v>6076</v>
      </c>
      <c r="D4135" s="34">
        <v>45763</v>
      </c>
      <c r="E4135" s="35" t="s">
        <v>28</v>
      </c>
      <c r="F4135" s="36">
        <v>1971259</v>
      </c>
      <c r="G4135" s="35" t="s">
        <v>1210</v>
      </c>
      <c r="H4135" s="36">
        <v>211910</v>
      </c>
      <c r="I4135" s="37">
        <v>45794</v>
      </c>
      <c r="J4135" s="38">
        <v>1825240</v>
      </c>
      <c r="K4135" s="39">
        <v>0.11</v>
      </c>
      <c r="L4135" s="40">
        <f t="shared" si="192"/>
        <v>200776.4</v>
      </c>
      <c r="M4135" s="41">
        <f t="shared" si="193"/>
        <v>216838.51200000002</v>
      </c>
      <c r="N4135" s="42">
        <f t="shared" si="194"/>
        <v>4928.512000000017</v>
      </c>
      <c r="O4135" s="43"/>
      <c r="P4135" s="43"/>
      <c r="Q4135" s="44"/>
    </row>
    <row r="4136" spans="1:17" x14ac:dyDescent="0.2">
      <c r="A4136" s="32">
        <v>4133</v>
      </c>
      <c r="B4136" s="35"/>
      <c r="C4136" s="33" t="s">
        <v>6077</v>
      </c>
      <c r="D4136" s="34">
        <v>45756</v>
      </c>
      <c r="E4136" s="35" t="s">
        <v>28</v>
      </c>
      <c r="F4136" s="36">
        <v>1535259</v>
      </c>
      <c r="G4136" s="35" t="s">
        <v>1210</v>
      </c>
      <c r="H4136" s="36">
        <v>165040</v>
      </c>
      <c r="I4136" s="37">
        <v>45794</v>
      </c>
      <c r="J4136" s="38">
        <v>1421536</v>
      </c>
      <c r="K4136" s="39">
        <v>0.11</v>
      </c>
      <c r="L4136" s="40">
        <f t="shared" si="192"/>
        <v>156368.95999999999</v>
      </c>
      <c r="M4136" s="41">
        <f t="shared" si="193"/>
        <v>168878.4768</v>
      </c>
      <c r="N4136" s="42">
        <f t="shared" si="194"/>
        <v>3838.476800000004</v>
      </c>
      <c r="O4136" s="43"/>
      <c r="P4136" s="43"/>
      <c r="Q4136" s="44"/>
    </row>
    <row r="4137" spans="1:17" x14ac:dyDescent="0.2">
      <c r="A4137" s="32">
        <v>4134</v>
      </c>
      <c r="B4137" s="35"/>
      <c r="C4137" s="33" t="s">
        <v>6078</v>
      </c>
      <c r="D4137" s="34">
        <v>45756</v>
      </c>
      <c r="E4137" s="35" t="s">
        <v>32</v>
      </c>
      <c r="F4137" s="36">
        <v>2927502</v>
      </c>
      <c r="G4137" s="35" t="s">
        <v>1210</v>
      </c>
      <c r="H4137" s="36">
        <v>314706</v>
      </c>
      <c r="I4137" s="37">
        <v>45794</v>
      </c>
      <c r="J4137" s="38">
        <v>2710650</v>
      </c>
      <c r="K4137" s="39">
        <v>0.11</v>
      </c>
      <c r="L4137" s="40">
        <f t="shared" si="192"/>
        <v>298171.5</v>
      </c>
      <c r="M4137" s="41">
        <f t="shared" si="193"/>
        <v>322025.22000000003</v>
      </c>
      <c r="N4137" s="42">
        <f t="shared" si="194"/>
        <v>7319.2200000000303</v>
      </c>
      <c r="O4137" s="43"/>
      <c r="P4137" s="43"/>
      <c r="Q4137" s="44"/>
    </row>
    <row r="4138" spans="1:17" x14ac:dyDescent="0.2">
      <c r="A4138" s="32">
        <v>4135</v>
      </c>
      <c r="B4138" s="35"/>
      <c r="C4138" s="33" t="s">
        <v>6079</v>
      </c>
      <c r="D4138" s="34">
        <v>45770</v>
      </c>
      <c r="E4138" s="35" t="s">
        <v>32</v>
      </c>
      <c r="F4138" s="36">
        <v>3966986</v>
      </c>
      <c r="G4138" s="35" t="s">
        <v>1210</v>
      </c>
      <c r="H4138" s="36">
        <v>426451</v>
      </c>
      <c r="I4138" s="37">
        <v>45794</v>
      </c>
      <c r="J4138" s="38">
        <v>3673135</v>
      </c>
      <c r="K4138" s="39">
        <v>0.11</v>
      </c>
      <c r="L4138" s="40">
        <f t="shared" si="192"/>
        <v>404044.85</v>
      </c>
      <c r="M4138" s="41">
        <f t="shared" si="193"/>
        <v>436368.43800000002</v>
      </c>
      <c r="N4138" s="42">
        <f t="shared" si="194"/>
        <v>9917.4380000000237</v>
      </c>
      <c r="O4138" s="43"/>
      <c r="P4138" s="43"/>
      <c r="Q4138" s="44"/>
    </row>
    <row r="4139" spans="1:17" x14ac:dyDescent="0.2">
      <c r="A4139" s="32">
        <v>4136</v>
      </c>
      <c r="B4139" s="35" t="s">
        <v>6080</v>
      </c>
      <c r="C4139" s="33">
        <v>357</v>
      </c>
      <c r="D4139" s="34">
        <v>45763</v>
      </c>
      <c r="E4139" s="35" t="s">
        <v>6081</v>
      </c>
      <c r="F4139" s="36">
        <v>-76626</v>
      </c>
      <c r="G4139" s="35" t="s">
        <v>1210</v>
      </c>
      <c r="H4139" s="36">
        <v>-8237</v>
      </c>
      <c r="I4139" s="37">
        <v>45794</v>
      </c>
      <c r="J4139" s="38">
        <v>-70950</v>
      </c>
      <c r="K4139" s="39">
        <v>0.11</v>
      </c>
      <c r="L4139" s="40">
        <f t="shared" si="192"/>
        <v>-7804.5</v>
      </c>
      <c r="M4139" s="41">
        <f t="shared" si="193"/>
        <v>-8428.86</v>
      </c>
      <c r="N4139" s="42">
        <f t="shared" si="194"/>
        <v>-191.86000000000058</v>
      </c>
      <c r="O4139" s="43"/>
      <c r="P4139" s="43"/>
      <c r="Q4139" s="44"/>
    </row>
    <row r="4140" spans="1:17" x14ac:dyDescent="0.2">
      <c r="A4140" s="32">
        <v>4137</v>
      </c>
      <c r="B4140" s="35" t="s">
        <v>6082</v>
      </c>
      <c r="C4140" s="33">
        <v>422</v>
      </c>
      <c r="D4140" s="34">
        <v>45783</v>
      </c>
      <c r="E4140" s="35" t="s">
        <v>6083</v>
      </c>
      <c r="F4140" s="36">
        <v>-809771</v>
      </c>
      <c r="G4140" s="35" t="s">
        <v>1210</v>
      </c>
      <c r="H4140" s="36">
        <v>-87050</v>
      </c>
      <c r="I4140" s="37">
        <v>45794</v>
      </c>
      <c r="J4140" s="38">
        <v>-749788</v>
      </c>
      <c r="K4140" s="39">
        <v>0.11</v>
      </c>
      <c r="L4140" s="40">
        <f t="shared" si="192"/>
        <v>-82476.680000000008</v>
      </c>
      <c r="M4140" s="41">
        <f t="shared" si="193"/>
        <v>-89074.814400000017</v>
      </c>
      <c r="N4140" s="42">
        <f t="shared" si="194"/>
        <v>-2024.8144000000175</v>
      </c>
      <c r="O4140" s="43"/>
      <c r="P4140" s="43"/>
      <c r="Q4140" s="44"/>
    </row>
    <row r="4141" spans="1:17" x14ac:dyDescent="0.2">
      <c r="A4141" s="32">
        <v>4138</v>
      </c>
      <c r="B4141" s="35" t="s">
        <v>6084</v>
      </c>
      <c r="C4141" s="33" t="s">
        <v>6085</v>
      </c>
      <c r="D4141" s="34">
        <v>45748</v>
      </c>
      <c r="E4141" s="35" t="s">
        <v>28</v>
      </c>
      <c r="F4141" s="36">
        <v>3521916</v>
      </c>
      <c r="G4141" s="35" t="s">
        <v>1210</v>
      </c>
      <c r="H4141" s="36">
        <v>378606</v>
      </c>
      <c r="I4141" s="37">
        <v>45794</v>
      </c>
      <c r="J4141" s="38">
        <v>3261033</v>
      </c>
      <c r="K4141" s="39">
        <v>0.11</v>
      </c>
      <c r="L4141" s="40">
        <f t="shared" si="192"/>
        <v>358713.63</v>
      </c>
      <c r="M4141" s="41">
        <f t="shared" si="193"/>
        <v>387410.72040000005</v>
      </c>
      <c r="N4141" s="42">
        <f t="shared" si="194"/>
        <v>8804.7204000000493</v>
      </c>
      <c r="O4141" s="43"/>
      <c r="P4141" s="43"/>
      <c r="Q4141" s="44"/>
    </row>
    <row r="4142" spans="1:17" x14ac:dyDescent="0.2">
      <c r="A4142" s="32">
        <v>4139</v>
      </c>
      <c r="B4142" s="35"/>
      <c r="C4142" s="33" t="s">
        <v>6086</v>
      </c>
      <c r="D4142" s="34">
        <v>45762</v>
      </c>
      <c r="E4142" s="35" t="s">
        <v>28</v>
      </c>
      <c r="F4142" s="36">
        <v>959537</v>
      </c>
      <c r="G4142" s="35" t="s">
        <v>1210</v>
      </c>
      <c r="H4142" s="36">
        <v>103150</v>
      </c>
      <c r="I4142" s="37">
        <v>45794</v>
      </c>
      <c r="J4142" s="38">
        <v>888460</v>
      </c>
      <c r="K4142" s="39">
        <v>0.11</v>
      </c>
      <c r="L4142" s="40">
        <f t="shared" si="192"/>
        <v>97730.6</v>
      </c>
      <c r="M4142" s="41">
        <f t="shared" si="193"/>
        <v>105549.04800000001</v>
      </c>
      <c r="N4142" s="42">
        <f t="shared" si="194"/>
        <v>2399.0480000000098</v>
      </c>
      <c r="O4142" s="43"/>
      <c r="P4142" s="43"/>
      <c r="Q4142" s="44"/>
    </row>
    <row r="4143" spans="1:17" x14ac:dyDescent="0.2">
      <c r="A4143" s="32">
        <v>4140</v>
      </c>
      <c r="B4143" s="35"/>
      <c r="C4143" s="33" t="s">
        <v>6087</v>
      </c>
      <c r="D4143" s="34">
        <v>45769</v>
      </c>
      <c r="E4143" s="35" t="s">
        <v>28</v>
      </c>
      <c r="F4143" s="36">
        <v>3197448</v>
      </c>
      <c r="G4143" s="35" t="s">
        <v>1210</v>
      </c>
      <c r="H4143" s="36">
        <v>343726</v>
      </c>
      <c r="I4143" s="37">
        <v>45794</v>
      </c>
      <c r="J4143" s="38">
        <v>2960600</v>
      </c>
      <c r="K4143" s="39">
        <v>0.11</v>
      </c>
      <c r="L4143" s="40">
        <f t="shared" si="192"/>
        <v>325666</v>
      </c>
      <c r="M4143" s="41">
        <f t="shared" si="193"/>
        <v>351719.28</v>
      </c>
      <c r="N4143" s="42">
        <f t="shared" si="194"/>
        <v>7993.2800000000279</v>
      </c>
      <c r="O4143" s="43"/>
      <c r="P4143" s="43"/>
      <c r="Q4143" s="44"/>
    </row>
    <row r="4144" spans="1:17" x14ac:dyDescent="0.2">
      <c r="A4144" s="32">
        <v>4141</v>
      </c>
      <c r="B4144" s="35"/>
      <c r="C4144" s="33" t="s">
        <v>6088</v>
      </c>
      <c r="D4144" s="34">
        <v>45762</v>
      </c>
      <c r="E4144" s="35" t="s">
        <v>606</v>
      </c>
      <c r="F4144" s="36">
        <v>801900</v>
      </c>
      <c r="G4144" s="35" t="s">
        <v>1210</v>
      </c>
      <c r="H4144" s="36">
        <v>86204</v>
      </c>
      <c r="I4144" s="37">
        <v>45794</v>
      </c>
      <c r="J4144" s="38">
        <v>742500</v>
      </c>
      <c r="K4144" s="39">
        <v>0.11</v>
      </c>
      <c r="L4144" s="40">
        <f t="shared" si="192"/>
        <v>81675</v>
      </c>
      <c r="M4144" s="41">
        <f t="shared" si="193"/>
        <v>88209</v>
      </c>
      <c r="N4144" s="42">
        <f t="shared" si="194"/>
        <v>2005</v>
      </c>
      <c r="O4144" s="43"/>
      <c r="P4144" s="43"/>
      <c r="Q4144" s="44"/>
    </row>
    <row r="4145" spans="1:17" x14ac:dyDescent="0.2">
      <c r="A4145" s="32">
        <v>4142</v>
      </c>
      <c r="B4145" s="35"/>
      <c r="C4145" s="33" t="s">
        <v>6089</v>
      </c>
      <c r="D4145" s="34">
        <v>45755</v>
      </c>
      <c r="E4145" s="35" t="s">
        <v>32</v>
      </c>
      <c r="F4145" s="36">
        <v>2591908</v>
      </c>
      <c r="G4145" s="35" t="s">
        <v>1210</v>
      </c>
      <c r="H4145" s="36">
        <v>278630</v>
      </c>
      <c r="I4145" s="37">
        <v>45794</v>
      </c>
      <c r="J4145" s="38">
        <v>2399915</v>
      </c>
      <c r="K4145" s="39">
        <v>0.11</v>
      </c>
      <c r="L4145" s="40">
        <f t="shared" si="192"/>
        <v>263990.65000000002</v>
      </c>
      <c r="M4145" s="41">
        <f t="shared" si="193"/>
        <v>285109.90200000006</v>
      </c>
      <c r="N4145" s="42">
        <f t="shared" si="194"/>
        <v>6479.9020000000601</v>
      </c>
      <c r="O4145" s="43"/>
      <c r="P4145" s="43"/>
      <c r="Q4145" s="44"/>
    </row>
    <row r="4146" spans="1:17" x14ac:dyDescent="0.2">
      <c r="A4146" s="32">
        <v>4143</v>
      </c>
      <c r="B4146" s="35" t="s">
        <v>6090</v>
      </c>
      <c r="C4146" s="33" t="s">
        <v>6091</v>
      </c>
      <c r="D4146" s="34">
        <v>45763</v>
      </c>
      <c r="E4146" s="35" t="s">
        <v>6092</v>
      </c>
      <c r="F4146" s="36">
        <v>-249126</v>
      </c>
      <c r="G4146" s="35" t="s">
        <v>1210</v>
      </c>
      <c r="H4146" s="36">
        <v>-26781</v>
      </c>
      <c r="I4146" s="37">
        <v>45794</v>
      </c>
      <c r="J4146" s="38">
        <v>-230672</v>
      </c>
      <c r="K4146" s="39">
        <v>0.11</v>
      </c>
      <c r="L4146" s="40">
        <f t="shared" si="192"/>
        <v>-25373.920000000002</v>
      </c>
      <c r="M4146" s="41">
        <f t="shared" si="193"/>
        <v>-27403.833600000005</v>
      </c>
      <c r="N4146" s="42">
        <f t="shared" si="194"/>
        <v>-622.83360000000539</v>
      </c>
      <c r="O4146" s="43"/>
      <c r="P4146" s="43"/>
      <c r="Q4146" s="44"/>
    </row>
    <row r="4147" spans="1:17" x14ac:dyDescent="0.2">
      <c r="A4147" s="32">
        <v>4144</v>
      </c>
      <c r="B4147" s="35" t="s">
        <v>6093</v>
      </c>
      <c r="C4147" s="33" t="s">
        <v>6094</v>
      </c>
      <c r="D4147" s="34">
        <v>45773</v>
      </c>
      <c r="E4147" s="35" t="s">
        <v>28</v>
      </c>
      <c r="F4147" s="36">
        <v>959537</v>
      </c>
      <c r="G4147" s="35" t="s">
        <v>1210</v>
      </c>
      <c r="H4147" s="36">
        <v>103150</v>
      </c>
      <c r="I4147" s="37">
        <v>45794</v>
      </c>
      <c r="J4147" s="38">
        <v>888460</v>
      </c>
      <c r="K4147" s="39">
        <v>0.11</v>
      </c>
      <c r="L4147" s="40">
        <f t="shared" si="192"/>
        <v>97730.6</v>
      </c>
      <c r="M4147" s="41">
        <f t="shared" si="193"/>
        <v>105549.04800000001</v>
      </c>
      <c r="N4147" s="42">
        <f t="shared" si="194"/>
        <v>2399.0480000000098</v>
      </c>
      <c r="O4147" s="43"/>
      <c r="P4147" s="43"/>
      <c r="Q4147" s="44"/>
    </row>
    <row r="4148" spans="1:17" x14ac:dyDescent="0.2">
      <c r="A4148" s="32">
        <v>4145</v>
      </c>
      <c r="B4148" s="35"/>
      <c r="C4148" s="33" t="s">
        <v>6095</v>
      </c>
      <c r="D4148" s="34">
        <v>45756</v>
      </c>
      <c r="E4148" s="35" t="s">
        <v>28</v>
      </c>
      <c r="F4148" s="36">
        <v>1439305</v>
      </c>
      <c r="G4148" s="35" t="s">
        <v>1210</v>
      </c>
      <c r="H4148" s="36">
        <v>154726</v>
      </c>
      <c r="I4148" s="37">
        <v>45794</v>
      </c>
      <c r="J4148" s="38">
        <v>1332690</v>
      </c>
      <c r="K4148" s="39">
        <v>0.11</v>
      </c>
      <c r="L4148" s="40">
        <f t="shared" si="192"/>
        <v>146595.9</v>
      </c>
      <c r="M4148" s="41">
        <f t="shared" si="193"/>
        <v>158323.57200000001</v>
      </c>
      <c r="N4148" s="42">
        <f t="shared" si="194"/>
        <v>3597.5720000000147</v>
      </c>
      <c r="O4148" s="43"/>
      <c r="P4148" s="43"/>
      <c r="Q4148" s="44"/>
    </row>
    <row r="4149" spans="1:17" x14ac:dyDescent="0.2">
      <c r="A4149" s="32">
        <v>4146</v>
      </c>
      <c r="B4149" s="35" t="s">
        <v>6096</v>
      </c>
      <c r="C4149" s="33">
        <v>572</v>
      </c>
      <c r="D4149" s="34">
        <v>45770</v>
      </c>
      <c r="E4149" s="35" t="s">
        <v>6097</v>
      </c>
      <c r="F4149" s="36">
        <v>-119943</v>
      </c>
      <c r="G4149" s="35" t="s">
        <v>1210</v>
      </c>
      <c r="H4149" s="36">
        <v>-12894</v>
      </c>
      <c r="I4149" s="37">
        <v>45794</v>
      </c>
      <c r="J4149" s="38">
        <v>-111058</v>
      </c>
      <c r="K4149" s="39">
        <v>0.11</v>
      </c>
      <c r="L4149" s="40">
        <f t="shared" si="192"/>
        <v>-12216.38</v>
      </c>
      <c r="M4149" s="41">
        <f t="shared" si="193"/>
        <v>-13193.690399999999</v>
      </c>
      <c r="N4149" s="42">
        <f t="shared" si="194"/>
        <v>-299.6903999999995</v>
      </c>
      <c r="O4149" s="43"/>
      <c r="P4149" s="43"/>
      <c r="Q4149" s="44"/>
    </row>
    <row r="4150" spans="1:17" x14ac:dyDescent="0.2">
      <c r="A4150" s="32">
        <v>4147</v>
      </c>
      <c r="B4150" s="35" t="s">
        <v>6098</v>
      </c>
      <c r="C4150" s="33" t="s">
        <v>6099</v>
      </c>
      <c r="D4150" s="34">
        <v>45757</v>
      </c>
      <c r="E4150" s="35" t="s">
        <v>28</v>
      </c>
      <c r="F4150" s="36">
        <v>959537</v>
      </c>
      <c r="G4150" s="35" t="s">
        <v>1210</v>
      </c>
      <c r="H4150" s="36">
        <v>103150</v>
      </c>
      <c r="I4150" s="37">
        <v>45794</v>
      </c>
      <c r="J4150" s="38">
        <v>888460</v>
      </c>
      <c r="K4150" s="39">
        <v>0.11</v>
      </c>
      <c r="L4150" s="40">
        <f t="shared" si="192"/>
        <v>97730.6</v>
      </c>
      <c r="M4150" s="41">
        <f t="shared" si="193"/>
        <v>105549.04800000001</v>
      </c>
      <c r="N4150" s="42">
        <f t="shared" si="194"/>
        <v>2399.0480000000098</v>
      </c>
      <c r="O4150" s="43"/>
      <c r="P4150" s="43"/>
      <c r="Q4150" s="44"/>
    </row>
    <row r="4151" spans="1:17" x14ac:dyDescent="0.2">
      <c r="A4151" s="32">
        <v>4148</v>
      </c>
      <c r="B4151" s="35"/>
      <c r="C4151" s="33" t="s">
        <v>6100</v>
      </c>
      <c r="D4151" s="34">
        <v>45771</v>
      </c>
      <c r="E4151" s="35" t="s">
        <v>28</v>
      </c>
      <c r="F4151" s="36">
        <v>959537</v>
      </c>
      <c r="G4151" s="35" t="s">
        <v>1210</v>
      </c>
      <c r="H4151" s="36">
        <v>103150</v>
      </c>
      <c r="I4151" s="37">
        <v>45794</v>
      </c>
      <c r="J4151" s="38">
        <v>888460</v>
      </c>
      <c r="K4151" s="39">
        <v>0.11</v>
      </c>
      <c r="L4151" s="40">
        <f t="shared" si="192"/>
        <v>97730.6</v>
      </c>
      <c r="M4151" s="41">
        <f t="shared" si="193"/>
        <v>105549.04800000001</v>
      </c>
      <c r="N4151" s="42">
        <f t="shared" si="194"/>
        <v>2399.0480000000098</v>
      </c>
      <c r="O4151" s="43"/>
      <c r="P4151" s="43"/>
      <c r="Q4151" s="44"/>
    </row>
    <row r="4152" spans="1:17" x14ac:dyDescent="0.2">
      <c r="A4152" s="32">
        <v>4149</v>
      </c>
      <c r="B4152" s="35" t="s">
        <v>6101</v>
      </c>
      <c r="C4152" s="33" t="s">
        <v>6102</v>
      </c>
      <c r="D4152" s="34">
        <v>45757</v>
      </c>
      <c r="E4152" s="35" t="s">
        <v>28</v>
      </c>
      <c r="F4152" s="36">
        <v>959537</v>
      </c>
      <c r="G4152" s="35" t="s">
        <v>1210</v>
      </c>
      <c r="H4152" s="36">
        <v>103150</v>
      </c>
      <c r="I4152" s="37">
        <v>45794</v>
      </c>
      <c r="J4152" s="38">
        <v>888460</v>
      </c>
      <c r="K4152" s="39">
        <v>0.11</v>
      </c>
      <c r="L4152" s="40">
        <f t="shared" si="192"/>
        <v>97730.6</v>
      </c>
      <c r="M4152" s="41">
        <f t="shared" si="193"/>
        <v>105549.04800000001</v>
      </c>
      <c r="N4152" s="42">
        <f t="shared" si="194"/>
        <v>2399.0480000000098</v>
      </c>
      <c r="O4152" s="43"/>
      <c r="P4152" s="43"/>
      <c r="Q4152" s="44"/>
    </row>
    <row r="4153" spans="1:17" x14ac:dyDescent="0.2">
      <c r="A4153" s="32">
        <v>4150</v>
      </c>
      <c r="B4153" s="35"/>
      <c r="C4153" s="33" t="s">
        <v>6103</v>
      </c>
      <c r="D4153" s="34">
        <v>45771</v>
      </c>
      <c r="E4153" s="35" t="s">
        <v>28</v>
      </c>
      <c r="F4153" s="36">
        <v>3386030</v>
      </c>
      <c r="G4153" s="35" t="s">
        <v>1210</v>
      </c>
      <c r="H4153" s="36">
        <v>363998</v>
      </c>
      <c r="I4153" s="37">
        <v>45794</v>
      </c>
      <c r="J4153" s="38">
        <v>3135213</v>
      </c>
      <c r="K4153" s="39">
        <v>0.11</v>
      </c>
      <c r="L4153" s="40">
        <f t="shared" si="192"/>
        <v>344873.43</v>
      </c>
      <c r="M4153" s="41">
        <f t="shared" si="193"/>
        <v>372463.30440000002</v>
      </c>
      <c r="N4153" s="42">
        <f t="shared" si="194"/>
        <v>8465.3044000000227</v>
      </c>
      <c r="O4153" s="43"/>
      <c r="P4153" s="43"/>
      <c r="Q4153" s="44"/>
    </row>
    <row r="4154" spans="1:17" x14ac:dyDescent="0.2">
      <c r="A4154" s="32">
        <v>4151</v>
      </c>
      <c r="B4154" s="35"/>
      <c r="C4154" s="33" t="s">
        <v>6104</v>
      </c>
      <c r="D4154" s="34">
        <v>45757</v>
      </c>
      <c r="E4154" s="35" t="s">
        <v>549</v>
      </c>
      <c r="F4154" s="36">
        <v>153252</v>
      </c>
      <c r="G4154" s="35" t="s">
        <v>1210</v>
      </c>
      <c r="H4154" s="36">
        <v>16475</v>
      </c>
      <c r="I4154" s="37">
        <v>45794</v>
      </c>
      <c r="J4154" s="38">
        <v>141900</v>
      </c>
      <c r="K4154" s="39">
        <v>0.11</v>
      </c>
      <c r="L4154" s="40">
        <f t="shared" si="192"/>
        <v>15609</v>
      </c>
      <c r="M4154" s="41">
        <f t="shared" si="193"/>
        <v>16857.72</v>
      </c>
      <c r="N4154" s="42">
        <f t="shared" si="194"/>
        <v>382.72000000000116</v>
      </c>
      <c r="O4154" s="43"/>
      <c r="P4154" s="43"/>
      <c r="Q4154" s="44"/>
    </row>
    <row r="4155" spans="1:17" x14ac:dyDescent="0.2">
      <c r="A4155" s="32">
        <v>4152</v>
      </c>
      <c r="B4155" s="35"/>
      <c r="C4155" s="33" t="s">
        <v>6105</v>
      </c>
      <c r="D4155" s="34">
        <v>45748</v>
      </c>
      <c r="E4155" s="35" t="s">
        <v>28</v>
      </c>
      <c r="F4155" s="36">
        <v>1037379</v>
      </c>
      <c r="G4155" s="35" t="s">
        <v>1210</v>
      </c>
      <c r="H4155" s="36">
        <v>111518</v>
      </c>
      <c r="I4155" s="37">
        <v>45794</v>
      </c>
      <c r="J4155" s="38">
        <v>960536</v>
      </c>
      <c r="K4155" s="39">
        <v>0.11</v>
      </c>
      <c r="L4155" s="40">
        <f t="shared" si="192"/>
        <v>105658.96</v>
      </c>
      <c r="M4155" s="41">
        <f t="shared" si="193"/>
        <v>114111.67680000002</v>
      </c>
      <c r="N4155" s="42">
        <f t="shared" si="194"/>
        <v>2593.6768000000156</v>
      </c>
      <c r="O4155" s="43"/>
      <c r="P4155" s="43"/>
      <c r="Q4155" s="44"/>
    </row>
    <row r="4156" spans="1:17" x14ac:dyDescent="0.2">
      <c r="A4156" s="32">
        <v>4153</v>
      </c>
      <c r="B4156" s="35" t="s">
        <v>6106</v>
      </c>
      <c r="C4156" s="33">
        <v>278</v>
      </c>
      <c r="D4156" s="34">
        <v>45743</v>
      </c>
      <c r="E4156" s="35" t="s">
        <v>6107</v>
      </c>
      <c r="F4156" s="36">
        <v>-192856</v>
      </c>
      <c r="G4156" s="35" t="s">
        <v>1210</v>
      </c>
      <c r="H4156" s="36">
        <v>-20732</v>
      </c>
      <c r="I4156" s="37">
        <v>45794</v>
      </c>
      <c r="J4156" s="38">
        <v>-178570</v>
      </c>
      <c r="K4156" s="39">
        <v>0.11</v>
      </c>
      <c r="L4156" s="40">
        <f t="shared" si="192"/>
        <v>-19642.7</v>
      </c>
      <c r="M4156" s="41">
        <f t="shared" si="193"/>
        <v>-21214.116000000002</v>
      </c>
      <c r="N4156" s="42">
        <f t="shared" si="194"/>
        <v>-482.1160000000018</v>
      </c>
      <c r="O4156" s="43"/>
      <c r="P4156" s="43"/>
      <c r="Q4156" s="44"/>
    </row>
    <row r="4157" spans="1:17" x14ac:dyDescent="0.2">
      <c r="A4157" s="32">
        <v>4154</v>
      </c>
      <c r="B4157" s="35" t="s">
        <v>6108</v>
      </c>
      <c r="C4157" s="33" t="s">
        <v>6109</v>
      </c>
      <c r="D4157" s="34">
        <v>45764</v>
      </c>
      <c r="E4157" s="35" t="s">
        <v>606</v>
      </c>
      <c r="F4157" s="36">
        <v>400950</v>
      </c>
      <c r="G4157" s="35" t="s">
        <v>1210</v>
      </c>
      <c r="H4157" s="36">
        <v>43102</v>
      </c>
      <c r="I4157" s="37">
        <v>45794</v>
      </c>
      <c r="J4157" s="38">
        <v>371250</v>
      </c>
      <c r="K4157" s="39">
        <v>0.11</v>
      </c>
      <c r="L4157" s="40">
        <f t="shared" si="192"/>
        <v>40837.5</v>
      </c>
      <c r="M4157" s="41">
        <f t="shared" si="193"/>
        <v>44104.5</v>
      </c>
      <c r="N4157" s="42">
        <f t="shared" si="194"/>
        <v>1002.5</v>
      </c>
      <c r="O4157" s="43"/>
      <c r="P4157" s="43"/>
      <c r="Q4157" s="44"/>
    </row>
    <row r="4158" spans="1:17" x14ac:dyDescent="0.2">
      <c r="A4158" s="32">
        <v>4155</v>
      </c>
      <c r="B4158" s="35"/>
      <c r="C4158" s="33" t="s">
        <v>6110</v>
      </c>
      <c r="D4158" s="34">
        <v>45764</v>
      </c>
      <c r="E4158" s="35" t="s">
        <v>28</v>
      </c>
      <c r="F4158" s="36">
        <v>959537</v>
      </c>
      <c r="G4158" s="35" t="s">
        <v>1210</v>
      </c>
      <c r="H4158" s="36">
        <v>103150</v>
      </c>
      <c r="I4158" s="37">
        <v>45794</v>
      </c>
      <c r="J4158" s="38">
        <v>888460</v>
      </c>
      <c r="K4158" s="39">
        <v>0.11</v>
      </c>
      <c r="L4158" s="40">
        <f t="shared" si="192"/>
        <v>97730.6</v>
      </c>
      <c r="M4158" s="41">
        <f t="shared" si="193"/>
        <v>105549.04800000001</v>
      </c>
      <c r="N4158" s="42">
        <f t="shared" si="194"/>
        <v>2399.0480000000098</v>
      </c>
      <c r="O4158" s="43"/>
      <c r="P4158" s="43"/>
      <c r="Q4158" s="44"/>
    </row>
    <row r="4159" spans="1:17" x14ac:dyDescent="0.2">
      <c r="A4159" s="32">
        <v>4156</v>
      </c>
      <c r="B4159" s="35" t="s">
        <v>6111</v>
      </c>
      <c r="C4159" s="33" t="s">
        <v>6112</v>
      </c>
      <c r="D4159" s="34">
        <v>45773</v>
      </c>
      <c r="E4159" s="35" t="s">
        <v>28</v>
      </c>
      <c r="F4159" s="36">
        <v>1468436</v>
      </c>
      <c r="G4159" s="35" t="s">
        <v>1210</v>
      </c>
      <c r="H4159" s="36">
        <v>157857</v>
      </c>
      <c r="I4159" s="37">
        <v>45794</v>
      </c>
      <c r="J4159" s="38">
        <v>1359663</v>
      </c>
      <c r="K4159" s="39">
        <v>0.11</v>
      </c>
      <c r="L4159" s="40">
        <f t="shared" si="192"/>
        <v>149562.93</v>
      </c>
      <c r="M4159" s="41">
        <f t="shared" si="193"/>
        <v>161527.9644</v>
      </c>
      <c r="N4159" s="42">
        <f t="shared" si="194"/>
        <v>3670.9643999999971</v>
      </c>
      <c r="O4159" s="43"/>
      <c r="P4159" s="43"/>
      <c r="Q4159" s="44"/>
    </row>
    <row r="4160" spans="1:17" x14ac:dyDescent="0.2">
      <c r="A4160" s="32">
        <v>4157</v>
      </c>
      <c r="B4160" s="35"/>
      <c r="C4160" s="33" t="s">
        <v>6113</v>
      </c>
      <c r="D4160" s="34">
        <v>45756</v>
      </c>
      <c r="E4160" s="35" t="s">
        <v>28</v>
      </c>
      <c r="F4160" s="36">
        <v>1385993</v>
      </c>
      <c r="G4160" s="35" t="s">
        <v>1210</v>
      </c>
      <c r="H4160" s="36">
        <v>148994</v>
      </c>
      <c r="I4160" s="37">
        <v>45794</v>
      </c>
      <c r="J4160" s="38">
        <v>1283327</v>
      </c>
      <c r="K4160" s="39">
        <v>0.11</v>
      </c>
      <c r="L4160" s="40">
        <f t="shared" si="192"/>
        <v>141165.97</v>
      </c>
      <c r="M4160" s="41">
        <f t="shared" si="193"/>
        <v>152459.2476</v>
      </c>
      <c r="N4160" s="42">
        <f t="shared" si="194"/>
        <v>3465.2476000000024</v>
      </c>
      <c r="O4160" s="43"/>
      <c r="P4160" s="43"/>
      <c r="Q4160" s="44"/>
    </row>
    <row r="4161" spans="1:17" x14ac:dyDescent="0.2">
      <c r="A4161" s="32">
        <v>4158</v>
      </c>
      <c r="B4161" s="35"/>
      <c r="C4161" s="33" t="s">
        <v>6114</v>
      </c>
      <c r="D4161" s="34">
        <v>45766</v>
      </c>
      <c r="E4161" s="35" t="s">
        <v>28</v>
      </c>
      <c r="F4161" s="36">
        <v>1790235</v>
      </c>
      <c r="G4161" s="35" t="s">
        <v>1210</v>
      </c>
      <c r="H4161" s="36">
        <v>192450</v>
      </c>
      <c r="I4161" s="37">
        <v>45794</v>
      </c>
      <c r="J4161" s="38">
        <v>1657625</v>
      </c>
      <c r="K4161" s="39">
        <v>0.11</v>
      </c>
      <c r="L4161" s="40">
        <f t="shared" si="192"/>
        <v>182338.75</v>
      </c>
      <c r="M4161" s="41">
        <f t="shared" si="193"/>
        <v>196925.85</v>
      </c>
      <c r="N4161" s="42">
        <f t="shared" si="194"/>
        <v>4475.8500000000058</v>
      </c>
      <c r="O4161" s="43"/>
      <c r="P4161" s="43"/>
      <c r="Q4161" s="44"/>
    </row>
    <row r="4162" spans="1:17" x14ac:dyDescent="0.2">
      <c r="A4162" s="32">
        <v>4159</v>
      </c>
      <c r="B4162" s="35" t="s">
        <v>6115</v>
      </c>
      <c r="C4162" s="33" t="s">
        <v>6116</v>
      </c>
      <c r="D4162" s="34">
        <v>45768</v>
      </c>
      <c r="E4162" s="35" t="s">
        <v>28</v>
      </c>
      <c r="F4162" s="36">
        <v>479768</v>
      </c>
      <c r="G4162" s="35" t="s">
        <v>1210</v>
      </c>
      <c r="H4162" s="36">
        <v>51575</v>
      </c>
      <c r="I4162" s="37">
        <v>45794</v>
      </c>
      <c r="J4162" s="38">
        <v>444230</v>
      </c>
      <c r="K4162" s="39">
        <v>0.11</v>
      </c>
      <c r="L4162" s="40">
        <f t="shared" si="192"/>
        <v>48865.3</v>
      </c>
      <c r="M4162" s="41">
        <f t="shared" si="193"/>
        <v>52774.524000000005</v>
      </c>
      <c r="N4162" s="42">
        <f t="shared" si="194"/>
        <v>1199.5240000000049</v>
      </c>
      <c r="O4162" s="43"/>
      <c r="P4162" s="43"/>
      <c r="Q4162" s="44"/>
    </row>
    <row r="4163" spans="1:17" x14ac:dyDescent="0.2">
      <c r="A4163" s="32">
        <v>4160</v>
      </c>
      <c r="B4163" s="35" t="s">
        <v>6117</v>
      </c>
      <c r="C4163" s="33" t="s">
        <v>6118</v>
      </c>
      <c r="D4163" s="34">
        <v>45745</v>
      </c>
      <c r="E4163" s="35" t="s">
        <v>32</v>
      </c>
      <c r="F4163" s="36">
        <v>1586110</v>
      </c>
      <c r="G4163" s="35" t="s">
        <v>1210</v>
      </c>
      <c r="H4163" s="36">
        <v>170507</v>
      </c>
      <c r="I4163" s="37">
        <v>45794</v>
      </c>
      <c r="J4163" s="38">
        <v>1468620</v>
      </c>
      <c r="K4163" s="39">
        <v>0.11</v>
      </c>
      <c r="L4163" s="40">
        <f t="shared" si="192"/>
        <v>161548.20000000001</v>
      </c>
      <c r="M4163" s="41">
        <f t="shared" si="193"/>
        <v>174472.05600000001</v>
      </c>
      <c r="N4163" s="42">
        <f t="shared" si="194"/>
        <v>3965.0560000000114</v>
      </c>
      <c r="O4163" s="43"/>
      <c r="P4163" s="43"/>
      <c r="Q4163" s="44"/>
    </row>
    <row r="4164" spans="1:17" x14ac:dyDescent="0.2">
      <c r="A4164" s="32">
        <v>4161</v>
      </c>
      <c r="B4164" s="35" t="s">
        <v>6119</v>
      </c>
      <c r="C4164" s="33" t="s">
        <v>6120</v>
      </c>
      <c r="D4164" s="34">
        <v>45766</v>
      </c>
      <c r="E4164" s="35" t="s">
        <v>32</v>
      </c>
      <c r="F4164" s="36">
        <v>1586110</v>
      </c>
      <c r="G4164" s="35" t="s">
        <v>1210</v>
      </c>
      <c r="H4164" s="36">
        <v>170507</v>
      </c>
      <c r="I4164" s="37">
        <v>45794</v>
      </c>
      <c r="J4164" s="38">
        <v>1468620</v>
      </c>
      <c r="K4164" s="39">
        <v>0.11</v>
      </c>
      <c r="L4164" s="40">
        <f t="shared" ref="L4164:L4227" si="195">J4164*K4164</f>
        <v>161548.20000000001</v>
      </c>
      <c r="M4164" s="41">
        <f t="shared" ref="M4164:M4227" si="196">L4164*1.08</f>
        <v>174472.05600000001</v>
      </c>
      <c r="N4164" s="42">
        <f t="shared" ref="N4164:N4227" si="197">M4164-H4164</f>
        <v>3965.0560000000114</v>
      </c>
      <c r="O4164" s="43"/>
      <c r="P4164" s="43"/>
      <c r="Q4164" s="44"/>
    </row>
    <row r="4165" spans="1:17" x14ac:dyDescent="0.2">
      <c r="A4165" s="32">
        <v>4162</v>
      </c>
      <c r="B4165" s="35"/>
      <c r="C4165" s="33" t="s">
        <v>6121</v>
      </c>
      <c r="D4165" s="34">
        <v>45752</v>
      </c>
      <c r="E4165" s="35" t="s">
        <v>32</v>
      </c>
      <c r="F4165" s="36">
        <v>1586110</v>
      </c>
      <c r="G4165" s="35" t="s">
        <v>1210</v>
      </c>
      <c r="H4165" s="36">
        <v>170507</v>
      </c>
      <c r="I4165" s="37">
        <v>45794</v>
      </c>
      <c r="J4165" s="38">
        <v>1468620</v>
      </c>
      <c r="K4165" s="39">
        <v>0.11</v>
      </c>
      <c r="L4165" s="40">
        <f t="shared" si="195"/>
        <v>161548.20000000001</v>
      </c>
      <c r="M4165" s="41">
        <f t="shared" si="196"/>
        <v>174472.05600000001</v>
      </c>
      <c r="N4165" s="42">
        <f t="shared" si="197"/>
        <v>3965.0560000000114</v>
      </c>
      <c r="O4165" s="43"/>
      <c r="P4165" s="43"/>
      <c r="Q4165" s="44"/>
    </row>
    <row r="4166" spans="1:17" x14ac:dyDescent="0.2">
      <c r="A4166" s="32">
        <v>4163</v>
      </c>
      <c r="B4166" s="35"/>
      <c r="C4166" s="33" t="s">
        <v>6122</v>
      </c>
      <c r="D4166" s="34">
        <v>45773</v>
      </c>
      <c r="E4166" s="35" t="s">
        <v>28</v>
      </c>
      <c r="F4166" s="36">
        <v>2466828</v>
      </c>
      <c r="G4166" s="35" t="s">
        <v>1210</v>
      </c>
      <c r="H4166" s="36">
        <v>265184</v>
      </c>
      <c r="I4166" s="37">
        <v>45794</v>
      </c>
      <c r="J4166" s="38">
        <v>2284100</v>
      </c>
      <c r="K4166" s="39">
        <v>0.11</v>
      </c>
      <c r="L4166" s="40">
        <f t="shared" si="195"/>
        <v>251251</v>
      </c>
      <c r="M4166" s="41">
        <f t="shared" si="196"/>
        <v>271351.08</v>
      </c>
      <c r="N4166" s="42">
        <f t="shared" si="197"/>
        <v>6167.0800000000163</v>
      </c>
      <c r="O4166" s="43"/>
      <c r="P4166" s="43"/>
      <c r="Q4166" s="44"/>
    </row>
    <row r="4167" spans="1:17" x14ac:dyDescent="0.2">
      <c r="A4167" s="32">
        <v>4164</v>
      </c>
      <c r="B4167" s="35" t="s">
        <v>6123</v>
      </c>
      <c r="C4167" s="33" t="s">
        <v>6124</v>
      </c>
      <c r="D4167" s="34">
        <v>45749</v>
      </c>
      <c r="E4167" s="35" t="s">
        <v>32</v>
      </c>
      <c r="F4167" s="36">
        <v>1039484</v>
      </c>
      <c r="G4167" s="35" t="s">
        <v>1210</v>
      </c>
      <c r="H4167" s="36">
        <v>111745</v>
      </c>
      <c r="I4167" s="37">
        <v>45794</v>
      </c>
      <c r="J4167" s="38">
        <v>962485</v>
      </c>
      <c r="K4167" s="39">
        <v>0.11</v>
      </c>
      <c r="L4167" s="40">
        <f t="shared" si="195"/>
        <v>105873.35</v>
      </c>
      <c r="M4167" s="41">
        <f t="shared" si="196"/>
        <v>114343.21800000001</v>
      </c>
      <c r="N4167" s="42">
        <f t="shared" si="197"/>
        <v>2598.218000000008</v>
      </c>
      <c r="O4167" s="43"/>
      <c r="P4167" s="43"/>
      <c r="Q4167" s="44"/>
    </row>
    <row r="4168" spans="1:17" x14ac:dyDescent="0.2">
      <c r="A4168" s="32">
        <v>4165</v>
      </c>
      <c r="B4168" s="35"/>
      <c r="C4168" s="33" t="s">
        <v>6125</v>
      </c>
      <c r="D4168" s="34">
        <v>45756</v>
      </c>
      <c r="E4168" s="35" t="s">
        <v>28</v>
      </c>
      <c r="F4168" s="36">
        <v>959537</v>
      </c>
      <c r="G4168" s="35" t="s">
        <v>1210</v>
      </c>
      <c r="H4168" s="36">
        <v>103150</v>
      </c>
      <c r="I4168" s="37">
        <v>45794</v>
      </c>
      <c r="J4168" s="38">
        <v>888460</v>
      </c>
      <c r="K4168" s="39">
        <v>0.11</v>
      </c>
      <c r="L4168" s="40">
        <f t="shared" si="195"/>
        <v>97730.6</v>
      </c>
      <c r="M4168" s="41">
        <f t="shared" si="196"/>
        <v>105549.04800000001</v>
      </c>
      <c r="N4168" s="42">
        <f t="shared" si="197"/>
        <v>2399.0480000000098</v>
      </c>
      <c r="O4168" s="43"/>
      <c r="P4168" s="43"/>
      <c r="Q4168" s="44"/>
    </row>
    <row r="4169" spans="1:17" x14ac:dyDescent="0.2">
      <c r="A4169" s="32">
        <v>4166</v>
      </c>
      <c r="B4169" s="35"/>
      <c r="C4169" s="33" t="s">
        <v>6126</v>
      </c>
      <c r="D4169" s="34">
        <v>45756</v>
      </c>
      <c r="E4169" s="35" t="s">
        <v>32</v>
      </c>
      <c r="F4169" s="36">
        <v>1039484</v>
      </c>
      <c r="G4169" s="35" t="s">
        <v>1210</v>
      </c>
      <c r="H4169" s="36">
        <v>111745</v>
      </c>
      <c r="I4169" s="37">
        <v>45794</v>
      </c>
      <c r="J4169" s="38">
        <v>962485</v>
      </c>
      <c r="K4169" s="39">
        <v>0.11</v>
      </c>
      <c r="L4169" s="40">
        <f t="shared" si="195"/>
        <v>105873.35</v>
      </c>
      <c r="M4169" s="41">
        <f t="shared" si="196"/>
        <v>114343.21800000001</v>
      </c>
      <c r="N4169" s="42">
        <f t="shared" si="197"/>
        <v>2598.218000000008</v>
      </c>
      <c r="O4169" s="43"/>
      <c r="P4169" s="43"/>
      <c r="Q4169" s="44"/>
    </row>
    <row r="4170" spans="1:17" x14ac:dyDescent="0.2">
      <c r="A4170" s="32">
        <v>4167</v>
      </c>
      <c r="B4170" s="35"/>
      <c r="C4170" s="33" t="s">
        <v>6127</v>
      </c>
      <c r="D4170" s="34">
        <v>45770</v>
      </c>
      <c r="E4170" s="35" t="s">
        <v>32</v>
      </c>
      <c r="F4170" s="36">
        <v>1509932</v>
      </c>
      <c r="G4170" s="35" t="s">
        <v>1210</v>
      </c>
      <c r="H4170" s="36">
        <v>162318</v>
      </c>
      <c r="I4170" s="37">
        <v>45794</v>
      </c>
      <c r="J4170" s="38">
        <v>1398085</v>
      </c>
      <c r="K4170" s="39">
        <v>0.11</v>
      </c>
      <c r="L4170" s="40">
        <f t="shared" si="195"/>
        <v>153789.35</v>
      </c>
      <c r="M4170" s="41">
        <f t="shared" si="196"/>
        <v>166092.49800000002</v>
      </c>
      <c r="N4170" s="42">
        <f t="shared" si="197"/>
        <v>3774.4980000000214</v>
      </c>
      <c r="O4170" s="43"/>
      <c r="P4170" s="43"/>
      <c r="Q4170" s="44"/>
    </row>
    <row r="4171" spans="1:17" x14ac:dyDescent="0.2">
      <c r="A4171" s="32">
        <v>4168</v>
      </c>
      <c r="B4171" s="35" t="s">
        <v>6128</v>
      </c>
      <c r="C4171" s="33">
        <v>341</v>
      </c>
      <c r="D4171" s="34">
        <v>45779</v>
      </c>
      <c r="E4171" s="35" t="s">
        <v>6129</v>
      </c>
      <c r="F4171" s="36">
        <v>-191907</v>
      </c>
      <c r="G4171" s="35" t="s">
        <v>1210</v>
      </c>
      <c r="H4171" s="36">
        <v>-20630</v>
      </c>
      <c r="I4171" s="37">
        <v>45794</v>
      </c>
      <c r="J4171" s="38">
        <v>-177692</v>
      </c>
      <c r="K4171" s="39">
        <v>0.11</v>
      </c>
      <c r="L4171" s="40">
        <f t="shared" si="195"/>
        <v>-19546.12</v>
      </c>
      <c r="M4171" s="41">
        <f t="shared" si="196"/>
        <v>-21109.809600000001</v>
      </c>
      <c r="N4171" s="42">
        <f t="shared" si="197"/>
        <v>-479.8096000000005</v>
      </c>
      <c r="O4171" s="43"/>
      <c r="P4171" s="43"/>
      <c r="Q4171" s="44"/>
    </row>
    <row r="4172" spans="1:17" x14ac:dyDescent="0.2">
      <c r="A4172" s="32">
        <v>4169</v>
      </c>
      <c r="B4172" s="35"/>
      <c r="C4172" s="33">
        <v>344</v>
      </c>
      <c r="D4172" s="34">
        <v>45779</v>
      </c>
      <c r="E4172" s="35" t="s">
        <v>6130</v>
      </c>
      <c r="F4172" s="36">
        <v>-482139</v>
      </c>
      <c r="G4172" s="35" t="s">
        <v>1210</v>
      </c>
      <c r="H4172" s="36">
        <v>-51830</v>
      </c>
      <c r="I4172" s="37">
        <v>45794</v>
      </c>
      <c r="J4172" s="38">
        <v>-446425</v>
      </c>
      <c r="K4172" s="39">
        <v>0.11</v>
      </c>
      <c r="L4172" s="40">
        <f t="shared" si="195"/>
        <v>-49106.75</v>
      </c>
      <c r="M4172" s="41">
        <f t="shared" si="196"/>
        <v>-53035.29</v>
      </c>
      <c r="N4172" s="42">
        <f t="shared" si="197"/>
        <v>-1205.2900000000009</v>
      </c>
      <c r="O4172" s="43"/>
      <c r="P4172" s="43"/>
      <c r="Q4172" s="44"/>
    </row>
    <row r="4173" spans="1:17" x14ac:dyDescent="0.2">
      <c r="A4173" s="32">
        <v>4170</v>
      </c>
      <c r="B4173" s="35" t="s">
        <v>6131</v>
      </c>
      <c r="C4173" s="33" t="s">
        <v>6132</v>
      </c>
      <c r="D4173" s="34">
        <v>45766</v>
      </c>
      <c r="E4173" s="35" t="s">
        <v>594</v>
      </c>
      <c r="F4173" s="36">
        <v>1530409</v>
      </c>
      <c r="G4173" s="35" t="s">
        <v>1210</v>
      </c>
      <c r="H4173" s="36">
        <v>164519</v>
      </c>
      <c r="I4173" s="37">
        <v>45794</v>
      </c>
      <c r="J4173" s="38">
        <v>1417045</v>
      </c>
      <c r="K4173" s="39">
        <v>0.11</v>
      </c>
      <c r="L4173" s="40">
        <f t="shared" si="195"/>
        <v>155874.95000000001</v>
      </c>
      <c r="M4173" s="41">
        <f t="shared" si="196"/>
        <v>168344.94600000003</v>
      </c>
      <c r="N4173" s="42">
        <f t="shared" si="197"/>
        <v>3825.9460000000254</v>
      </c>
      <c r="O4173" s="43"/>
      <c r="P4173" s="43"/>
      <c r="Q4173" s="44"/>
    </row>
    <row r="4174" spans="1:17" x14ac:dyDescent="0.2">
      <c r="A4174" s="32">
        <v>4171</v>
      </c>
      <c r="B4174" s="35" t="s">
        <v>6133</v>
      </c>
      <c r="C4174" s="33" t="s">
        <v>6134</v>
      </c>
      <c r="D4174" s="34">
        <v>45768</v>
      </c>
      <c r="E4174" s="35" t="s">
        <v>32</v>
      </c>
      <c r="F4174" s="36">
        <v>1194005</v>
      </c>
      <c r="G4174" s="35" t="s">
        <v>1210</v>
      </c>
      <c r="H4174" s="36">
        <v>128356</v>
      </c>
      <c r="I4174" s="37">
        <v>45794</v>
      </c>
      <c r="J4174" s="38">
        <v>1105560</v>
      </c>
      <c r="K4174" s="39">
        <v>0.11</v>
      </c>
      <c r="L4174" s="40">
        <f t="shared" si="195"/>
        <v>121611.6</v>
      </c>
      <c r="M4174" s="41">
        <f t="shared" si="196"/>
        <v>131340.52800000002</v>
      </c>
      <c r="N4174" s="42">
        <f t="shared" si="197"/>
        <v>2984.5280000000203</v>
      </c>
      <c r="O4174" s="43"/>
      <c r="P4174" s="43"/>
      <c r="Q4174" s="44"/>
    </row>
    <row r="4175" spans="1:17" x14ac:dyDescent="0.2">
      <c r="A4175" s="32">
        <v>4172</v>
      </c>
      <c r="B4175" s="35"/>
      <c r="C4175" s="33" t="s">
        <v>6135</v>
      </c>
      <c r="D4175" s="34">
        <v>45761</v>
      </c>
      <c r="E4175" s="35" t="s">
        <v>28</v>
      </c>
      <c r="F4175" s="36">
        <v>959537</v>
      </c>
      <c r="G4175" s="35" t="s">
        <v>1210</v>
      </c>
      <c r="H4175" s="36">
        <v>103150</v>
      </c>
      <c r="I4175" s="37">
        <v>45794</v>
      </c>
      <c r="J4175" s="38">
        <v>888460</v>
      </c>
      <c r="K4175" s="39">
        <v>0.11</v>
      </c>
      <c r="L4175" s="40">
        <f t="shared" si="195"/>
        <v>97730.6</v>
      </c>
      <c r="M4175" s="41">
        <f t="shared" si="196"/>
        <v>105549.04800000001</v>
      </c>
      <c r="N4175" s="42">
        <f t="shared" si="197"/>
        <v>2399.0480000000098</v>
      </c>
      <c r="O4175" s="43"/>
      <c r="P4175" s="43"/>
      <c r="Q4175" s="44"/>
    </row>
    <row r="4176" spans="1:17" x14ac:dyDescent="0.2">
      <c r="A4176" s="32">
        <v>4173</v>
      </c>
      <c r="B4176" s="35" t="s">
        <v>6136</v>
      </c>
      <c r="C4176" s="33" t="s">
        <v>6137</v>
      </c>
      <c r="D4176" s="34">
        <v>45766</v>
      </c>
      <c r="E4176" s="35" t="s">
        <v>28</v>
      </c>
      <c r="F4176" s="36">
        <v>2193845</v>
      </c>
      <c r="G4176" s="35" t="s">
        <v>1210</v>
      </c>
      <c r="H4176" s="36">
        <v>235838</v>
      </c>
      <c r="I4176" s="37">
        <v>45794</v>
      </c>
      <c r="J4176" s="38">
        <v>2031338</v>
      </c>
      <c r="K4176" s="39">
        <v>0.11</v>
      </c>
      <c r="L4176" s="40">
        <f t="shared" si="195"/>
        <v>223447.18</v>
      </c>
      <c r="M4176" s="41">
        <f t="shared" si="196"/>
        <v>241322.95440000002</v>
      </c>
      <c r="N4176" s="42">
        <f t="shared" si="197"/>
        <v>5484.9544000000169</v>
      </c>
      <c r="O4176" s="43"/>
      <c r="P4176" s="43"/>
      <c r="Q4176" s="44"/>
    </row>
    <row r="4177" spans="1:17" x14ac:dyDescent="0.2">
      <c r="A4177" s="32">
        <v>4174</v>
      </c>
      <c r="B4177" s="35"/>
      <c r="C4177" s="33" t="s">
        <v>6138</v>
      </c>
      <c r="D4177" s="34">
        <v>45756</v>
      </c>
      <c r="E4177" s="35" t="s">
        <v>28</v>
      </c>
      <c r="F4177" s="36">
        <v>2654704</v>
      </c>
      <c r="G4177" s="35" t="s">
        <v>1210</v>
      </c>
      <c r="H4177" s="36">
        <v>285381</v>
      </c>
      <c r="I4177" s="37">
        <v>45794</v>
      </c>
      <c r="J4177" s="38">
        <v>2458059</v>
      </c>
      <c r="K4177" s="39">
        <v>0.11</v>
      </c>
      <c r="L4177" s="40">
        <f t="shared" si="195"/>
        <v>270386.49</v>
      </c>
      <c r="M4177" s="41">
        <f t="shared" si="196"/>
        <v>292017.40919999999</v>
      </c>
      <c r="N4177" s="42">
        <f t="shared" si="197"/>
        <v>6636.4091999999946</v>
      </c>
      <c r="O4177" s="43"/>
      <c r="P4177" s="43"/>
      <c r="Q4177" s="44"/>
    </row>
    <row r="4178" spans="1:17" x14ac:dyDescent="0.2">
      <c r="A4178" s="32">
        <v>4175</v>
      </c>
      <c r="B4178" s="35" t="s">
        <v>6139</v>
      </c>
      <c r="C4178" s="33" t="s">
        <v>6140</v>
      </c>
      <c r="D4178" s="34">
        <v>45765</v>
      </c>
      <c r="E4178" s="35" t="s">
        <v>32</v>
      </c>
      <c r="F4178" s="36">
        <v>2078968</v>
      </c>
      <c r="G4178" s="35" t="s">
        <v>1210</v>
      </c>
      <c r="H4178" s="36">
        <v>223489</v>
      </c>
      <c r="I4178" s="37">
        <v>45794</v>
      </c>
      <c r="J4178" s="38">
        <v>1924970</v>
      </c>
      <c r="K4178" s="39">
        <v>0.11</v>
      </c>
      <c r="L4178" s="40">
        <f t="shared" si="195"/>
        <v>211746.7</v>
      </c>
      <c r="M4178" s="41">
        <f t="shared" si="196"/>
        <v>228686.43600000002</v>
      </c>
      <c r="N4178" s="42">
        <f t="shared" si="197"/>
        <v>5197.4360000000161</v>
      </c>
      <c r="O4178" s="43"/>
      <c r="P4178" s="43"/>
      <c r="Q4178" s="44"/>
    </row>
    <row r="4179" spans="1:17" x14ac:dyDescent="0.2">
      <c r="A4179" s="32">
        <v>4176</v>
      </c>
      <c r="B4179" s="35"/>
      <c r="C4179" s="33" t="s">
        <v>6141</v>
      </c>
      <c r="D4179" s="34">
        <v>45765</v>
      </c>
      <c r="E4179" s="35" t="s">
        <v>28</v>
      </c>
      <c r="F4179" s="36">
        <v>959537</v>
      </c>
      <c r="G4179" s="35" t="s">
        <v>1210</v>
      </c>
      <c r="H4179" s="36">
        <v>103150</v>
      </c>
      <c r="I4179" s="37">
        <v>45794</v>
      </c>
      <c r="J4179" s="38">
        <v>888460</v>
      </c>
      <c r="K4179" s="39">
        <v>0.11</v>
      </c>
      <c r="L4179" s="40">
        <f t="shared" si="195"/>
        <v>97730.6</v>
      </c>
      <c r="M4179" s="41">
        <f t="shared" si="196"/>
        <v>105549.04800000001</v>
      </c>
      <c r="N4179" s="42">
        <f t="shared" si="197"/>
        <v>2399.0480000000098</v>
      </c>
      <c r="O4179" s="43"/>
      <c r="P4179" s="43"/>
      <c r="Q4179" s="44"/>
    </row>
    <row r="4180" spans="1:17" x14ac:dyDescent="0.2">
      <c r="A4180" s="32">
        <v>4177</v>
      </c>
      <c r="B4180" s="35"/>
      <c r="C4180" s="33" t="s">
        <v>6142</v>
      </c>
      <c r="D4180" s="34">
        <v>45755</v>
      </c>
      <c r="E4180" s="35" t="s">
        <v>28</v>
      </c>
      <c r="F4180" s="36">
        <v>1199426</v>
      </c>
      <c r="G4180" s="35" t="s">
        <v>1210</v>
      </c>
      <c r="H4180" s="36">
        <v>128938</v>
      </c>
      <c r="I4180" s="37">
        <v>45794</v>
      </c>
      <c r="J4180" s="38">
        <v>1110580</v>
      </c>
      <c r="K4180" s="39">
        <v>0.11</v>
      </c>
      <c r="L4180" s="40">
        <f t="shared" si="195"/>
        <v>122163.8</v>
      </c>
      <c r="M4180" s="41">
        <f t="shared" si="196"/>
        <v>131936.90400000001</v>
      </c>
      <c r="N4180" s="42">
        <f t="shared" si="197"/>
        <v>2998.9040000000095</v>
      </c>
      <c r="O4180" s="43"/>
      <c r="P4180" s="43"/>
      <c r="Q4180" s="44"/>
    </row>
    <row r="4181" spans="1:17" x14ac:dyDescent="0.2">
      <c r="A4181" s="32">
        <v>4178</v>
      </c>
      <c r="B4181" s="35" t="s">
        <v>6143</v>
      </c>
      <c r="C4181" s="33" t="s">
        <v>6144</v>
      </c>
      <c r="D4181" s="34">
        <v>45775</v>
      </c>
      <c r="E4181" s="35" t="s">
        <v>594</v>
      </c>
      <c r="F4181" s="36">
        <v>1843469</v>
      </c>
      <c r="G4181" s="35" t="s">
        <v>1210</v>
      </c>
      <c r="H4181" s="36">
        <v>198173</v>
      </c>
      <c r="I4181" s="37">
        <v>45794</v>
      </c>
      <c r="J4181" s="38">
        <v>1706916</v>
      </c>
      <c r="K4181" s="39">
        <v>0.11</v>
      </c>
      <c r="L4181" s="40">
        <f t="shared" si="195"/>
        <v>187760.76</v>
      </c>
      <c r="M4181" s="41">
        <f t="shared" si="196"/>
        <v>202781.62080000003</v>
      </c>
      <c r="N4181" s="42">
        <f t="shared" si="197"/>
        <v>4608.6208000000333</v>
      </c>
      <c r="O4181" s="43"/>
      <c r="P4181" s="43"/>
      <c r="Q4181" s="44"/>
    </row>
    <row r="4182" spans="1:17" x14ac:dyDescent="0.2">
      <c r="A4182" s="32">
        <v>4179</v>
      </c>
      <c r="B4182" s="35"/>
      <c r="C4182" s="33" t="s">
        <v>6145</v>
      </c>
      <c r="D4182" s="34">
        <v>45758</v>
      </c>
      <c r="E4182" s="35" t="s">
        <v>4949</v>
      </c>
      <c r="F4182" s="36">
        <v>541966</v>
      </c>
      <c r="G4182" s="35" t="s">
        <v>1210</v>
      </c>
      <c r="H4182" s="36">
        <v>58261</v>
      </c>
      <c r="I4182" s="37">
        <v>45794</v>
      </c>
      <c r="J4182" s="38">
        <v>501820</v>
      </c>
      <c r="K4182" s="39">
        <v>0.11</v>
      </c>
      <c r="L4182" s="40">
        <f t="shared" si="195"/>
        <v>55200.2</v>
      </c>
      <c r="M4182" s="41">
        <f t="shared" si="196"/>
        <v>59616.216</v>
      </c>
      <c r="N4182" s="42">
        <f t="shared" si="197"/>
        <v>1355.2160000000003</v>
      </c>
      <c r="O4182" s="43"/>
      <c r="P4182" s="43"/>
      <c r="Q4182" s="44"/>
    </row>
    <row r="4183" spans="1:17" x14ac:dyDescent="0.2">
      <c r="A4183" s="32">
        <v>4180</v>
      </c>
      <c r="B4183" s="35" t="s">
        <v>6146</v>
      </c>
      <c r="C4183" s="33" t="s">
        <v>6147</v>
      </c>
      <c r="D4183" s="34">
        <v>45748</v>
      </c>
      <c r="E4183" s="35" t="s">
        <v>32</v>
      </c>
      <c r="F4183" s="36">
        <v>1310467</v>
      </c>
      <c r="G4183" s="35" t="s">
        <v>1210</v>
      </c>
      <c r="H4183" s="36">
        <v>140875</v>
      </c>
      <c r="I4183" s="37">
        <v>45794</v>
      </c>
      <c r="J4183" s="38">
        <v>1213395</v>
      </c>
      <c r="K4183" s="39">
        <v>0.11</v>
      </c>
      <c r="L4183" s="40">
        <f t="shared" si="195"/>
        <v>133473.45000000001</v>
      </c>
      <c r="M4183" s="41">
        <f t="shared" si="196"/>
        <v>144151.32600000003</v>
      </c>
      <c r="N4183" s="42">
        <f t="shared" si="197"/>
        <v>3276.32600000003</v>
      </c>
      <c r="O4183" s="43"/>
      <c r="P4183" s="43"/>
      <c r="Q4183" s="44"/>
    </row>
    <row r="4184" spans="1:17" x14ac:dyDescent="0.2">
      <c r="A4184" s="32">
        <v>4181</v>
      </c>
      <c r="B4184" s="35"/>
      <c r="C4184" s="33" t="s">
        <v>6148</v>
      </c>
      <c r="D4184" s="34">
        <v>45757</v>
      </c>
      <c r="E4184" s="35" t="s">
        <v>28</v>
      </c>
      <c r="F4184" s="36">
        <v>959537</v>
      </c>
      <c r="G4184" s="35" t="s">
        <v>1210</v>
      </c>
      <c r="H4184" s="36">
        <v>103150</v>
      </c>
      <c r="I4184" s="37">
        <v>45794</v>
      </c>
      <c r="J4184" s="38">
        <v>888460</v>
      </c>
      <c r="K4184" s="39">
        <v>0.11</v>
      </c>
      <c r="L4184" s="40">
        <f t="shared" si="195"/>
        <v>97730.6</v>
      </c>
      <c r="M4184" s="41">
        <f t="shared" si="196"/>
        <v>105549.04800000001</v>
      </c>
      <c r="N4184" s="42">
        <f t="shared" si="197"/>
        <v>2399.0480000000098</v>
      </c>
      <c r="O4184" s="43"/>
      <c r="P4184" s="43"/>
      <c r="Q4184" s="44"/>
    </row>
    <row r="4185" spans="1:17" x14ac:dyDescent="0.2">
      <c r="A4185" s="32">
        <v>4182</v>
      </c>
      <c r="B4185" s="35" t="s">
        <v>6149</v>
      </c>
      <c r="C4185" s="33" t="s">
        <v>6150</v>
      </c>
      <c r="D4185" s="34">
        <v>45771</v>
      </c>
      <c r="E4185" s="35" t="s">
        <v>28</v>
      </c>
      <c r="F4185" s="36">
        <v>959537</v>
      </c>
      <c r="G4185" s="35" t="s">
        <v>1210</v>
      </c>
      <c r="H4185" s="36">
        <v>103150</v>
      </c>
      <c r="I4185" s="37">
        <v>45794</v>
      </c>
      <c r="J4185" s="38">
        <v>888460</v>
      </c>
      <c r="K4185" s="39">
        <v>0.11</v>
      </c>
      <c r="L4185" s="40">
        <f t="shared" si="195"/>
        <v>97730.6</v>
      </c>
      <c r="M4185" s="41">
        <f t="shared" si="196"/>
        <v>105549.04800000001</v>
      </c>
      <c r="N4185" s="42">
        <f t="shared" si="197"/>
        <v>2399.0480000000098</v>
      </c>
      <c r="O4185" s="43"/>
      <c r="P4185" s="43"/>
      <c r="Q4185" s="44"/>
    </row>
    <row r="4186" spans="1:17" x14ac:dyDescent="0.2">
      <c r="A4186" s="32">
        <v>4183</v>
      </c>
      <c r="B4186" s="35" t="s">
        <v>6151</v>
      </c>
      <c r="C4186" s="33" t="s">
        <v>6152</v>
      </c>
      <c r="D4186" s="34">
        <v>45776</v>
      </c>
      <c r="E4186" s="35" t="s">
        <v>594</v>
      </c>
      <c r="F4186" s="36">
        <v>2858695</v>
      </c>
      <c r="G4186" s="35" t="s">
        <v>1210</v>
      </c>
      <c r="H4186" s="36">
        <v>307310</v>
      </c>
      <c r="I4186" s="37">
        <v>45794</v>
      </c>
      <c r="J4186" s="38">
        <v>2646940</v>
      </c>
      <c r="K4186" s="39">
        <v>0.11</v>
      </c>
      <c r="L4186" s="40">
        <f t="shared" si="195"/>
        <v>291163.40000000002</v>
      </c>
      <c r="M4186" s="41">
        <f t="shared" si="196"/>
        <v>314456.47200000007</v>
      </c>
      <c r="N4186" s="42">
        <f t="shared" si="197"/>
        <v>7146.4720000000671</v>
      </c>
      <c r="O4186" s="43"/>
      <c r="P4186" s="43"/>
      <c r="Q4186" s="44"/>
    </row>
    <row r="4187" spans="1:17" x14ac:dyDescent="0.2">
      <c r="A4187" s="32">
        <v>4184</v>
      </c>
      <c r="B4187" s="35" t="s">
        <v>6153</v>
      </c>
      <c r="C4187" s="33" t="s">
        <v>6154</v>
      </c>
      <c r="D4187" s="34">
        <v>45758</v>
      </c>
      <c r="E4187" s="35" t="s">
        <v>28</v>
      </c>
      <c r="F4187" s="36">
        <v>959537</v>
      </c>
      <c r="G4187" s="35" t="s">
        <v>1210</v>
      </c>
      <c r="H4187" s="36">
        <v>103150</v>
      </c>
      <c r="I4187" s="37">
        <v>45794</v>
      </c>
      <c r="J4187" s="38">
        <v>888460</v>
      </c>
      <c r="K4187" s="39">
        <v>0.11</v>
      </c>
      <c r="L4187" s="40">
        <f t="shared" si="195"/>
        <v>97730.6</v>
      </c>
      <c r="M4187" s="41">
        <f t="shared" si="196"/>
        <v>105549.04800000001</v>
      </c>
      <c r="N4187" s="42">
        <f t="shared" si="197"/>
        <v>2399.0480000000098</v>
      </c>
      <c r="O4187" s="43"/>
      <c r="P4187" s="43"/>
      <c r="Q4187" s="44"/>
    </row>
    <row r="4188" spans="1:17" x14ac:dyDescent="0.2">
      <c r="A4188" s="32">
        <v>4185</v>
      </c>
      <c r="B4188" s="35" t="s">
        <v>6155</v>
      </c>
      <c r="C4188" s="33">
        <v>191</v>
      </c>
      <c r="D4188" s="34">
        <v>45762</v>
      </c>
      <c r="E4188" s="35" t="s">
        <v>6156</v>
      </c>
      <c r="F4188" s="36">
        <v>-482139</v>
      </c>
      <c r="G4188" s="35" t="s">
        <v>1210</v>
      </c>
      <c r="H4188" s="36">
        <v>-51830</v>
      </c>
      <c r="I4188" s="37">
        <v>45794</v>
      </c>
      <c r="J4188" s="38">
        <v>-446425</v>
      </c>
      <c r="K4188" s="39">
        <v>0.11</v>
      </c>
      <c r="L4188" s="40">
        <f t="shared" si="195"/>
        <v>-49106.75</v>
      </c>
      <c r="M4188" s="41">
        <f t="shared" si="196"/>
        <v>-53035.29</v>
      </c>
      <c r="N4188" s="42">
        <f t="shared" si="197"/>
        <v>-1205.2900000000009</v>
      </c>
      <c r="O4188" s="43"/>
      <c r="P4188" s="43"/>
      <c r="Q4188" s="44"/>
    </row>
    <row r="4189" spans="1:17" x14ac:dyDescent="0.2">
      <c r="A4189" s="32">
        <v>4186</v>
      </c>
      <c r="B4189" s="35" t="s">
        <v>6157</v>
      </c>
      <c r="C4189" s="33" t="s">
        <v>6158</v>
      </c>
      <c r="D4189" s="34">
        <v>45771</v>
      </c>
      <c r="E4189" s="35" t="s">
        <v>965</v>
      </c>
      <c r="F4189" s="36">
        <v>2140144</v>
      </c>
      <c r="G4189" s="35" t="s">
        <v>1210</v>
      </c>
      <c r="H4189" s="36">
        <v>230065</v>
      </c>
      <c r="I4189" s="37">
        <v>45794</v>
      </c>
      <c r="J4189" s="38">
        <v>1981615</v>
      </c>
      <c r="K4189" s="39">
        <v>0.11</v>
      </c>
      <c r="L4189" s="40">
        <f t="shared" si="195"/>
        <v>217977.65</v>
      </c>
      <c r="M4189" s="41">
        <f t="shared" si="196"/>
        <v>235415.86200000002</v>
      </c>
      <c r="N4189" s="42">
        <f t="shared" si="197"/>
        <v>5350.8620000000228</v>
      </c>
      <c r="O4189" s="43"/>
      <c r="P4189" s="43"/>
      <c r="Q4189" s="44"/>
    </row>
    <row r="4190" spans="1:17" x14ac:dyDescent="0.2">
      <c r="A4190" s="32">
        <v>4187</v>
      </c>
      <c r="B4190" s="35" t="s">
        <v>6159</v>
      </c>
      <c r="C4190" s="33">
        <v>231</v>
      </c>
      <c r="D4190" s="34">
        <v>45750</v>
      </c>
      <c r="E4190" s="35" t="s">
        <v>6160</v>
      </c>
      <c r="F4190" s="36">
        <v>-385711</v>
      </c>
      <c r="G4190" s="35" t="s">
        <v>1210</v>
      </c>
      <c r="H4190" s="36">
        <v>-41464</v>
      </c>
      <c r="I4190" s="37">
        <v>45794</v>
      </c>
      <c r="J4190" s="38">
        <v>-357140</v>
      </c>
      <c r="K4190" s="39">
        <v>0.11</v>
      </c>
      <c r="L4190" s="40">
        <f t="shared" si="195"/>
        <v>-39285.4</v>
      </c>
      <c r="M4190" s="41">
        <f t="shared" si="196"/>
        <v>-42428.232000000004</v>
      </c>
      <c r="N4190" s="42">
        <f t="shared" si="197"/>
        <v>-964.23200000000361</v>
      </c>
      <c r="O4190" s="43"/>
      <c r="P4190" s="43"/>
      <c r="Q4190" s="44"/>
    </row>
    <row r="4191" spans="1:17" x14ac:dyDescent="0.2">
      <c r="A4191" s="32">
        <v>4188</v>
      </c>
      <c r="B4191" s="35" t="s">
        <v>6161</v>
      </c>
      <c r="C4191" s="33" t="s">
        <v>6162</v>
      </c>
      <c r="D4191" s="34">
        <v>45758</v>
      </c>
      <c r="E4191" s="35" t="s">
        <v>28</v>
      </c>
      <c r="F4191" s="36">
        <v>959537</v>
      </c>
      <c r="G4191" s="35" t="s">
        <v>1210</v>
      </c>
      <c r="H4191" s="36">
        <v>103150</v>
      </c>
      <c r="I4191" s="37">
        <v>45794</v>
      </c>
      <c r="J4191" s="38">
        <v>888460</v>
      </c>
      <c r="K4191" s="39">
        <v>0.11</v>
      </c>
      <c r="L4191" s="40">
        <f t="shared" si="195"/>
        <v>97730.6</v>
      </c>
      <c r="M4191" s="41">
        <f t="shared" si="196"/>
        <v>105549.04800000001</v>
      </c>
      <c r="N4191" s="42">
        <f t="shared" si="197"/>
        <v>2399.0480000000098</v>
      </c>
      <c r="O4191" s="43"/>
      <c r="P4191" s="43"/>
      <c r="Q4191" s="44"/>
    </row>
    <row r="4192" spans="1:17" x14ac:dyDescent="0.2">
      <c r="A4192" s="32">
        <v>4189</v>
      </c>
      <c r="B4192" s="35"/>
      <c r="C4192" s="33" t="s">
        <v>6163</v>
      </c>
      <c r="D4192" s="34">
        <v>45765</v>
      </c>
      <c r="E4192" s="35" t="s">
        <v>32</v>
      </c>
      <c r="F4192" s="36">
        <v>1977977</v>
      </c>
      <c r="G4192" s="35" t="s">
        <v>1210</v>
      </c>
      <c r="H4192" s="36">
        <v>212633</v>
      </c>
      <c r="I4192" s="37">
        <v>45794</v>
      </c>
      <c r="J4192" s="38">
        <v>1831460</v>
      </c>
      <c r="K4192" s="39">
        <v>0.11</v>
      </c>
      <c r="L4192" s="40">
        <f t="shared" si="195"/>
        <v>201460.6</v>
      </c>
      <c r="M4192" s="41">
        <f t="shared" si="196"/>
        <v>217577.44800000003</v>
      </c>
      <c r="N4192" s="42">
        <f t="shared" si="197"/>
        <v>4944.4480000000331</v>
      </c>
      <c r="O4192" s="43"/>
      <c r="P4192" s="43"/>
      <c r="Q4192" s="44"/>
    </row>
    <row r="4193" spans="1:17" x14ac:dyDescent="0.2">
      <c r="A4193" s="32">
        <v>4190</v>
      </c>
      <c r="B4193" s="35" t="s">
        <v>6164</v>
      </c>
      <c r="C4193" s="33" t="s">
        <v>6165</v>
      </c>
      <c r="D4193" s="34">
        <v>45768</v>
      </c>
      <c r="E4193" s="35" t="s">
        <v>668</v>
      </c>
      <c r="F4193" s="36">
        <v>479768</v>
      </c>
      <c r="G4193" s="35" t="s">
        <v>1210</v>
      </c>
      <c r="H4193" s="36">
        <v>51575</v>
      </c>
      <c r="I4193" s="37">
        <v>45794</v>
      </c>
      <c r="J4193" s="38">
        <v>444230</v>
      </c>
      <c r="K4193" s="39">
        <v>0.11</v>
      </c>
      <c r="L4193" s="40">
        <f t="shared" si="195"/>
        <v>48865.3</v>
      </c>
      <c r="M4193" s="41">
        <f t="shared" si="196"/>
        <v>52774.524000000005</v>
      </c>
      <c r="N4193" s="42">
        <f t="shared" si="197"/>
        <v>1199.5240000000049</v>
      </c>
      <c r="O4193" s="43"/>
      <c r="P4193" s="43"/>
      <c r="Q4193" s="44"/>
    </row>
    <row r="4194" spans="1:17" x14ac:dyDescent="0.2">
      <c r="A4194" s="32">
        <v>4191</v>
      </c>
      <c r="B4194" s="35" t="s">
        <v>6166</v>
      </c>
      <c r="C4194" s="33">
        <v>22095</v>
      </c>
      <c r="D4194" s="34">
        <v>45755</v>
      </c>
      <c r="E4194" s="35" t="s">
        <v>6167</v>
      </c>
      <c r="F4194" s="36">
        <v>1267223</v>
      </c>
      <c r="G4194" s="35" t="s">
        <v>1210</v>
      </c>
      <c r="H4194" s="36">
        <v>136226</v>
      </c>
      <c r="I4194" s="37">
        <v>45794</v>
      </c>
      <c r="J4194" s="38">
        <v>1173355</v>
      </c>
      <c r="K4194" s="39">
        <v>0.11</v>
      </c>
      <c r="L4194" s="40">
        <f t="shared" si="195"/>
        <v>129069.05</v>
      </c>
      <c r="M4194" s="41">
        <f t="shared" si="196"/>
        <v>139394.57400000002</v>
      </c>
      <c r="N4194" s="42">
        <f t="shared" si="197"/>
        <v>3168.5740000000224</v>
      </c>
      <c r="O4194" s="43"/>
      <c r="P4194" s="43"/>
      <c r="Q4194" s="44"/>
    </row>
    <row r="4195" spans="1:17" x14ac:dyDescent="0.2">
      <c r="A4195" s="32">
        <v>4192</v>
      </c>
      <c r="B4195" s="35"/>
      <c r="C4195" s="33">
        <v>20677</v>
      </c>
      <c r="D4195" s="34">
        <v>45748</v>
      </c>
      <c r="E4195" s="35" t="s">
        <v>976</v>
      </c>
      <c r="F4195" s="36">
        <v>2078968</v>
      </c>
      <c r="G4195" s="35" t="s">
        <v>1210</v>
      </c>
      <c r="H4195" s="36">
        <v>223489</v>
      </c>
      <c r="I4195" s="37">
        <v>45794</v>
      </c>
      <c r="J4195" s="38">
        <v>1924970</v>
      </c>
      <c r="K4195" s="39">
        <v>0.11</v>
      </c>
      <c r="L4195" s="40">
        <f t="shared" si="195"/>
        <v>211746.7</v>
      </c>
      <c r="M4195" s="41">
        <f t="shared" si="196"/>
        <v>228686.43600000002</v>
      </c>
      <c r="N4195" s="42">
        <f t="shared" si="197"/>
        <v>5197.4360000000161</v>
      </c>
      <c r="O4195" s="43"/>
      <c r="P4195" s="43"/>
      <c r="Q4195" s="44"/>
    </row>
    <row r="4196" spans="1:17" x14ac:dyDescent="0.2">
      <c r="A4196" s="32">
        <v>4193</v>
      </c>
      <c r="B4196" s="35"/>
      <c r="C4196" s="33">
        <v>23715</v>
      </c>
      <c r="D4196" s="34">
        <v>45762</v>
      </c>
      <c r="E4196" s="35" t="s">
        <v>976</v>
      </c>
      <c r="F4196" s="36">
        <v>2078968</v>
      </c>
      <c r="G4196" s="35" t="s">
        <v>1210</v>
      </c>
      <c r="H4196" s="36">
        <v>223489</v>
      </c>
      <c r="I4196" s="37">
        <v>45794</v>
      </c>
      <c r="J4196" s="38">
        <v>1924970</v>
      </c>
      <c r="K4196" s="39">
        <v>0.11</v>
      </c>
      <c r="L4196" s="40">
        <f t="shared" si="195"/>
        <v>211746.7</v>
      </c>
      <c r="M4196" s="41">
        <f t="shared" si="196"/>
        <v>228686.43600000002</v>
      </c>
      <c r="N4196" s="42">
        <f t="shared" si="197"/>
        <v>5197.4360000000161</v>
      </c>
      <c r="O4196" s="43"/>
      <c r="P4196" s="43"/>
      <c r="Q4196" s="44"/>
    </row>
    <row r="4197" spans="1:17" x14ac:dyDescent="0.2">
      <c r="A4197" s="32">
        <v>4194</v>
      </c>
      <c r="B4197" s="35"/>
      <c r="C4197" s="33">
        <v>25309</v>
      </c>
      <c r="D4197" s="34">
        <v>45769</v>
      </c>
      <c r="E4197" s="35" t="s">
        <v>976</v>
      </c>
      <c r="F4197" s="36">
        <v>2078968</v>
      </c>
      <c r="G4197" s="35" t="s">
        <v>1210</v>
      </c>
      <c r="H4197" s="36">
        <v>223489</v>
      </c>
      <c r="I4197" s="37">
        <v>45794</v>
      </c>
      <c r="J4197" s="38">
        <v>1924970</v>
      </c>
      <c r="K4197" s="39">
        <v>0.11</v>
      </c>
      <c r="L4197" s="40">
        <f t="shared" si="195"/>
        <v>211746.7</v>
      </c>
      <c r="M4197" s="41">
        <f t="shared" si="196"/>
        <v>228686.43600000002</v>
      </c>
      <c r="N4197" s="42">
        <f t="shared" si="197"/>
        <v>5197.4360000000161</v>
      </c>
      <c r="O4197" s="43"/>
      <c r="P4197" s="43"/>
      <c r="Q4197" s="44"/>
    </row>
    <row r="4198" spans="1:17" x14ac:dyDescent="0.2">
      <c r="A4198" s="32">
        <v>4195</v>
      </c>
      <c r="B4198" s="35"/>
      <c r="C4198" s="33">
        <v>24942</v>
      </c>
      <c r="D4198" s="34">
        <v>45765</v>
      </c>
      <c r="E4198" s="35" t="s">
        <v>6168</v>
      </c>
      <c r="F4198" s="36">
        <v>1422614</v>
      </c>
      <c r="G4198" s="35" t="s">
        <v>1210</v>
      </c>
      <c r="H4198" s="36">
        <v>152931</v>
      </c>
      <c r="I4198" s="37">
        <v>45794</v>
      </c>
      <c r="J4198" s="38">
        <v>1317235</v>
      </c>
      <c r="K4198" s="39">
        <v>0.11</v>
      </c>
      <c r="L4198" s="40">
        <f t="shared" si="195"/>
        <v>144895.85</v>
      </c>
      <c r="M4198" s="41">
        <f t="shared" si="196"/>
        <v>156487.51800000001</v>
      </c>
      <c r="N4198" s="42">
        <f t="shared" si="197"/>
        <v>3556.5180000000109</v>
      </c>
      <c r="O4198" s="43"/>
      <c r="P4198" s="43"/>
      <c r="Q4198" s="44"/>
    </row>
    <row r="4199" spans="1:17" x14ac:dyDescent="0.2">
      <c r="A4199" s="32">
        <v>4196</v>
      </c>
      <c r="B4199" s="35"/>
      <c r="C4199" s="33">
        <v>23422</v>
      </c>
      <c r="D4199" s="34">
        <v>45758</v>
      </c>
      <c r="E4199" s="35" t="s">
        <v>981</v>
      </c>
      <c r="F4199" s="36">
        <v>959537</v>
      </c>
      <c r="G4199" s="35" t="s">
        <v>1210</v>
      </c>
      <c r="H4199" s="36">
        <v>103150</v>
      </c>
      <c r="I4199" s="37">
        <v>45794</v>
      </c>
      <c r="J4199" s="38">
        <v>888460</v>
      </c>
      <c r="K4199" s="39">
        <v>0.11</v>
      </c>
      <c r="L4199" s="40">
        <f t="shared" si="195"/>
        <v>97730.6</v>
      </c>
      <c r="M4199" s="41">
        <f t="shared" si="196"/>
        <v>105549.04800000001</v>
      </c>
      <c r="N4199" s="42">
        <f t="shared" si="197"/>
        <v>2399.0480000000098</v>
      </c>
      <c r="O4199" s="43"/>
      <c r="P4199" s="43"/>
      <c r="Q4199" s="44"/>
    </row>
    <row r="4200" spans="1:17" x14ac:dyDescent="0.2">
      <c r="A4200" s="32">
        <v>4197</v>
      </c>
      <c r="B4200" s="35"/>
      <c r="C4200" s="33">
        <v>26583</v>
      </c>
      <c r="D4200" s="34">
        <v>45772</v>
      </c>
      <c r="E4200" s="35" t="s">
        <v>6169</v>
      </c>
      <c r="F4200" s="36">
        <v>688367</v>
      </c>
      <c r="G4200" s="35" t="s">
        <v>1210</v>
      </c>
      <c r="H4200" s="36">
        <v>73999</v>
      </c>
      <c r="I4200" s="37">
        <v>45794</v>
      </c>
      <c r="J4200" s="38">
        <v>637377</v>
      </c>
      <c r="K4200" s="39">
        <v>0.11</v>
      </c>
      <c r="L4200" s="40">
        <f t="shared" si="195"/>
        <v>70111.47</v>
      </c>
      <c r="M4200" s="41">
        <f t="shared" si="196"/>
        <v>75720.387600000002</v>
      </c>
      <c r="N4200" s="42">
        <f t="shared" si="197"/>
        <v>1721.3876000000018</v>
      </c>
      <c r="O4200" s="43"/>
      <c r="P4200" s="43"/>
      <c r="Q4200" s="44"/>
    </row>
    <row r="4201" spans="1:17" x14ac:dyDescent="0.2">
      <c r="A4201" s="32">
        <v>4198</v>
      </c>
      <c r="B4201" s="35"/>
      <c r="C4201" s="33">
        <v>22096</v>
      </c>
      <c r="D4201" s="34">
        <v>45755</v>
      </c>
      <c r="E4201" s="35" t="s">
        <v>6170</v>
      </c>
      <c r="F4201" s="36">
        <v>653710</v>
      </c>
      <c r="G4201" s="35" t="s">
        <v>1210</v>
      </c>
      <c r="H4201" s="36">
        <v>70274</v>
      </c>
      <c r="I4201" s="37">
        <v>45794</v>
      </c>
      <c r="J4201" s="38">
        <v>605287</v>
      </c>
      <c r="K4201" s="39">
        <v>0.11</v>
      </c>
      <c r="L4201" s="40">
        <f t="shared" si="195"/>
        <v>66581.570000000007</v>
      </c>
      <c r="M4201" s="41">
        <f t="shared" si="196"/>
        <v>71908.095600000015</v>
      </c>
      <c r="N4201" s="42">
        <f t="shared" si="197"/>
        <v>1634.0956000000151</v>
      </c>
      <c r="O4201" s="43"/>
      <c r="P4201" s="43"/>
      <c r="Q4201" s="44"/>
    </row>
    <row r="4202" spans="1:17" x14ac:dyDescent="0.2">
      <c r="A4202" s="32">
        <v>4199</v>
      </c>
      <c r="B4202" s="35"/>
      <c r="C4202" s="33">
        <v>22083</v>
      </c>
      <c r="D4202" s="34">
        <v>45755</v>
      </c>
      <c r="E4202" s="35" t="s">
        <v>976</v>
      </c>
      <c r="F4202" s="36">
        <v>2078968</v>
      </c>
      <c r="G4202" s="35" t="s">
        <v>1210</v>
      </c>
      <c r="H4202" s="36">
        <v>223489</v>
      </c>
      <c r="I4202" s="37">
        <v>45794</v>
      </c>
      <c r="J4202" s="38">
        <v>1924970</v>
      </c>
      <c r="K4202" s="39">
        <v>0.11</v>
      </c>
      <c r="L4202" s="40">
        <f t="shared" si="195"/>
        <v>211746.7</v>
      </c>
      <c r="M4202" s="41">
        <f t="shared" si="196"/>
        <v>228686.43600000002</v>
      </c>
      <c r="N4202" s="42">
        <f t="shared" si="197"/>
        <v>5197.4360000000161</v>
      </c>
      <c r="O4202" s="43"/>
      <c r="P4202" s="43"/>
      <c r="Q4202" s="44"/>
    </row>
    <row r="4203" spans="1:17" x14ac:dyDescent="0.2">
      <c r="A4203" s="32">
        <v>4200</v>
      </c>
      <c r="B4203" s="35" t="s">
        <v>6171</v>
      </c>
      <c r="C4203" s="33" t="s">
        <v>6172</v>
      </c>
      <c r="D4203" s="34">
        <v>45758</v>
      </c>
      <c r="E4203" s="35" t="s">
        <v>28</v>
      </c>
      <c r="F4203" s="36">
        <v>2558736</v>
      </c>
      <c r="G4203" s="35" t="s">
        <v>1210</v>
      </c>
      <c r="H4203" s="36">
        <v>275064</v>
      </c>
      <c r="I4203" s="37">
        <v>45794</v>
      </c>
      <c r="J4203" s="38">
        <v>2369200</v>
      </c>
      <c r="K4203" s="39">
        <v>0.11</v>
      </c>
      <c r="L4203" s="40">
        <f t="shared" si="195"/>
        <v>260612</v>
      </c>
      <c r="M4203" s="41">
        <f t="shared" si="196"/>
        <v>281460.96000000002</v>
      </c>
      <c r="N4203" s="42">
        <f t="shared" si="197"/>
        <v>6396.960000000021</v>
      </c>
      <c r="O4203" s="43"/>
      <c r="P4203" s="43"/>
      <c r="Q4203" s="44"/>
    </row>
    <row r="4204" spans="1:17" x14ac:dyDescent="0.2">
      <c r="A4204" s="32">
        <v>4201</v>
      </c>
      <c r="B4204" s="35"/>
      <c r="C4204" s="33" t="s">
        <v>6173</v>
      </c>
      <c r="D4204" s="34">
        <v>45773</v>
      </c>
      <c r="E4204" s="35" t="s">
        <v>28</v>
      </c>
      <c r="F4204" s="36">
        <v>1021734</v>
      </c>
      <c r="G4204" s="35" t="s">
        <v>1210</v>
      </c>
      <c r="H4204" s="36">
        <v>109836</v>
      </c>
      <c r="I4204" s="37">
        <v>45794</v>
      </c>
      <c r="J4204" s="38">
        <v>946050</v>
      </c>
      <c r="K4204" s="39">
        <v>0.11</v>
      </c>
      <c r="L4204" s="40">
        <f t="shared" si="195"/>
        <v>104065.5</v>
      </c>
      <c r="M4204" s="41">
        <f t="shared" si="196"/>
        <v>112390.74</v>
      </c>
      <c r="N4204" s="42">
        <f t="shared" si="197"/>
        <v>2554.7400000000052</v>
      </c>
      <c r="O4204" s="43"/>
      <c r="P4204" s="43"/>
      <c r="Q4204" s="44"/>
    </row>
    <row r="4205" spans="1:17" x14ac:dyDescent="0.2">
      <c r="A4205" s="32">
        <v>4202</v>
      </c>
      <c r="B4205" s="35"/>
      <c r="C4205" s="33" t="s">
        <v>6174</v>
      </c>
      <c r="D4205" s="34">
        <v>45755</v>
      </c>
      <c r="E4205" s="35" t="s">
        <v>28</v>
      </c>
      <c r="F4205" s="36">
        <v>1392768</v>
      </c>
      <c r="G4205" s="35" t="s">
        <v>1210</v>
      </c>
      <c r="H4205" s="36">
        <v>149723</v>
      </c>
      <c r="I4205" s="37">
        <v>45794</v>
      </c>
      <c r="J4205" s="38">
        <v>1289600</v>
      </c>
      <c r="K4205" s="39">
        <v>0.11</v>
      </c>
      <c r="L4205" s="40">
        <f t="shared" si="195"/>
        <v>141856</v>
      </c>
      <c r="M4205" s="41">
        <f t="shared" si="196"/>
        <v>153204.48000000001</v>
      </c>
      <c r="N4205" s="42">
        <f t="shared" si="197"/>
        <v>3481.4800000000105</v>
      </c>
      <c r="O4205" s="43"/>
      <c r="P4205" s="43"/>
      <c r="Q4205" s="44"/>
    </row>
    <row r="4206" spans="1:17" x14ac:dyDescent="0.2">
      <c r="A4206" s="32">
        <v>4203</v>
      </c>
      <c r="B4206" s="35"/>
      <c r="C4206" s="33" t="s">
        <v>6175</v>
      </c>
      <c r="D4206" s="34">
        <v>45769</v>
      </c>
      <c r="E4206" s="35" t="s">
        <v>32</v>
      </c>
      <c r="F4206" s="36">
        <v>2349950</v>
      </c>
      <c r="G4206" s="35" t="s">
        <v>1210</v>
      </c>
      <c r="H4206" s="36">
        <v>252620</v>
      </c>
      <c r="I4206" s="37">
        <v>45794</v>
      </c>
      <c r="J4206" s="38">
        <v>2175880</v>
      </c>
      <c r="K4206" s="39">
        <v>0.11</v>
      </c>
      <c r="L4206" s="40">
        <f t="shared" si="195"/>
        <v>239346.8</v>
      </c>
      <c r="M4206" s="41">
        <f t="shared" si="196"/>
        <v>258494.54399999999</v>
      </c>
      <c r="N4206" s="42">
        <f t="shared" si="197"/>
        <v>5874.5439999999944</v>
      </c>
      <c r="O4206" s="43"/>
      <c r="P4206" s="43"/>
      <c r="Q4206" s="44"/>
    </row>
    <row r="4207" spans="1:17" x14ac:dyDescent="0.2">
      <c r="A4207" s="32">
        <v>4204</v>
      </c>
      <c r="B4207" s="35" t="s">
        <v>6176</v>
      </c>
      <c r="C4207" s="33" t="s">
        <v>6177</v>
      </c>
      <c r="D4207" s="34">
        <v>45773</v>
      </c>
      <c r="E4207" s="35" t="s">
        <v>32</v>
      </c>
      <c r="F4207" s="36">
        <v>3364880</v>
      </c>
      <c r="G4207" s="35" t="s">
        <v>1210</v>
      </c>
      <c r="H4207" s="36">
        <v>361725</v>
      </c>
      <c r="I4207" s="37">
        <v>45794</v>
      </c>
      <c r="J4207" s="38">
        <v>3115630</v>
      </c>
      <c r="K4207" s="39">
        <v>0.11</v>
      </c>
      <c r="L4207" s="40">
        <f t="shared" si="195"/>
        <v>342719.3</v>
      </c>
      <c r="M4207" s="41">
        <f t="shared" si="196"/>
        <v>370136.84399999998</v>
      </c>
      <c r="N4207" s="42">
        <f t="shared" si="197"/>
        <v>8411.8439999999828</v>
      </c>
      <c r="O4207" s="43"/>
      <c r="P4207" s="43"/>
      <c r="Q4207" s="44"/>
    </row>
    <row r="4208" spans="1:17" x14ac:dyDescent="0.2">
      <c r="A4208" s="32">
        <v>4205</v>
      </c>
      <c r="B4208" s="35"/>
      <c r="C4208" s="33" t="s">
        <v>6178</v>
      </c>
      <c r="D4208" s="34">
        <v>45759</v>
      </c>
      <c r="E4208" s="35" t="s">
        <v>28</v>
      </c>
      <c r="F4208" s="36">
        <v>2558736</v>
      </c>
      <c r="G4208" s="35" t="s">
        <v>1210</v>
      </c>
      <c r="H4208" s="36">
        <v>275064</v>
      </c>
      <c r="I4208" s="37">
        <v>45794</v>
      </c>
      <c r="J4208" s="38">
        <v>2369200</v>
      </c>
      <c r="K4208" s="39">
        <v>0.11</v>
      </c>
      <c r="L4208" s="40">
        <f t="shared" si="195"/>
        <v>260612</v>
      </c>
      <c r="M4208" s="41">
        <f t="shared" si="196"/>
        <v>281460.96000000002</v>
      </c>
      <c r="N4208" s="42">
        <f t="shared" si="197"/>
        <v>6396.960000000021</v>
      </c>
      <c r="O4208" s="43"/>
      <c r="P4208" s="43"/>
      <c r="Q4208" s="44"/>
    </row>
    <row r="4209" spans="1:17" x14ac:dyDescent="0.2">
      <c r="A4209" s="32">
        <v>4206</v>
      </c>
      <c r="B4209" s="35"/>
      <c r="C4209" s="33" t="s">
        <v>6179</v>
      </c>
      <c r="D4209" s="34">
        <v>45756</v>
      </c>
      <c r="E4209" s="35" t="s">
        <v>28</v>
      </c>
      <c r="F4209" s="36">
        <v>959537</v>
      </c>
      <c r="G4209" s="35" t="s">
        <v>1210</v>
      </c>
      <c r="H4209" s="36">
        <v>103150</v>
      </c>
      <c r="I4209" s="37">
        <v>45794</v>
      </c>
      <c r="J4209" s="38">
        <v>888460</v>
      </c>
      <c r="K4209" s="39">
        <v>0.11</v>
      </c>
      <c r="L4209" s="40">
        <f t="shared" si="195"/>
        <v>97730.6</v>
      </c>
      <c r="M4209" s="41">
        <f t="shared" si="196"/>
        <v>105549.04800000001</v>
      </c>
      <c r="N4209" s="42">
        <f t="shared" si="197"/>
        <v>2399.0480000000098</v>
      </c>
      <c r="O4209" s="43"/>
      <c r="P4209" s="43"/>
      <c r="Q4209" s="44"/>
    </row>
    <row r="4210" spans="1:17" x14ac:dyDescent="0.2">
      <c r="A4210" s="32">
        <v>4207</v>
      </c>
      <c r="B4210" s="35"/>
      <c r="C4210" s="33" t="s">
        <v>6180</v>
      </c>
      <c r="D4210" s="34">
        <v>45756</v>
      </c>
      <c r="E4210" s="35" t="s">
        <v>32</v>
      </c>
      <c r="F4210" s="36">
        <v>2078968</v>
      </c>
      <c r="G4210" s="35" t="s">
        <v>1210</v>
      </c>
      <c r="H4210" s="36">
        <v>223489</v>
      </c>
      <c r="I4210" s="37">
        <v>45794</v>
      </c>
      <c r="J4210" s="38">
        <v>1924970</v>
      </c>
      <c r="K4210" s="39">
        <v>0.11</v>
      </c>
      <c r="L4210" s="40">
        <f t="shared" si="195"/>
        <v>211746.7</v>
      </c>
      <c r="M4210" s="41">
        <f t="shared" si="196"/>
        <v>228686.43600000002</v>
      </c>
      <c r="N4210" s="42">
        <f t="shared" si="197"/>
        <v>5197.4360000000161</v>
      </c>
      <c r="O4210" s="43"/>
      <c r="P4210" s="43"/>
      <c r="Q4210" s="44"/>
    </row>
    <row r="4211" spans="1:17" x14ac:dyDescent="0.2">
      <c r="A4211" s="32">
        <v>4208</v>
      </c>
      <c r="B4211" s="35" t="s">
        <v>6181</v>
      </c>
      <c r="C4211" s="33" t="s">
        <v>6182</v>
      </c>
      <c r="D4211" s="34">
        <v>45768</v>
      </c>
      <c r="E4211" s="35" t="s">
        <v>32</v>
      </c>
      <c r="F4211" s="36">
        <v>793055</v>
      </c>
      <c r="G4211" s="35" t="s">
        <v>1210</v>
      </c>
      <c r="H4211" s="36">
        <v>85253</v>
      </c>
      <c r="I4211" s="37">
        <v>45794</v>
      </c>
      <c r="J4211" s="38">
        <v>734310</v>
      </c>
      <c r="K4211" s="39">
        <v>0.11</v>
      </c>
      <c r="L4211" s="40">
        <f t="shared" si="195"/>
        <v>80774.100000000006</v>
      </c>
      <c r="M4211" s="41">
        <f t="shared" si="196"/>
        <v>87236.028000000006</v>
      </c>
      <c r="N4211" s="42">
        <f t="shared" si="197"/>
        <v>1983.0280000000057</v>
      </c>
      <c r="O4211" s="43"/>
      <c r="P4211" s="43"/>
      <c r="Q4211" s="44"/>
    </row>
    <row r="4212" spans="1:17" x14ac:dyDescent="0.2">
      <c r="A4212" s="32">
        <v>4209</v>
      </c>
      <c r="B4212" s="35"/>
      <c r="C4212" s="33" t="s">
        <v>6183</v>
      </c>
      <c r="D4212" s="34">
        <v>45761</v>
      </c>
      <c r="E4212" s="35" t="s">
        <v>32</v>
      </c>
      <c r="F4212" s="36">
        <v>793055</v>
      </c>
      <c r="G4212" s="35" t="s">
        <v>1210</v>
      </c>
      <c r="H4212" s="36">
        <v>85253</v>
      </c>
      <c r="I4212" s="37">
        <v>45794</v>
      </c>
      <c r="J4212" s="38">
        <v>734310</v>
      </c>
      <c r="K4212" s="39">
        <v>0.11</v>
      </c>
      <c r="L4212" s="40">
        <f t="shared" si="195"/>
        <v>80774.100000000006</v>
      </c>
      <c r="M4212" s="41">
        <f t="shared" si="196"/>
        <v>87236.028000000006</v>
      </c>
      <c r="N4212" s="42">
        <f t="shared" si="197"/>
        <v>1983.0280000000057</v>
      </c>
      <c r="O4212" s="43"/>
      <c r="P4212" s="43"/>
      <c r="Q4212" s="44"/>
    </row>
    <row r="4213" spans="1:17" x14ac:dyDescent="0.2">
      <c r="A4213" s="32">
        <v>4210</v>
      </c>
      <c r="B4213" s="35"/>
      <c r="C4213" s="33" t="s">
        <v>6184</v>
      </c>
      <c r="D4213" s="34">
        <v>45748</v>
      </c>
      <c r="E4213" s="35" t="s">
        <v>28</v>
      </c>
      <c r="F4213" s="36">
        <v>2034288</v>
      </c>
      <c r="G4213" s="35" t="s">
        <v>1210</v>
      </c>
      <c r="H4213" s="36">
        <v>218686</v>
      </c>
      <c r="I4213" s="37">
        <v>45794</v>
      </c>
      <c r="J4213" s="38">
        <v>1883600</v>
      </c>
      <c r="K4213" s="39">
        <v>0.11</v>
      </c>
      <c r="L4213" s="40">
        <f t="shared" si="195"/>
        <v>207196</v>
      </c>
      <c r="M4213" s="41">
        <f t="shared" si="196"/>
        <v>223771.68000000002</v>
      </c>
      <c r="N4213" s="42">
        <f t="shared" si="197"/>
        <v>5085.6800000000221</v>
      </c>
      <c r="O4213" s="43"/>
      <c r="P4213" s="43"/>
      <c r="Q4213" s="44"/>
    </row>
    <row r="4214" spans="1:17" x14ac:dyDescent="0.2">
      <c r="A4214" s="32">
        <v>4211</v>
      </c>
      <c r="B4214" s="35"/>
      <c r="C4214" s="33" t="s">
        <v>6185</v>
      </c>
      <c r="D4214" s="34">
        <v>45761</v>
      </c>
      <c r="E4214" s="35" t="s">
        <v>28</v>
      </c>
      <c r="F4214" s="36">
        <v>959537</v>
      </c>
      <c r="G4214" s="35" t="s">
        <v>1210</v>
      </c>
      <c r="H4214" s="36">
        <v>103150</v>
      </c>
      <c r="I4214" s="37">
        <v>45794</v>
      </c>
      <c r="J4214" s="38">
        <v>888460</v>
      </c>
      <c r="K4214" s="39">
        <v>0.11</v>
      </c>
      <c r="L4214" s="40">
        <f t="shared" si="195"/>
        <v>97730.6</v>
      </c>
      <c r="M4214" s="41">
        <f t="shared" si="196"/>
        <v>105549.04800000001</v>
      </c>
      <c r="N4214" s="42">
        <f t="shared" si="197"/>
        <v>2399.0480000000098</v>
      </c>
      <c r="O4214" s="43"/>
      <c r="P4214" s="43"/>
      <c r="Q4214" s="44"/>
    </row>
    <row r="4215" spans="1:17" x14ac:dyDescent="0.2">
      <c r="A4215" s="32">
        <v>4212</v>
      </c>
      <c r="B4215" s="35" t="s">
        <v>6186</v>
      </c>
      <c r="C4215" s="33" t="s">
        <v>6187</v>
      </c>
      <c r="D4215" s="34">
        <v>45748</v>
      </c>
      <c r="E4215" s="35" t="s">
        <v>28</v>
      </c>
      <c r="F4215" s="36">
        <v>2678681</v>
      </c>
      <c r="G4215" s="35" t="s">
        <v>1210</v>
      </c>
      <c r="H4215" s="36">
        <v>287958</v>
      </c>
      <c r="I4215" s="37">
        <v>45794</v>
      </c>
      <c r="J4215" s="38">
        <v>2480260</v>
      </c>
      <c r="K4215" s="39">
        <v>0.11</v>
      </c>
      <c r="L4215" s="40">
        <f t="shared" si="195"/>
        <v>272828.59999999998</v>
      </c>
      <c r="M4215" s="41">
        <f t="shared" si="196"/>
        <v>294654.88799999998</v>
      </c>
      <c r="N4215" s="42">
        <f t="shared" si="197"/>
        <v>6696.8879999999772</v>
      </c>
      <c r="O4215" s="43"/>
      <c r="P4215" s="43"/>
      <c r="Q4215" s="44"/>
    </row>
    <row r="4216" spans="1:17" x14ac:dyDescent="0.2">
      <c r="A4216" s="32">
        <v>4213</v>
      </c>
      <c r="B4216" s="35"/>
      <c r="C4216" s="33" t="s">
        <v>6188</v>
      </c>
      <c r="D4216" s="34">
        <v>45756</v>
      </c>
      <c r="E4216" s="35" t="s">
        <v>28</v>
      </c>
      <c r="F4216" s="36">
        <v>959537</v>
      </c>
      <c r="G4216" s="35" t="s">
        <v>1210</v>
      </c>
      <c r="H4216" s="36">
        <v>103150</v>
      </c>
      <c r="I4216" s="37">
        <v>45794</v>
      </c>
      <c r="J4216" s="38">
        <v>888460</v>
      </c>
      <c r="K4216" s="39">
        <v>0.11</v>
      </c>
      <c r="L4216" s="40">
        <f t="shared" si="195"/>
        <v>97730.6</v>
      </c>
      <c r="M4216" s="41">
        <f t="shared" si="196"/>
        <v>105549.04800000001</v>
      </c>
      <c r="N4216" s="42">
        <f t="shared" si="197"/>
        <v>2399.0480000000098</v>
      </c>
      <c r="O4216" s="43"/>
      <c r="P4216" s="43"/>
      <c r="Q4216" s="44"/>
    </row>
    <row r="4217" spans="1:17" x14ac:dyDescent="0.2">
      <c r="A4217" s="32">
        <v>4214</v>
      </c>
      <c r="B4217" s="35"/>
      <c r="C4217" s="33" t="s">
        <v>6189</v>
      </c>
      <c r="D4217" s="34">
        <v>45765</v>
      </c>
      <c r="E4217" s="35" t="s">
        <v>28</v>
      </c>
      <c r="F4217" s="36">
        <v>3010743</v>
      </c>
      <c r="G4217" s="35" t="s">
        <v>1210</v>
      </c>
      <c r="H4217" s="36">
        <v>323655</v>
      </c>
      <c r="I4217" s="37">
        <v>45794</v>
      </c>
      <c r="J4217" s="38">
        <v>2787725</v>
      </c>
      <c r="K4217" s="39">
        <v>0.11</v>
      </c>
      <c r="L4217" s="40">
        <f t="shared" si="195"/>
        <v>306649.75</v>
      </c>
      <c r="M4217" s="41">
        <f t="shared" si="196"/>
        <v>331181.73000000004</v>
      </c>
      <c r="N4217" s="42">
        <f t="shared" si="197"/>
        <v>7526.7300000000396</v>
      </c>
      <c r="O4217" s="43"/>
      <c r="P4217" s="43"/>
      <c r="Q4217" s="44"/>
    </row>
    <row r="4218" spans="1:17" x14ac:dyDescent="0.2">
      <c r="A4218" s="32">
        <v>4215</v>
      </c>
      <c r="B4218" s="35"/>
      <c r="C4218" s="33" t="s">
        <v>6190</v>
      </c>
      <c r="D4218" s="34">
        <v>45775</v>
      </c>
      <c r="E4218" s="35" t="s">
        <v>28</v>
      </c>
      <c r="F4218" s="36">
        <v>2558736</v>
      </c>
      <c r="G4218" s="35" t="s">
        <v>1210</v>
      </c>
      <c r="H4218" s="36">
        <v>275064</v>
      </c>
      <c r="I4218" s="37">
        <v>45794</v>
      </c>
      <c r="J4218" s="38">
        <v>2369200</v>
      </c>
      <c r="K4218" s="39">
        <v>0.11</v>
      </c>
      <c r="L4218" s="40">
        <f t="shared" si="195"/>
        <v>260612</v>
      </c>
      <c r="M4218" s="41">
        <f t="shared" si="196"/>
        <v>281460.96000000002</v>
      </c>
      <c r="N4218" s="42">
        <f t="shared" si="197"/>
        <v>6396.960000000021</v>
      </c>
      <c r="O4218" s="43"/>
      <c r="P4218" s="43"/>
      <c r="Q4218" s="44"/>
    </row>
    <row r="4219" spans="1:17" x14ac:dyDescent="0.2">
      <c r="A4219" s="32">
        <v>4216</v>
      </c>
      <c r="B4219" s="35" t="s">
        <v>6191</v>
      </c>
      <c r="C4219" s="33" t="s">
        <v>6192</v>
      </c>
      <c r="D4219" s="34">
        <v>45762</v>
      </c>
      <c r="E4219" s="35" t="s">
        <v>32</v>
      </c>
      <c r="F4219" s="36">
        <v>2921130</v>
      </c>
      <c r="G4219" s="35" t="s">
        <v>1210</v>
      </c>
      <c r="H4219" s="36">
        <v>314021</v>
      </c>
      <c r="I4219" s="37">
        <v>45794</v>
      </c>
      <c r="J4219" s="38">
        <v>2704750</v>
      </c>
      <c r="K4219" s="39">
        <v>0.11</v>
      </c>
      <c r="L4219" s="40">
        <f t="shared" si="195"/>
        <v>297522.5</v>
      </c>
      <c r="M4219" s="41">
        <f t="shared" si="196"/>
        <v>321324.30000000005</v>
      </c>
      <c r="N4219" s="42">
        <f t="shared" si="197"/>
        <v>7303.3000000000466</v>
      </c>
      <c r="O4219" s="43"/>
      <c r="P4219" s="43"/>
      <c r="Q4219" s="44"/>
    </row>
    <row r="4220" spans="1:17" x14ac:dyDescent="0.2">
      <c r="A4220" s="32">
        <v>4217</v>
      </c>
      <c r="B4220" s="35"/>
      <c r="C4220" s="33" t="s">
        <v>6193</v>
      </c>
      <c r="D4220" s="34">
        <v>45769</v>
      </c>
      <c r="E4220" s="35" t="s">
        <v>32</v>
      </c>
      <c r="F4220" s="36">
        <v>3564086</v>
      </c>
      <c r="G4220" s="35" t="s">
        <v>1210</v>
      </c>
      <c r="H4220" s="36">
        <v>383139</v>
      </c>
      <c r="I4220" s="37">
        <v>45794</v>
      </c>
      <c r="J4220" s="38">
        <v>3300080</v>
      </c>
      <c r="K4220" s="39">
        <v>0.11</v>
      </c>
      <c r="L4220" s="40">
        <f t="shared" si="195"/>
        <v>363008.8</v>
      </c>
      <c r="M4220" s="41">
        <f t="shared" si="196"/>
        <v>392049.50400000002</v>
      </c>
      <c r="N4220" s="42">
        <f t="shared" si="197"/>
        <v>8910.5040000000154</v>
      </c>
      <c r="O4220" s="43"/>
      <c r="P4220" s="43"/>
      <c r="Q4220" s="44"/>
    </row>
    <row r="4221" spans="1:17" x14ac:dyDescent="0.2">
      <c r="A4221" s="32">
        <v>4218</v>
      </c>
      <c r="B4221" s="35"/>
      <c r="C4221" s="33" t="s">
        <v>6194</v>
      </c>
      <c r="D4221" s="34">
        <v>45755</v>
      </c>
      <c r="E4221" s="35" t="s">
        <v>32</v>
      </c>
      <c r="F4221" s="36">
        <v>3342881</v>
      </c>
      <c r="G4221" s="35" t="s">
        <v>1210</v>
      </c>
      <c r="H4221" s="36">
        <v>359360</v>
      </c>
      <c r="I4221" s="37">
        <v>45794</v>
      </c>
      <c r="J4221" s="38">
        <v>3095260</v>
      </c>
      <c r="K4221" s="39">
        <v>0.11</v>
      </c>
      <c r="L4221" s="40">
        <f t="shared" si="195"/>
        <v>340478.6</v>
      </c>
      <c r="M4221" s="41">
        <f t="shared" si="196"/>
        <v>367716.88799999998</v>
      </c>
      <c r="N4221" s="42">
        <f t="shared" si="197"/>
        <v>8356.8879999999772</v>
      </c>
      <c r="O4221" s="43"/>
      <c r="P4221" s="43"/>
      <c r="Q4221" s="44"/>
    </row>
    <row r="4222" spans="1:17" x14ac:dyDescent="0.2">
      <c r="A4222" s="32">
        <v>4219</v>
      </c>
      <c r="B4222" s="35"/>
      <c r="C4222" s="33" t="s">
        <v>6195</v>
      </c>
      <c r="D4222" s="34">
        <v>45748</v>
      </c>
      <c r="E4222" s="35" t="s">
        <v>28</v>
      </c>
      <c r="F4222" s="36">
        <v>4163800</v>
      </c>
      <c r="G4222" s="35" t="s">
        <v>1210</v>
      </c>
      <c r="H4222" s="36">
        <v>447608</v>
      </c>
      <c r="I4222" s="37">
        <v>45794</v>
      </c>
      <c r="J4222" s="38">
        <v>3855370</v>
      </c>
      <c r="K4222" s="39">
        <v>0.11</v>
      </c>
      <c r="L4222" s="40">
        <f t="shared" si="195"/>
        <v>424090.7</v>
      </c>
      <c r="M4222" s="41">
        <f t="shared" si="196"/>
        <v>458017.95600000006</v>
      </c>
      <c r="N4222" s="42">
        <f t="shared" si="197"/>
        <v>10409.956000000064</v>
      </c>
      <c r="O4222" s="43"/>
      <c r="P4222" s="43"/>
      <c r="Q4222" s="44"/>
    </row>
    <row r="4223" spans="1:17" x14ac:dyDescent="0.2">
      <c r="A4223" s="32">
        <v>4220</v>
      </c>
      <c r="B4223" s="35"/>
      <c r="C4223" s="33" t="s">
        <v>6196</v>
      </c>
      <c r="D4223" s="34">
        <v>45762</v>
      </c>
      <c r="E4223" s="35" t="s">
        <v>28</v>
      </c>
      <c r="F4223" s="36">
        <v>959537</v>
      </c>
      <c r="G4223" s="35" t="s">
        <v>1210</v>
      </c>
      <c r="H4223" s="36">
        <v>103150</v>
      </c>
      <c r="I4223" s="37">
        <v>45794</v>
      </c>
      <c r="J4223" s="38">
        <v>888460</v>
      </c>
      <c r="K4223" s="39">
        <v>0.11</v>
      </c>
      <c r="L4223" s="40">
        <f t="shared" si="195"/>
        <v>97730.6</v>
      </c>
      <c r="M4223" s="41">
        <f t="shared" si="196"/>
        <v>105549.04800000001</v>
      </c>
      <c r="N4223" s="42">
        <f t="shared" si="197"/>
        <v>2399.0480000000098</v>
      </c>
      <c r="O4223" s="43"/>
      <c r="P4223" s="43"/>
      <c r="Q4223" s="44"/>
    </row>
    <row r="4224" spans="1:17" x14ac:dyDescent="0.2">
      <c r="A4224" s="32">
        <v>4221</v>
      </c>
      <c r="B4224" s="35" t="s">
        <v>6197</v>
      </c>
      <c r="C4224" s="33" t="s">
        <v>6198</v>
      </c>
      <c r="D4224" s="34">
        <v>45758</v>
      </c>
      <c r="E4224" s="35" t="s">
        <v>594</v>
      </c>
      <c r="F4224" s="36">
        <v>959537</v>
      </c>
      <c r="G4224" s="35" t="s">
        <v>1210</v>
      </c>
      <c r="H4224" s="36">
        <v>103150</v>
      </c>
      <c r="I4224" s="37">
        <v>45794</v>
      </c>
      <c r="J4224" s="38">
        <v>888460</v>
      </c>
      <c r="K4224" s="39">
        <v>0.11</v>
      </c>
      <c r="L4224" s="40">
        <f t="shared" si="195"/>
        <v>97730.6</v>
      </c>
      <c r="M4224" s="41">
        <f t="shared" si="196"/>
        <v>105549.04800000001</v>
      </c>
      <c r="N4224" s="42">
        <f t="shared" si="197"/>
        <v>2399.0480000000098</v>
      </c>
      <c r="O4224" s="43"/>
      <c r="P4224" s="43"/>
      <c r="Q4224" s="44"/>
    </row>
    <row r="4225" spans="1:17" x14ac:dyDescent="0.2">
      <c r="A4225" s="32">
        <v>4222</v>
      </c>
      <c r="B4225" s="35"/>
      <c r="C4225" s="33" t="s">
        <v>6199</v>
      </c>
      <c r="D4225" s="34">
        <v>45766</v>
      </c>
      <c r="E4225" s="35" t="s">
        <v>616</v>
      </c>
      <c r="F4225" s="36">
        <v>2214080</v>
      </c>
      <c r="G4225" s="35" t="s">
        <v>1210</v>
      </c>
      <c r="H4225" s="36">
        <v>238014</v>
      </c>
      <c r="I4225" s="37">
        <v>45794</v>
      </c>
      <c r="J4225" s="38">
        <v>2050074</v>
      </c>
      <c r="K4225" s="39">
        <v>0.11</v>
      </c>
      <c r="L4225" s="40">
        <f t="shared" si="195"/>
        <v>225508.14</v>
      </c>
      <c r="M4225" s="41">
        <f t="shared" si="196"/>
        <v>243548.79120000004</v>
      </c>
      <c r="N4225" s="42">
        <f t="shared" si="197"/>
        <v>5534.791200000036</v>
      </c>
      <c r="O4225" s="43"/>
      <c r="P4225" s="43"/>
      <c r="Q4225" s="44"/>
    </row>
    <row r="4226" spans="1:17" x14ac:dyDescent="0.2">
      <c r="A4226" s="32">
        <v>4223</v>
      </c>
      <c r="B4226" s="35" t="s">
        <v>6200</v>
      </c>
      <c r="C4226" s="33" t="s">
        <v>6201</v>
      </c>
      <c r="D4226" s="34">
        <v>45729</v>
      </c>
      <c r="E4226" s="35" t="s">
        <v>704</v>
      </c>
      <c r="F4226" s="36">
        <v>641520</v>
      </c>
      <c r="G4226" s="35" t="s">
        <v>1210</v>
      </c>
      <c r="H4226" s="36">
        <v>68963</v>
      </c>
      <c r="I4226" s="37">
        <v>45794</v>
      </c>
      <c r="J4226" s="38">
        <v>594000</v>
      </c>
      <c r="K4226" s="39">
        <v>0.11</v>
      </c>
      <c r="L4226" s="40">
        <f t="shared" si="195"/>
        <v>65340</v>
      </c>
      <c r="M4226" s="41">
        <f t="shared" si="196"/>
        <v>70567.200000000012</v>
      </c>
      <c r="N4226" s="42">
        <f t="shared" si="197"/>
        <v>1604.2000000000116</v>
      </c>
      <c r="O4226" s="43"/>
      <c r="P4226" s="43"/>
      <c r="Q4226" s="44"/>
    </row>
    <row r="4227" spans="1:17" x14ac:dyDescent="0.2">
      <c r="A4227" s="32">
        <v>4224</v>
      </c>
      <c r="B4227" s="35" t="s">
        <v>6202</v>
      </c>
      <c r="C4227" s="33" t="s">
        <v>6203</v>
      </c>
      <c r="D4227" s="34">
        <v>45762</v>
      </c>
      <c r="E4227" s="35" t="s">
        <v>28</v>
      </c>
      <c r="F4227" s="36">
        <v>959537</v>
      </c>
      <c r="G4227" s="35" t="s">
        <v>1210</v>
      </c>
      <c r="H4227" s="36">
        <v>103150</v>
      </c>
      <c r="I4227" s="37">
        <v>45794</v>
      </c>
      <c r="J4227" s="38">
        <v>888460</v>
      </c>
      <c r="K4227" s="39">
        <v>0.11</v>
      </c>
      <c r="L4227" s="40">
        <f t="shared" si="195"/>
        <v>97730.6</v>
      </c>
      <c r="M4227" s="41">
        <f t="shared" si="196"/>
        <v>105549.04800000001</v>
      </c>
      <c r="N4227" s="42">
        <f t="shared" si="197"/>
        <v>2399.0480000000098</v>
      </c>
      <c r="O4227" s="43"/>
      <c r="P4227" s="43"/>
      <c r="Q4227" s="44"/>
    </row>
    <row r="4228" spans="1:17" x14ac:dyDescent="0.2">
      <c r="A4228" s="32">
        <v>4225</v>
      </c>
      <c r="B4228" s="35" t="s">
        <v>6204</v>
      </c>
      <c r="C4228" s="33">
        <v>138</v>
      </c>
      <c r="D4228" s="34">
        <v>45708</v>
      </c>
      <c r="E4228" s="35" t="s">
        <v>6205</v>
      </c>
      <c r="F4228" s="36">
        <v>-813580</v>
      </c>
      <c r="G4228" s="35" t="s">
        <v>1210</v>
      </c>
      <c r="H4228" s="36">
        <v>-87460</v>
      </c>
      <c r="I4228" s="37">
        <v>45794</v>
      </c>
      <c r="J4228" s="38">
        <v>-753315</v>
      </c>
      <c r="K4228" s="39">
        <v>0.11</v>
      </c>
      <c r="L4228" s="40">
        <f t="shared" ref="L4228:L4291" si="198">J4228*K4228</f>
        <v>-82864.649999999994</v>
      </c>
      <c r="M4228" s="41">
        <f t="shared" ref="M4228:M4291" si="199">L4228*1.08</f>
        <v>-89493.822</v>
      </c>
      <c r="N4228" s="42">
        <f t="shared" ref="N4228:N4291" si="200">M4228-H4228</f>
        <v>-2033.8220000000001</v>
      </c>
      <c r="O4228" s="43"/>
      <c r="P4228" s="43"/>
      <c r="Q4228" s="44"/>
    </row>
    <row r="4229" spans="1:17" x14ac:dyDescent="0.2">
      <c r="A4229" s="32">
        <v>4226</v>
      </c>
      <c r="B4229" s="35" t="s">
        <v>6206</v>
      </c>
      <c r="C4229" s="33">
        <v>210</v>
      </c>
      <c r="D4229" s="34">
        <v>45734</v>
      </c>
      <c r="E4229" s="35" t="s">
        <v>6207</v>
      </c>
      <c r="F4229" s="36">
        <v>-482139</v>
      </c>
      <c r="G4229" s="35" t="s">
        <v>1210</v>
      </c>
      <c r="H4229" s="36">
        <v>-51830</v>
      </c>
      <c r="I4229" s="37">
        <v>45794</v>
      </c>
      <c r="J4229" s="38">
        <v>-446425</v>
      </c>
      <c r="K4229" s="39">
        <v>0.11</v>
      </c>
      <c r="L4229" s="40">
        <f t="shared" si="198"/>
        <v>-49106.75</v>
      </c>
      <c r="M4229" s="41">
        <f t="shared" si="199"/>
        <v>-53035.29</v>
      </c>
      <c r="N4229" s="42">
        <f t="shared" si="200"/>
        <v>-1205.2900000000009</v>
      </c>
      <c r="O4229" s="43"/>
      <c r="P4229" s="43"/>
      <c r="Q4229" s="44"/>
    </row>
    <row r="4230" spans="1:17" x14ac:dyDescent="0.2">
      <c r="A4230" s="32">
        <v>4227</v>
      </c>
      <c r="B4230" s="35" t="s">
        <v>6208</v>
      </c>
      <c r="C4230" s="33" t="s">
        <v>6209</v>
      </c>
      <c r="D4230" s="34">
        <v>45763</v>
      </c>
      <c r="E4230" s="35" t="s">
        <v>28</v>
      </c>
      <c r="F4230" s="36">
        <v>959537</v>
      </c>
      <c r="G4230" s="35" t="s">
        <v>1210</v>
      </c>
      <c r="H4230" s="36">
        <v>103150</v>
      </c>
      <c r="I4230" s="37">
        <v>45794</v>
      </c>
      <c r="J4230" s="38">
        <v>888460</v>
      </c>
      <c r="K4230" s="39">
        <v>0.11</v>
      </c>
      <c r="L4230" s="40">
        <f t="shared" si="198"/>
        <v>97730.6</v>
      </c>
      <c r="M4230" s="41">
        <f t="shared" si="199"/>
        <v>105549.04800000001</v>
      </c>
      <c r="N4230" s="42">
        <f t="shared" si="200"/>
        <v>2399.0480000000098</v>
      </c>
      <c r="O4230" s="43"/>
      <c r="P4230" s="43"/>
      <c r="Q4230" s="44"/>
    </row>
    <row r="4231" spans="1:17" x14ac:dyDescent="0.2">
      <c r="A4231" s="32">
        <v>4228</v>
      </c>
      <c r="B4231" s="35"/>
      <c r="C4231" s="33" t="s">
        <v>6210</v>
      </c>
      <c r="D4231" s="34">
        <v>45766</v>
      </c>
      <c r="E4231" s="35" t="s">
        <v>28</v>
      </c>
      <c r="F4231" s="36">
        <v>2173365</v>
      </c>
      <c r="G4231" s="35" t="s">
        <v>1210</v>
      </c>
      <c r="H4231" s="36">
        <v>233637</v>
      </c>
      <c r="I4231" s="37">
        <v>45794</v>
      </c>
      <c r="J4231" s="38">
        <v>2012375</v>
      </c>
      <c r="K4231" s="39">
        <v>0.11</v>
      </c>
      <c r="L4231" s="40">
        <f t="shared" si="198"/>
        <v>221361.25</v>
      </c>
      <c r="M4231" s="41">
        <f t="shared" si="199"/>
        <v>239070.15000000002</v>
      </c>
      <c r="N4231" s="42">
        <f t="shared" si="200"/>
        <v>5433.1500000000233</v>
      </c>
      <c r="O4231" s="43"/>
      <c r="P4231" s="43"/>
      <c r="Q4231" s="44"/>
    </row>
    <row r="4232" spans="1:17" x14ac:dyDescent="0.2">
      <c r="A4232" s="32">
        <v>4229</v>
      </c>
      <c r="B4232" s="35" t="s">
        <v>6211</v>
      </c>
      <c r="C4232" s="33" t="s">
        <v>6212</v>
      </c>
      <c r="D4232" s="34">
        <v>45761</v>
      </c>
      <c r="E4232" s="35" t="s">
        <v>28</v>
      </c>
      <c r="F4232" s="36">
        <v>959537</v>
      </c>
      <c r="G4232" s="35" t="s">
        <v>1210</v>
      </c>
      <c r="H4232" s="36">
        <v>103150</v>
      </c>
      <c r="I4232" s="37">
        <v>45794</v>
      </c>
      <c r="J4232" s="38">
        <v>888460</v>
      </c>
      <c r="K4232" s="39">
        <v>0.11</v>
      </c>
      <c r="L4232" s="40">
        <f t="shared" si="198"/>
        <v>97730.6</v>
      </c>
      <c r="M4232" s="41">
        <f t="shared" si="199"/>
        <v>105549.04800000001</v>
      </c>
      <c r="N4232" s="42">
        <f t="shared" si="200"/>
        <v>2399.0480000000098</v>
      </c>
      <c r="O4232" s="43"/>
      <c r="P4232" s="43"/>
      <c r="Q4232" s="44"/>
    </row>
    <row r="4233" spans="1:17" x14ac:dyDescent="0.2">
      <c r="A4233" s="32">
        <v>4230</v>
      </c>
      <c r="B4233" s="35" t="s">
        <v>6213</v>
      </c>
      <c r="C4233" s="33" t="s">
        <v>6214</v>
      </c>
      <c r="D4233" s="34">
        <v>45756</v>
      </c>
      <c r="E4233" s="35" t="s">
        <v>32</v>
      </c>
      <c r="F4233" s="36">
        <v>4950990</v>
      </c>
      <c r="G4233" s="35" t="s">
        <v>1210</v>
      </c>
      <c r="H4233" s="36">
        <v>532231</v>
      </c>
      <c r="I4233" s="37">
        <v>45794</v>
      </c>
      <c r="J4233" s="38">
        <v>4584250</v>
      </c>
      <c r="K4233" s="39">
        <v>0.11</v>
      </c>
      <c r="L4233" s="40">
        <f t="shared" si="198"/>
        <v>504267.5</v>
      </c>
      <c r="M4233" s="41">
        <f t="shared" si="199"/>
        <v>544608.9</v>
      </c>
      <c r="N4233" s="42">
        <f t="shared" si="200"/>
        <v>12377.900000000023</v>
      </c>
      <c r="O4233" s="43"/>
      <c r="P4233" s="43"/>
      <c r="Q4233" s="44"/>
    </row>
    <row r="4234" spans="1:17" x14ac:dyDescent="0.2">
      <c r="A4234" s="32">
        <v>4231</v>
      </c>
      <c r="B4234" s="35"/>
      <c r="C4234" s="33" t="s">
        <v>6215</v>
      </c>
      <c r="D4234" s="34">
        <v>45749</v>
      </c>
      <c r="E4234" s="35" t="s">
        <v>28</v>
      </c>
      <c r="F4234" s="36">
        <v>8632883</v>
      </c>
      <c r="G4234" s="35" t="s">
        <v>1210</v>
      </c>
      <c r="H4234" s="36">
        <v>928035</v>
      </c>
      <c r="I4234" s="37">
        <v>45794</v>
      </c>
      <c r="J4234" s="38">
        <v>7993410</v>
      </c>
      <c r="K4234" s="39">
        <v>0.11</v>
      </c>
      <c r="L4234" s="40">
        <f t="shared" si="198"/>
        <v>879275.1</v>
      </c>
      <c r="M4234" s="41">
        <f t="shared" si="199"/>
        <v>949617.10800000001</v>
      </c>
      <c r="N4234" s="42">
        <f t="shared" si="200"/>
        <v>21582.108000000007</v>
      </c>
      <c r="O4234" s="43"/>
      <c r="P4234" s="43"/>
      <c r="Q4234" s="44"/>
    </row>
    <row r="4235" spans="1:17" x14ac:dyDescent="0.2">
      <c r="A4235" s="32">
        <v>4232</v>
      </c>
      <c r="B4235" s="35"/>
      <c r="C4235" s="33" t="s">
        <v>6216</v>
      </c>
      <c r="D4235" s="34">
        <v>45756</v>
      </c>
      <c r="E4235" s="35" t="s">
        <v>28</v>
      </c>
      <c r="F4235" s="36">
        <v>7388433</v>
      </c>
      <c r="G4235" s="35" t="s">
        <v>1210</v>
      </c>
      <c r="H4235" s="36">
        <v>794257</v>
      </c>
      <c r="I4235" s="37">
        <v>45794</v>
      </c>
      <c r="J4235" s="38">
        <v>6841142</v>
      </c>
      <c r="K4235" s="39">
        <v>0.11</v>
      </c>
      <c r="L4235" s="40">
        <f t="shared" si="198"/>
        <v>752525.62</v>
      </c>
      <c r="M4235" s="41">
        <f t="shared" si="199"/>
        <v>812727.66960000002</v>
      </c>
      <c r="N4235" s="42">
        <f t="shared" si="200"/>
        <v>18470.669600000023</v>
      </c>
      <c r="O4235" s="43"/>
      <c r="P4235" s="43"/>
      <c r="Q4235" s="44"/>
    </row>
    <row r="4236" spans="1:17" x14ac:dyDescent="0.2">
      <c r="A4236" s="32">
        <v>4233</v>
      </c>
      <c r="B4236" s="35"/>
      <c r="C4236" s="33" t="s">
        <v>6217</v>
      </c>
      <c r="D4236" s="34">
        <v>45763</v>
      </c>
      <c r="E4236" s="35" t="s">
        <v>32</v>
      </c>
      <c r="F4236" s="36">
        <v>8431776</v>
      </c>
      <c r="G4236" s="35" t="s">
        <v>1210</v>
      </c>
      <c r="H4236" s="36">
        <v>906416</v>
      </c>
      <c r="I4236" s="37">
        <v>45794</v>
      </c>
      <c r="J4236" s="38">
        <v>7807200</v>
      </c>
      <c r="K4236" s="39">
        <v>0.11</v>
      </c>
      <c r="L4236" s="40">
        <f t="shared" si="198"/>
        <v>858792</v>
      </c>
      <c r="M4236" s="41">
        <f t="shared" si="199"/>
        <v>927495.3600000001</v>
      </c>
      <c r="N4236" s="42">
        <f t="shared" si="200"/>
        <v>21079.360000000102</v>
      </c>
      <c r="O4236" s="43"/>
      <c r="P4236" s="43"/>
      <c r="Q4236" s="44"/>
    </row>
    <row r="4237" spans="1:17" x14ac:dyDescent="0.2">
      <c r="A4237" s="32">
        <v>4234</v>
      </c>
      <c r="B4237" s="35"/>
      <c r="C4237" s="33" t="s">
        <v>6218</v>
      </c>
      <c r="D4237" s="34">
        <v>45770</v>
      </c>
      <c r="E4237" s="35" t="s">
        <v>32</v>
      </c>
      <c r="F4237" s="36">
        <v>9699998</v>
      </c>
      <c r="G4237" s="35" t="s">
        <v>1210</v>
      </c>
      <c r="H4237" s="36">
        <v>1042750</v>
      </c>
      <c r="I4237" s="37">
        <v>45794</v>
      </c>
      <c r="J4237" s="38">
        <v>8981480</v>
      </c>
      <c r="K4237" s="39">
        <v>0.11</v>
      </c>
      <c r="L4237" s="40">
        <f t="shared" si="198"/>
        <v>987962.8</v>
      </c>
      <c r="M4237" s="41">
        <f t="shared" si="199"/>
        <v>1066999.824</v>
      </c>
      <c r="N4237" s="42">
        <f t="shared" si="200"/>
        <v>24249.824000000022</v>
      </c>
      <c r="O4237" s="43"/>
      <c r="P4237" s="43"/>
      <c r="Q4237" s="44"/>
    </row>
    <row r="4238" spans="1:17" x14ac:dyDescent="0.2">
      <c r="A4238" s="32">
        <v>4235</v>
      </c>
      <c r="B4238" s="35" t="s">
        <v>6219</v>
      </c>
      <c r="C4238" s="33">
        <v>870</v>
      </c>
      <c r="D4238" s="34">
        <v>45770</v>
      </c>
      <c r="E4238" s="35" t="s">
        <v>6220</v>
      </c>
      <c r="F4238" s="36">
        <v>-1880477</v>
      </c>
      <c r="G4238" s="35" t="s">
        <v>1210</v>
      </c>
      <c r="H4238" s="36">
        <v>-202151</v>
      </c>
      <c r="I4238" s="37">
        <v>45794</v>
      </c>
      <c r="J4238" s="38">
        <v>-1741182</v>
      </c>
      <c r="K4238" s="39">
        <v>0.11</v>
      </c>
      <c r="L4238" s="40">
        <f t="shared" si="198"/>
        <v>-191530.02</v>
      </c>
      <c r="M4238" s="41">
        <f t="shared" si="199"/>
        <v>-206852.4216</v>
      </c>
      <c r="N4238" s="42">
        <f t="shared" si="200"/>
        <v>-4701.4216000000015</v>
      </c>
      <c r="O4238" s="43"/>
      <c r="P4238" s="43"/>
      <c r="Q4238" s="44"/>
    </row>
    <row r="4239" spans="1:17" x14ac:dyDescent="0.2">
      <c r="A4239" s="32">
        <v>4236</v>
      </c>
      <c r="B4239" s="35" t="s">
        <v>6221</v>
      </c>
      <c r="C4239" s="33" t="s">
        <v>6222</v>
      </c>
      <c r="D4239" s="34">
        <v>45748</v>
      </c>
      <c r="E4239" s="35" t="s">
        <v>32</v>
      </c>
      <c r="F4239" s="36">
        <v>3118451</v>
      </c>
      <c r="G4239" s="35" t="s">
        <v>1210</v>
      </c>
      <c r="H4239" s="36">
        <v>335234</v>
      </c>
      <c r="I4239" s="37">
        <v>45794</v>
      </c>
      <c r="J4239" s="38">
        <v>2887455</v>
      </c>
      <c r="K4239" s="39">
        <v>0.11</v>
      </c>
      <c r="L4239" s="40">
        <f t="shared" si="198"/>
        <v>317620.05</v>
      </c>
      <c r="M4239" s="41">
        <f t="shared" si="199"/>
        <v>343029.65400000004</v>
      </c>
      <c r="N4239" s="42">
        <f t="shared" si="200"/>
        <v>7795.6540000000386</v>
      </c>
      <c r="O4239" s="43"/>
      <c r="P4239" s="43"/>
      <c r="Q4239" s="44"/>
    </row>
    <row r="4240" spans="1:17" x14ac:dyDescent="0.2">
      <c r="A4240" s="32">
        <v>4237</v>
      </c>
      <c r="B4240" s="35"/>
      <c r="C4240" s="33" t="s">
        <v>6223</v>
      </c>
      <c r="D4240" s="34">
        <v>45765</v>
      </c>
      <c r="E4240" s="35" t="s">
        <v>32</v>
      </c>
      <c r="F4240" s="36">
        <v>1436011</v>
      </c>
      <c r="G4240" s="35" t="s">
        <v>1210</v>
      </c>
      <c r="H4240" s="36">
        <v>154371</v>
      </c>
      <c r="I4240" s="37">
        <v>45794</v>
      </c>
      <c r="J4240" s="38">
        <v>1329640</v>
      </c>
      <c r="K4240" s="39">
        <v>0.11</v>
      </c>
      <c r="L4240" s="40">
        <f t="shared" si="198"/>
        <v>146260.4</v>
      </c>
      <c r="M4240" s="41">
        <f t="shared" si="199"/>
        <v>157961.23200000002</v>
      </c>
      <c r="N4240" s="42">
        <f t="shared" si="200"/>
        <v>3590.2320000000182</v>
      </c>
      <c r="O4240" s="43"/>
      <c r="P4240" s="43"/>
      <c r="Q4240" s="44"/>
    </row>
    <row r="4241" spans="1:17" x14ac:dyDescent="0.2">
      <c r="A4241" s="32">
        <v>4238</v>
      </c>
      <c r="B4241" s="35"/>
      <c r="C4241" s="33" t="s">
        <v>6224</v>
      </c>
      <c r="D4241" s="34">
        <v>45758</v>
      </c>
      <c r="E4241" s="35" t="s">
        <v>32</v>
      </c>
      <c r="F4241" s="36">
        <v>2078968</v>
      </c>
      <c r="G4241" s="35" t="s">
        <v>1210</v>
      </c>
      <c r="H4241" s="36">
        <v>223489</v>
      </c>
      <c r="I4241" s="37">
        <v>45794</v>
      </c>
      <c r="J4241" s="38">
        <v>1924970</v>
      </c>
      <c r="K4241" s="39">
        <v>0.11</v>
      </c>
      <c r="L4241" s="40">
        <f t="shared" si="198"/>
        <v>211746.7</v>
      </c>
      <c r="M4241" s="41">
        <f t="shared" si="199"/>
        <v>228686.43600000002</v>
      </c>
      <c r="N4241" s="42">
        <f t="shared" si="200"/>
        <v>5197.4360000000161</v>
      </c>
      <c r="O4241" s="43"/>
      <c r="P4241" s="43"/>
      <c r="Q4241" s="44"/>
    </row>
    <row r="4242" spans="1:17" x14ac:dyDescent="0.2">
      <c r="A4242" s="32">
        <v>4239</v>
      </c>
      <c r="B4242" s="35"/>
      <c r="C4242" s="33" t="s">
        <v>6225</v>
      </c>
      <c r="D4242" s="34">
        <v>45758</v>
      </c>
      <c r="E4242" s="35" t="s">
        <v>28</v>
      </c>
      <c r="F4242" s="36">
        <v>959537</v>
      </c>
      <c r="G4242" s="35" t="s">
        <v>1210</v>
      </c>
      <c r="H4242" s="36">
        <v>103150</v>
      </c>
      <c r="I4242" s="37">
        <v>45794</v>
      </c>
      <c r="J4242" s="38">
        <v>888460</v>
      </c>
      <c r="K4242" s="39">
        <v>0.11</v>
      </c>
      <c r="L4242" s="40">
        <f t="shared" si="198"/>
        <v>97730.6</v>
      </c>
      <c r="M4242" s="41">
        <f t="shared" si="199"/>
        <v>105549.04800000001</v>
      </c>
      <c r="N4242" s="42">
        <f t="shared" si="200"/>
        <v>2399.0480000000098</v>
      </c>
      <c r="O4242" s="43"/>
      <c r="P4242" s="43"/>
      <c r="Q4242" s="44"/>
    </row>
    <row r="4243" spans="1:17" x14ac:dyDescent="0.2">
      <c r="A4243" s="32">
        <v>4240</v>
      </c>
      <c r="B4243" s="35" t="s">
        <v>6226</v>
      </c>
      <c r="C4243" s="33" t="s">
        <v>6227</v>
      </c>
      <c r="D4243" s="34">
        <v>45758</v>
      </c>
      <c r="E4243" s="35" t="s">
        <v>28</v>
      </c>
      <c r="F4243" s="36">
        <v>959537</v>
      </c>
      <c r="G4243" s="35" t="s">
        <v>1210</v>
      </c>
      <c r="H4243" s="36">
        <v>103150</v>
      </c>
      <c r="I4243" s="37">
        <v>45794</v>
      </c>
      <c r="J4243" s="38">
        <v>888460</v>
      </c>
      <c r="K4243" s="39">
        <v>0.11</v>
      </c>
      <c r="L4243" s="40">
        <f t="shared" si="198"/>
        <v>97730.6</v>
      </c>
      <c r="M4243" s="41">
        <f t="shared" si="199"/>
        <v>105549.04800000001</v>
      </c>
      <c r="N4243" s="42">
        <f t="shared" si="200"/>
        <v>2399.0480000000098</v>
      </c>
      <c r="O4243" s="43"/>
      <c r="P4243" s="43"/>
      <c r="Q4243" s="44"/>
    </row>
    <row r="4244" spans="1:17" x14ac:dyDescent="0.2">
      <c r="A4244" s="32">
        <v>4241</v>
      </c>
      <c r="B4244" s="35" t="s">
        <v>6228</v>
      </c>
      <c r="C4244" s="33" t="s">
        <v>6229</v>
      </c>
      <c r="D4244" s="34">
        <v>45759</v>
      </c>
      <c r="E4244" s="35" t="s">
        <v>32</v>
      </c>
      <c r="F4244" s="36">
        <v>2571826</v>
      </c>
      <c r="G4244" s="35" t="s">
        <v>1210</v>
      </c>
      <c r="H4244" s="36">
        <v>276471</v>
      </c>
      <c r="I4244" s="37">
        <v>45794</v>
      </c>
      <c r="J4244" s="38">
        <v>2381320</v>
      </c>
      <c r="K4244" s="39">
        <v>0.11</v>
      </c>
      <c r="L4244" s="40">
        <f t="shared" si="198"/>
        <v>261945.2</v>
      </c>
      <c r="M4244" s="41">
        <f t="shared" si="199"/>
        <v>282900.81600000005</v>
      </c>
      <c r="N4244" s="42">
        <f t="shared" si="200"/>
        <v>6429.8160000000498</v>
      </c>
      <c r="O4244" s="43"/>
      <c r="P4244" s="43"/>
      <c r="Q4244" s="44"/>
    </row>
    <row r="4245" spans="1:17" x14ac:dyDescent="0.2">
      <c r="A4245" s="32">
        <v>4242</v>
      </c>
      <c r="B4245" s="35"/>
      <c r="C4245" s="33" t="s">
        <v>6230</v>
      </c>
      <c r="D4245" s="34">
        <v>45766</v>
      </c>
      <c r="E4245" s="35" t="s">
        <v>28</v>
      </c>
      <c r="F4245" s="36">
        <v>1501502</v>
      </c>
      <c r="G4245" s="35" t="s">
        <v>1210</v>
      </c>
      <c r="H4245" s="36">
        <v>161411</v>
      </c>
      <c r="I4245" s="37">
        <v>45794</v>
      </c>
      <c r="J4245" s="38">
        <v>1390280</v>
      </c>
      <c r="K4245" s="39">
        <v>0.11</v>
      </c>
      <c r="L4245" s="40">
        <f t="shared" si="198"/>
        <v>152930.79999999999</v>
      </c>
      <c r="M4245" s="41">
        <f t="shared" si="199"/>
        <v>165165.264</v>
      </c>
      <c r="N4245" s="42">
        <f t="shared" si="200"/>
        <v>3754.2639999999956</v>
      </c>
      <c r="O4245" s="43"/>
      <c r="P4245" s="43"/>
      <c r="Q4245" s="44"/>
    </row>
    <row r="4246" spans="1:17" x14ac:dyDescent="0.2">
      <c r="A4246" s="32">
        <v>4243</v>
      </c>
      <c r="B4246" s="35"/>
      <c r="C4246" s="33" t="s">
        <v>6231</v>
      </c>
      <c r="D4246" s="34">
        <v>45749</v>
      </c>
      <c r="E4246" s="35" t="s">
        <v>32</v>
      </c>
      <c r="F4246" s="36">
        <v>1731548</v>
      </c>
      <c r="G4246" s="35" t="s">
        <v>1210</v>
      </c>
      <c r="H4246" s="36">
        <v>186141</v>
      </c>
      <c r="I4246" s="37">
        <v>45794</v>
      </c>
      <c r="J4246" s="38">
        <v>1603285</v>
      </c>
      <c r="K4246" s="39">
        <v>0.11</v>
      </c>
      <c r="L4246" s="40">
        <f t="shared" si="198"/>
        <v>176361.35</v>
      </c>
      <c r="M4246" s="41">
        <f t="shared" si="199"/>
        <v>190470.25800000003</v>
      </c>
      <c r="N4246" s="42">
        <f t="shared" si="200"/>
        <v>4329.2580000000307</v>
      </c>
      <c r="O4246" s="43"/>
      <c r="P4246" s="43"/>
      <c r="Q4246" s="44"/>
    </row>
    <row r="4247" spans="1:17" x14ac:dyDescent="0.2">
      <c r="A4247" s="32">
        <v>4244</v>
      </c>
      <c r="B4247" s="35"/>
      <c r="C4247" s="33" t="s">
        <v>6232</v>
      </c>
      <c r="D4247" s="34">
        <v>45759</v>
      </c>
      <c r="E4247" s="35" t="s">
        <v>32</v>
      </c>
      <c r="F4247" s="36">
        <v>4157935</v>
      </c>
      <c r="G4247" s="35" t="s">
        <v>1210</v>
      </c>
      <c r="H4247" s="36">
        <v>446978</v>
      </c>
      <c r="I4247" s="37">
        <v>45794</v>
      </c>
      <c r="J4247" s="38">
        <v>3849940</v>
      </c>
      <c r="K4247" s="39">
        <v>0.11</v>
      </c>
      <c r="L4247" s="40">
        <f t="shared" si="198"/>
        <v>423493.4</v>
      </c>
      <c r="M4247" s="41">
        <f t="shared" si="199"/>
        <v>457372.87200000003</v>
      </c>
      <c r="N4247" s="42">
        <f t="shared" si="200"/>
        <v>10394.872000000032</v>
      </c>
      <c r="O4247" s="43"/>
      <c r="P4247" s="43"/>
      <c r="Q4247" s="44"/>
    </row>
    <row r="4248" spans="1:17" x14ac:dyDescent="0.2">
      <c r="A4248" s="32">
        <v>4245</v>
      </c>
      <c r="B4248" s="35" t="s">
        <v>6233</v>
      </c>
      <c r="C4248" s="33">
        <v>489</v>
      </c>
      <c r="D4248" s="34">
        <v>45768</v>
      </c>
      <c r="E4248" s="35" t="s">
        <v>6234</v>
      </c>
      <c r="F4248" s="36">
        <v>-216786</v>
      </c>
      <c r="G4248" s="35" t="s">
        <v>1210</v>
      </c>
      <c r="H4248" s="36">
        <v>-23304</v>
      </c>
      <c r="I4248" s="37">
        <v>45794</v>
      </c>
      <c r="J4248" s="38">
        <v>-200728</v>
      </c>
      <c r="K4248" s="39">
        <v>0.11</v>
      </c>
      <c r="L4248" s="40">
        <f t="shared" si="198"/>
        <v>-22080.080000000002</v>
      </c>
      <c r="M4248" s="41">
        <f t="shared" si="199"/>
        <v>-23846.486400000005</v>
      </c>
      <c r="N4248" s="42">
        <f t="shared" si="200"/>
        <v>-542.48640000000523</v>
      </c>
      <c r="O4248" s="43"/>
      <c r="P4248" s="43"/>
      <c r="Q4248" s="44"/>
    </row>
    <row r="4249" spans="1:17" x14ac:dyDescent="0.2">
      <c r="A4249" s="32">
        <v>4246</v>
      </c>
      <c r="B4249" s="35" t="s">
        <v>6235</v>
      </c>
      <c r="C4249" s="33">
        <v>550</v>
      </c>
      <c r="D4249" s="34">
        <v>45786</v>
      </c>
      <c r="E4249" s="35" t="s">
        <v>6236</v>
      </c>
      <c r="F4249" s="36">
        <v>-543920</v>
      </c>
      <c r="G4249" s="35" t="s">
        <v>1210</v>
      </c>
      <c r="H4249" s="36">
        <v>-58471</v>
      </c>
      <c r="I4249" s="37">
        <v>45794</v>
      </c>
      <c r="J4249" s="38">
        <v>-503630</v>
      </c>
      <c r="K4249" s="39">
        <v>0.11</v>
      </c>
      <c r="L4249" s="40">
        <f t="shared" si="198"/>
        <v>-55399.3</v>
      </c>
      <c r="M4249" s="41">
        <f t="shared" si="199"/>
        <v>-59831.244000000006</v>
      </c>
      <c r="N4249" s="42">
        <f t="shared" si="200"/>
        <v>-1360.2440000000061</v>
      </c>
      <c r="O4249" s="43"/>
      <c r="P4249" s="43"/>
      <c r="Q4249" s="44"/>
    </row>
    <row r="4250" spans="1:17" x14ac:dyDescent="0.2">
      <c r="A4250" s="32">
        <v>4247</v>
      </c>
      <c r="B4250" s="35" t="s">
        <v>6237</v>
      </c>
      <c r="C4250" s="33" t="s">
        <v>6238</v>
      </c>
      <c r="D4250" s="34">
        <v>45759</v>
      </c>
      <c r="E4250" s="35" t="s">
        <v>28</v>
      </c>
      <c r="F4250" s="36">
        <v>1439305</v>
      </c>
      <c r="G4250" s="35" t="s">
        <v>1210</v>
      </c>
      <c r="H4250" s="36">
        <v>154725</v>
      </c>
      <c r="I4250" s="37">
        <v>45794</v>
      </c>
      <c r="J4250" s="38">
        <v>1332690</v>
      </c>
      <c r="K4250" s="39">
        <v>0.11</v>
      </c>
      <c r="L4250" s="40">
        <f t="shared" si="198"/>
        <v>146595.9</v>
      </c>
      <c r="M4250" s="41">
        <f t="shared" si="199"/>
        <v>158323.57200000001</v>
      </c>
      <c r="N4250" s="42">
        <f t="shared" si="200"/>
        <v>3598.5720000000147</v>
      </c>
      <c r="O4250" s="43"/>
      <c r="P4250" s="43"/>
      <c r="Q4250" s="44"/>
    </row>
    <row r="4251" spans="1:17" x14ac:dyDescent="0.2">
      <c r="A4251" s="32">
        <v>4248</v>
      </c>
      <c r="B4251" s="35"/>
      <c r="C4251" s="33" t="s">
        <v>6239</v>
      </c>
      <c r="D4251" s="34">
        <v>45776</v>
      </c>
      <c r="E4251" s="35" t="s">
        <v>32</v>
      </c>
      <c r="F4251" s="36">
        <v>2043106</v>
      </c>
      <c r="G4251" s="35" t="s">
        <v>1210</v>
      </c>
      <c r="H4251" s="36">
        <v>219634</v>
      </c>
      <c r="I4251" s="37">
        <v>45794</v>
      </c>
      <c r="J4251" s="38">
        <v>1891765</v>
      </c>
      <c r="K4251" s="39">
        <v>0.11</v>
      </c>
      <c r="L4251" s="40">
        <f t="shared" si="198"/>
        <v>208094.15</v>
      </c>
      <c r="M4251" s="41">
        <f t="shared" si="199"/>
        <v>224741.682</v>
      </c>
      <c r="N4251" s="42">
        <f t="shared" si="200"/>
        <v>5107.6820000000007</v>
      </c>
      <c r="O4251" s="43"/>
      <c r="P4251" s="43"/>
      <c r="Q4251" s="44"/>
    </row>
    <row r="4252" spans="1:17" x14ac:dyDescent="0.2">
      <c r="A4252" s="32">
        <v>4249</v>
      </c>
      <c r="B4252" s="35"/>
      <c r="C4252" s="33" t="s">
        <v>6240</v>
      </c>
      <c r="D4252" s="34">
        <v>45756</v>
      </c>
      <c r="E4252" s="35" t="s">
        <v>616</v>
      </c>
      <c r="F4252" s="36">
        <v>2720488</v>
      </c>
      <c r="G4252" s="35" t="s">
        <v>1210</v>
      </c>
      <c r="H4252" s="36">
        <v>292452</v>
      </c>
      <c r="I4252" s="37">
        <v>45794</v>
      </c>
      <c r="J4252" s="38">
        <v>2518970</v>
      </c>
      <c r="K4252" s="39">
        <v>0.11</v>
      </c>
      <c r="L4252" s="40">
        <f t="shared" si="198"/>
        <v>277086.7</v>
      </c>
      <c r="M4252" s="41">
        <f t="shared" si="199"/>
        <v>299253.63600000006</v>
      </c>
      <c r="N4252" s="42">
        <f t="shared" si="200"/>
        <v>6801.6360000000568</v>
      </c>
      <c r="O4252" s="43"/>
      <c r="P4252" s="43"/>
      <c r="Q4252" s="44"/>
    </row>
    <row r="4253" spans="1:17" x14ac:dyDescent="0.2">
      <c r="A4253" s="32">
        <v>4250</v>
      </c>
      <c r="B4253" s="35"/>
      <c r="C4253" s="33" t="s">
        <v>6241</v>
      </c>
      <c r="D4253" s="34">
        <v>45773</v>
      </c>
      <c r="E4253" s="35" t="s">
        <v>32</v>
      </c>
      <c r="F4253" s="36">
        <v>2681073</v>
      </c>
      <c r="G4253" s="35" t="s">
        <v>1210</v>
      </c>
      <c r="H4253" s="36">
        <v>288215</v>
      </c>
      <c r="I4253" s="37">
        <v>45794</v>
      </c>
      <c r="J4253" s="38">
        <v>2482475</v>
      </c>
      <c r="K4253" s="39">
        <v>0.11</v>
      </c>
      <c r="L4253" s="40">
        <f t="shared" si="198"/>
        <v>273072.25</v>
      </c>
      <c r="M4253" s="41">
        <f t="shared" si="199"/>
        <v>294918.03000000003</v>
      </c>
      <c r="N4253" s="42">
        <f t="shared" si="200"/>
        <v>6703.0300000000279</v>
      </c>
      <c r="O4253" s="43"/>
      <c r="P4253" s="43"/>
      <c r="Q4253" s="44"/>
    </row>
    <row r="4254" spans="1:17" x14ac:dyDescent="0.2">
      <c r="A4254" s="32">
        <v>4251</v>
      </c>
      <c r="B4254" s="35" t="s">
        <v>6242</v>
      </c>
      <c r="C4254" s="33" t="s">
        <v>6243</v>
      </c>
      <c r="D4254" s="34">
        <v>45708</v>
      </c>
      <c r="E4254" s="35" t="s">
        <v>1042</v>
      </c>
      <c r="F4254" s="36">
        <v>1604366</v>
      </c>
      <c r="G4254" s="35" t="s">
        <v>1210</v>
      </c>
      <c r="H4254" s="36">
        <v>172469</v>
      </c>
      <c r="I4254" s="37">
        <v>45794</v>
      </c>
      <c r="J4254" s="38">
        <v>1485524</v>
      </c>
      <c r="K4254" s="39">
        <v>0.11</v>
      </c>
      <c r="L4254" s="40">
        <f t="shared" si="198"/>
        <v>163407.64000000001</v>
      </c>
      <c r="M4254" s="41">
        <f t="shared" si="199"/>
        <v>176480.25120000003</v>
      </c>
      <c r="N4254" s="42">
        <f t="shared" si="200"/>
        <v>4011.2512000000279</v>
      </c>
      <c r="O4254" s="43"/>
      <c r="P4254" s="43"/>
      <c r="Q4254" s="44"/>
    </row>
    <row r="4255" spans="1:17" x14ac:dyDescent="0.2">
      <c r="A4255" s="32">
        <v>4252</v>
      </c>
      <c r="B4255" s="35"/>
      <c r="C4255" s="33" t="s">
        <v>6244</v>
      </c>
      <c r="D4255" s="34">
        <v>45706</v>
      </c>
      <c r="E4255" s="35" t="s">
        <v>1042</v>
      </c>
      <c r="F4255" s="36">
        <v>1277400</v>
      </c>
      <c r="G4255" s="35" t="s">
        <v>1210</v>
      </c>
      <c r="H4255" s="36">
        <v>137321</v>
      </c>
      <c r="I4255" s="37">
        <v>45794</v>
      </c>
      <c r="J4255" s="38">
        <v>1182778</v>
      </c>
      <c r="K4255" s="39">
        <v>0.11</v>
      </c>
      <c r="L4255" s="40">
        <f t="shared" si="198"/>
        <v>130105.58</v>
      </c>
      <c r="M4255" s="41">
        <f t="shared" si="199"/>
        <v>140514.0264</v>
      </c>
      <c r="N4255" s="42">
        <f t="shared" si="200"/>
        <v>3193.0264000000025</v>
      </c>
      <c r="O4255" s="43"/>
      <c r="P4255" s="43"/>
      <c r="Q4255" s="44"/>
    </row>
    <row r="4256" spans="1:17" x14ac:dyDescent="0.2">
      <c r="A4256" s="32">
        <v>4253</v>
      </c>
      <c r="B4256" s="35" t="s">
        <v>6245</v>
      </c>
      <c r="C4256" s="33" t="s">
        <v>6246</v>
      </c>
      <c r="D4256" s="34">
        <v>45694</v>
      </c>
      <c r="E4256" s="35" t="s">
        <v>1042</v>
      </c>
      <c r="F4256" s="36">
        <v>1189582</v>
      </c>
      <c r="G4256" s="35" t="s">
        <v>1210</v>
      </c>
      <c r="H4256" s="36">
        <v>127880</v>
      </c>
      <c r="I4256" s="37">
        <v>45794</v>
      </c>
      <c r="J4256" s="38">
        <v>1101465</v>
      </c>
      <c r="K4256" s="39">
        <v>0.11</v>
      </c>
      <c r="L4256" s="40">
        <f t="shared" si="198"/>
        <v>121161.15</v>
      </c>
      <c r="M4256" s="41">
        <f t="shared" si="199"/>
        <v>130854.042</v>
      </c>
      <c r="N4256" s="42">
        <f t="shared" si="200"/>
        <v>2974.0420000000013</v>
      </c>
      <c r="O4256" s="43"/>
      <c r="P4256" s="43"/>
      <c r="Q4256" s="44"/>
    </row>
    <row r="4257" spans="1:17" x14ac:dyDescent="0.2">
      <c r="A4257" s="32">
        <v>4254</v>
      </c>
      <c r="B4257" s="35" t="s">
        <v>6247</v>
      </c>
      <c r="C4257" s="33" t="s">
        <v>6248</v>
      </c>
      <c r="D4257" s="34">
        <v>45768</v>
      </c>
      <c r="E4257" s="35" t="s">
        <v>1042</v>
      </c>
      <c r="F4257" s="36">
        <v>542408</v>
      </c>
      <c r="G4257" s="35" t="s">
        <v>1210</v>
      </c>
      <c r="H4257" s="36">
        <v>58309</v>
      </c>
      <c r="I4257" s="37">
        <v>45794</v>
      </c>
      <c r="J4257" s="38">
        <v>502230</v>
      </c>
      <c r="K4257" s="39">
        <v>0.11</v>
      </c>
      <c r="L4257" s="40">
        <f t="shared" si="198"/>
        <v>55245.3</v>
      </c>
      <c r="M4257" s="41">
        <f t="shared" si="199"/>
        <v>59664.924000000006</v>
      </c>
      <c r="N4257" s="42">
        <f t="shared" si="200"/>
        <v>1355.9240000000063</v>
      </c>
      <c r="O4257" s="43"/>
      <c r="P4257" s="43"/>
      <c r="Q4257" s="44"/>
    </row>
    <row r="4258" spans="1:17" x14ac:dyDescent="0.2">
      <c r="A4258" s="32">
        <v>4255</v>
      </c>
      <c r="B4258" s="35" t="s">
        <v>6249</v>
      </c>
      <c r="C4258" s="33" t="s">
        <v>6250</v>
      </c>
      <c r="D4258" s="34">
        <v>45748</v>
      </c>
      <c r="E4258" s="35" t="s">
        <v>1042</v>
      </c>
      <c r="F4258" s="36">
        <v>636413</v>
      </c>
      <c r="G4258" s="35" t="s">
        <v>1210</v>
      </c>
      <c r="H4258" s="36">
        <v>68414</v>
      </c>
      <c r="I4258" s="37">
        <v>45794</v>
      </c>
      <c r="J4258" s="38">
        <v>589271</v>
      </c>
      <c r="K4258" s="39">
        <v>0.11</v>
      </c>
      <c r="L4258" s="40">
        <f t="shared" si="198"/>
        <v>64819.81</v>
      </c>
      <c r="M4258" s="41">
        <f t="shared" si="199"/>
        <v>70005.394800000009</v>
      </c>
      <c r="N4258" s="42">
        <f t="shared" si="200"/>
        <v>1591.3948000000091</v>
      </c>
      <c r="O4258" s="43"/>
      <c r="P4258" s="43"/>
      <c r="Q4258" s="44"/>
    </row>
    <row r="4259" spans="1:17" x14ac:dyDescent="0.2">
      <c r="A4259" s="32">
        <v>4256</v>
      </c>
      <c r="B4259" s="35"/>
      <c r="C4259" s="33" t="s">
        <v>6251</v>
      </c>
      <c r="D4259" s="34">
        <v>45762</v>
      </c>
      <c r="E4259" s="35" t="s">
        <v>1042</v>
      </c>
      <c r="F4259" s="36">
        <v>974209</v>
      </c>
      <c r="G4259" s="35" t="s">
        <v>1210</v>
      </c>
      <c r="H4259" s="36">
        <v>104727</v>
      </c>
      <c r="I4259" s="37">
        <v>45794</v>
      </c>
      <c r="J4259" s="38">
        <v>902045</v>
      </c>
      <c r="K4259" s="39">
        <v>0.11</v>
      </c>
      <c r="L4259" s="40">
        <f t="shared" si="198"/>
        <v>99224.95</v>
      </c>
      <c r="M4259" s="41">
        <f t="shared" si="199"/>
        <v>107162.94600000001</v>
      </c>
      <c r="N4259" s="42">
        <f t="shared" si="200"/>
        <v>2435.9460000000108</v>
      </c>
      <c r="O4259" s="43"/>
      <c r="P4259" s="43"/>
      <c r="Q4259" s="44"/>
    </row>
    <row r="4260" spans="1:17" x14ac:dyDescent="0.2">
      <c r="A4260" s="32">
        <v>4257</v>
      </c>
      <c r="B4260" s="35"/>
      <c r="C4260" s="33" t="s">
        <v>6252</v>
      </c>
      <c r="D4260" s="34">
        <v>45768</v>
      </c>
      <c r="E4260" s="35" t="s">
        <v>1042</v>
      </c>
      <c r="F4260" s="36">
        <v>542408</v>
      </c>
      <c r="G4260" s="35" t="s">
        <v>1210</v>
      </c>
      <c r="H4260" s="36">
        <v>58309</v>
      </c>
      <c r="I4260" s="37">
        <v>45794</v>
      </c>
      <c r="J4260" s="38">
        <v>502230</v>
      </c>
      <c r="K4260" s="39">
        <v>0.11</v>
      </c>
      <c r="L4260" s="40">
        <f t="shared" si="198"/>
        <v>55245.3</v>
      </c>
      <c r="M4260" s="41">
        <f t="shared" si="199"/>
        <v>59664.924000000006</v>
      </c>
      <c r="N4260" s="42">
        <f t="shared" si="200"/>
        <v>1355.9240000000063</v>
      </c>
      <c r="O4260" s="43"/>
      <c r="P4260" s="43"/>
      <c r="Q4260" s="44"/>
    </row>
    <row r="4261" spans="1:17" x14ac:dyDescent="0.2">
      <c r="A4261" s="32">
        <v>4258</v>
      </c>
      <c r="B4261" s="35"/>
      <c r="C4261" s="33" t="s">
        <v>6253</v>
      </c>
      <c r="D4261" s="34">
        <v>45768</v>
      </c>
      <c r="E4261" s="35" t="s">
        <v>1042</v>
      </c>
      <c r="F4261" s="36">
        <v>542408</v>
      </c>
      <c r="G4261" s="35" t="s">
        <v>1210</v>
      </c>
      <c r="H4261" s="36">
        <v>58309</v>
      </c>
      <c r="I4261" s="37">
        <v>45794</v>
      </c>
      <c r="J4261" s="38">
        <v>502230</v>
      </c>
      <c r="K4261" s="39">
        <v>0.11</v>
      </c>
      <c r="L4261" s="40">
        <f t="shared" si="198"/>
        <v>55245.3</v>
      </c>
      <c r="M4261" s="41">
        <f t="shared" si="199"/>
        <v>59664.924000000006</v>
      </c>
      <c r="N4261" s="42">
        <f t="shared" si="200"/>
        <v>1355.9240000000063</v>
      </c>
      <c r="O4261" s="43"/>
      <c r="P4261" s="43"/>
      <c r="Q4261" s="44"/>
    </row>
    <row r="4262" spans="1:17" x14ac:dyDescent="0.2">
      <c r="A4262" s="32">
        <v>4259</v>
      </c>
      <c r="B4262" s="35"/>
      <c r="C4262" s="33" t="s">
        <v>6254</v>
      </c>
      <c r="D4262" s="34">
        <v>45769</v>
      </c>
      <c r="E4262" s="35" t="s">
        <v>1042</v>
      </c>
      <c r="F4262" s="36">
        <v>977836</v>
      </c>
      <c r="G4262" s="35" t="s">
        <v>1210</v>
      </c>
      <c r="H4262" s="36">
        <v>105117</v>
      </c>
      <c r="I4262" s="37">
        <v>45794</v>
      </c>
      <c r="J4262" s="38">
        <v>905404</v>
      </c>
      <c r="K4262" s="39">
        <v>0.11</v>
      </c>
      <c r="L4262" s="40">
        <f t="shared" si="198"/>
        <v>99594.44</v>
      </c>
      <c r="M4262" s="41">
        <f t="shared" si="199"/>
        <v>107561.9952</v>
      </c>
      <c r="N4262" s="42">
        <f t="shared" si="200"/>
        <v>2444.9952000000048</v>
      </c>
      <c r="O4262" s="43"/>
      <c r="P4262" s="43"/>
      <c r="Q4262" s="44"/>
    </row>
    <row r="4263" spans="1:17" x14ac:dyDescent="0.2">
      <c r="A4263" s="32">
        <v>4260</v>
      </c>
      <c r="B4263" s="35"/>
      <c r="C4263" s="33" t="s">
        <v>6255</v>
      </c>
      <c r="D4263" s="34">
        <v>45773</v>
      </c>
      <c r="E4263" s="35" t="s">
        <v>1042</v>
      </c>
      <c r="F4263" s="36">
        <v>1484855</v>
      </c>
      <c r="G4263" s="35" t="s">
        <v>1210</v>
      </c>
      <c r="H4263" s="36">
        <v>159622</v>
      </c>
      <c r="I4263" s="37">
        <v>45794</v>
      </c>
      <c r="J4263" s="38">
        <v>1374866</v>
      </c>
      <c r="K4263" s="39">
        <v>0.11</v>
      </c>
      <c r="L4263" s="40">
        <f t="shared" si="198"/>
        <v>151235.26</v>
      </c>
      <c r="M4263" s="41">
        <f t="shared" si="199"/>
        <v>163334.08080000003</v>
      </c>
      <c r="N4263" s="42">
        <f t="shared" si="200"/>
        <v>3712.0808000000252</v>
      </c>
      <c r="O4263" s="43"/>
      <c r="P4263" s="43"/>
      <c r="Q4263" s="44"/>
    </row>
    <row r="4264" spans="1:17" x14ac:dyDescent="0.2">
      <c r="A4264" s="32">
        <v>4261</v>
      </c>
      <c r="B4264" s="35"/>
      <c r="C4264" s="33" t="s">
        <v>6256</v>
      </c>
      <c r="D4264" s="34">
        <v>45775</v>
      </c>
      <c r="E4264" s="35" t="s">
        <v>1042</v>
      </c>
      <c r="F4264" s="36">
        <v>1306377</v>
      </c>
      <c r="G4264" s="35" t="s">
        <v>1210</v>
      </c>
      <c r="H4264" s="36">
        <v>140436</v>
      </c>
      <c r="I4264" s="37">
        <v>45794</v>
      </c>
      <c r="J4264" s="38">
        <v>1209608</v>
      </c>
      <c r="K4264" s="39">
        <v>0.11</v>
      </c>
      <c r="L4264" s="40">
        <f t="shared" si="198"/>
        <v>133056.88</v>
      </c>
      <c r="M4264" s="41">
        <f t="shared" si="199"/>
        <v>143701.43040000001</v>
      </c>
      <c r="N4264" s="42">
        <f t="shared" si="200"/>
        <v>3265.430400000012</v>
      </c>
      <c r="O4264" s="43"/>
      <c r="P4264" s="43"/>
      <c r="Q4264" s="44"/>
    </row>
    <row r="4265" spans="1:17" x14ac:dyDescent="0.2">
      <c r="A4265" s="32">
        <v>4262</v>
      </c>
      <c r="B4265" s="35"/>
      <c r="C4265" s="33" t="s">
        <v>6257</v>
      </c>
      <c r="D4265" s="34">
        <v>45768</v>
      </c>
      <c r="E4265" s="35" t="s">
        <v>1042</v>
      </c>
      <c r="F4265" s="36">
        <v>542408</v>
      </c>
      <c r="G4265" s="35" t="s">
        <v>1210</v>
      </c>
      <c r="H4265" s="36">
        <v>58309</v>
      </c>
      <c r="I4265" s="37">
        <v>45794</v>
      </c>
      <c r="J4265" s="38">
        <v>502230</v>
      </c>
      <c r="K4265" s="39">
        <v>0.11</v>
      </c>
      <c r="L4265" s="40">
        <f t="shared" si="198"/>
        <v>55245.3</v>
      </c>
      <c r="M4265" s="41">
        <f t="shared" si="199"/>
        <v>59664.924000000006</v>
      </c>
      <c r="N4265" s="42">
        <f t="shared" si="200"/>
        <v>1355.9240000000063</v>
      </c>
      <c r="O4265" s="43"/>
      <c r="P4265" s="43"/>
      <c r="Q4265" s="44"/>
    </row>
    <row r="4266" spans="1:17" x14ac:dyDescent="0.2">
      <c r="A4266" s="32">
        <v>4263</v>
      </c>
      <c r="B4266" s="35"/>
      <c r="C4266" s="33" t="s">
        <v>6258</v>
      </c>
      <c r="D4266" s="34">
        <v>45758</v>
      </c>
      <c r="E4266" s="35" t="s">
        <v>1042</v>
      </c>
      <c r="F4266" s="36">
        <v>1243506</v>
      </c>
      <c r="G4266" s="35" t="s">
        <v>1210</v>
      </c>
      <c r="H4266" s="36">
        <v>133677</v>
      </c>
      <c r="I4266" s="37">
        <v>45794</v>
      </c>
      <c r="J4266" s="38">
        <v>1151394</v>
      </c>
      <c r="K4266" s="39">
        <v>0.11</v>
      </c>
      <c r="L4266" s="40">
        <f t="shared" si="198"/>
        <v>126653.34</v>
      </c>
      <c r="M4266" s="41">
        <f t="shared" si="199"/>
        <v>136785.6072</v>
      </c>
      <c r="N4266" s="42">
        <f t="shared" si="200"/>
        <v>3108.6071999999986</v>
      </c>
      <c r="O4266" s="43"/>
      <c r="P4266" s="43"/>
      <c r="Q4266" s="44"/>
    </row>
    <row r="4267" spans="1:17" x14ac:dyDescent="0.2">
      <c r="A4267" s="32">
        <v>4264</v>
      </c>
      <c r="B4267" s="35"/>
      <c r="C4267" s="33" t="s">
        <v>6259</v>
      </c>
      <c r="D4267" s="34">
        <v>45759</v>
      </c>
      <c r="E4267" s="35" t="s">
        <v>1042</v>
      </c>
      <c r="F4267" s="36">
        <v>638423</v>
      </c>
      <c r="G4267" s="35" t="s">
        <v>1210</v>
      </c>
      <c r="H4267" s="36">
        <v>68630</v>
      </c>
      <c r="I4267" s="37">
        <v>45794</v>
      </c>
      <c r="J4267" s="38">
        <v>591132</v>
      </c>
      <c r="K4267" s="39">
        <v>0.11</v>
      </c>
      <c r="L4267" s="40">
        <f t="shared" si="198"/>
        <v>65024.52</v>
      </c>
      <c r="M4267" s="41">
        <f t="shared" si="199"/>
        <v>70226.481599999999</v>
      </c>
      <c r="N4267" s="42">
        <f t="shared" si="200"/>
        <v>1596.4815999999992</v>
      </c>
      <c r="O4267" s="43"/>
      <c r="P4267" s="43"/>
      <c r="Q4267" s="44"/>
    </row>
    <row r="4268" spans="1:17" x14ac:dyDescent="0.2">
      <c r="A4268" s="32">
        <v>4265</v>
      </c>
      <c r="B4268" s="35"/>
      <c r="C4268" s="33" t="s">
        <v>6260</v>
      </c>
      <c r="D4268" s="34">
        <v>45768</v>
      </c>
      <c r="E4268" s="35" t="s">
        <v>1042</v>
      </c>
      <c r="F4268" s="36">
        <v>542408</v>
      </c>
      <c r="G4268" s="35" t="s">
        <v>1210</v>
      </c>
      <c r="H4268" s="36">
        <v>58309</v>
      </c>
      <c r="I4268" s="37">
        <v>45794</v>
      </c>
      <c r="J4268" s="38">
        <v>502230</v>
      </c>
      <c r="K4268" s="39">
        <v>0.11</v>
      </c>
      <c r="L4268" s="40">
        <f t="shared" si="198"/>
        <v>55245.3</v>
      </c>
      <c r="M4268" s="41">
        <f t="shared" si="199"/>
        <v>59664.924000000006</v>
      </c>
      <c r="N4268" s="42">
        <f t="shared" si="200"/>
        <v>1355.9240000000063</v>
      </c>
      <c r="O4268" s="43"/>
      <c r="P4268" s="43"/>
      <c r="Q4268" s="44"/>
    </row>
    <row r="4269" spans="1:17" x14ac:dyDescent="0.2">
      <c r="A4269" s="32">
        <v>4266</v>
      </c>
      <c r="B4269" s="35"/>
      <c r="C4269" s="33" t="s">
        <v>6261</v>
      </c>
      <c r="D4269" s="34">
        <v>45750</v>
      </c>
      <c r="E4269" s="35" t="s">
        <v>1042</v>
      </c>
      <c r="F4269" s="36">
        <v>1165431</v>
      </c>
      <c r="G4269" s="35" t="s">
        <v>1210</v>
      </c>
      <c r="H4269" s="36">
        <v>125284</v>
      </c>
      <c r="I4269" s="37">
        <v>45794</v>
      </c>
      <c r="J4269" s="38">
        <v>1079103</v>
      </c>
      <c r="K4269" s="39">
        <v>0.11</v>
      </c>
      <c r="L4269" s="40">
        <f t="shared" si="198"/>
        <v>118701.33</v>
      </c>
      <c r="M4269" s="41">
        <f t="shared" si="199"/>
        <v>128197.43640000001</v>
      </c>
      <c r="N4269" s="42">
        <f t="shared" si="200"/>
        <v>2913.436400000006</v>
      </c>
      <c r="O4269" s="43"/>
      <c r="P4269" s="43"/>
      <c r="Q4269" s="44"/>
    </row>
    <row r="4270" spans="1:17" x14ac:dyDescent="0.2">
      <c r="A4270" s="32">
        <v>4267</v>
      </c>
      <c r="B4270" s="35"/>
      <c r="C4270" s="33" t="s">
        <v>6262</v>
      </c>
      <c r="D4270" s="34">
        <v>45748</v>
      </c>
      <c r="E4270" s="35" t="s">
        <v>1042</v>
      </c>
      <c r="F4270" s="36">
        <v>1382014</v>
      </c>
      <c r="G4270" s="35" t="s">
        <v>1210</v>
      </c>
      <c r="H4270" s="36">
        <v>148567</v>
      </c>
      <c r="I4270" s="37">
        <v>45794</v>
      </c>
      <c r="J4270" s="38">
        <v>1279643</v>
      </c>
      <c r="K4270" s="39">
        <v>0.11</v>
      </c>
      <c r="L4270" s="40">
        <f t="shared" si="198"/>
        <v>140760.73000000001</v>
      </c>
      <c r="M4270" s="41">
        <f t="shared" si="199"/>
        <v>152021.58840000001</v>
      </c>
      <c r="N4270" s="42">
        <f t="shared" si="200"/>
        <v>3454.5884000000078</v>
      </c>
      <c r="O4270" s="43"/>
      <c r="P4270" s="43"/>
      <c r="Q4270" s="44"/>
    </row>
    <row r="4271" spans="1:17" x14ac:dyDescent="0.2">
      <c r="A4271" s="32">
        <v>4268</v>
      </c>
      <c r="B4271" s="35"/>
      <c r="C4271" s="33" t="s">
        <v>6263</v>
      </c>
      <c r="D4271" s="34">
        <v>45758</v>
      </c>
      <c r="E4271" s="35" t="s">
        <v>1042</v>
      </c>
      <c r="F4271" s="36">
        <v>1039484</v>
      </c>
      <c r="G4271" s="35" t="s">
        <v>1210</v>
      </c>
      <c r="H4271" s="36">
        <v>111745</v>
      </c>
      <c r="I4271" s="37">
        <v>45794</v>
      </c>
      <c r="J4271" s="38">
        <v>962485</v>
      </c>
      <c r="K4271" s="39">
        <v>0.11</v>
      </c>
      <c r="L4271" s="40">
        <f t="shared" si="198"/>
        <v>105873.35</v>
      </c>
      <c r="M4271" s="41">
        <f t="shared" si="199"/>
        <v>114343.21800000001</v>
      </c>
      <c r="N4271" s="42">
        <f t="shared" si="200"/>
        <v>2598.218000000008</v>
      </c>
      <c r="O4271" s="43"/>
      <c r="P4271" s="43"/>
      <c r="Q4271" s="44"/>
    </row>
    <row r="4272" spans="1:17" x14ac:dyDescent="0.2">
      <c r="A4272" s="32">
        <v>4269</v>
      </c>
      <c r="B4272" s="35"/>
      <c r="C4272" s="33" t="s">
        <v>6264</v>
      </c>
      <c r="D4272" s="34">
        <v>45759</v>
      </c>
      <c r="E4272" s="35" t="s">
        <v>1042</v>
      </c>
      <c r="F4272" s="36">
        <v>1942612</v>
      </c>
      <c r="G4272" s="35" t="s">
        <v>1210</v>
      </c>
      <c r="H4272" s="36">
        <v>208831</v>
      </c>
      <c r="I4272" s="37">
        <v>45794</v>
      </c>
      <c r="J4272" s="38">
        <v>1798715</v>
      </c>
      <c r="K4272" s="39">
        <v>0.11</v>
      </c>
      <c r="L4272" s="40">
        <f t="shared" si="198"/>
        <v>197858.65</v>
      </c>
      <c r="M4272" s="41">
        <f t="shared" si="199"/>
        <v>213687.342</v>
      </c>
      <c r="N4272" s="42">
        <f t="shared" si="200"/>
        <v>4856.3420000000042</v>
      </c>
      <c r="O4272" s="43"/>
      <c r="P4272" s="43"/>
      <c r="Q4272" s="44"/>
    </row>
    <row r="4273" spans="1:17" x14ac:dyDescent="0.2">
      <c r="A4273" s="32">
        <v>4270</v>
      </c>
      <c r="B4273" s="35"/>
      <c r="C4273" s="33" t="s">
        <v>6265</v>
      </c>
      <c r="D4273" s="34">
        <v>45758</v>
      </c>
      <c r="E4273" s="35" t="s">
        <v>1042</v>
      </c>
      <c r="F4273" s="36">
        <v>793055</v>
      </c>
      <c r="G4273" s="35" t="s">
        <v>1210</v>
      </c>
      <c r="H4273" s="36">
        <v>85253</v>
      </c>
      <c r="I4273" s="37">
        <v>45794</v>
      </c>
      <c r="J4273" s="38">
        <v>734310</v>
      </c>
      <c r="K4273" s="39">
        <v>0.11</v>
      </c>
      <c r="L4273" s="40">
        <f t="shared" si="198"/>
        <v>80774.100000000006</v>
      </c>
      <c r="M4273" s="41">
        <f t="shared" si="199"/>
        <v>87236.028000000006</v>
      </c>
      <c r="N4273" s="42">
        <f t="shared" si="200"/>
        <v>1983.0280000000057</v>
      </c>
      <c r="O4273" s="43"/>
      <c r="P4273" s="43"/>
      <c r="Q4273" s="44"/>
    </row>
    <row r="4274" spans="1:17" x14ac:dyDescent="0.2">
      <c r="A4274" s="32">
        <v>4271</v>
      </c>
      <c r="B4274" s="35"/>
      <c r="C4274" s="33" t="s">
        <v>6266</v>
      </c>
      <c r="D4274" s="34">
        <v>45762</v>
      </c>
      <c r="E4274" s="35" t="s">
        <v>1042</v>
      </c>
      <c r="F4274" s="36">
        <v>1405095</v>
      </c>
      <c r="G4274" s="35" t="s">
        <v>1210</v>
      </c>
      <c r="H4274" s="36">
        <v>151048</v>
      </c>
      <c r="I4274" s="37">
        <v>45794</v>
      </c>
      <c r="J4274" s="38">
        <v>1301014</v>
      </c>
      <c r="K4274" s="39">
        <v>0.11</v>
      </c>
      <c r="L4274" s="40">
        <f t="shared" si="198"/>
        <v>143111.54</v>
      </c>
      <c r="M4274" s="41">
        <f t="shared" si="199"/>
        <v>154560.46320000003</v>
      </c>
      <c r="N4274" s="42">
        <f t="shared" si="200"/>
        <v>3512.4632000000274</v>
      </c>
      <c r="O4274" s="43"/>
      <c r="P4274" s="43"/>
      <c r="Q4274" s="44"/>
    </row>
    <row r="4275" spans="1:17" x14ac:dyDescent="0.2">
      <c r="A4275" s="32">
        <v>4272</v>
      </c>
      <c r="B4275" s="35"/>
      <c r="C4275" s="33" t="s">
        <v>6267</v>
      </c>
      <c r="D4275" s="34">
        <v>45766</v>
      </c>
      <c r="E4275" s="35" t="s">
        <v>1042</v>
      </c>
      <c r="F4275" s="36">
        <v>396527</v>
      </c>
      <c r="G4275" s="35" t="s">
        <v>1210</v>
      </c>
      <c r="H4275" s="36">
        <v>42627</v>
      </c>
      <c r="I4275" s="37">
        <v>45794</v>
      </c>
      <c r="J4275" s="38">
        <v>367155</v>
      </c>
      <c r="K4275" s="39">
        <v>0.11</v>
      </c>
      <c r="L4275" s="40">
        <f t="shared" si="198"/>
        <v>40387.050000000003</v>
      </c>
      <c r="M4275" s="41">
        <f t="shared" si="199"/>
        <v>43618.014000000003</v>
      </c>
      <c r="N4275" s="42">
        <f t="shared" si="200"/>
        <v>991.01400000000285</v>
      </c>
      <c r="O4275" s="43"/>
      <c r="P4275" s="43"/>
      <c r="Q4275" s="44"/>
    </row>
    <row r="4276" spans="1:17" x14ac:dyDescent="0.2">
      <c r="A4276" s="32">
        <v>4273</v>
      </c>
      <c r="B4276" s="35"/>
      <c r="C4276" s="33" t="s">
        <v>6268</v>
      </c>
      <c r="D4276" s="34">
        <v>45768</v>
      </c>
      <c r="E4276" s="35" t="s">
        <v>1042</v>
      </c>
      <c r="F4276" s="36">
        <v>542408</v>
      </c>
      <c r="G4276" s="35" t="s">
        <v>1210</v>
      </c>
      <c r="H4276" s="36">
        <v>58309</v>
      </c>
      <c r="I4276" s="37">
        <v>45794</v>
      </c>
      <c r="J4276" s="38">
        <v>502230</v>
      </c>
      <c r="K4276" s="39">
        <v>0.11</v>
      </c>
      <c r="L4276" s="40">
        <f t="shared" si="198"/>
        <v>55245.3</v>
      </c>
      <c r="M4276" s="41">
        <f t="shared" si="199"/>
        <v>59664.924000000006</v>
      </c>
      <c r="N4276" s="42">
        <f t="shared" si="200"/>
        <v>1355.9240000000063</v>
      </c>
      <c r="O4276" s="43"/>
      <c r="P4276" s="43"/>
      <c r="Q4276" s="44"/>
    </row>
    <row r="4277" spans="1:17" x14ac:dyDescent="0.2">
      <c r="A4277" s="32">
        <v>4274</v>
      </c>
      <c r="B4277" s="35"/>
      <c r="C4277" s="33" t="s">
        <v>6269</v>
      </c>
      <c r="D4277" s="34">
        <v>45775</v>
      </c>
      <c r="E4277" s="35" t="s">
        <v>1042</v>
      </c>
      <c r="F4277" s="36">
        <v>548364</v>
      </c>
      <c r="G4277" s="35" t="s">
        <v>1210</v>
      </c>
      <c r="H4277" s="36">
        <v>58949</v>
      </c>
      <c r="I4277" s="37">
        <v>45794</v>
      </c>
      <c r="J4277" s="38">
        <v>507744</v>
      </c>
      <c r="K4277" s="39">
        <v>0.11</v>
      </c>
      <c r="L4277" s="40">
        <f t="shared" si="198"/>
        <v>55851.840000000004</v>
      </c>
      <c r="M4277" s="41">
        <f t="shared" si="199"/>
        <v>60319.98720000001</v>
      </c>
      <c r="N4277" s="42">
        <f t="shared" si="200"/>
        <v>1370.9872000000105</v>
      </c>
      <c r="O4277" s="43"/>
      <c r="P4277" s="43"/>
      <c r="Q4277" s="44"/>
    </row>
    <row r="4278" spans="1:17" x14ac:dyDescent="0.2">
      <c r="A4278" s="32">
        <v>4275</v>
      </c>
      <c r="B4278" s="35"/>
      <c r="C4278" s="33" t="s">
        <v>6270</v>
      </c>
      <c r="D4278" s="34">
        <v>45772</v>
      </c>
      <c r="E4278" s="35" t="s">
        <v>1042</v>
      </c>
      <c r="F4278" s="36">
        <v>1105930</v>
      </c>
      <c r="G4278" s="35" t="s">
        <v>1210</v>
      </c>
      <c r="H4278" s="36">
        <v>118887</v>
      </c>
      <c r="I4278" s="37">
        <v>45794</v>
      </c>
      <c r="J4278" s="38">
        <v>1024009</v>
      </c>
      <c r="K4278" s="39">
        <v>0.11</v>
      </c>
      <c r="L4278" s="40">
        <f t="shared" si="198"/>
        <v>112640.99</v>
      </c>
      <c r="M4278" s="41">
        <f t="shared" si="199"/>
        <v>121652.26920000001</v>
      </c>
      <c r="N4278" s="42">
        <f t="shared" si="200"/>
        <v>2765.2692000000097</v>
      </c>
      <c r="O4278" s="43"/>
      <c r="P4278" s="43"/>
      <c r="Q4278" s="44"/>
    </row>
    <row r="4279" spans="1:17" x14ac:dyDescent="0.2">
      <c r="A4279" s="32">
        <v>4276</v>
      </c>
      <c r="B4279" s="35"/>
      <c r="C4279" s="33" t="s">
        <v>6271</v>
      </c>
      <c r="D4279" s="34">
        <v>45773</v>
      </c>
      <c r="E4279" s="35" t="s">
        <v>1042</v>
      </c>
      <c r="F4279" s="36">
        <v>1625106</v>
      </c>
      <c r="G4279" s="35" t="s">
        <v>1210</v>
      </c>
      <c r="H4279" s="36">
        <v>174699</v>
      </c>
      <c r="I4279" s="37">
        <v>45794</v>
      </c>
      <c r="J4279" s="38">
        <v>1504728</v>
      </c>
      <c r="K4279" s="39">
        <v>0.11</v>
      </c>
      <c r="L4279" s="40">
        <f t="shared" si="198"/>
        <v>165520.07999999999</v>
      </c>
      <c r="M4279" s="41">
        <f t="shared" si="199"/>
        <v>178761.68640000001</v>
      </c>
      <c r="N4279" s="42">
        <f t="shared" si="200"/>
        <v>4062.686400000006</v>
      </c>
      <c r="O4279" s="43"/>
      <c r="P4279" s="43"/>
      <c r="Q4279" s="44"/>
    </row>
    <row r="4280" spans="1:17" x14ac:dyDescent="0.2">
      <c r="A4280" s="32">
        <v>4277</v>
      </c>
      <c r="B4280" s="35"/>
      <c r="C4280" s="33" t="s">
        <v>6272</v>
      </c>
      <c r="D4280" s="34">
        <v>45748</v>
      </c>
      <c r="E4280" s="35" t="s">
        <v>1042</v>
      </c>
      <c r="F4280" s="36">
        <v>797034</v>
      </c>
      <c r="G4280" s="35" t="s">
        <v>1210</v>
      </c>
      <c r="H4280" s="36">
        <v>85681</v>
      </c>
      <c r="I4280" s="37">
        <v>45794</v>
      </c>
      <c r="J4280" s="38">
        <v>737994</v>
      </c>
      <c r="K4280" s="39">
        <v>0.11</v>
      </c>
      <c r="L4280" s="40">
        <f t="shared" si="198"/>
        <v>81179.34</v>
      </c>
      <c r="M4280" s="41">
        <f t="shared" si="199"/>
        <v>87673.6872</v>
      </c>
      <c r="N4280" s="42">
        <f t="shared" si="200"/>
        <v>1992.6872000000003</v>
      </c>
      <c r="O4280" s="43"/>
      <c r="P4280" s="43"/>
      <c r="Q4280" s="44"/>
    </row>
    <row r="4281" spans="1:17" x14ac:dyDescent="0.2">
      <c r="A4281" s="32">
        <v>4278</v>
      </c>
      <c r="B4281" s="35"/>
      <c r="C4281" s="33" t="s">
        <v>6273</v>
      </c>
      <c r="D4281" s="34">
        <v>45748</v>
      </c>
      <c r="E4281" s="35" t="s">
        <v>1042</v>
      </c>
      <c r="F4281" s="36">
        <v>1033286</v>
      </c>
      <c r="G4281" s="35" t="s">
        <v>1210</v>
      </c>
      <c r="H4281" s="36">
        <v>111078</v>
      </c>
      <c r="I4281" s="37">
        <v>45794</v>
      </c>
      <c r="J4281" s="38">
        <v>956746</v>
      </c>
      <c r="K4281" s="39">
        <v>0.11</v>
      </c>
      <c r="L4281" s="40">
        <f t="shared" si="198"/>
        <v>105242.06</v>
      </c>
      <c r="M4281" s="41">
        <f t="shared" si="199"/>
        <v>113661.42480000001</v>
      </c>
      <c r="N4281" s="42">
        <f t="shared" si="200"/>
        <v>2583.424800000008</v>
      </c>
      <c r="O4281" s="43"/>
      <c r="P4281" s="43"/>
      <c r="Q4281" s="44"/>
    </row>
    <row r="4282" spans="1:17" x14ac:dyDescent="0.2">
      <c r="A4282" s="32">
        <v>4279</v>
      </c>
      <c r="B4282" s="35"/>
      <c r="C4282" s="33" t="s">
        <v>6274</v>
      </c>
      <c r="D4282" s="34">
        <v>45750</v>
      </c>
      <c r="E4282" s="35" t="s">
        <v>1042</v>
      </c>
      <c r="F4282" s="36">
        <v>733015</v>
      </c>
      <c r="G4282" s="35" t="s">
        <v>1210</v>
      </c>
      <c r="H4282" s="36">
        <v>78799</v>
      </c>
      <c r="I4282" s="37">
        <v>45794</v>
      </c>
      <c r="J4282" s="38">
        <v>678718</v>
      </c>
      <c r="K4282" s="39">
        <v>0.11</v>
      </c>
      <c r="L4282" s="40">
        <f t="shared" si="198"/>
        <v>74658.98</v>
      </c>
      <c r="M4282" s="41">
        <f t="shared" si="199"/>
        <v>80631.698399999994</v>
      </c>
      <c r="N4282" s="42">
        <f t="shared" si="200"/>
        <v>1832.6983999999939</v>
      </c>
      <c r="O4282" s="43"/>
      <c r="P4282" s="43"/>
      <c r="Q4282" s="44"/>
    </row>
    <row r="4283" spans="1:17" x14ac:dyDescent="0.2">
      <c r="A4283" s="32">
        <v>4280</v>
      </c>
      <c r="B4283" s="35"/>
      <c r="C4283" s="33" t="s">
        <v>6275</v>
      </c>
      <c r="D4283" s="34">
        <v>45758</v>
      </c>
      <c r="E4283" s="35" t="s">
        <v>1042</v>
      </c>
      <c r="F4283" s="36">
        <v>793055</v>
      </c>
      <c r="G4283" s="35" t="s">
        <v>1210</v>
      </c>
      <c r="H4283" s="36">
        <v>85253</v>
      </c>
      <c r="I4283" s="37">
        <v>45794</v>
      </c>
      <c r="J4283" s="38">
        <v>734310</v>
      </c>
      <c r="K4283" s="39">
        <v>0.11</v>
      </c>
      <c r="L4283" s="40">
        <f t="shared" si="198"/>
        <v>80774.100000000006</v>
      </c>
      <c r="M4283" s="41">
        <f t="shared" si="199"/>
        <v>87236.028000000006</v>
      </c>
      <c r="N4283" s="42">
        <f t="shared" si="200"/>
        <v>1983.0280000000057</v>
      </c>
      <c r="O4283" s="43"/>
      <c r="P4283" s="43"/>
      <c r="Q4283" s="44"/>
    </row>
    <row r="4284" spans="1:17" x14ac:dyDescent="0.2">
      <c r="A4284" s="32">
        <v>4281</v>
      </c>
      <c r="B4284" s="35"/>
      <c r="C4284" s="33" t="s">
        <v>6276</v>
      </c>
      <c r="D4284" s="34">
        <v>45756</v>
      </c>
      <c r="E4284" s="35" t="s">
        <v>1042</v>
      </c>
      <c r="F4284" s="36">
        <v>1136798</v>
      </c>
      <c r="G4284" s="35" t="s">
        <v>1210</v>
      </c>
      <c r="H4284" s="36">
        <v>122206</v>
      </c>
      <c r="I4284" s="37">
        <v>45794</v>
      </c>
      <c r="J4284" s="38">
        <v>1052591</v>
      </c>
      <c r="K4284" s="39">
        <v>0.11</v>
      </c>
      <c r="L4284" s="40">
        <f t="shared" si="198"/>
        <v>115785.01</v>
      </c>
      <c r="M4284" s="41">
        <f t="shared" si="199"/>
        <v>125047.81080000001</v>
      </c>
      <c r="N4284" s="42">
        <f t="shared" si="200"/>
        <v>2841.8108000000066</v>
      </c>
      <c r="O4284" s="43"/>
      <c r="P4284" s="43"/>
      <c r="Q4284" s="44"/>
    </row>
    <row r="4285" spans="1:17" x14ac:dyDescent="0.2">
      <c r="A4285" s="32">
        <v>4282</v>
      </c>
      <c r="B4285" s="35"/>
      <c r="C4285" s="33" t="s">
        <v>6277</v>
      </c>
      <c r="D4285" s="34">
        <v>45763</v>
      </c>
      <c r="E4285" s="35" t="s">
        <v>1042</v>
      </c>
      <c r="F4285" s="36">
        <v>792482</v>
      </c>
      <c r="G4285" s="35" t="s">
        <v>1210</v>
      </c>
      <c r="H4285" s="36">
        <v>85192</v>
      </c>
      <c r="I4285" s="37">
        <v>45794</v>
      </c>
      <c r="J4285" s="38">
        <v>733780</v>
      </c>
      <c r="K4285" s="39">
        <v>0.11</v>
      </c>
      <c r="L4285" s="40">
        <f t="shared" si="198"/>
        <v>80715.8</v>
      </c>
      <c r="M4285" s="41">
        <f t="shared" si="199"/>
        <v>87173.064000000013</v>
      </c>
      <c r="N4285" s="42">
        <f t="shared" si="200"/>
        <v>1981.064000000013</v>
      </c>
      <c r="O4285" s="43"/>
      <c r="P4285" s="43"/>
      <c r="Q4285" s="44"/>
    </row>
    <row r="4286" spans="1:17" x14ac:dyDescent="0.2">
      <c r="A4286" s="32">
        <v>4283</v>
      </c>
      <c r="B4286" s="35"/>
      <c r="C4286" s="33" t="s">
        <v>6278</v>
      </c>
      <c r="D4286" s="34">
        <v>45768</v>
      </c>
      <c r="E4286" s="35" t="s">
        <v>1042</v>
      </c>
      <c r="F4286" s="36">
        <v>542408</v>
      </c>
      <c r="G4286" s="35" t="s">
        <v>1210</v>
      </c>
      <c r="H4286" s="36">
        <v>58309</v>
      </c>
      <c r="I4286" s="37">
        <v>45794</v>
      </c>
      <c r="J4286" s="38">
        <v>502230</v>
      </c>
      <c r="K4286" s="39">
        <v>0.11</v>
      </c>
      <c r="L4286" s="40">
        <f t="shared" si="198"/>
        <v>55245.3</v>
      </c>
      <c r="M4286" s="41">
        <f t="shared" si="199"/>
        <v>59664.924000000006</v>
      </c>
      <c r="N4286" s="42">
        <f t="shared" si="200"/>
        <v>1355.9240000000063</v>
      </c>
      <c r="O4286" s="43"/>
      <c r="P4286" s="43"/>
      <c r="Q4286" s="44"/>
    </row>
    <row r="4287" spans="1:17" x14ac:dyDescent="0.2">
      <c r="A4287" s="32">
        <v>4284</v>
      </c>
      <c r="B4287" s="35"/>
      <c r="C4287" s="33" t="s">
        <v>6279</v>
      </c>
      <c r="D4287" s="34">
        <v>45762</v>
      </c>
      <c r="E4287" s="35" t="s">
        <v>1042</v>
      </c>
      <c r="F4287" s="36">
        <v>2128801</v>
      </c>
      <c r="G4287" s="35" t="s">
        <v>1210</v>
      </c>
      <c r="H4287" s="36">
        <v>228846</v>
      </c>
      <c r="I4287" s="37">
        <v>45794</v>
      </c>
      <c r="J4287" s="38">
        <v>1971112</v>
      </c>
      <c r="K4287" s="39">
        <v>0.11</v>
      </c>
      <c r="L4287" s="40">
        <f t="shared" si="198"/>
        <v>216822.32</v>
      </c>
      <c r="M4287" s="41">
        <f t="shared" si="199"/>
        <v>234168.10560000001</v>
      </c>
      <c r="N4287" s="42">
        <f t="shared" si="200"/>
        <v>5322.1056000000099</v>
      </c>
      <c r="O4287" s="43"/>
      <c r="P4287" s="43"/>
      <c r="Q4287" s="44"/>
    </row>
    <row r="4288" spans="1:17" x14ac:dyDescent="0.2">
      <c r="A4288" s="32">
        <v>4285</v>
      </c>
      <c r="B4288" s="35"/>
      <c r="C4288" s="33" t="s">
        <v>6280</v>
      </c>
      <c r="D4288" s="34">
        <v>45762</v>
      </c>
      <c r="E4288" s="35" t="s">
        <v>1042</v>
      </c>
      <c r="F4288" s="36">
        <v>2068997</v>
      </c>
      <c r="G4288" s="35" t="s">
        <v>1210</v>
      </c>
      <c r="H4288" s="36">
        <v>222417</v>
      </c>
      <c r="I4288" s="37">
        <v>45794</v>
      </c>
      <c r="J4288" s="38">
        <v>1915738</v>
      </c>
      <c r="K4288" s="39">
        <v>0.11</v>
      </c>
      <c r="L4288" s="40">
        <f t="shared" si="198"/>
        <v>210731.18</v>
      </c>
      <c r="M4288" s="41">
        <f t="shared" si="199"/>
        <v>227589.67440000002</v>
      </c>
      <c r="N4288" s="42">
        <f t="shared" si="200"/>
        <v>5172.6744000000181</v>
      </c>
      <c r="O4288" s="43"/>
      <c r="P4288" s="43"/>
      <c r="Q4288" s="44"/>
    </row>
    <row r="4289" spans="1:17" x14ac:dyDescent="0.2">
      <c r="A4289" s="32">
        <v>4286</v>
      </c>
      <c r="B4289" s="35"/>
      <c r="C4289" s="33" t="s">
        <v>6281</v>
      </c>
      <c r="D4289" s="34">
        <v>45768</v>
      </c>
      <c r="E4289" s="35" t="s">
        <v>1042</v>
      </c>
      <c r="F4289" s="36">
        <v>542408</v>
      </c>
      <c r="G4289" s="35" t="s">
        <v>1210</v>
      </c>
      <c r="H4289" s="36">
        <v>58309</v>
      </c>
      <c r="I4289" s="37">
        <v>45794</v>
      </c>
      <c r="J4289" s="38">
        <v>502230</v>
      </c>
      <c r="K4289" s="39">
        <v>0.11</v>
      </c>
      <c r="L4289" s="40">
        <f t="shared" si="198"/>
        <v>55245.3</v>
      </c>
      <c r="M4289" s="41">
        <f t="shared" si="199"/>
        <v>59664.924000000006</v>
      </c>
      <c r="N4289" s="42">
        <f t="shared" si="200"/>
        <v>1355.9240000000063</v>
      </c>
      <c r="O4289" s="43"/>
      <c r="P4289" s="43"/>
      <c r="Q4289" s="44"/>
    </row>
    <row r="4290" spans="1:17" x14ac:dyDescent="0.2">
      <c r="A4290" s="32">
        <v>4287</v>
      </c>
      <c r="B4290" s="35"/>
      <c r="C4290" s="33" t="s">
        <v>6282</v>
      </c>
      <c r="D4290" s="34">
        <v>45763</v>
      </c>
      <c r="E4290" s="35" t="s">
        <v>1042</v>
      </c>
      <c r="F4290" s="36">
        <v>926284</v>
      </c>
      <c r="G4290" s="35" t="s">
        <v>1210</v>
      </c>
      <c r="H4290" s="36">
        <v>99576</v>
      </c>
      <c r="I4290" s="37">
        <v>45794</v>
      </c>
      <c r="J4290" s="38">
        <v>857670</v>
      </c>
      <c r="K4290" s="39">
        <v>0.11</v>
      </c>
      <c r="L4290" s="40">
        <f t="shared" si="198"/>
        <v>94343.7</v>
      </c>
      <c r="M4290" s="41">
        <f t="shared" si="199"/>
        <v>101891.19600000001</v>
      </c>
      <c r="N4290" s="42">
        <f t="shared" si="200"/>
        <v>2315.1960000000108</v>
      </c>
      <c r="O4290" s="43"/>
      <c r="P4290" s="43"/>
      <c r="Q4290" s="44"/>
    </row>
    <row r="4291" spans="1:17" x14ac:dyDescent="0.2">
      <c r="A4291" s="32">
        <v>4288</v>
      </c>
      <c r="B4291" s="35"/>
      <c r="C4291" s="33" t="s">
        <v>6283</v>
      </c>
      <c r="D4291" s="34">
        <v>45773</v>
      </c>
      <c r="E4291" s="35" t="s">
        <v>1042</v>
      </c>
      <c r="F4291" s="36">
        <v>1461269</v>
      </c>
      <c r="G4291" s="35" t="s">
        <v>1210</v>
      </c>
      <c r="H4291" s="36">
        <v>157086</v>
      </c>
      <c r="I4291" s="37">
        <v>45794</v>
      </c>
      <c r="J4291" s="38">
        <v>1353027</v>
      </c>
      <c r="K4291" s="39">
        <v>0.11</v>
      </c>
      <c r="L4291" s="40">
        <f t="shared" si="198"/>
        <v>148832.97</v>
      </c>
      <c r="M4291" s="41">
        <f t="shared" si="199"/>
        <v>160739.60760000002</v>
      </c>
      <c r="N4291" s="42">
        <f t="shared" si="200"/>
        <v>3653.6076000000176</v>
      </c>
      <c r="O4291" s="43"/>
      <c r="P4291" s="43"/>
      <c r="Q4291" s="44"/>
    </row>
    <row r="4292" spans="1:17" x14ac:dyDescent="0.2">
      <c r="A4292" s="32">
        <v>4289</v>
      </c>
      <c r="B4292" s="35"/>
      <c r="C4292" s="33" t="s">
        <v>6284</v>
      </c>
      <c r="D4292" s="34">
        <v>45773</v>
      </c>
      <c r="E4292" s="35" t="s">
        <v>1042</v>
      </c>
      <c r="F4292" s="36">
        <v>1105271</v>
      </c>
      <c r="G4292" s="35" t="s">
        <v>1210</v>
      </c>
      <c r="H4292" s="36">
        <v>118817</v>
      </c>
      <c r="I4292" s="37">
        <v>45794</v>
      </c>
      <c r="J4292" s="38">
        <v>1023399</v>
      </c>
      <c r="K4292" s="39">
        <v>0.11</v>
      </c>
      <c r="L4292" s="40">
        <f t="shared" ref="L4292:L4355" si="201">J4292*K4292</f>
        <v>112573.89</v>
      </c>
      <c r="M4292" s="41">
        <f t="shared" ref="M4292:M4355" si="202">L4292*1.08</f>
        <v>121579.8012</v>
      </c>
      <c r="N4292" s="42">
        <f t="shared" ref="N4292:N4355" si="203">M4292-H4292</f>
        <v>2762.8012000000017</v>
      </c>
      <c r="O4292" s="43"/>
      <c r="P4292" s="43"/>
      <c r="Q4292" s="44"/>
    </row>
    <row r="4293" spans="1:17" x14ac:dyDescent="0.2">
      <c r="A4293" s="32">
        <v>4290</v>
      </c>
      <c r="B4293" s="35"/>
      <c r="C4293" s="33" t="s">
        <v>6285</v>
      </c>
      <c r="D4293" s="34">
        <v>45748</v>
      </c>
      <c r="E4293" s="35" t="s">
        <v>1042</v>
      </c>
      <c r="F4293" s="36">
        <v>1819141</v>
      </c>
      <c r="G4293" s="35" t="s">
        <v>1210</v>
      </c>
      <c r="H4293" s="36">
        <v>195558</v>
      </c>
      <c r="I4293" s="37">
        <v>45794</v>
      </c>
      <c r="J4293" s="38">
        <v>1684390</v>
      </c>
      <c r="K4293" s="39">
        <v>0.11</v>
      </c>
      <c r="L4293" s="40">
        <f t="shared" si="201"/>
        <v>185282.9</v>
      </c>
      <c r="M4293" s="41">
        <f t="shared" si="202"/>
        <v>200105.53200000001</v>
      </c>
      <c r="N4293" s="42">
        <f t="shared" si="203"/>
        <v>4547.5320000000065</v>
      </c>
      <c r="O4293" s="43"/>
      <c r="P4293" s="43"/>
      <c r="Q4293" s="44"/>
    </row>
    <row r="4294" spans="1:17" x14ac:dyDescent="0.2">
      <c r="A4294" s="32">
        <v>4291</v>
      </c>
      <c r="B4294" s="35"/>
      <c r="C4294" s="33" t="s">
        <v>6286</v>
      </c>
      <c r="D4294" s="34">
        <v>45756</v>
      </c>
      <c r="E4294" s="35" t="s">
        <v>1042</v>
      </c>
      <c r="F4294" s="36">
        <v>1282754</v>
      </c>
      <c r="G4294" s="35" t="s">
        <v>1210</v>
      </c>
      <c r="H4294" s="36">
        <v>137896</v>
      </c>
      <c r="I4294" s="37">
        <v>45794</v>
      </c>
      <c r="J4294" s="38">
        <v>1187735</v>
      </c>
      <c r="K4294" s="39">
        <v>0.11</v>
      </c>
      <c r="L4294" s="40">
        <f t="shared" si="201"/>
        <v>130650.85</v>
      </c>
      <c r="M4294" s="41">
        <f t="shared" si="202"/>
        <v>141102.91800000001</v>
      </c>
      <c r="N4294" s="42">
        <f t="shared" si="203"/>
        <v>3206.9180000000051</v>
      </c>
      <c r="O4294" s="43"/>
      <c r="P4294" s="43"/>
      <c r="Q4294" s="44"/>
    </row>
    <row r="4295" spans="1:17" x14ac:dyDescent="0.2">
      <c r="A4295" s="32">
        <v>4292</v>
      </c>
      <c r="B4295" s="35"/>
      <c r="C4295" s="33" t="s">
        <v>6287</v>
      </c>
      <c r="D4295" s="34">
        <v>45762</v>
      </c>
      <c r="E4295" s="35" t="s">
        <v>1042</v>
      </c>
      <c r="F4295" s="36">
        <v>1189582</v>
      </c>
      <c r="G4295" s="35" t="s">
        <v>1210</v>
      </c>
      <c r="H4295" s="36">
        <v>127880</v>
      </c>
      <c r="I4295" s="37">
        <v>45794</v>
      </c>
      <c r="J4295" s="38">
        <v>1101465</v>
      </c>
      <c r="K4295" s="39">
        <v>0.11</v>
      </c>
      <c r="L4295" s="40">
        <f t="shared" si="201"/>
        <v>121161.15</v>
      </c>
      <c r="M4295" s="41">
        <f t="shared" si="202"/>
        <v>130854.042</v>
      </c>
      <c r="N4295" s="42">
        <f t="shared" si="203"/>
        <v>2974.0420000000013</v>
      </c>
      <c r="O4295" s="43"/>
      <c r="P4295" s="43"/>
      <c r="Q4295" s="44"/>
    </row>
    <row r="4296" spans="1:17" x14ac:dyDescent="0.2">
      <c r="A4296" s="32">
        <v>4293</v>
      </c>
      <c r="B4296" s="35"/>
      <c r="C4296" s="33" t="s">
        <v>6288</v>
      </c>
      <c r="D4296" s="34">
        <v>45748</v>
      </c>
      <c r="E4296" s="35" t="s">
        <v>1042</v>
      </c>
      <c r="F4296" s="36">
        <v>667510</v>
      </c>
      <c r="G4296" s="35" t="s">
        <v>1210</v>
      </c>
      <c r="H4296" s="36">
        <v>71757</v>
      </c>
      <c r="I4296" s="37">
        <v>45794</v>
      </c>
      <c r="J4296" s="38">
        <v>618065</v>
      </c>
      <c r="K4296" s="39">
        <v>0.11</v>
      </c>
      <c r="L4296" s="40">
        <f t="shared" si="201"/>
        <v>67987.149999999994</v>
      </c>
      <c r="M4296" s="41">
        <f t="shared" si="202"/>
        <v>73426.122000000003</v>
      </c>
      <c r="N4296" s="42">
        <f t="shared" si="203"/>
        <v>1669.122000000003</v>
      </c>
      <c r="O4296" s="43"/>
      <c r="P4296" s="43"/>
      <c r="Q4296" s="44"/>
    </row>
    <row r="4297" spans="1:17" x14ac:dyDescent="0.2">
      <c r="A4297" s="32">
        <v>4294</v>
      </c>
      <c r="B4297" s="35"/>
      <c r="C4297" s="33" t="s">
        <v>6289</v>
      </c>
      <c r="D4297" s="34">
        <v>45756</v>
      </c>
      <c r="E4297" s="35" t="s">
        <v>1042</v>
      </c>
      <c r="F4297" s="36">
        <v>1509508</v>
      </c>
      <c r="G4297" s="35" t="s">
        <v>1210</v>
      </c>
      <c r="H4297" s="36">
        <v>162272</v>
      </c>
      <c r="I4297" s="37">
        <v>45794</v>
      </c>
      <c r="J4297" s="38">
        <v>1397693</v>
      </c>
      <c r="K4297" s="39">
        <v>0.11</v>
      </c>
      <c r="L4297" s="40">
        <f t="shared" si="201"/>
        <v>153746.23000000001</v>
      </c>
      <c r="M4297" s="41">
        <f t="shared" si="202"/>
        <v>166045.92840000003</v>
      </c>
      <c r="N4297" s="42">
        <f t="shared" si="203"/>
        <v>3773.9284000000334</v>
      </c>
      <c r="O4297" s="43"/>
      <c r="P4297" s="43"/>
      <c r="Q4297" s="44"/>
    </row>
    <row r="4298" spans="1:17" x14ac:dyDescent="0.2">
      <c r="A4298" s="32">
        <v>4295</v>
      </c>
      <c r="B4298" s="35"/>
      <c r="C4298" s="33" t="s">
        <v>6290</v>
      </c>
      <c r="D4298" s="34">
        <v>45762</v>
      </c>
      <c r="E4298" s="35" t="s">
        <v>1042</v>
      </c>
      <c r="F4298" s="36">
        <v>1020218</v>
      </c>
      <c r="G4298" s="35" t="s">
        <v>1210</v>
      </c>
      <c r="H4298" s="36">
        <v>109673</v>
      </c>
      <c r="I4298" s="37">
        <v>45794</v>
      </c>
      <c r="J4298" s="38">
        <v>944646</v>
      </c>
      <c r="K4298" s="39">
        <v>0.11</v>
      </c>
      <c r="L4298" s="40">
        <f t="shared" si="201"/>
        <v>103911.06</v>
      </c>
      <c r="M4298" s="41">
        <f t="shared" si="202"/>
        <v>112223.94480000001</v>
      </c>
      <c r="N4298" s="42">
        <f t="shared" si="203"/>
        <v>2550.944800000012</v>
      </c>
      <c r="O4298" s="43"/>
      <c r="P4298" s="43"/>
      <c r="Q4298" s="44"/>
    </row>
    <row r="4299" spans="1:17" x14ac:dyDescent="0.2">
      <c r="A4299" s="32">
        <v>4296</v>
      </c>
      <c r="B4299" s="35"/>
      <c r="C4299" s="33" t="s">
        <v>6291</v>
      </c>
      <c r="D4299" s="34">
        <v>45768</v>
      </c>
      <c r="E4299" s="35" t="s">
        <v>1042</v>
      </c>
      <c r="F4299" s="36">
        <v>542408</v>
      </c>
      <c r="G4299" s="35" t="s">
        <v>1210</v>
      </c>
      <c r="H4299" s="36">
        <v>58309</v>
      </c>
      <c r="I4299" s="37">
        <v>45794</v>
      </c>
      <c r="J4299" s="38">
        <v>502230</v>
      </c>
      <c r="K4299" s="39">
        <v>0.11</v>
      </c>
      <c r="L4299" s="40">
        <f t="shared" si="201"/>
        <v>55245.3</v>
      </c>
      <c r="M4299" s="41">
        <f t="shared" si="202"/>
        <v>59664.924000000006</v>
      </c>
      <c r="N4299" s="42">
        <f t="shared" si="203"/>
        <v>1355.9240000000063</v>
      </c>
      <c r="O4299" s="43"/>
      <c r="P4299" s="43"/>
      <c r="Q4299" s="44"/>
    </row>
    <row r="4300" spans="1:17" x14ac:dyDescent="0.2">
      <c r="A4300" s="32">
        <v>4297</v>
      </c>
      <c r="B4300" s="35"/>
      <c r="C4300" s="33" t="s">
        <v>6292</v>
      </c>
      <c r="D4300" s="34">
        <v>45768</v>
      </c>
      <c r="E4300" s="35" t="s">
        <v>1042</v>
      </c>
      <c r="F4300" s="36">
        <v>542408</v>
      </c>
      <c r="G4300" s="35" t="s">
        <v>1210</v>
      </c>
      <c r="H4300" s="36">
        <v>58309</v>
      </c>
      <c r="I4300" s="37">
        <v>45794</v>
      </c>
      <c r="J4300" s="38">
        <v>502230</v>
      </c>
      <c r="K4300" s="39">
        <v>0.11</v>
      </c>
      <c r="L4300" s="40">
        <f t="shared" si="201"/>
        <v>55245.3</v>
      </c>
      <c r="M4300" s="41">
        <f t="shared" si="202"/>
        <v>59664.924000000006</v>
      </c>
      <c r="N4300" s="42">
        <f t="shared" si="203"/>
        <v>1355.9240000000063</v>
      </c>
      <c r="O4300" s="43"/>
      <c r="P4300" s="43"/>
      <c r="Q4300" s="44"/>
    </row>
    <row r="4301" spans="1:17" x14ac:dyDescent="0.2">
      <c r="A4301" s="32">
        <v>4298</v>
      </c>
      <c r="B4301" s="35"/>
      <c r="C4301" s="33" t="s">
        <v>6293</v>
      </c>
      <c r="D4301" s="34">
        <v>45775</v>
      </c>
      <c r="E4301" s="35" t="s">
        <v>1042</v>
      </c>
      <c r="F4301" s="36">
        <v>1865659</v>
      </c>
      <c r="G4301" s="35" t="s">
        <v>1210</v>
      </c>
      <c r="H4301" s="36">
        <v>200558</v>
      </c>
      <c r="I4301" s="37">
        <v>45794</v>
      </c>
      <c r="J4301" s="38">
        <v>1727462</v>
      </c>
      <c r="K4301" s="39">
        <v>0.11</v>
      </c>
      <c r="L4301" s="40">
        <f t="shared" si="201"/>
        <v>190020.82</v>
      </c>
      <c r="M4301" s="41">
        <f t="shared" si="202"/>
        <v>205222.48560000001</v>
      </c>
      <c r="N4301" s="42">
        <f t="shared" si="203"/>
        <v>4664.4856000000145</v>
      </c>
      <c r="O4301" s="43"/>
      <c r="P4301" s="43"/>
      <c r="Q4301" s="44"/>
    </row>
    <row r="4302" spans="1:17" x14ac:dyDescent="0.2">
      <c r="A4302" s="32">
        <v>4299</v>
      </c>
      <c r="B4302" s="35"/>
      <c r="C4302" s="33" t="s">
        <v>6294</v>
      </c>
      <c r="D4302" s="34">
        <v>45768</v>
      </c>
      <c r="E4302" s="35" t="s">
        <v>1042</v>
      </c>
      <c r="F4302" s="36">
        <v>542408</v>
      </c>
      <c r="G4302" s="35" t="s">
        <v>1210</v>
      </c>
      <c r="H4302" s="36">
        <v>58309</v>
      </c>
      <c r="I4302" s="37">
        <v>45794</v>
      </c>
      <c r="J4302" s="38">
        <v>502230</v>
      </c>
      <c r="K4302" s="39">
        <v>0.11</v>
      </c>
      <c r="L4302" s="40">
        <f t="shared" si="201"/>
        <v>55245.3</v>
      </c>
      <c r="M4302" s="41">
        <f t="shared" si="202"/>
        <v>59664.924000000006</v>
      </c>
      <c r="N4302" s="42">
        <f t="shared" si="203"/>
        <v>1355.9240000000063</v>
      </c>
      <c r="O4302" s="43"/>
      <c r="P4302" s="43"/>
      <c r="Q4302" s="44"/>
    </row>
    <row r="4303" spans="1:17" x14ac:dyDescent="0.2">
      <c r="A4303" s="32">
        <v>4300</v>
      </c>
      <c r="B4303" s="35"/>
      <c r="C4303" s="33" t="s">
        <v>6295</v>
      </c>
      <c r="D4303" s="34">
        <v>45748</v>
      </c>
      <c r="E4303" s="35" t="s">
        <v>1042</v>
      </c>
      <c r="F4303" s="36">
        <v>2087220</v>
      </c>
      <c r="G4303" s="35" t="s">
        <v>1210</v>
      </c>
      <c r="H4303" s="36">
        <v>224376</v>
      </c>
      <c r="I4303" s="37">
        <v>45794</v>
      </c>
      <c r="J4303" s="38">
        <v>1932611</v>
      </c>
      <c r="K4303" s="39">
        <v>0.11</v>
      </c>
      <c r="L4303" s="40">
        <f t="shared" si="201"/>
        <v>212587.21</v>
      </c>
      <c r="M4303" s="41">
        <f t="shared" si="202"/>
        <v>229594.1868</v>
      </c>
      <c r="N4303" s="42">
        <f t="shared" si="203"/>
        <v>5218.1867999999959</v>
      </c>
      <c r="O4303" s="43"/>
      <c r="P4303" s="43"/>
      <c r="Q4303" s="44"/>
    </row>
    <row r="4304" spans="1:17" x14ac:dyDescent="0.2">
      <c r="A4304" s="32">
        <v>4301</v>
      </c>
      <c r="B4304" s="35"/>
      <c r="C4304" s="33" t="s">
        <v>6296</v>
      </c>
      <c r="D4304" s="34">
        <v>45748</v>
      </c>
      <c r="E4304" s="35" t="s">
        <v>1042</v>
      </c>
      <c r="F4304" s="36">
        <v>719656</v>
      </c>
      <c r="G4304" s="35" t="s">
        <v>1210</v>
      </c>
      <c r="H4304" s="36">
        <v>77363</v>
      </c>
      <c r="I4304" s="37">
        <v>45794</v>
      </c>
      <c r="J4304" s="38">
        <v>666348</v>
      </c>
      <c r="K4304" s="39">
        <v>0.11</v>
      </c>
      <c r="L4304" s="40">
        <f t="shared" si="201"/>
        <v>73298.28</v>
      </c>
      <c r="M4304" s="41">
        <f t="shared" si="202"/>
        <v>79162.142399999997</v>
      </c>
      <c r="N4304" s="42">
        <f t="shared" si="203"/>
        <v>1799.142399999997</v>
      </c>
      <c r="O4304" s="43"/>
      <c r="P4304" s="43"/>
      <c r="Q4304" s="44"/>
    </row>
    <row r="4305" spans="1:17" x14ac:dyDescent="0.2">
      <c r="A4305" s="32">
        <v>4302</v>
      </c>
      <c r="B4305" s="35"/>
      <c r="C4305" s="33" t="s">
        <v>6297</v>
      </c>
      <c r="D4305" s="34">
        <v>45756</v>
      </c>
      <c r="E4305" s="35" t="s">
        <v>1042</v>
      </c>
      <c r="F4305" s="36">
        <v>859648</v>
      </c>
      <c r="G4305" s="35" t="s">
        <v>1210</v>
      </c>
      <c r="H4305" s="36">
        <v>92412</v>
      </c>
      <c r="I4305" s="37">
        <v>45794</v>
      </c>
      <c r="J4305" s="38">
        <v>795970</v>
      </c>
      <c r="K4305" s="39">
        <v>0.11</v>
      </c>
      <c r="L4305" s="40">
        <f t="shared" si="201"/>
        <v>87556.7</v>
      </c>
      <c r="M4305" s="41">
        <f t="shared" si="202"/>
        <v>94561.236000000004</v>
      </c>
      <c r="N4305" s="42">
        <f t="shared" si="203"/>
        <v>2149.2360000000044</v>
      </c>
      <c r="O4305" s="43"/>
      <c r="P4305" s="43"/>
      <c r="Q4305" s="44"/>
    </row>
    <row r="4306" spans="1:17" x14ac:dyDescent="0.2">
      <c r="A4306" s="32">
        <v>4303</v>
      </c>
      <c r="B4306" s="35"/>
      <c r="C4306" s="33" t="s">
        <v>6298</v>
      </c>
      <c r="D4306" s="34">
        <v>45762</v>
      </c>
      <c r="E4306" s="35" t="s">
        <v>1042</v>
      </c>
      <c r="F4306" s="36">
        <v>1015447</v>
      </c>
      <c r="G4306" s="35" t="s">
        <v>1210</v>
      </c>
      <c r="H4306" s="36">
        <v>109161</v>
      </c>
      <c r="I4306" s="37">
        <v>45794</v>
      </c>
      <c r="J4306" s="38">
        <v>940229</v>
      </c>
      <c r="K4306" s="39">
        <v>0.11</v>
      </c>
      <c r="L4306" s="40">
        <f t="shared" si="201"/>
        <v>103425.19</v>
      </c>
      <c r="M4306" s="41">
        <f t="shared" si="202"/>
        <v>111699.20520000001</v>
      </c>
      <c r="N4306" s="42">
        <f t="shared" si="203"/>
        <v>2538.2052000000112</v>
      </c>
      <c r="O4306" s="43"/>
      <c r="P4306" s="43"/>
      <c r="Q4306" s="44"/>
    </row>
    <row r="4307" spans="1:17" x14ac:dyDescent="0.2">
      <c r="A4307" s="32">
        <v>4304</v>
      </c>
      <c r="B4307" s="35"/>
      <c r="C4307" s="33" t="s">
        <v>6299</v>
      </c>
      <c r="D4307" s="34">
        <v>45748</v>
      </c>
      <c r="E4307" s="35" t="s">
        <v>1042</v>
      </c>
      <c r="F4307" s="36">
        <v>837630</v>
      </c>
      <c r="G4307" s="35" t="s">
        <v>1210</v>
      </c>
      <c r="H4307" s="36">
        <v>90045</v>
      </c>
      <c r="I4307" s="37">
        <v>45794</v>
      </c>
      <c r="J4307" s="38">
        <v>775583</v>
      </c>
      <c r="K4307" s="39">
        <v>0.11</v>
      </c>
      <c r="L4307" s="40">
        <f t="shared" si="201"/>
        <v>85314.13</v>
      </c>
      <c r="M4307" s="41">
        <f t="shared" si="202"/>
        <v>92139.260400000014</v>
      </c>
      <c r="N4307" s="42">
        <f t="shared" si="203"/>
        <v>2094.2604000000138</v>
      </c>
      <c r="O4307" s="43"/>
      <c r="P4307" s="43"/>
      <c r="Q4307" s="44"/>
    </row>
    <row r="4308" spans="1:17" x14ac:dyDescent="0.2">
      <c r="A4308" s="32">
        <v>4305</v>
      </c>
      <c r="B4308" s="35"/>
      <c r="C4308" s="33" t="s">
        <v>6300</v>
      </c>
      <c r="D4308" s="34">
        <v>45762</v>
      </c>
      <c r="E4308" s="35" t="s">
        <v>1042</v>
      </c>
      <c r="F4308" s="36">
        <v>3682692</v>
      </c>
      <c r="G4308" s="35" t="s">
        <v>1210</v>
      </c>
      <c r="H4308" s="36">
        <v>395889</v>
      </c>
      <c r="I4308" s="37">
        <v>45794</v>
      </c>
      <c r="J4308" s="38">
        <v>3409900</v>
      </c>
      <c r="K4308" s="39">
        <v>0.11</v>
      </c>
      <c r="L4308" s="40">
        <f t="shared" si="201"/>
        <v>375089</v>
      </c>
      <c r="M4308" s="41">
        <f t="shared" si="202"/>
        <v>405096.12000000005</v>
      </c>
      <c r="N4308" s="42">
        <f t="shared" si="203"/>
        <v>9207.1200000000536</v>
      </c>
      <c r="O4308" s="43"/>
      <c r="P4308" s="43"/>
      <c r="Q4308" s="44"/>
    </row>
    <row r="4309" spans="1:17" x14ac:dyDescent="0.2">
      <c r="A4309" s="32">
        <v>4306</v>
      </c>
      <c r="B4309" s="35"/>
      <c r="C4309" s="33" t="s">
        <v>6301</v>
      </c>
      <c r="D4309" s="34">
        <v>45771</v>
      </c>
      <c r="E4309" s="35" t="s">
        <v>1042</v>
      </c>
      <c r="F4309" s="36">
        <v>1920202</v>
      </c>
      <c r="G4309" s="35" t="s">
        <v>1210</v>
      </c>
      <c r="H4309" s="36">
        <v>206422</v>
      </c>
      <c r="I4309" s="37">
        <v>45794</v>
      </c>
      <c r="J4309" s="38">
        <v>1777965</v>
      </c>
      <c r="K4309" s="39">
        <v>0.11</v>
      </c>
      <c r="L4309" s="40">
        <f t="shared" si="201"/>
        <v>195576.15</v>
      </c>
      <c r="M4309" s="41">
        <f t="shared" si="202"/>
        <v>211222.242</v>
      </c>
      <c r="N4309" s="42">
        <f t="shared" si="203"/>
        <v>4800.2419999999984</v>
      </c>
      <c r="O4309" s="43"/>
      <c r="P4309" s="43"/>
      <c r="Q4309" s="44"/>
    </row>
    <row r="4310" spans="1:17" x14ac:dyDescent="0.2">
      <c r="A4310" s="32">
        <v>4307</v>
      </c>
      <c r="B4310" s="35" t="s">
        <v>6302</v>
      </c>
      <c r="C4310" s="33" t="s">
        <v>6303</v>
      </c>
      <c r="D4310" s="34">
        <v>45513</v>
      </c>
      <c r="E4310" s="35" t="s">
        <v>1042</v>
      </c>
      <c r="F4310" s="36">
        <v>835661</v>
      </c>
      <c r="G4310" s="35" t="s">
        <v>1210</v>
      </c>
      <c r="H4310" s="36">
        <v>89834</v>
      </c>
      <c r="I4310" s="37">
        <v>45794</v>
      </c>
      <c r="J4310" s="38">
        <v>773760</v>
      </c>
      <c r="K4310" s="39">
        <v>0.1075</v>
      </c>
      <c r="L4310" s="40">
        <f t="shared" si="201"/>
        <v>83179.199999999997</v>
      </c>
      <c r="M4310" s="41">
        <f t="shared" si="202"/>
        <v>89833.536000000007</v>
      </c>
      <c r="N4310" s="42">
        <f t="shared" si="203"/>
        <v>-0.46399999999266583</v>
      </c>
      <c r="O4310" s="43"/>
      <c r="P4310" s="43"/>
      <c r="Q4310" s="44"/>
    </row>
    <row r="4311" spans="1:17" x14ac:dyDescent="0.2">
      <c r="A4311" s="32">
        <v>4308</v>
      </c>
      <c r="B4311" s="35" t="s">
        <v>6304</v>
      </c>
      <c r="C4311" s="33">
        <v>850</v>
      </c>
      <c r="D4311" s="34">
        <v>45762</v>
      </c>
      <c r="E4311" s="35" t="s">
        <v>6305</v>
      </c>
      <c r="F4311" s="36">
        <v>-366508</v>
      </c>
      <c r="G4311" s="35" t="s">
        <v>1210</v>
      </c>
      <c r="H4311" s="36">
        <v>-39400</v>
      </c>
      <c r="I4311" s="37">
        <v>45794</v>
      </c>
      <c r="J4311" s="38">
        <v>-339359</v>
      </c>
      <c r="K4311" s="39">
        <v>0.11</v>
      </c>
      <c r="L4311" s="40">
        <f t="shared" si="201"/>
        <v>-37329.49</v>
      </c>
      <c r="M4311" s="41">
        <f t="shared" si="202"/>
        <v>-40315.849199999997</v>
      </c>
      <c r="N4311" s="42">
        <f t="shared" si="203"/>
        <v>-915.84919999999693</v>
      </c>
      <c r="O4311" s="43"/>
      <c r="P4311" s="43"/>
      <c r="Q4311" s="44"/>
    </row>
    <row r="4312" spans="1:17" x14ac:dyDescent="0.2">
      <c r="A4312" s="32">
        <v>4309</v>
      </c>
      <c r="B4312" s="35"/>
      <c r="C4312" s="33">
        <v>865</v>
      </c>
      <c r="D4312" s="34">
        <v>45765</v>
      </c>
      <c r="E4312" s="35" t="s">
        <v>6306</v>
      </c>
      <c r="F4312" s="36">
        <v>-733542</v>
      </c>
      <c r="G4312" s="35" t="s">
        <v>1210</v>
      </c>
      <c r="H4312" s="36">
        <v>-78856</v>
      </c>
      <c r="I4312" s="37">
        <v>45794</v>
      </c>
      <c r="J4312" s="38">
        <v>-679206</v>
      </c>
      <c r="K4312" s="39">
        <v>0.11</v>
      </c>
      <c r="L4312" s="40">
        <f t="shared" si="201"/>
        <v>-74712.66</v>
      </c>
      <c r="M4312" s="41">
        <f t="shared" si="202"/>
        <v>-80689.672800000015</v>
      </c>
      <c r="N4312" s="42">
        <f t="shared" si="203"/>
        <v>-1833.6728000000148</v>
      </c>
      <c r="O4312" s="43"/>
      <c r="P4312" s="43"/>
      <c r="Q4312" s="44"/>
    </row>
    <row r="4313" spans="1:17" x14ac:dyDescent="0.2">
      <c r="A4313" s="32">
        <v>4310</v>
      </c>
      <c r="B4313" s="35"/>
      <c r="C4313" s="33">
        <v>876</v>
      </c>
      <c r="D4313" s="34">
        <v>45766</v>
      </c>
      <c r="E4313" s="35" t="s">
        <v>6307</v>
      </c>
      <c r="F4313" s="36">
        <v>-550187</v>
      </c>
      <c r="G4313" s="35" t="s">
        <v>1210</v>
      </c>
      <c r="H4313" s="36">
        <v>-59145</v>
      </c>
      <c r="I4313" s="37">
        <v>45794</v>
      </c>
      <c r="J4313" s="38">
        <v>-509432</v>
      </c>
      <c r="K4313" s="39">
        <v>0.11</v>
      </c>
      <c r="L4313" s="40">
        <f t="shared" si="201"/>
        <v>-56037.52</v>
      </c>
      <c r="M4313" s="41">
        <f t="shared" si="202"/>
        <v>-60520.5216</v>
      </c>
      <c r="N4313" s="42">
        <f t="shared" si="203"/>
        <v>-1375.5216</v>
      </c>
      <c r="O4313" s="43"/>
      <c r="P4313" s="43"/>
      <c r="Q4313" s="44"/>
    </row>
    <row r="4314" spans="1:17" x14ac:dyDescent="0.2">
      <c r="A4314" s="32">
        <v>4311</v>
      </c>
      <c r="B4314" s="35"/>
      <c r="C4314" s="33">
        <v>849</v>
      </c>
      <c r="D4314" s="34">
        <v>45762</v>
      </c>
      <c r="E4314" s="35" t="s">
        <v>6308</v>
      </c>
      <c r="F4314" s="36">
        <v>-934131</v>
      </c>
      <c r="G4314" s="35" t="s">
        <v>1210</v>
      </c>
      <c r="H4314" s="36">
        <v>-100419</v>
      </c>
      <c r="I4314" s="37">
        <v>45794</v>
      </c>
      <c r="J4314" s="38">
        <v>-864936</v>
      </c>
      <c r="K4314" s="39">
        <v>0.11</v>
      </c>
      <c r="L4314" s="40">
        <f t="shared" si="201"/>
        <v>-95142.96</v>
      </c>
      <c r="M4314" s="41">
        <f t="shared" si="202"/>
        <v>-102754.39680000002</v>
      </c>
      <c r="N4314" s="42">
        <f t="shared" si="203"/>
        <v>-2335.3968000000168</v>
      </c>
      <c r="O4314" s="43"/>
      <c r="P4314" s="43"/>
      <c r="Q4314" s="44"/>
    </row>
    <row r="4315" spans="1:17" x14ac:dyDescent="0.2">
      <c r="A4315" s="32">
        <v>4312</v>
      </c>
      <c r="B4315" s="35"/>
      <c r="C4315" s="33" t="s">
        <v>6309</v>
      </c>
      <c r="D4315" s="34">
        <v>45775</v>
      </c>
      <c r="E4315" s="35" t="s">
        <v>6310</v>
      </c>
      <c r="F4315" s="36">
        <v>-651452</v>
      </c>
      <c r="G4315" s="35" t="s">
        <v>1210</v>
      </c>
      <c r="H4315" s="36">
        <v>-70031</v>
      </c>
      <c r="I4315" s="37">
        <v>45794</v>
      </c>
      <c r="J4315" s="38">
        <v>-603196</v>
      </c>
      <c r="K4315" s="39">
        <v>0.11</v>
      </c>
      <c r="L4315" s="40">
        <f t="shared" si="201"/>
        <v>-66351.56</v>
      </c>
      <c r="M4315" s="41">
        <f t="shared" si="202"/>
        <v>-71659.684800000003</v>
      </c>
      <c r="N4315" s="42">
        <f t="shared" si="203"/>
        <v>-1628.6848000000027</v>
      </c>
      <c r="O4315" s="43"/>
      <c r="P4315" s="43"/>
      <c r="Q4315" s="44"/>
    </row>
    <row r="4316" spans="1:17" x14ac:dyDescent="0.2">
      <c r="A4316" s="32">
        <v>4313</v>
      </c>
      <c r="B4316" s="35"/>
      <c r="C4316" s="33">
        <v>886</v>
      </c>
      <c r="D4316" s="34">
        <v>45769</v>
      </c>
      <c r="E4316" s="35" t="s">
        <v>6311</v>
      </c>
      <c r="F4316" s="36">
        <v>-665500</v>
      </c>
      <c r="G4316" s="35" t="s">
        <v>1210</v>
      </c>
      <c r="H4316" s="36">
        <v>-71541</v>
      </c>
      <c r="I4316" s="37">
        <v>45794</v>
      </c>
      <c r="J4316" s="38">
        <v>-616204</v>
      </c>
      <c r="K4316" s="39">
        <v>0.11</v>
      </c>
      <c r="L4316" s="40">
        <f t="shared" si="201"/>
        <v>-67782.44</v>
      </c>
      <c r="M4316" s="41">
        <f t="shared" si="202"/>
        <v>-73205.035200000013</v>
      </c>
      <c r="N4316" s="42">
        <f t="shared" si="203"/>
        <v>-1664.035200000013</v>
      </c>
      <c r="O4316" s="43"/>
      <c r="P4316" s="43"/>
      <c r="Q4316" s="44"/>
    </row>
    <row r="4317" spans="1:17" x14ac:dyDescent="0.2">
      <c r="A4317" s="32">
        <v>4314</v>
      </c>
      <c r="B4317" s="35"/>
      <c r="C4317" s="33">
        <v>903</v>
      </c>
      <c r="D4317" s="34">
        <v>45772</v>
      </c>
      <c r="E4317" s="35" t="s">
        <v>6312</v>
      </c>
      <c r="F4317" s="36">
        <v>-630094</v>
      </c>
      <c r="G4317" s="35" t="s">
        <v>1210</v>
      </c>
      <c r="H4317" s="36">
        <v>-67735</v>
      </c>
      <c r="I4317" s="37">
        <v>45794</v>
      </c>
      <c r="J4317" s="38">
        <v>-583420</v>
      </c>
      <c r="K4317" s="39">
        <v>0.11</v>
      </c>
      <c r="L4317" s="40">
        <f t="shared" si="201"/>
        <v>-64176.2</v>
      </c>
      <c r="M4317" s="41">
        <f t="shared" si="202"/>
        <v>-69310.296000000002</v>
      </c>
      <c r="N4317" s="42">
        <f t="shared" si="203"/>
        <v>-1575.2960000000021</v>
      </c>
      <c r="O4317" s="43"/>
      <c r="P4317" s="43"/>
      <c r="Q4317" s="44"/>
    </row>
    <row r="4318" spans="1:17" x14ac:dyDescent="0.2">
      <c r="A4318" s="32">
        <v>4315</v>
      </c>
      <c r="B4318" s="35"/>
      <c r="C4318" s="33">
        <v>904</v>
      </c>
      <c r="D4318" s="34">
        <v>45772</v>
      </c>
      <c r="E4318" s="35" t="s">
        <v>6313</v>
      </c>
      <c r="F4318" s="36">
        <v>-317222</v>
      </c>
      <c r="G4318" s="35" t="s">
        <v>1210</v>
      </c>
      <c r="H4318" s="36">
        <v>-34101</v>
      </c>
      <c r="I4318" s="37">
        <v>45794</v>
      </c>
      <c r="J4318" s="38">
        <v>-293724</v>
      </c>
      <c r="K4318" s="39">
        <v>0.11</v>
      </c>
      <c r="L4318" s="40">
        <f t="shared" si="201"/>
        <v>-32309.64</v>
      </c>
      <c r="M4318" s="41">
        <f t="shared" si="202"/>
        <v>-34894.411200000002</v>
      </c>
      <c r="N4318" s="42">
        <f t="shared" si="203"/>
        <v>-793.41120000000228</v>
      </c>
      <c r="O4318" s="43"/>
      <c r="P4318" s="43"/>
      <c r="Q4318" s="44"/>
    </row>
    <row r="4319" spans="1:17" x14ac:dyDescent="0.2">
      <c r="A4319" s="32">
        <v>4316</v>
      </c>
      <c r="B4319" s="35"/>
      <c r="C4319" s="33">
        <v>854</v>
      </c>
      <c r="D4319" s="34">
        <v>45764</v>
      </c>
      <c r="E4319" s="35" t="s">
        <v>6314</v>
      </c>
      <c r="F4319" s="36">
        <v>-447967</v>
      </c>
      <c r="G4319" s="35" t="s">
        <v>1210</v>
      </c>
      <c r="H4319" s="36">
        <v>-48156</v>
      </c>
      <c r="I4319" s="37">
        <v>45794</v>
      </c>
      <c r="J4319" s="38">
        <v>-414784</v>
      </c>
      <c r="K4319" s="39">
        <v>0.11</v>
      </c>
      <c r="L4319" s="40">
        <f t="shared" si="201"/>
        <v>-45626.239999999998</v>
      </c>
      <c r="M4319" s="41">
        <f t="shared" si="202"/>
        <v>-49276.339200000002</v>
      </c>
      <c r="N4319" s="42">
        <f t="shared" si="203"/>
        <v>-1120.3392000000022</v>
      </c>
      <c r="O4319" s="43"/>
      <c r="P4319" s="43"/>
      <c r="Q4319" s="44"/>
    </row>
    <row r="4320" spans="1:17" x14ac:dyDescent="0.2">
      <c r="A4320" s="32">
        <v>4317</v>
      </c>
      <c r="B4320" s="35"/>
      <c r="C4320" s="33">
        <v>877</v>
      </c>
      <c r="D4320" s="34">
        <v>45766</v>
      </c>
      <c r="E4320" s="35" t="s">
        <v>6315</v>
      </c>
      <c r="F4320" s="36">
        <v>-80190</v>
      </c>
      <c r="G4320" s="35" t="s">
        <v>1210</v>
      </c>
      <c r="H4320" s="36">
        <v>-8620</v>
      </c>
      <c r="I4320" s="37">
        <v>45794</v>
      </c>
      <c r="J4320" s="38">
        <v>-74250</v>
      </c>
      <c r="K4320" s="39">
        <v>0.11</v>
      </c>
      <c r="L4320" s="40">
        <f t="shared" si="201"/>
        <v>-8167.5</v>
      </c>
      <c r="M4320" s="41">
        <f t="shared" si="202"/>
        <v>-8820.9000000000015</v>
      </c>
      <c r="N4320" s="42">
        <f t="shared" si="203"/>
        <v>-200.90000000000146</v>
      </c>
      <c r="O4320" s="43"/>
      <c r="P4320" s="43"/>
      <c r="Q4320" s="44"/>
    </row>
    <row r="4321" spans="1:17" x14ac:dyDescent="0.2">
      <c r="A4321" s="32">
        <v>4318</v>
      </c>
      <c r="B4321" s="35"/>
      <c r="C4321" s="33">
        <v>875</v>
      </c>
      <c r="D4321" s="34">
        <v>45766</v>
      </c>
      <c r="E4321" s="35" t="s">
        <v>6316</v>
      </c>
      <c r="F4321" s="36">
        <v>-792351</v>
      </c>
      <c r="G4321" s="35" t="s">
        <v>1210</v>
      </c>
      <c r="H4321" s="36">
        <v>-85178</v>
      </c>
      <c r="I4321" s="37">
        <v>45794</v>
      </c>
      <c r="J4321" s="38">
        <v>-733658</v>
      </c>
      <c r="K4321" s="39">
        <v>0.11</v>
      </c>
      <c r="L4321" s="40">
        <f t="shared" si="201"/>
        <v>-80702.38</v>
      </c>
      <c r="M4321" s="41">
        <f t="shared" si="202"/>
        <v>-87158.570400000011</v>
      </c>
      <c r="N4321" s="42">
        <f t="shared" si="203"/>
        <v>-1980.5704000000114</v>
      </c>
      <c r="O4321" s="43"/>
      <c r="P4321" s="43"/>
      <c r="Q4321" s="44"/>
    </row>
    <row r="4322" spans="1:17" x14ac:dyDescent="0.2">
      <c r="A4322" s="32">
        <v>4319</v>
      </c>
      <c r="B4322" s="35"/>
      <c r="C4322" s="33">
        <v>878</v>
      </c>
      <c r="D4322" s="34">
        <v>45766</v>
      </c>
      <c r="E4322" s="35" t="s">
        <v>6317</v>
      </c>
      <c r="F4322" s="36">
        <v>-341399</v>
      </c>
      <c r="G4322" s="35" t="s">
        <v>1210</v>
      </c>
      <c r="H4322" s="36">
        <v>-36700</v>
      </c>
      <c r="I4322" s="37">
        <v>45794</v>
      </c>
      <c r="J4322" s="38">
        <v>-316110</v>
      </c>
      <c r="K4322" s="39">
        <v>0.11</v>
      </c>
      <c r="L4322" s="40">
        <f t="shared" si="201"/>
        <v>-34772.1</v>
      </c>
      <c r="M4322" s="41">
        <f t="shared" si="202"/>
        <v>-37553.868000000002</v>
      </c>
      <c r="N4322" s="42">
        <f t="shared" si="203"/>
        <v>-853.86800000000221</v>
      </c>
      <c r="O4322" s="43"/>
      <c r="P4322" s="43"/>
      <c r="Q4322" s="44"/>
    </row>
    <row r="4323" spans="1:17" x14ac:dyDescent="0.2">
      <c r="A4323" s="32">
        <v>4320</v>
      </c>
      <c r="B4323" s="35"/>
      <c r="C4323" s="33" t="s">
        <v>6318</v>
      </c>
      <c r="D4323" s="34">
        <v>45775</v>
      </c>
      <c r="E4323" s="35" t="s">
        <v>6319</v>
      </c>
      <c r="F4323" s="36">
        <v>-864970</v>
      </c>
      <c r="G4323" s="35" t="s">
        <v>1210</v>
      </c>
      <c r="H4323" s="36">
        <v>-92984</v>
      </c>
      <c r="I4323" s="37">
        <v>45794</v>
      </c>
      <c r="J4323" s="38">
        <v>-800898</v>
      </c>
      <c r="K4323" s="39">
        <v>0.11</v>
      </c>
      <c r="L4323" s="40">
        <f t="shared" si="201"/>
        <v>-88098.78</v>
      </c>
      <c r="M4323" s="41">
        <f t="shared" si="202"/>
        <v>-95146.682400000005</v>
      </c>
      <c r="N4323" s="42">
        <f t="shared" si="203"/>
        <v>-2162.6824000000051</v>
      </c>
      <c r="O4323" s="43"/>
      <c r="P4323" s="43"/>
      <c r="Q4323" s="44"/>
    </row>
    <row r="4324" spans="1:17" x14ac:dyDescent="0.2">
      <c r="A4324" s="32">
        <v>4321</v>
      </c>
      <c r="B4324" s="35" t="s">
        <v>6320</v>
      </c>
      <c r="C4324" s="33">
        <v>952</v>
      </c>
      <c r="D4324" s="34">
        <v>45779</v>
      </c>
      <c r="E4324" s="35" t="s">
        <v>6321</v>
      </c>
      <c r="F4324" s="36">
        <v>-728890</v>
      </c>
      <c r="G4324" s="35" t="s">
        <v>1210</v>
      </c>
      <c r="H4324" s="36">
        <v>-78356</v>
      </c>
      <c r="I4324" s="37">
        <v>45794</v>
      </c>
      <c r="J4324" s="38">
        <v>-674898</v>
      </c>
      <c r="K4324" s="39">
        <v>0.11</v>
      </c>
      <c r="L4324" s="40">
        <f t="shared" si="201"/>
        <v>-74238.78</v>
      </c>
      <c r="M4324" s="41">
        <f t="shared" si="202"/>
        <v>-80177.882400000002</v>
      </c>
      <c r="N4324" s="42">
        <f t="shared" si="203"/>
        <v>-1821.8824000000022</v>
      </c>
      <c r="O4324" s="43"/>
      <c r="P4324" s="43"/>
      <c r="Q4324" s="44"/>
    </row>
    <row r="4325" spans="1:17" x14ac:dyDescent="0.2">
      <c r="A4325" s="32">
        <v>4322</v>
      </c>
      <c r="B4325" s="35"/>
      <c r="C4325" s="33">
        <v>951</v>
      </c>
      <c r="D4325" s="34">
        <v>45779</v>
      </c>
      <c r="E4325" s="35" t="s">
        <v>6322</v>
      </c>
      <c r="F4325" s="36">
        <v>0</v>
      </c>
      <c r="G4325" s="35" t="s">
        <v>1210</v>
      </c>
      <c r="H4325" s="36">
        <v>0</v>
      </c>
      <c r="I4325" s="37">
        <v>45794</v>
      </c>
      <c r="J4325" s="38">
        <v>0</v>
      </c>
      <c r="K4325" s="39">
        <v>0.11</v>
      </c>
      <c r="L4325" s="40">
        <f t="shared" si="201"/>
        <v>0</v>
      </c>
      <c r="M4325" s="41">
        <f t="shared" si="202"/>
        <v>0</v>
      </c>
      <c r="N4325" s="42">
        <f t="shared" si="203"/>
        <v>0</v>
      </c>
      <c r="O4325" s="43"/>
      <c r="P4325" s="43"/>
      <c r="Q4325" s="44"/>
    </row>
    <row r="4326" spans="1:17" x14ac:dyDescent="0.2">
      <c r="A4326" s="32">
        <v>4323</v>
      </c>
      <c r="B4326" s="35"/>
      <c r="C4326" s="33">
        <v>970</v>
      </c>
      <c r="D4326" s="34">
        <v>45783</v>
      </c>
      <c r="E4326" s="35" t="s">
        <v>6323</v>
      </c>
      <c r="F4326" s="36">
        <v>-362384</v>
      </c>
      <c r="G4326" s="35" t="s">
        <v>1210</v>
      </c>
      <c r="H4326" s="36">
        <v>-38956</v>
      </c>
      <c r="I4326" s="37">
        <v>45794</v>
      </c>
      <c r="J4326" s="38">
        <v>-335541</v>
      </c>
      <c r="K4326" s="39">
        <v>0.11</v>
      </c>
      <c r="L4326" s="40">
        <f t="shared" si="201"/>
        <v>-36909.51</v>
      </c>
      <c r="M4326" s="41">
        <f t="shared" si="202"/>
        <v>-39862.270800000006</v>
      </c>
      <c r="N4326" s="42">
        <f t="shared" si="203"/>
        <v>-906.27080000000569</v>
      </c>
      <c r="O4326" s="43"/>
      <c r="P4326" s="43"/>
      <c r="Q4326" s="44"/>
    </row>
    <row r="4327" spans="1:17" x14ac:dyDescent="0.2">
      <c r="A4327" s="32">
        <v>4324</v>
      </c>
      <c r="B4327" s="35"/>
      <c r="C4327" s="33">
        <v>950</v>
      </c>
      <c r="D4327" s="34">
        <v>45779</v>
      </c>
      <c r="E4327" s="35" t="s">
        <v>6324</v>
      </c>
      <c r="F4327" s="36">
        <v>-174731</v>
      </c>
      <c r="G4327" s="35" t="s">
        <v>1210</v>
      </c>
      <c r="H4327" s="36">
        <v>-18784</v>
      </c>
      <c r="I4327" s="37">
        <v>45794</v>
      </c>
      <c r="J4327" s="38">
        <v>-161788</v>
      </c>
      <c r="K4327" s="39">
        <v>0.11</v>
      </c>
      <c r="L4327" s="40">
        <f t="shared" si="201"/>
        <v>-17796.68</v>
      </c>
      <c r="M4327" s="41">
        <f t="shared" si="202"/>
        <v>-19220.414400000001</v>
      </c>
      <c r="N4327" s="42">
        <f t="shared" si="203"/>
        <v>-436.41440000000148</v>
      </c>
      <c r="O4327" s="43"/>
      <c r="P4327" s="43"/>
      <c r="Q4327" s="44"/>
    </row>
    <row r="4328" spans="1:17" x14ac:dyDescent="0.2">
      <c r="A4328" s="32">
        <v>4325</v>
      </c>
      <c r="B4328" s="35"/>
      <c r="C4328" s="33">
        <v>969</v>
      </c>
      <c r="D4328" s="34">
        <v>45783</v>
      </c>
      <c r="E4328" s="35" t="s">
        <v>6325</v>
      </c>
      <c r="F4328" s="36">
        <v>-513216</v>
      </c>
      <c r="G4328" s="35" t="s">
        <v>1210</v>
      </c>
      <c r="H4328" s="36">
        <v>-55171</v>
      </c>
      <c r="I4328" s="37">
        <v>45794</v>
      </c>
      <c r="J4328" s="38">
        <v>-475200</v>
      </c>
      <c r="K4328" s="39">
        <v>0.11</v>
      </c>
      <c r="L4328" s="40">
        <f t="shared" si="201"/>
        <v>-52272</v>
      </c>
      <c r="M4328" s="41">
        <f t="shared" si="202"/>
        <v>-56453.760000000002</v>
      </c>
      <c r="N4328" s="42">
        <f t="shared" si="203"/>
        <v>-1282.760000000002</v>
      </c>
      <c r="O4328" s="43"/>
      <c r="P4328" s="43"/>
      <c r="Q4328" s="44"/>
    </row>
    <row r="4329" spans="1:17" x14ac:dyDescent="0.2">
      <c r="A4329" s="32">
        <v>4326</v>
      </c>
      <c r="B4329" s="35" t="s">
        <v>6326</v>
      </c>
      <c r="C4329" s="33" t="s">
        <v>6327</v>
      </c>
      <c r="D4329" s="34">
        <v>45728</v>
      </c>
      <c r="E4329" s="35" t="s">
        <v>49</v>
      </c>
      <c r="F4329" s="36">
        <v>656757</v>
      </c>
      <c r="G4329" s="35" t="s">
        <v>1210</v>
      </c>
      <c r="H4329" s="36">
        <v>70601</v>
      </c>
      <c r="I4329" s="37">
        <v>45794</v>
      </c>
      <c r="J4329" s="38">
        <v>608108</v>
      </c>
      <c r="K4329" s="39">
        <v>0.11</v>
      </c>
      <c r="L4329" s="40">
        <f t="shared" si="201"/>
        <v>66891.88</v>
      </c>
      <c r="M4329" s="41">
        <f t="shared" si="202"/>
        <v>72243.230400000015</v>
      </c>
      <c r="N4329" s="42">
        <f t="shared" si="203"/>
        <v>1642.2304000000149</v>
      </c>
      <c r="O4329" s="43"/>
      <c r="P4329" s="43"/>
      <c r="Q4329" s="44"/>
    </row>
    <row r="4330" spans="1:17" x14ac:dyDescent="0.2">
      <c r="A4330" s="32">
        <v>4327</v>
      </c>
      <c r="B4330" s="35"/>
      <c r="C4330" s="33" t="s">
        <v>6328</v>
      </c>
      <c r="D4330" s="34">
        <v>45721</v>
      </c>
      <c r="E4330" s="35" t="s">
        <v>49</v>
      </c>
      <c r="F4330" s="36">
        <v>1027338</v>
      </c>
      <c r="G4330" s="35" t="s">
        <v>1210</v>
      </c>
      <c r="H4330" s="36">
        <v>110439</v>
      </c>
      <c r="I4330" s="37">
        <v>45794</v>
      </c>
      <c r="J4330" s="38">
        <v>951239</v>
      </c>
      <c r="K4330" s="39">
        <v>0.11</v>
      </c>
      <c r="L4330" s="40">
        <f t="shared" si="201"/>
        <v>104636.29</v>
      </c>
      <c r="M4330" s="41">
        <f t="shared" si="202"/>
        <v>113007.19319999999</v>
      </c>
      <c r="N4330" s="42">
        <f t="shared" si="203"/>
        <v>2568.1931999999942</v>
      </c>
      <c r="O4330" s="43"/>
      <c r="P4330" s="43"/>
      <c r="Q4330" s="44"/>
    </row>
    <row r="4331" spans="1:17" x14ac:dyDescent="0.2">
      <c r="A4331" s="32">
        <v>4328</v>
      </c>
      <c r="B4331" s="35"/>
      <c r="C4331" s="33" t="s">
        <v>6329</v>
      </c>
      <c r="D4331" s="34">
        <v>45728</v>
      </c>
      <c r="E4331" s="35" t="s">
        <v>49</v>
      </c>
      <c r="F4331" s="36">
        <v>641520</v>
      </c>
      <c r="G4331" s="35" t="s">
        <v>1210</v>
      </c>
      <c r="H4331" s="36">
        <v>68963</v>
      </c>
      <c r="I4331" s="37">
        <v>45794</v>
      </c>
      <c r="J4331" s="38">
        <v>594000</v>
      </c>
      <c r="K4331" s="39">
        <v>0.11</v>
      </c>
      <c r="L4331" s="40">
        <f t="shared" si="201"/>
        <v>65340</v>
      </c>
      <c r="M4331" s="41">
        <f t="shared" si="202"/>
        <v>70567.200000000012</v>
      </c>
      <c r="N4331" s="42">
        <f t="shared" si="203"/>
        <v>1604.2000000000116</v>
      </c>
      <c r="O4331" s="43"/>
      <c r="P4331" s="43"/>
      <c r="Q4331" s="44"/>
    </row>
    <row r="4332" spans="1:17" x14ac:dyDescent="0.2">
      <c r="A4332" s="32">
        <v>4329</v>
      </c>
      <c r="B4332" s="35"/>
      <c r="C4332" s="33" t="s">
        <v>6330</v>
      </c>
      <c r="D4332" s="34">
        <v>45728</v>
      </c>
      <c r="E4332" s="35" t="s">
        <v>49</v>
      </c>
      <c r="F4332" s="36">
        <v>641520</v>
      </c>
      <c r="G4332" s="35" t="s">
        <v>1210</v>
      </c>
      <c r="H4332" s="36">
        <v>68963</v>
      </c>
      <c r="I4332" s="37">
        <v>45794</v>
      </c>
      <c r="J4332" s="38">
        <v>594000</v>
      </c>
      <c r="K4332" s="39">
        <v>0.11</v>
      </c>
      <c r="L4332" s="40">
        <f t="shared" si="201"/>
        <v>65340</v>
      </c>
      <c r="M4332" s="41">
        <f t="shared" si="202"/>
        <v>70567.200000000012</v>
      </c>
      <c r="N4332" s="42">
        <f t="shared" si="203"/>
        <v>1604.2000000000116</v>
      </c>
      <c r="O4332" s="43"/>
      <c r="P4332" s="43"/>
      <c r="Q4332" s="44"/>
    </row>
    <row r="4333" spans="1:17" x14ac:dyDescent="0.2">
      <c r="A4333" s="32">
        <v>4330</v>
      </c>
      <c r="B4333" s="35"/>
      <c r="C4333" s="33" t="s">
        <v>6331</v>
      </c>
      <c r="D4333" s="34">
        <v>45721</v>
      </c>
      <c r="E4333" s="35" t="s">
        <v>49</v>
      </c>
      <c r="F4333" s="36">
        <v>400950</v>
      </c>
      <c r="G4333" s="35" t="s">
        <v>1210</v>
      </c>
      <c r="H4333" s="36">
        <v>43102</v>
      </c>
      <c r="I4333" s="37">
        <v>45794</v>
      </c>
      <c r="J4333" s="38">
        <v>371250</v>
      </c>
      <c r="K4333" s="39">
        <v>0.11</v>
      </c>
      <c r="L4333" s="40">
        <f t="shared" si="201"/>
        <v>40837.5</v>
      </c>
      <c r="M4333" s="41">
        <f t="shared" si="202"/>
        <v>44104.5</v>
      </c>
      <c r="N4333" s="42">
        <f t="shared" si="203"/>
        <v>1002.5</v>
      </c>
      <c r="O4333" s="43"/>
      <c r="P4333" s="43"/>
      <c r="Q4333" s="44"/>
    </row>
    <row r="4334" spans="1:17" x14ac:dyDescent="0.2">
      <c r="A4334" s="32">
        <v>4331</v>
      </c>
      <c r="B4334" s="35"/>
      <c r="C4334" s="33" t="s">
        <v>6332</v>
      </c>
      <c r="D4334" s="34">
        <v>45736</v>
      </c>
      <c r="E4334" s="35" t="s">
        <v>49</v>
      </c>
      <c r="F4334" s="36">
        <v>1027338</v>
      </c>
      <c r="G4334" s="35" t="s">
        <v>1210</v>
      </c>
      <c r="H4334" s="36">
        <v>110439</v>
      </c>
      <c r="I4334" s="37">
        <v>45794</v>
      </c>
      <c r="J4334" s="38">
        <v>951239</v>
      </c>
      <c r="K4334" s="39">
        <v>0.11</v>
      </c>
      <c r="L4334" s="40">
        <f t="shared" si="201"/>
        <v>104636.29</v>
      </c>
      <c r="M4334" s="41">
        <f t="shared" si="202"/>
        <v>113007.19319999999</v>
      </c>
      <c r="N4334" s="42">
        <f t="shared" si="203"/>
        <v>2568.1931999999942</v>
      </c>
      <c r="O4334" s="43"/>
      <c r="P4334" s="43"/>
      <c r="Q4334" s="44"/>
    </row>
    <row r="4335" spans="1:17" x14ac:dyDescent="0.2">
      <c r="A4335" s="32">
        <v>4332</v>
      </c>
      <c r="B4335" s="35" t="s">
        <v>6333</v>
      </c>
      <c r="C4335" s="33" t="s">
        <v>6334</v>
      </c>
      <c r="D4335" s="34">
        <v>45770</v>
      </c>
      <c r="E4335" s="35" t="s">
        <v>49</v>
      </c>
      <c r="F4335" s="36">
        <v>542408</v>
      </c>
      <c r="G4335" s="35" t="s">
        <v>1210</v>
      </c>
      <c r="H4335" s="36">
        <v>58309</v>
      </c>
      <c r="I4335" s="37">
        <v>45794</v>
      </c>
      <c r="J4335" s="38">
        <v>502230</v>
      </c>
      <c r="K4335" s="39">
        <v>0.11</v>
      </c>
      <c r="L4335" s="40">
        <f t="shared" si="201"/>
        <v>55245.3</v>
      </c>
      <c r="M4335" s="41">
        <f t="shared" si="202"/>
        <v>59664.924000000006</v>
      </c>
      <c r="N4335" s="42">
        <f t="shared" si="203"/>
        <v>1355.9240000000063</v>
      </c>
      <c r="O4335" s="43"/>
      <c r="P4335" s="43"/>
      <c r="Q4335" s="44"/>
    </row>
    <row r="4336" spans="1:17" x14ac:dyDescent="0.2">
      <c r="A4336" s="32">
        <v>4333</v>
      </c>
      <c r="B4336" s="35"/>
      <c r="C4336" s="33" t="s">
        <v>6335</v>
      </c>
      <c r="D4336" s="34">
        <v>45776</v>
      </c>
      <c r="E4336" s="35" t="s">
        <v>49</v>
      </c>
      <c r="F4336" s="36">
        <v>479768</v>
      </c>
      <c r="G4336" s="35" t="s">
        <v>1210</v>
      </c>
      <c r="H4336" s="36">
        <v>51575</v>
      </c>
      <c r="I4336" s="37">
        <v>45794</v>
      </c>
      <c r="J4336" s="38">
        <v>444230</v>
      </c>
      <c r="K4336" s="39">
        <v>0.11</v>
      </c>
      <c r="L4336" s="40">
        <f t="shared" si="201"/>
        <v>48865.3</v>
      </c>
      <c r="M4336" s="41">
        <f t="shared" si="202"/>
        <v>52774.524000000005</v>
      </c>
      <c r="N4336" s="42">
        <f t="shared" si="203"/>
        <v>1199.5240000000049</v>
      </c>
      <c r="O4336" s="43"/>
      <c r="P4336" s="43"/>
      <c r="Q4336" s="44"/>
    </row>
    <row r="4337" spans="1:17" x14ac:dyDescent="0.2">
      <c r="A4337" s="32">
        <v>4334</v>
      </c>
      <c r="B4337" s="35"/>
      <c r="C4337" s="33" t="s">
        <v>6336</v>
      </c>
      <c r="D4337" s="34">
        <v>45765</v>
      </c>
      <c r="E4337" s="35" t="s">
        <v>49</v>
      </c>
      <c r="F4337" s="36">
        <v>1055748</v>
      </c>
      <c r="G4337" s="35" t="s">
        <v>1210</v>
      </c>
      <c r="H4337" s="36">
        <v>113493</v>
      </c>
      <c r="I4337" s="37">
        <v>45794</v>
      </c>
      <c r="J4337" s="38">
        <v>977544</v>
      </c>
      <c r="K4337" s="39">
        <v>0.11</v>
      </c>
      <c r="L4337" s="40">
        <f t="shared" si="201"/>
        <v>107529.84</v>
      </c>
      <c r="M4337" s="41">
        <f t="shared" si="202"/>
        <v>116132.22720000001</v>
      </c>
      <c r="N4337" s="42">
        <f t="shared" si="203"/>
        <v>2639.2272000000085</v>
      </c>
      <c r="O4337" s="43"/>
      <c r="P4337" s="43"/>
      <c r="Q4337" s="44"/>
    </row>
    <row r="4338" spans="1:17" x14ac:dyDescent="0.2">
      <c r="A4338" s="32">
        <v>4335</v>
      </c>
      <c r="B4338" s="35"/>
      <c r="C4338" s="33" t="s">
        <v>6337</v>
      </c>
      <c r="D4338" s="34">
        <v>45772</v>
      </c>
      <c r="E4338" s="35" t="s">
        <v>49</v>
      </c>
      <c r="F4338" s="36">
        <v>542408</v>
      </c>
      <c r="G4338" s="35" t="s">
        <v>1210</v>
      </c>
      <c r="H4338" s="36">
        <v>58309</v>
      </c>
      <c r="I4338" s="37">
        <v>45794</v>
      </c>
      <c r="J4338" s="38">
        <v>502230</v>
      </c>
      <c r="K4338" s="39">
        <v>0.11</v>
      </c>
      <c r="L4338" s="40">
        <f t="shared" si="201"/>
        <v>55245.3</v>
      </c>
      <c r="M4338" s="41">
        <f t="shared" si="202"/>
        <v>59664.924000000006</v>
      </c>
      <c r="N4338" s="42">
        <f t="shared" si="203"/>
        <v>1355.9240000000063</v>
      </c>
      <c r="O4338" s="43"/>
      <c r="P4338" s="43"/>
      <c r="Q4338" s="44"/>
    </row>
    <row r="4339" spans="1:17" x14ac:dyDescent="0.2">
      <c r="A4339" s="32">
        <v>4336</v>
      </c>
      <c r="B4339" s="35"/>
      <c r="C4339" s="33" t="s">
        <v>6338</v>
      </c>
      <c r="D4339" s="34">
        <v>45772</v>
      </c>
      <c r="E4339" s="35" t="s">
        <v>49</v>
      </c>
      <c r="F4339" s="36">
        <v>895562</v>
      </c>
      <c r="G4339" s="35" t="s">
        <v>1210</v>
      </c>
      <c r="H4339" s="36">
        <v>96273</v>
      </c>
      <c r="I4339" s="37">
        <v>45794</v>
      </c>
      <c r="J4339" s="38">
        <v>829224</v>
      </c>
      <c r="K4339" s="39">
        <v>0.11</v>
      </c>
      <c r="L4339" s="40">
        <f t="shared" si="201"/>
        <v>91214.64</v>
      </c>
      <c r="M4339" s="41">
        <f t="shared" si="202"/>
        <v>98511.811200000011</v>
      </c>
      <c r="N4339" s="42">
        <f t="shared" si="203"/>
        <v>2238.811200000011</v>
      </c>
      <c r="O4339" s="43"/>
      <c r="P4339" s="43"/>
      <c r="Q4339" s="44"/>
    </row>
    <row r="4340" spans="1:17" x14ac:dyDescent="0.2">
      <c r="A4340" s="32">
        <v>4337</v>
      </c>
      <c r="B4340" s="35"/>
      <c r="C4340" s="33" t="s">
        <v>6339</v>
      </c>
      <c r="D4340" s="34">
        <v>45766</v>
      </c>
      <c r="E4340" s="35" t="s">
        <v>49</v>
      </c>
      <c r="F4340" s="36">
        <v>1548229</v>
      </c>
      <c r="G4340" s="35" t="s">
        <v>1210</v>
      </c>
      <c r="H4340" s="36">
        <v>166435</v>
      </c>
      <c r="I4340" s="37">
        <v>45794</v>
      </c>
      <c r="J4340" s="38">
        <v>1433545</v>
      </c>
      <c r="K4340" s="39">
        <v>0.11</v>
      </c>
      <c r="L4340" s="40">
        <f t="shared" si="201"/>
        <v>157689.95000000001</v>
      </c>
      <c r="M4340" s="41">
        <f t="shared" si="202"/>
        <v>170305.14600000004</v>
      </c>
      <c r="N4340" s="42">
        <f t="shared" si="203"/>
        <v>3870.146000000037</v>
      </c>
      <c r="O4340" s="43"/>
      <c r="P4340" s="43"/>
      <c r="Q4340" s="44"/>
    </row>
    <row r="4341" spans="1:17" x14ac:dyDescent="0.2">
      <c r="A4341" s="32">
        <v>4338</v>
      </c>
      <c r="B4341" s="35"/>
      <c r="C4341" s="33" t="s">
        <v>6340</v>
      </c>
      <c r="D4341" s="34">
        <v>45776</v>
      </c>
      <c r="E4341" s="35" t="s">
        <v>49</v>
      </c>
      <c r="F4341" s="36">
        <v>955371</v>
      </c>
      <c r="G4341" s="35" t="s">
        <v>1210</v>
      </c>
      <c r="H4341" s="36">
        <v>102702</v>
      </c>
      <c r="I4341" s="37">
        <v>45794</v>
      </c>
      <c r="J4341" s="38">
        <v>884603</v>
      </c>
      <c r="K4341" s="39">
        <v>0.11</v>
      </c>
      <c r="L4341" s="40">
        <f t="shared" si="201"/>
        <v>97306.33</v>
      </c>
      <c r="M4341" s="41">
        <f t="shared" si="202"/>
        <v>105090.83640000001</v>
      </c>
      <c r="N4341" s="42">
        <f t="shared" si="203"/>
        <v>2388.8364000000147</v>
      </c>
      <c r="O4341" s="43"/>
      <c r="P4341" s="43"/>
      <c r="Q4341" s="44"/>
    </row>
    <row r="4342" spans="1:17" x14ac:dyDescent="0.2">
      <c r="A4342" s="32">
        <v>4339</v>
      </c>
      <c r="B4342" s="35"/>
      <c r="C4342" s="33" t="s">
        <v>6341</v>
      </c>
      <c r="D4342" s="34">
        <v>45772</v>
      </c>
      <c r="E4342" s="35" t="s">
        <v>49</v>
      </c>
      <c r="F4342" s="36">
        <v>895562</v>
      </c>
      <c r="G4342" s="35" t="s">
        <v>1210</v>
      </c>
      <c r="H4342" s="36">
        <v>96273</v>
      </c>
      <c r="I4342" s="37">
        <v>45794</v>
      </c>
      <c r="J4342" s="38">
        <v>829224</v>
      </c>
      <c r="K4342" s="39">
        <v>0.11</v>
      </c>
      <c r="L4342" s="40">
        <f t="shared" si="201"/>
        <v>91214.64</v>
      </c>
      <c r="M4342" s="41">
        <f t="shared" si="202"/>
        <v>98511.811200000011</v>
      </c>
      <c r="N4342" s="42">
        <f t="shared" si="203"/>
        <v>2238.811200000011</v>
      </c>
      <c r="O4342" s="43"/>
      <c r="P4342" s="43"/>
      <c r="Q4342" s="44"/>
    </row>
    <row r="4343" spans="1:17" x14ac:dyDescent="0.2">
      <c r="A4343" s="32">
        <v>4340</v>
      </c>
      <c r="B4343" s="35"/>
      <c r="C4343" s="33" t="s">
        <v>6342</v>
      </c>
      <c r="D4343" s="34">
        <v>45749</v>
      </c>
      <c r="E4343" s="35" t="s">
        <v>49</v>
      </c>
      <c r="F4343" s="36">
        <v>1467530</v>
      </c>
      <c r="G4343" s="35" t="s">
        <v>1210</v>
      </c>
      <c r="H4343" s="36">
        <v>157759</v>
      </c>
      <c r="I4343" s="37">
        <v>45794</v>
      </c>
      <c r="J4343" s="38">
        <v>1358824</v>
      </c>
      <c r="K4343" s="39">
        <v>0.11</v>
      </c>
      <c r="L4343" s="40">
        <f t="shared" si="201"/>
        <v>149470.64000000001</v>
      </c>
      <c r="M4343" s="41">
        <f t="shared" si="202"/>
        <v>161428.29120000004</v>
      </c>
      <c r="N4343" s="42">
        <f t="shared" si="203"/>
        <v>3669.291200000036</v>
      </c>
      <c r="O4343" s="43"/>
      <c r="P4343" s="43"/>
      <c r="Q4343" s="44"/>
    </row>
    <row r="4344" spans="1:17" x14ac:dyDescent="0.2">
      <c r="A4344" s="32">
        <v>4341</v>
      </c>
      <c r="B4344" s="35"/>
      <c r="C4344" s="33" t="s">
        <v>6343</v>
      </c>
      <c r="D4344" s="34">
        <v>45758</v>
      </c>
      <c r="E4344" s="35" t="s">
        <v>49</v>
      </c>
      <c r="F4344" s="36">
        <v>1027338</v>
      </c>
      <c r="G4344" s="35" t="s">
        <v>1210</v>
      </c>
      <c r="H4344" s="36">
        <v>110439</v>
      </c>
      <c r="I4344" s="37">
        <v>45794</v>
      </c>
      <c r="J4344" s="38">
        <v>951239</v>
      </c>
      <c r="K4344" s="39">
        <v>0.11</v>
      </c>
      <c r="L4344" s="40">
        <f t="shared" si="201"/>
        <v>104636.29</v>
      </c>
      <c r="M4344" s="41">
        <f t="shared" si="202"/>
        <v>113007.19319999999</v>
      </c>
      <c r="N4344" s="42">
        <f t="shared" si="203"/>
        <v>2568.1931999999942</v>
      </c>
      <c r="O4344" s="43"/>
      <c r="P4344" s="43"/>
      <c r="Q4344" s="44"/>
    </row>
    <row r="4345" spans="1:17" x14ac:dyDescent="0.2">
      <c r="A4345" s="32">
        <v>4342</v>
      </c>
      <c r="B4345" s="35"/>
      <c r="C4345" s="33" t="s">
        <v>6344</v>
      </c>
      <c r="D4345" s="34">
        <v>45758</v>
      </c>
      <c r="E4345" s="35" t="s">
        <v>49</v>
      </c>
      <c r="F4345" s="36">
        <v>862898</v>
      </c>
      <c r="G4345" s="35" t="s">
        <v>1210</v>
      </c>
      <c r="H4345" s="36">
        <v>92762</v>
      </c>
      <c r="I4345" s="37">
        <v>45794</v>
      </c>
      <c r="J4345" s="38">
        <v>798980</v>
      </c>
      <c r="K4345" s="39">
        <v>0.11</v>
      </c>
      <c r="L4345" s="40">
        <f t="shared" si="201"/>
        <v>87887.8</v>
      </c>
      <c r="M4345" s="41">
        <f t="shared" si="202"/>
        <v>94918.824000000008</v>
      </c>
      <c r="N4345" s="42">
        <f t="shared" si="203"/>
        <v>2156.8240000000078</v>
      </c>
      <c r="O4345" s="43"/>
      <c r="P4345" s="43"/>
      <c r="Q4345" s="44"/>
    </row>
    <row r="4346" spans="1:17" x14ac:dyDescent="0.2">
      <c r="A4346" s="32">
        <v>4343</v>
      </c>
      <c r="B4346" s="35" t="s">
        <v>6345</v>
      </c>
      <c r="C4346" s="33">
        <v>76</v>
      </c>
      <c r="D4346" s="34">
        <v>45722</v>
      </c>
      <c r="E4346" s="35" t="s">
        <v>6346</v>
      </c>
      <c r="F4346" s="36">
        <v>-649056</v>
      </c>
      <c r="G4346" s="35" t="s">
        <v>1210</v>
      </c>
      <c r="H4346" s="36">
        <v>-69774</v>
      </c>
      <c r="I4346" s="37">
        <v>45794</v>
      </c>
      <c r="J4346" s="38">
        <v>-600978</v>
      </c>
      <c r="K4346" s="39">
        <v>0.11</v>
      </c>
      <c r="L4346" s="40">
        <f t="shared" si="201"/>
        <v>-66107.58</v>
      </c>
      <c r="M4346" s="41">
        <f t="shared" si="202"/>
        <v>-71396.186400000006</v>
      </c>
      <c r="N4346" s="42">
        <f t="shared" si="203"/>
        <v>-1622.186400000006</v>
      </c>
      <c r="O4346" s="43"/>
      <c r="P4346" s="43"/>
      <c r="Q4346" s="44"/>
    </row>
    <row r="4347" spans="1:17" x14ac:dyDescent="0.2">
      <c r="A4347" s="32">
        <v>4344</v>
      </c>
      <c r="B4347" s="35"/>
      <c r="C4347" s="33">
        <v>91</v>
      </c>
      <c r="D4347" s="34">
        <v>45742</v>
      </c>
      <c r="E4347" s="35" t="s">
        <v>6347</v>
      </c>
      <c r="F4347" s="36">
        <v>-1026845</v>
      </c>
      <c r="G4347" s="35" t="s">
        <v>1210</v>
      </c>
      <c r="H4347" s="36">
        <v>-110386</v>
      </c>
      <c r="I4347" s="37">
        <v>45794</v>
      </c>
      <c r="J4347" s="38">
        <v>-950782</v>
      </c>
      <c r="K4347" s="39">
        <v>0.11</v>
      </c>
      <c r="L4347" s="40">
        <f t="shared" si="201"/>
        <v>-104586.02</v>
      </c>
      <c r="M4347" s="41">
        <f t="shared" si="202"/>
        <v>-112952.90160000001</v>
      </c>
      <c r="N4347" s="42">
        <f t="shared" si="203"/>
        <v>-2566.901600000012</v>
      </c>
      <c r="O4347" s="43"/>
      <c r="P4347" s="43"/>
      <c r="Q4347" s="44"/>
    </row>
    <row r="4348" spans="1:17" x14ac:dyDescent="0.2">
      <c r="A4348" s="32">
        <v>4345</v>
      </c>
      <c r="B4348" s="35"/>
      <c r="C4348" s="33">
        <v>93</v>
      </c>
      <c r="D4348" s="34">
        <v>45742</v>
      </c>
      <c r="E4348" s="35" t="s">
        <v>6348</v>
      </c>
      <c r="F4348" s="36">
        <v>-1237833</v>
      </c>
      <c r="G4348" s="35" t="s">
        <v>1210</v>
      </c>
      <c r="H4348" s="36">
        <v>-133067</v>
      </c>
      <c r="I4348" s="37">
        <v>45794</v>
      </c>
      <c r="J4348" s="38">
        <v>-1146142</v>
      </c>
      <c r="K4348" s="39">
        <v>0.11</v>
      </c>
      <c r="L4348" s="40">
        <f t="shared" si="201"/>
        <v>-126075.62</v>
      </c>
      <c r="M4348" s="41">
        <f t="shared" si="202"/>
        <v>-136161.66959999999</v>
      </c>
      <c r="N4348" s="42">
        <f t="shared" si="203"/>
        <v>-3094.6695999999938</v>
      </c>
      <c r="O4348" s="43"/>
      <c r="P4348" s="43"/>
      <c r="Q4348" s="44"/>
    </row>
    <row r="4349" spans="1:17" x14ac:dyDescent="0.2">
      <c r="A4349" s="32">
        <v>4346</v>
      </c>
      <c r="B4349" s="35"/>
      <c r="C4349" s="33">
        <v>70</v>
      </c>
      <c r="D4349" s="34">
        <v>45722</v>
      </c>
      <c r="E4349" s="35" t="s">
        <v>6349</v>
      </c>
      <c r="F4349" s="36">
        <v>-575037</v>
      </c>
      <c r="G4349" s="35" t="s">
        <v>1210</v>
      </c>
      <c r="H4349" s="36">
        <v>-61816</v>
      </c>
      <c r="I4349" s="37">
        <v>45794</v>
      </c>
      <c r="J4349" s="38">
        <v>-532442</v>
      </c>
      <c r="K4349" s="39">
        <v>0.11</v>
      </c>
      <c r="L4349" s="40">
        <f t="shared" si="201"/>
        <v>-58568.62</v>
      </c>
      <c r="M4349" s="41">
        <f t="shared" si="202"/>
        <v>-63254.109600000003</v>
      </c>
      <c r="N4349" s="42">
        <f t="shared" si="203"/>
        <v>-1438.1096000000034</v>
      </c>
      <c r="O4349" s="43"/>
      <c r="P4349" s="43"/>
      <c r="Q4349" s="44"/>
    </row>
    <row r="4350" spans="1:17" x14ac:dyDescent="0.2">
      <c r="A4350" s="32">
        <v>4347</v>
      </c>
      <c r="B4350" s="35"/>
      <c r="C4350" s="33">
        <v>94</v>
      </c>
      <c r="D4350" s="34">
        <v>45742</v>
      </c>
      <c r="E4350" s="35" t="s">
        <v>6350</v>
      </c>
      <c r="F4350" s="36">
        <v>-1193384</v>
      </c>
      <c r="G4350" s="35" t="s">
        <v>1210</v>
      </c>
      <c r="H4350" s="36">
        <v>-128289</v>
      </c>
      <c r="I4350" s="37">
        <v>45794</v>
      </c>
      <c r="J4350" s="38">
        <v>-1104985</v>
      </c>
      <c r="K4350" s="39">
        <v>0.11</v>
      </c>
      <c r="L4350" s="40">
        <f t="shared" si="201"/>
        <v>-121548.35</v>
      </c>
      <c r="M4350" s="41">
        <f t="shared" si="202"/>
        <v>-131272.21800000002</v>
      </c>
      <c r="N4350" s="42">
        <f t="shared" si="203"/>
        <v>-2983.2180000000226</v>
      </c>
      <c r="O4350" s="43"/>
      <c r="P4350" s="43"/>
      <c r="Q4350" s="44"/>
    </row>
    <row r="4351" spans="1:17" x14ac:dyDescent="0.2">
      <c r="A4351" s="32">
        <v>4348</v>
      </c>
      <c r="B4351" s="35"/>
      <c r="C4351" s="33">
        <v>85</v>
      </c>
      <c r="D4351" s="34">
        <v>45734</v>
      </c>
      <c r="E4351" s="35" t="s">
        <v>6351</v>
      </c>
      <c r="F4351" s="36">
        <v>-80190</v>
      </c>
      <c r="G4351" s="35" t="s">
        <v>1210</v>
      </c>
      <c r="H4351" s="36">
        <v>-8620</v>
      </c>
      <c r="I4351" s="37">
        <v>45794</v>
      </c>
      <c r="J4351" s="38">
        <v>-74250</v>
      </c>
      <c r="K4351" s="39">
        <v>0.11</v>
      </c>
      <c r="L4351" s="40">
        <f t="shared" si="201"/>
        <v>-8167.5</v>
      </c>
      <c r="M4351" s="41">
        <f t="shared" si="202"/>
        <v>-8820.9000000000015</v>
      </c>
      <c r="N4351" s="42">
        <f t="shared" si="203"/>
        <v>-200.90000000000146</v>
      </c>
      <c r="O4351" s="43"/>
      <c r="P4351" s="43"/>
      <c r="Q4351" s="44"/>
    </row>
    <row r="4352" spans="1:17" x14ac:dyDescent="0.2">
      <c r="A4352" s="32">
        <v>4349</v>
      </c>
      <c r="B4352" s="35" t="s">
        <v>6352</v>
      </c>
      <c r="C4352" s="33">
        <v>130</v>
      </c>
      <c r="D4352" s="34">
        <v>45769</v>
      </c>
      <c r="E4352" s="35" t="s">
        <v>6353</v>
      </c>
      <c r="F4352" s="36">
        <v>-465079</v>
      </c>
      <c r="G4352" s="35" t="s">
        <v>1210</v>
      </c>
      <c r="H4352" s="36">
        <v>-49996</v>
      </c>
      <c r="I4352" s="37">
        <v>45794</v>
      </c>
      <c r="J4352" s="38">
        <v>-430629</v>
      </c>
      <c r="K4352" s="39">
        <v>0.11</v>
      </c>
      <c r="L4352" s="40">
        <f t="shared" si="201"/>
        <v>-47369.19</v>
      </c>
      <c r="M4352" s="41">
        <f t="shared" si="202"/>
        <v>-51158.725200000008</v>
      </c>
      <c r="N4352" s="42">
        <f t="shared" si="203"/>
        <v>-1162.725200000008</v>
      </c>
      <c r="O4352" s="43"/>
      <c r="P4352" s="43"/>
      <c r="Q4352" s="44"/>
    </row>
    <row r="4353" spans="1:17" x14ac:dyDescent="0.2">
      <c r="A4353" s="32">
        <v>4350</v>
      </c>
      <c r="B4353" s="35"/>
      <c r="C4353" s="33">
        <v>112</v>
      </c>
      <c r="D4353" s="34">
        <v>45749</v>
      </c>
      <c r="E4353" s="35" t="s">
        <v>6354</v>
      </c>
      <c r="F4353" s="36">
        <v>-228336</v>
      </c>
      <c r="G4353" s="35" t="s">
        <v>1210</v>
      </c>
      <c r="H4353" s="36">
        <v>-24546</v>
      </c>
      <c r="I4353" s="37">
        <v>45794</v>
      </c>
      <c r="J4353" s="38">
        <v>-211422</v>
      </c>
      <c r="K4353" s="39">
        <v>0.11</v>
      </c>
      <c r="L4353" s="40">
        <f t="shared" si="201"/>
        <v>-23256.420000000002</v>
      </c>
      <c r="M4353" s="41">
        <f t="shared" si="202"/>
        <v>-25116.933600000004</v>
      </c>
      <c r="N4353" s="42">
        <f t="shared" si="203"/>
        <v>-570.93360000000393</v>
      </c>
      <c r="O4353" s="43"/>
      <c r="P4353" s="43"/>
      <c r="Q4353" s="44"/>
    </row>
    <row r="4354" spans="1:17" x14ac:dyDescent="0.2">
      <c r="A4354" s="32">
        <v>4351</v>
      </c>
      <c r="B4354" s="35"/>
      <c r="C4354" s="33">
        <v>127</v>
      </c>
      <c r="D4354" s="34">
        <v>45764</v>
      </c>
      <c r="E4354" s="35" t="s">
        <v>6355</v>
      </c>
      <c r="F4354" s="36">
        <v>-956774</v>
      </c>
      <c r="G4354" s="35" t="s">
        <v>1210</v>
      </c>
      <c r="H4354" s="36">
        <v>-102853</v>
      </c>
      <c r="I4354" s="37">
        <v>45794</v>
      </c>
      <c r="J4354" s="38">
        <v>-885902</v>
      </c>
      <c r="K4354" s="39">
        <v>0.11</v>
      </c>
      <c r="L4354" s="40">
        <f t="shared" si="201"/>
        <v>-97449.22</v>
      </c>
      <c r="M4354" s="41">
        <f t="shared" si="202"/>
        <v>-105245.15760000001</v>
      </c>
      <c r="N4354" s="42">
        <f t="shared" si="203"/>
        <v>-2392.1576000000059</v>
      </c>
      <c r="O4354" s="43"/>
      <c r="P4354" s="43"/>
      <c r="Q4354" s="44"/>
    </row>
    <row r="4355" spans="1:17" x14ac:dyDescent="0.2">
      <c r="A4355" s="32">
        <v>4352</v>
      </c>
      <c r="B4355" s="35" t="s">
        <v>6356</v>
      </c>
      <c r="C4355" s="33" t="s">
        <v>6357</v>
      </c>
      <c r="D4355" s="34">
        <v>45764</v>
      </c>
      <c r="E4355" s="35" t="s">
        <v>49</v>
      </c>
      <c r="F4355" s="36">
        <v>879877</v>
      </c>
      <c r="G4355" s="35" t="s">
        <v>1210</v>
      </c>
      <c r="H4355" s="36">
        <v>94587</v>
      </c>
      <c r="I4355" s="37">
        <v>45794</v>
      </c>
      <c r="J4355" s="38">
        <v>814701</v>
      </c>
      <c r="K4355" s="39">
        <v>0.11</v>
      </c>
      <c r="L4355" s="40">
        <f t="shared" si="201"/>
        <v>89617.11</v>
      </c>
      <c r="M4355" s="41">
        <f t="shared" si="202"/>
        <v>96786.478800000012</v>
      </c>
      <c r="N4355" s="42">
        <f t="shared" si="203"/>
        <v>2199.4788000000117</v>
      </c>
      <c r="O4355" s="43"/>
      <c r="P4355" s="43"/>
      <c r="Q4355" s="44"/>
    </row>
    <row r="4356" spans="1:17" x14ac:dyDescent="0.2">
      <c r="A4356" s="32">
        <v>4353</v>
      </c>
      <c r="B4356" s="35"/>
      <c r="C4356" s="33" t="s">
        <v>6358</v>
      </c>
      <c r="D4356" s="34">
        <v>45775</v>
      </c>
      <c r="E4356" s="35" t="s">
        <v>49</v>
      </c>
      <c r="F4356" s="36">
        <v>383815</v>
      </c>
      <c r="G4356" s="35" t="s">
        <v>1210</v>
      </c>
      <c r="H4356" s="36">
        <v>41260</v>
      </c>
      <c r="I4356" s="37">
        <v>45794</v>
      </c>
      <c r="J4356" s="38">
        <v>355384</v>
      </c>
      <c r="K4356" s="39">
        <v>0.11</v>
      </c>
      <c r="L4356" s="40">
        <f t="shared" ref="L4356:L4419" si="204">J4356*K4356</f>
        <v>39092.239999999998</v>
      </c>
      <c r="M4356" s="41">
        <f t="shared" ref="M4356:M4419" si="205">L4356*1.08</f>
        <v>42219.619200000001</v>
      </c>
      <c r="N4356" s="42">
        <f t="shared" ref="N4356:N4419" si="206">M4356-H4356</f>
        <v>959.619200000001</v>
      </c>
      <c r="O4356" s="43"/>
      <c r="P4356" s="43"/>
      <c r="Q4356" s="44"/>
    </row>
    <row r="4357" spans="1:17" x14ac:dyDescent="0.2">
      <c r="A4357" s="32">
        <v>4354</v>
      </c>
      <c r="B4357" s="35"/>
      <c r="C4357" s="33" t="s">
        <v>6359</v>
      </c>
      <c r="D4357" s="34">
        <v>45755</v>
      </c>
      <c r="E4357" s="35" t="s">
        <v>49</v>
      </c>
      <c r="F4357" s="36">
        <v>786477</v>
      </c>
      <c r="G4357" s="35" t="s">
        <v>1210</v>
      </c>
      <c r="H4357" s="36">
        <v>84546</v>
      </c>
      <c r="I4357" s="37">
        <v>45794</v>
      </c>
      <c r="J4357" s="38">
        <v>728219</v>
      </c>
      <c r="K4357" s="39">
        <v>0.11</v>
      </c>
      <c r="L4357" s="40">
        <f t="shared" si="204"/>
        <v>80104.09</v>
      </c>
      <c r="M4357" s="41">
        <f t="shared" si="205"/>
        <v>86512.417199999996</v>
      </c>
      <c r="N4357" s="42">
        <f t="shared" si="206"/>
        <v>1966.4171999999962</v>
      </c>
      <c r="O4357" s="43"/>
      <c r="P4357" s="43"/>
      <c r="Q4357" s="44"/>
    </row>
    <row r="4358" spans="1:17" x14ac:dyDescent="0.2">
      <c r="A4358" s="32">
        <v>4355</v>
      </c>
      <c r="B4358" s="35"/>
      <c r="C4358" s="33" t="s">
        <v>6360</v>
      </c>
      <c r="D4358" s="34">
        <v>45764</v>
      </c>
      <c r="E4358" s="35" t="s">
        <v>49</v>
      </c>
      <c r="F4358" s="36">
        <v>558844</v>
      </c>
      <c r="G4358" s="35" t="s">
        <v>1210</v>
      </c>
      <c r="H4358" s="36">
        <v>60076</v>
      </c>
      <c r="I4358" s="37">
        <v>45794</v>
      </c>
      <c r="J4358" s="38">
        <v>517448</v>
      </c>
      <c r="K4358" s="39">
        <v>0.11</v>
      </c>
      <c r="L4358" s="40">
        <f t="shared" si="204"/>
        <v>56919.28</v>
      </c>
      <c r="M4358" s="41">
        <f t="shared" si="205"/>
        <v>61472.822400000005</v>
      </c>
      <c r="N4358" s="42">
        <f t="shared" si="206"/>
        <v>1396.8224000000046</v>
      </c>
      <c r="O4358" s="43"/>
      <c r="P4358" s="43"/>
      <c r="Q4358" s="44"/>
    </row>
    <row r="4359" spans="1:17" x14ac:dyDescent="0.2">
      <c r="A4359" s="32">
        <v>4356</v>
      </c>
      <c r="B4359" s="35"/>
      <c r="C4359" s="33" t="s">
        <v>6361</v>
      </c>
      <c r="D4359" s="34">
        <v>45776</v>
      </c>
      <c r="E4359" s="35" t="s">
        <v>49</v>
      </c>
      <c r="F4359" s="36">
        <v>1440434</v>
      </c>
      <c r="G4359" s="35" t="s">
        <v>1210</v>
      </c>
      <c r="H4359" s="36">
        <v>154847</v>
      </c>
      <c r="I4359" s="37">
        <v>45794</v>
      </c>
      <c r="J4359" s="38">
        <v>1333735</v>
      </c>
      <c r="K4359" s="39">
        <v>0.11</v>
      </c>
      <c r="L4359" s="40">
        <f t="shared" si="204"/>
        <v>146710.85</v>
      </c>
      <c r="M4359" s="41">
        <f t="shared" si="205"/>
        <v>158447.71800000002</v>
      </c>
      <c r="N4359" s="42">
        <f t="shared" si="206"/>
        <v>3600.7180000000226</v>
      </c>
      <c r="O4359" s="43"/>
      <c r="P4359" s="43"/>
      <c r="Q4359" s="44"/>
    </row>
    <row r="4360" spans="1:17" x14ac:dyDescent="0.2">
      <c r="A4360" s="32">
        <v>4357</v>
      </c>
      <c r="B4360" s="35"/>
      <c r="C4360" s="33" t="s">
        <v>6362</v>
      </c>
      <c r="D4360" s="34">
        <v>45755</v>
      </c>
      <c r="E4360" s="35" t="s">
        <v>49</v>
      </c>
      <c r="F4360" s="36">
        <v>1422614</v>
      </c>
      <c r="G4360" s="35" t="s">
        <v>1210</v>
      </c>
      <c r="H4360" s="36">
        <v>152931</v>
      </c>
      <c r="I4360" s="37">
        <v>45794</v>
      </c>
      <c r="J4360" s="38">
        <v>1317235</v>
      </c>
      <c r="K4360" s="39">
        <v>0.11</v>
      </c>
      <c r="L4360" s="40">
        <f t="shared" si="204"/>
        <v>144895.85</v>
      </c>
      <c r="M4360" s="41">
        <f t="shared" si="205"/>
        <v>156487.51800000001</v>
      </c>
      <c r="N4360" s="42">
        <f t="shared" si="206"/>
        <v>3556.5180000000109</v>
      </c>
      <c r="O4360" s="43"/>
      <c r="P4360" s="43"/>
      <c r="Q4360" s="44"/>
    </row>
    <row r="4361" spans="1:17" x14ac:dyDescent="0.2">
      <c r="A4361" s="32">
        <v>4358</v>
      </c>
      <c r="B4361" s="35"/>
      <c r="C4361" s="33" t="s">
        <v>6363</v>
      </c>
      <c r="D4361" s="34">
        <v>45755</v>
      </c>
      <c r="E4361" s="35" t="s">
        <v>49</v>
      </c>
      <c r="F4361" s="36">
        <v>355046</v>
      </c>
      <c r="G4361" s="35" t="s">
        <v>1210</v>
      </c>
      <c r="H4361" s="36">
        <v>38167</v>
      </c>
      <c r="I4361" s="37">
        <v>45794</v>
      </c>
      <c r="J4361" s="38">
        <v>328746</v>
      </c>
      <c r="K4361" s="39">
        <v>0.11</v>
      </c>
      <c r="L4361" s="40">
        <f t="shared" si="204"/>
        <v>36162.06</v>
      </c>
      <c r="M4361" s="41">
        <f t="shared" si="205"/>
        <v>39055.024799999999</v>
      </c>
      <c r="N4361" s="42">
        <f t="shared" si="206"/>
        <v>888.02479999999923</v>
      </c>
      <c r="O4361" s="43"/>
      <c r="P4361" s="43"/>
      <c r="Q4361" s="44"/>
    </row>
    <row r="4362" spans="1:17" x14ac:dyDescent="0.2">
      <c r="A4362" s="32">
        <v>4359</v>
      </c>
      <c r="B4362" s="35"/>
      <c r="C4362" s="33" t="s">
        <v>6364</v>
      </c>
      <c r="D4362" s="34">
        <v>45775</v>
      </c>
      <c r="E4362" s="35" t="s">
        <v>49</v>
      </c>
      <c r="F4362" s="36">
        <v>904014</v>
      </c>
      <c r="G4362" s="35" t="s">
        <v>1210</v>
      </c>
      <c r="H4362" s="36">
        <v>97181</v>
      </c>
      <c r="I4362" s="37">
        <v>45794</v>
      </c>
      <c r="J4362" s="38">
        <v>837050</v>
      </c>
      <c r="K4362" s="39">
        <v>0.11</v>
      </c>
      <c r="L4362" s="40">
        <f t="shared" si="204"/>
        <v>92075.5</v>
      </c>
      <c r="M4362" s="41">
        <f t="shared" si="205"/>
        <v>99441.540000000008</v>
      </c>
      <c r="N4362" s="42">
        <f t="shared" si="206"/>
        <v>2260.5400000000081</v>
      </c>
      <c r="O4362" s="43"/>
      <c r="P4362" s="43"/>
      <c r="Q4362" s="44"/>
    </row>
    <row r="4363" spans="1:17" x14ac:dyDescent="0.2">
      <c r="A4363" s="32">
        <v>4360</v>
      </c>
      <c r="B4363" s="35"/>
      <c r="C4363" s="33" t="s">
        <v>6365</v>
      </c>
      <c r="D4363" s="34">
        <v>45773</v>
      </c>
      <c r="E4363" s="35" t="s">
        <v>49</v>
      </c>
      <c r="F4363" s="36">
        <v>2045265</v>
      </c>
      <c r="G4363" s="35" t="s">
        <v>1210</v>
      </c>
      <c r="H4363" s="36">
        <v>219866</v>
      </c>
      <c r="I4363" s="37">
        <v>45794</v>
      </c>
      <c r="J4363" s="38">
        <v>1893764</v>
      </c>
      <c r="K4363" s="39">
        <v>0.11</v>
      </c>
      <c r="L4363" s="40">
        <f t="shared" si="204"/>
        <v>208314.04</v>
      </c>
      <c r="M4363" s="41">
        <f t="shared" si="205"/>
        <v>224979.16320000001</v>
      </c>
      <c r="N4363" s="42">
        <f t="shared" si="206"/>
        <v>5113.16320000001</v>
      </c>
      <c r="O4363" s="43"/>
      <c r="P4363" s="43"/>
      <c r="Q4363" s="44"/>
    </row>
    <row r="4364" spans="1:17" x14ac:dyDescent="0.2">
      <c r="A4364" s="32">
        <v>4361</v>
      </c>
      <c r="B4364" s="35"/>
      <c r="C4364" s="33" t="s">
        <v>6366</v>
      </c>
      <c r="D4364" s="34">
        <v>45755</v>
      </c>
      <c r="E4364" s="35" t="s">
        <v>49</v>
      </c>
      <c r="F4364" s="36">
        <v>898593</v>
      </c>
      <c r="G4364" s="35" t="s">
        <v>1210</v>
      </c>
      <c r="H4364" s="36">
        <v>96599</v>
      </c>
      <c r="I4364" s="37">
        <v>45794</v>
      </c>
      <c r="J4364" s="38">
        <v>832031</v>
      </c>
      <c r="K4364" s="39">
        <v>0.11</v>
      </c>
      <c r="L4364" s="40">
        <f t="shared" si="204"/>
        <v>91523.41</v>
      </c>
      <c r="M4364" s="41">
        <f t="shared" si="205"/>
        <v>98845.282800000015</v>
      </c>
      <c r="N4364" s="42">
        <f t="shared" si="206"/>
        <v>2246.2828000000154</v>
      </c>
      <c r="O4364" s="43"/>
      <c r="P4364" s="43"/>
      <c r="Q4364" s="44"/>
    </row>
    <row r="4365" spans="1:17" x14ac:dyDescent="0.2">
      <c r="A4365" s="32">
        <v>4362</v>
      </c>
      <c r="B4365" s="35"/>
      <c r="C4365" s="33" t="s">
        <v>6367</v>
      </c>
      <c r="D4365" s="34">
        <v>45755</v>
      </c>
      <c r="E4365" s="35" t="s">
        <v>49</v>
      </c>
      <c r="F4365" s="36">
        <v>1077115</v>
      </c>
      <c r="G4365" s="35" t="s">
        <v>1210</v>
      </c>
      <c r="H4365" s="36">
        <v>115790</v>
      </c>
      <c r="I4365" s="37">
        <v>45794</v>
      </c>
      <c r="J4365" s="38">
        <v>997329</v>
      </c>
      <c r="K4365" s="39">
        <v>0.11</v>
      </c>
      <c r="L4365" s="40">
        <f t="shared" si="204"/>
        <v>109706.19</v>
      </c>
      <c r="M4365" s="41">
        <f t="shared" si="205"/>
        <v>118482.68520000001</v>
      </c>
      <c r="N4365" s="42">
        <f t="shared" si="206"/>
        <v>2692.6852000000072</v>
      </c>
      <c r="O4365" s="43"/>
      <c r="P4365" s="43"/>
      <c r="Q4365" s="44"/>
    </row>
    <row r="4366" spans="1:17" x14ac:dyDescent="0.2">
      <c r="A4366" s="32">
        <v>4363</v>
      </c>
      <c r="B4366" s="35"/>
      <c r="C4366" s="33" t="s">
        <v>6368</v>
      </c>
      <c r="D4366" s="34">
        <v>45750</v>
      </c>
      <c r="E4366" s="35" t="s">
        <v>49</v>
      </c>
      <c r="F4366" s="36">
        <v>1706994</v>
      </c>
      <c r="G4366" s="35" t="s">
        <v>1210</v>
      </c>
      <c r="H4366" s="36">
        <v>183502</v>
      </c>
      <c r="I4366" s="37">
        <v>45794</v>
      </c>
      <c r="J4366" s="38">
        <v>1580550</v>
      </c>
      <c r="K4366" s="39">
        <v>0.11</v>
      </c>
      <c r="L4366" s="40">
        <f t="shared" si="204"/>
        <v>173860.5</v>
      </c>
      <c r="M4366" s="41">
        <f t="shared" si="205"/>
        <v>187769.34000000003</v>
      </c>
      <c r="N4366" s="42">
        <f t="shared" si="206"/>
        <v>4267.3400000000256</v>
      </c>
      <c r="O4366" s="43"/>
      <c r="P4366" s="43"/>
      <c r="Q4366" s="44"/>
    </row>
    <row r="4367" spans="1:17" x14ac:dyDescent="0.2">
      <c r="A4367" s="32">
        <v>4364</v>
      </c>
      <c r="B4367" s="35"/>
      <c r="C4367" s="33" t="s">
        <v>6369</v>
      </c>
      <c r="D4367" s="34">
        <v>45759</v>
      </c>
      <c r="E4367" s="35" t="s">
        <v>49</v>
      </c>
      <c r="F4367" s="36">
        <v>1341145</v>
      </c>
      <c r="G4367" s="35" t="s">
        <v>1210</v>
      </c>
      <c r="H4367" s="36">
        <v>144173</v>
      </c>
      <c r="I4367" s="37">
        <v>45794</v>
      </c>
      <c r="J4367" s="38">
        <v>1241801</v>
      </c>
      <c r="K4367" s="39">
        <v>0.11</v>
      </c>
      <c r="L4367" s="40">
        <f t="shared" si="204"/>
        <v>136598.11000000002</v>
      </c>
      <c r="M4367" s="41">
        <f t="shared" si="205"/>
        <v>147525.95880000002</v>
      </c>
      <c r="N4367" s="42">
        <f t="shared" si="206"/>
        <v>3352.9588000000222</v>
      </c>
      <c r="O4367" s="43"/>
      <c r="P4367" s="43"/>
      <c r="Q4367" s="44"/>
    </row>
    <row r="4368" spans="1:17" x14ac:dyDescent="0.2">
      <c r="A4368" s="32">
        <v>4365</v>
      </c>
      <c r="B4368" s="35"/>
      <c r="C4368" s="33" t="s">
        <v>6370</v>
      </c>
      <c r="D4368" s="34">
        <v>45759</v>
      </c>
      <c r="E4368" s="35" t="s">
        <v>49</v>
      </c>
      <c r="F4368" s="36">
        <v>1027338</v>
      </c>
      <c r="G4368" s="35" t="s">
        <v>1210</v>
      </c>
      <c r="H4368" s="36">
        <v>110439</v>
      </c>
      <c r="I4368" s="37">
        <v>45794</v>
      </c>
      <c r="J4368" s="38">
        <v>951239</v>
      </c>
      <c r="K4368" s="39">
        <v>0.11</v>
      </c>
      <c r="L4368" s="40">
        <f t="shared" si="204"/>
        <v>104636.29</v>
      </c>
      <c r="M4368" s="41">
        <f t="shared" si="205"/>
        <v>113007.19319999999</v>
      </c>
      <c r="N4368" s="42">
        <f t="shared" si="206"/>
        <v>2568.1931999999942</v>
      </c>
      <c r="O4368" s="43"/>
      <c r="P4368" s="43"/>
      <c r="Q4368" s="44"/>
    </row>
    <row r="4369" spans="1:17" x14ac:dyDescent="0.2">
      <c r="A4369" s="32">
        <v>4366</v>
      </c>
      <c r="B4369" s="35"/>
      <c r="C4369" s="33" t="s">
        <v>6371</v>
      </c>
      <c r="D4369" s="34">
        <v>45775</v>
      </c>
      <c r="E4369" s="35" t="s">
        <v>49</v>
      </c>
      <c r="F4369" s="36">
        <v>1161516</v>
      </c>
      <c r="G4369" s="35" t="s">
        <v>1210</v>
      </c>
      <c r="H4369" s="36">
        <v>124863</v>
      </c>
      <c r="I4369" s="37">
        <v>45794</v>
      </c>
      <c r="J4369" s="38">
        <v>1075478</v>
      </c>
      <c r="K4369" s="39">
        <v>0.11</v>
      </c>
      <c r="L4369" s="40">
        <f t="shared" si="204"/>
        <v>118302.58</v>
      </c>
      <c r="M4369" s="41">
        <f t="shared" si="205"/>
        <v>127766.78640000001</v>
      </c>
      <c r="N4369" s="42">
        <f t="shared" si="206"/>
        <v>2903.7864000000118</v>
      </c>
      <c r="O4369" s="43"/>
      <c r="P4369" s="43"/>
      <c r="Q4369" s="44"/>
    </row>
    <row r="4370" spans="1:17" x14ac:dyDescent="0.2">
      <c r="A4370" s="32">
        <v>4367</v>
      </c>
      <c r="B4370" s="35"/>
      <c r="C4370" s="33" t="s">
        <v>6372</v>
      </c>
      <c r="D4370" s="34">
        <v>45773</v>
      </c>
      <c r="E4370" s="35" t="s">
        <v>49</v>
      </c>
      <c r="F4370" s="36">
        <v>542408</v>
      </c>
      <c r="G4370" s="35" t="s">
        <v>1210</v>
      </c>
      <c r="H4370" s="36">
        <v>58309</v>
      </c>
      <c r="I4370" s="37">
        <v>45794</v>
      </c>
      <c r="J4370" s="38">
        <v>502230</v>
      </c>
      <c r="K4370" s="39">
        <v>0.11</v>
      </c>
      <c r="L4370" s="40">
        <f t="shared" si="204"/>
        <v>55245.3</v>
      </c>
      <c r="M4370" s="41">
        <f t="shared" si="205"/>
        <v>59664.924000000006</v>
      </c>
      <c r="N4370" s="42">
        <f t="shared" si="206"/>
        <v>1355.9240000000063</v>
      </c>
      <c r="O4370" s="43"/>
      <c r="P4370" s="43"/>
      <c r="Q4370" s="44"/>
    </row>
    <row r="4371" spans="1:17" x14ac:dyDescent="0.2">
      <c r="A4371" s="32">
        <v>4368</v>
      </c>
      <c r="B4371" s="35"/>
      <c r="C4371" s="33" t="s">
        <v>6373</v>
      </c>
      <c r="D4371" s="34">
        <v>45773</v>
      </c>
      <c r="E4371" s="35" t="s">
        <v>49</v>
      </c>
      <c r="F4371" s="36">
        <v>542408</v>
      </c>
      <c r="G4371" s="35" t="s">
        <v>1210</v>
      </c>
      <c r="H4371" s="36">
        <v>58309</v>
      </c>
      <c r="I4371" s="37">
        <v>45794</v>
      </c>
      <c r="J4371" s="38">
        <v>502230</v>
      </c>
      <c r="K4371" s="39">
        <v>0.11</v>
      </c>
      <c r="L4371" s="40">
        <f t="shared" si="204"/>
        <v>55245.3</v>
      </c>
      <c r="M4371" s="41">
        <f t="shared" si="205"/>
        <v>59664.924000000006</v>
      </c>
      <c r="N4371" s="42">
        <f t="shared" si="206"/>
        <v>1355.9240000000063</v>
      </c>
      <c r="O4371" s="43"/>
      <c r="P4371" s="43"/>
      <c r="Q4371" s="44"/>
    </row>
    <row r="4372" spans="1:17" x14ac:dyDescent="0.2">
      <c r="A4372" s="32">
        <v>4369</v>
      </c>
      <c r="B4372" s="35"/>
      <c r="C4372" s="33" t="s">
        <v>6374</v>
      </c>
      <c r="D4372" s="34">
        <v>45759</v>
      </c>
      <c r="E4372" s="35" t="s">
        <v>49</v>
      </c>
      <c r="F4372" s="36">
        <v>955371</v>
      </c>
      <c r="G4372" s="35" t="s">
        <v>1210</v>
      </c>
      <c r="H4372" s="36">
        <v>102702</v>
      </c>
      <c r="I4372" s="37">
        <v>45794</v>
      </c>
      <c r="J4372" s="38">
        <v>884603</v>
      </c>
      <c r="K4372" s="39">
        <v>0.11</v>
      </c>
      <c r="L4372" s="40">
        <f t="shared" si="204"/>
        <v>97306.33</v>
      </c>
      <c r="M4372" s="41">
        <f t="shared" si="205"/>
        <v>105090.83640000001</v>
      </c>
      <c r="N4372" s="42">
        <f t="shared" si="206"/>
        <v>2388.8364000000147</v>
      </c>
      <c r="O4372" s="43"/>
      <c r="P4372" s="43"/>
      <c r="Q4372" s="44"/>
    </row>
    <row r="4373" spans="1:17" x14ac:dyDescent="0.2">
      <c r="A4373" s="32">
        <v>4370</v>
      </c>
      <c r="B4373" s="35"/>
      <c r="C4373" s="33" t="s">
        <v>6375</v>
      </c>
      <c r="D4373" s="34">
        <v>45773</v>
      </c>
      <c r="E4373" s="35" t="s">
        <v>49</v>
      </c>
      <c r="F4373" s="36">
        <v>904014</v>
      </c>
      <c r="G4373" s="35" t="s">
        <v>1210</v>
      </c>
      <c r="H4373" s="36">
        <v>97181</v>
      </c>
      <c r="I4373" s="37">
        <v>45794</v>
      </c>
      <c r="J4373" s="38">
        <v>837050</v>
      </c>
      <c r="K4373" s="39">
        <v>0.11</v>
      </c>
      <c r="L4373" s="40">
        <f t="shared" si="204"/>
        <v>92075.5</v>
      </c>
      <c r="M4373" s="41">
        <f t="shared" si="205"/>
        <v>99441.540000000008</v>
      </c>
      <c r="N4373" s="42">
        <f t="shared" si="206"/>
        <v>2260.5400000000081</v>
      </c>
      <c r="O4373" s="43"/>
      <c r="P4373" s="43"/>
      <c r="Q4373" s="44"/>
    </row>
    <row r="4374" spans="1:17" x14ac:dyDescent="0.2">
      <c r="A4374" s="32">
        <v>4371</v>
      </c>
      <c r="B4374" s="35"/>
      <c r="C4374" s="33" t="s">
        <v>6376</v>
      </c>
      <c r="D4374" s="34">
        <v>45773</v>
      </c>
      <c r="E4374" s="35" t="s">
        <v>49</v>
      </c>
      <c r="F4374" s="36">
        <v>542408</v>
      </c>
      <c r="G4374" s="35" t="s">
        <v>1210</v>
      </c>
      <c r="H4374" s="36">
        <v>58309</v>
      </c>
      <c r="I4374" s="37">
        <v>45794</v>
      </c>
      <c r="J4374" s="38">
        <v>502230</v>
      </c>
      <c r="K4374" s="39">
        <v>0.11</v>
      </c>
      <c r="L4374" s="40">
        <f t="shared" si="204"/>
        <v>55245.3</v>
      </c>
      <c r="M4374" s="41">
        <f t="shared" si="205"/>
        <v>59664.924000000006</v>
      </c>
      <c r="N4374" s="42">
        <f t="shared" si="206"/>
        <v>1355.9240000000063</v>
      </c>
      <c r="O4374" s="43"/>
      <c r="P4374" s="43"/>
      <c r="Q4374" s="44"/>
    </row>
    <row r="4375" spans="1:17" x14ac:dyDescent="0.2">
      <c r="A4375" s="32">
        <v>4372</v>
      </c>
      <c r="B4375" s="35"/>
      <c r="C4375" s="33" t="s">
        <v>6377</v>
      </c>
      <c r="D4375" s="34">
        <v>45759</v>
      </c>
      <c r="E4375" s="35" t="s">
        <v>49</v>
      </c>
      <c r="F4375" s="36">
        <v>1034898</v>
      </c>
      <c r="G4375" s="35" t="s">
        <v>1210</v>
      </c>
      <c r="H4375" s="36">
        <v>111252</v>
      </c>
      <c r="I4375" s="37">
        <v>45794</v>
      </c>
      <c r="J4375" s="38">
        <v>958239</v>
      </c>
      <c r="K4375" s="39">
        <v>0.11</v>
      </c>
      <c r="L4375" s="40">
        <f t="shared" si="204"/>
        <v>105406.29</v>
      </c>
      <c r="M4375" s="41">
        <f t="shared" si="205"/>
        <v>113838.7932</v>
      </c>
      <c r="N4375" s="42">
        <f t="shared" si="206"/>
        <v>2586.7932000000001</v>
      </c>
      <c r="O4375" s="43"/>
      <c r="P4375" s="43"/>
      <c r="Q4375" s="44"/>
    </row>
    <row r="4376" spans="1:17" x14ac:dyDescent="0.2">
      <c r="A4376" s="32">
        <v>4373</v>
      </c>
      <c r="B4376" s="35"/>
      <c r="C4376" s="33" t="s">
        <v>6378</v>
      </c>
      <c r="D4376" s="34">
        <v>45764</v>
      </c>
      <c r="E4376" s="35" t="s">
        <v>49</v>
      </c>
      <c r="F4376" s="36">
        <v>1519252</v>
      </c>
      <c r="G4376" s="35" t="s">
        <v>1210</v>
      </c>
      <c r="H4376" s="36">
        <v>163320</v>
      </c>
      <c r="I4376" s="37">
        <v>45794</v>
      </c>
      <c r="J4376" s="38">
        <v>1406715</v>
      </c>
      <c r="K4376" s="39">
        <v>0.11</v>
      </c>
      <c r="L4376" s="40">
        <f t="shared" si="204"/>
        <v>154738.65</v>
      </c>
      <c r="M4376" s="41">
        <f t="shared" si="205"/>
        <v>167117.742</v>
      </c>
      <c r="N4376" s="42">
        <f t="shared" si="206"/>
        <v>3797.7419999999984</v>
      </c>
      <c r="O4376" s="43"/>
      <c r="P4376" s="43"/>
      <c r="Q4376" s="44"/>
    </row>
    <row r="4377" spans="1:17" x14ac:dyDescent="0.2">
      <c r="A4377" s="32">
        <v>4374</v>
      </c>
      <c r="B4377" s="35" t="s">
        <v>6379</v>
      </c>
      <c r="C4377" s="33">
        <v>199</v>
      </c>
      <c r="D4377" s="34">
        <v>45766</v>
      </c>
      <c r="E4377" s="35" t="s">
        <v>6380</v>
      </c>
      <c r="F4377" s="36">
        <v>-936483</v>
      </c>
      <c r="G4377" s="35" t="s">
        <v>1210</v>
      </c>
      <c r="H4377" s="36">
        <v>-100672</v>
      </c>
      <c r="I4377" s="37">
        <v>45794</v>
      </c>
      <c r="J4377" s="38">
        <v>-867114</v>
      </c>
      <c r="K4377" s="39">
        <v>0.11</v>
      </c>
      <c r="L4377" s="40">
        <f t="shared" si="204"/>
        <v>-95382.54</v>
      </c>
      <c r="M4377" s="41">
        <f t="shared" si="205"/>
        <v>-103013.14320000001</v>
      </c>
      <c r="N4377" s="42">
        <f t="shared" si="206"/>
        <v>-2341.1432000000059</v>
      </c>
      <c r="O4377" s="43"/>
      <c r="P4377" s="43"/>
      <c r="Q4377" s="44"/>
    </row>
    <row r="4378" spans="1:17" x14ac:dyDescent="0.2">
      <c r="A4378" s="32">
        <v>4375</v>
      </c>
      <c r="B4378" s="35"/>
      <c r="C4378" s="33" t="s">
        <v>6381</v>
      </c>
      <c r="D4378" s="34">
        <v>45766</v>
      </c>
      <c r="E4378" s="35" t="s">
        <v>6382</v>
      </c>
      <c r="F4378" s="36">
        <v>-747958</v>
      </c>
      <c r="G4378" s="35" t="s">
        <v>1210</v>
      </c>
      <c r="H4378" s="36">
        <v>-80406</v>
      </c>
      <c r="I4378" s="37">
        <v>45794</v>
      </c>
      <c r="J4378" s="38">
        <v>-692554</v>
      </c>
      <c r="K4378" s="39">
        <v>0.11</v>
      </c>
      <c r="L4378" s="40">
        <f t="shared" si="204"/>
        <v>-76180.94</v>
      </c>
      <c r="M4378" s="41">
        <f t="shared" si="205"/>
        <v>-82275.415200000003</v>
      </c>
      <c r="N4378" s="42">
        <f t="shared" si="206"/>
        <v>-1869.4152000000031</v>
      </c>
      <c r="O4378" s="43"/>
      <c r="P4378" s="43"/>
      <c r="Q4378" s="44"/>
    </row>
    <row r="4379" spans="1:17" x14ac:dyDescent="0.2">
      <c r="A4379" s="32">
        <v>4376</v>
      </c>
      <c r="B4379" s="35"/>
      <c r="C4379" s="33">
        <v>183</v>
      </c>
      <c r="D4379" s="34">
        <v>45758</v>
      </c>
      <c r="E4379" s="35" t="s">
        <v>6383</v>
      </c>
      <c r="F4379" s="36">
        <v>-108393</v>
      </c>
      <c r="G4379" s="35" t="s">
        <v>1210</v>
      </c>
      <c r="H4379" s="36">
        <v>-11652</v>
      </c>
      <c r="I4379" s="37">
        <v>45794</v>
      </c>
      <c r="J4379" s="38">
        <v>-100364</v>
      </c>
      <c r="K4379" s="39">
        <v>0.11</v>
      </c>
      <c r="L4379" s="40">
        <f t="shared" si="204"/>
        <v>-11040.04</v>
      </c>
      <c r="M4379" s="41">
        <f t="shared" si="205"/>
        <v>-11923.243200000003</v>
      </c>
      <c r="N4379" s="42">
        <f t="shared" si="206"/>
        <v>-271.24320000000262</v>
      </c>
      <c r="O4379" s="43"/>
      <c r="P4379" s="43"/>
      <c r="Q4379" s="44"/>
    </row>
    <row r="4380" spans="1:17" x14ac:dyDescent="0.2">
      <c r="A4380" s="32">
        <v>4377</v>
      </c>
      <c r="B4380" s="35"/>
      <c r="C4380" s="33">
        <v>181</v>
      </c>
      <c r="D4380" s="34">
        <v>45755</v>
      </c>
      <c r="E4380" s="35" t="s">
        <v>6384</v>
      </c>
      <c r="F4380" s="36">
        <v>-385774</v>
      </c>
      <c r="G4380" s="35" t="s">
        <v>1210</v>
      </c>
      <c r="H4380" s="36">
        <v>-41471</v>
      </c>
      <c r="I4380" s="37">
        <v>45794</v>
      </c>
      <c r="J4380" s="38">
        <v>-357198</v>
      </c>
      <c r="K4380" s="39">
        <v>0.11</v>
      </c>
      <c r="L4380" s="40">
        <f t="shared" si="204"/>
        <v>-39291.78</v>
      </c>
      <c r="M4380" s="41">
        <f t="shared" si="205"/>
        <v>-42435.1224</v>
      </c>
      <c r="N4380" s="42">
        <f t="shared" si="206"/>
        <v>-964.1224000000002</v>
      </c>
      <c r="O4380" s="43"/>
      <c r="P4380" s="43"/>
      <c r="Q4380" s="44"/>
    </row>
    <row r="4381" spans="1:17" x14ac:dyDescent="0.2">
      <c r="A4381" s="32">
        <v>4378</v>
      </c>
      <c r="B4381" s="35"/>
      <c r="C4381" s="33">
        <v>194</v>
      </c>
      <c r="D4381" s="34">
        <v>45762</v>
      </c>
      <c r="E4381" s="35" t="s">
        <v>6385</v>
      </c>
      <c r="F4381" s="36">
        <v>-119943</v>
      </c>
      <c r="G4381" s="35" t="s">
        <v>1210</v>
      </c>
      <c r="H4381" s="36">
        <v>-12894</v>
      </c>
      <c r="I4381" s="37">
        <v>45794</v>
      </c>
      <c r="J4381" s="38">
        <v>-111058</v>
      </c>
      <c r="K4381" s="39">
        <v>0.11</v>
      </c>
      <c r="L4381" s="40">
        <f t="shared" si="204"/>
        <v>-12216.38</v>
      </c>
      <c r="M4381" s="41">
        <f t="shared" si="205"/>
        <v>-13193.690399999999</v>
      </c>
      <c r="N4381" s="42">
        <f t="shared" si="206"/>
        <v>-299.6903999999995</v>
      </c>
      <c r="O4381" s="43"/>
      <c r="P4381" s="43"/>
      <c r="Q4381" s="44"/>
    </row>
    <row r="4382" spans="1:17" x14ac:dyDescent="0.2">
      <c r="A4382" s="32">
        <v>4379</v>
      </c>
      <c r="B4382" s="35"/>
      <c r="C4382" s="33">
        <v>169</v>
      </c>
      <c r="D4382" s="34">
        <v>45749</v>
      </c>
      <c r="E4382" s="35" t="s">
        <v>6386</v>
      </c>
      <c r="F4382" s="36">
        <v>-268322</v>
      </c>
      <c r="G4382" s="35" t="s">
        <v>1210</v>
      </c>
      <c r="H4382" s="36">
        <v>-28845</v>
      </c>
      <c r="I4382" s="37">
        <v>45794</v>
      </c>
      <c r="J4382" s="38">
        <v>-248446</v>
      </c>
      <c r="K4382" s="39">
        <v>0.11</v>
      </c>
      <c r="L4382" s="40">
        <f t="shared" si="204"/>
        <v>-27329.06</v>
      </c>
      <c r="M4382" s="41">
        <f t="shared" si="205"/>
        <v>-29515.384800000003</v>
      </c>
      <c r="N4382" s="42">
        <f t="shared" si="206"/>
        <v>-670.38480000000345</v>
      </c>
      <c r="O4382" s="43"/>
      <c r="P4382" s="43"/>
      <c r="Q4382" s="44"/>
    </row>
    <row r="4383" spans="1:17" x14ac:dyDescent="0.2">
      <c r="A4383" s="32">
        <v>4380</v>
      </c>
      <c r="B4383" s="35"/>
      <c r="C4383" s="33">
        <v>168</v>
      </c>
      <c r="D4383" s="34">
        <v>45749</v>
      </c>
      <c r="E4383" s="35" t="s">
        <v>6387</v>
      </c>
      <c r="F4383" s="36">
        <v>-441331</v>
      </c>
      <c r="G4383" s="35" t="s">
        <v>1210</v>
      </c>
      <c r="H4383" s="36">
        <v>-47443</v>
      </c>
      <c r="I4383" s="37">
        <v>45794</v>
      </c>
      <c r="J4383" s="38">
        <v>-408640</v>
      </c>
      <c r="K4383" s="39">
        <v>0.11</v>
      </c>
      <c r="L4383" s="40">
        <f t="shared" si="204"/>
        <v>-44950.400000000001</v>
      </c>
      <c r="M4383" s="41">
        <f t="shared" si="205"/>
        <v>-48546.432000000008</v>
      </c>
      <c r="N4383" s="42">
        <f t="shared" si="206"/>
        <v>-1103.432000000008</v>
      </c>
      <c r="O4383" s="43"/>
      <c r="P4383" s="43"/>
      <c r="Q4383" s="44"/>
    </row>
    <row r="4384" spans="1:17" x14ac:dyDescent="0.2">
      <c r="A4384" s="32">
        <v>4381</v>
      </c>
      <c r="B4384" s="35" t="s">
        <v>6388</v>
      </c>
      <c r="C4384" s="33" t="s">
        <v>6389</v>
      </c>
      <c r="D4384" s="34">
        <v>45740</v>
      </c>
      <c r="E4384" s="35" t="s">
        <v>49</v>
      </c>
      <c r="F4384" s="36">
        <v>597744</v>
      </c>
      <c r="G4384" s="35" t="s">
        <v>1210</v>
      </c>
      <c r="H4384" s="36">
        <v>64257</v>
      </c>
      <c r="I4384" s="37">
        <v>45794</v>
      </c>
      <c r="J4384" s="38">
        <v>553467</v>
      </c>
      <c r="K4384" s="39">
        <v>0.11</v>
      </c>
      <c r="L4384" s="40">
        <f t="shared" si="204"/>
        <v>60881.37</v>
      </c>
      <c r="M4384" s="41">
        <f t="shared" si="205"/>
        <v>65751.8796</v>
      </c>
      <c r="N4384" s="42">
        <f t="shared" si="206"/>
        <v>1494.8796000000002</v>
      </c>
      <c r="O4384" s="43"/>
      <c r="P4384" s="43"/>
      <c r="Q4384" s="44"/>
    </row>
    <row r="4385" spans="1:17" x14ac:dyDescent="0.2">
      <c r="A4385" s="32">
        <v>4382</v>
      </c>
      <c r="B4385" s="35"/>
      <c r="C4385" s="33" t="s">
        <v>6390</v>
      </c>
      <c r="D4385" s="34">
        <v>45719</v>
      </c>
      <c r="E4385" s="35" t="s">
        <v>49</v>
      </c>
      <c r="F4385" s="36">
        <v>718372</v>
      </c>
      <c r="G4385" s="35" t="s">
        <v>1210</v>
      </c>
      <c r="H4385" s="36">
        <v>77225</v>
      </c>
      <c r="I4385" s="37">
        <v>45794</v>
      </c>
      <c r="J4385" s="38">
        <v>665159</v>
      </c>
      <c r="K4385" s="39">
        <v>0.11</v>
      </c>
      <c r="L4385" s="40">
        <f t="shared" si="204"/>
        <v>73167.490000000005</v>
      </c>
      <c r="M4385" s="41">
        <f t="shared" si="205"/>
        <v>79020.889200000005</v>
      </c>
      <c r="N4385" s="42">
        <f t="shared" si="206"/>
        <v>1795.8892000000051</v>
      </c>
      <c r="O4385" s="43"/>
      <c r="P4385" s="43"/>
      <c r="Q4385" s="44"/>
    </row>
    <row r="4386" spans="1:17" x14ac:dyDescent="0.2">
      <c r="A4386" s="32">
        <v>4383</v>
      </c>
      <c r="B4386" s="35" t="s">
        <v>6391</v>
      </c>
      <c r="C4386" s="33" t="s">
        <v>6392</v>
      </c>
      <c r="D4386" s="34">
        <v>45761</v>
      </c>
      <c r="E4386" s="35" t="s">
        <v>49</v>
      </c>
      <c r="F4386" s="36">
        <v>1427994</v>
      </c>
      <c r="G4386" s="35" t="s">
        <v>1210</v>
      </c>
      <c r="H4386" s="36">
        <v>153509</v>
      </c>
      <c r="I4386" s="37">
        <v>45794</v>
      </c>
      <c r="J4386" s="38">
        <v>1322217</v>
      </c>
      <c r="K4386" s="39">
        <v>0.11</v>
      </c>
      <c r="L4386" s="40">
        <f t="shared" si="204"/>
        <v>145443.87</v>
      </c>
      <c r="M4386" s="41">
        <f t="shared" si="205"/>
        <v>157079.37960000001</v>
      </c>
      <c r="N4386" s="42">
        <f t="shared" si="206"/>
        <v>3570.3796000000148</v>
      </c>
      <c r="O4386" s="43"/>
      <c r="P4386" s="43"/>
      <c r="Q4386" s="44"/>
    </row>
    <row r="4387" spans="1:17" x14ac:dyDescent="0.2">
      <c r="A4387" s="32">
        <v>4384</v>
      </c>
      <c r="B4387" s="35"/>
      <c r="C4387" s="33" t="s">
        <v>6393</v>
      </c>
      <c r="D4387" s="34">
        <v>45768</v>
      </c>
      <c r="E4387" s="35" t="s">
        <v>49</v>
      </c>
      <c r="F4387" s="36">
        <v>479768</v>
      </c>
      <c r="G4387" s="35" t="s">
        <v>1210</v>
      </c>
      <c r="H4387" s="36">
        <v>51575</v>
      </c>
      <c r="I4387" s="37">
        <v>45794</v>
      </c>
      <c r="J4387" s="38">
        <v>444230</v>
      </c>
      <c r="K4387" s="39">
        <v>0.11</v>
      </c>
      <c r="L4387" s="40">
        <f t="shared" si="204"/>
        <v>48865.3</v>
      </c>
      <c r="M4387" s="41">
        <f t="shared" si="205"/>
        <v>52774.524000000005</v>
      </c>
      <c r="N4387" s="42">
        <f t="shared" si="206"/>
        <v>1199.5240000000049</v>
      </c>
      <c r="O4387" s="43"/>
      <c r="P4387" s="43"/>
      <c r="Q4387" s="44"/>
    </row>
    <row r="4388" spans="1:17" x14ac:dyDescent="0.2">
      <c r="A4388" s="32">
        <v>4385</v>
      </c>
      <c r="B4388" s="35"/>
      <c r="C4388" s="33" t="s">
        <v>6394</v>
      </c>
      <c r="D4388" s="34">
        <v>45768</v>
      </c>
      <c r="E4388" s="35" t="s">
        <v>49</v>
      </c>
      <c r="F4388" s="36">
        <v>396527</v>
      </c>
      <c r="G4388" s="35" t="s">
        <v>1210</v>
      </c>
      <c r="H4388" s="36">
        <v>42627</v>
      </c>
      <c r="I4388" s="37">
        <v>45794</v>
      </c>
      <c r="J4388" s="38">
        <v>367155</v>
      </c>
      <c r="K4388" s="39">
        <v>0.11</v>
      </c>
      <c r="L4388" s="40">
        <f t="shared" si="204"/>
        <v>40387.050000000003</v>
      </c>
      <c r="M4388" s="41">
        <f t="shared" si="205"/>
        <v>43618.014000000003</v>
      </c>
      <c r="N4388" s="42">
        <f t="shared" si="206"/>
        <v>991.01400000000285</v>
      </c>
      <c r="O4388" s="43"/>
      <c r="P4388" s="43"/>
      <c r="Q4388" s="44"/>
    </row>
    <row r="4389" spans="1:17" x14ac:dyDescent="0.2">
      <c r="A4389" s="32">
        <v>4386</v>
      </c>
      <c r="B4389" s="35"/>
      <c r="C4389" s="33" t="s">
        <v>6395</v>
      </c>
      <c r="D4389" s="34">
        <v>45768</v>
      </c>
      <c r="E4389" s="35" t="s">
        <v>49</v>
      </c>
      <c r="F4389" s="36">
        <v>452007</v>
      </c>
      <c r="G4389" s="35" t="s">
        <v>1210</v>
      </c>
      <c r="H4389" s="36">
        <v>48591</v>
      </c>
      <c r="I4389" s="37">
        <v>45794</v>
      </c>
      <c r="J4389" s="38">
        <v>418525</v>
      </c>
      <c r="K4389" s="39">
        <v>0.11</v>
      </c>
      <c r="L4389" s="40">
        <f t="shared" si="204"/>
        <v>46037.75</v>
      </c>
      <c r="M4389" s="41">
        <f t="shared" si="205"/>
        <v>49720.770000000004</v>
      </c>
      <c r="N4389" s="42">
        <f t="shared" si="206"/>
        <v>1129.7700000000041</v>
      </c>
      <c r="O4389" s="43"/>
      <c r="P4389" s="43"/>
      <c r="Q4389" s="44"/>
    </row>
    <row r="4390" spans="1:17" x14ac:dyDescent="0.2">
      <c r="A4390" s="32">
        <v>4387</v>
      </c>
      <c r="B4390" s="35"/>
      <c r="C4390" s="33" t="s">
        <v>6396</v>
      </c>
      <c r="D4390" s="34">
        <v>45768</v>
      </c>
      <c r="E4390" s="35" t="s">
        <v>49</v>
      </c>
      <c r="F4390" s="36">
        <v>452007</v>
      </c>
      <c r="G4390" s="35" t="s">
        <v>1210</v>
      </c>
      <c r="H4390" s="36">
        <v>48591</v>
      </c>
      <c r="I4390" s="37">
        <v>45794</v>
      </c>
      <c r="J4390" s="38">
        <v>418525</v>
      </c>
      <c r="K4390" s="39">
        <v>0.11</v>
      </c>
      <c r="L4390" s="40">
        <f t="shared" si="204"/>
        <v>46037.75</v>
      </c>
      <c r="M4390" s="41">
        <f t="shared" si="205"/>
        <v>49720.770000000004</v>
      </c>
      <c r="N4390" s="42">
        <f t="shared" si="206"/>
        <v>1129.7700000000041</v>
      </c>
      <c r="O4390" s="43"/>
      <c r="P4390" s="43"/>
      <c r="Q4390" s="44"/>
    </row>
    <row r="4391" spans="1:17" x14ac:dyDescent="0.2">
      <c r="A4391" s="32">
        <v>4388</v>
      </c>
      <c r="B4391" s="35"/>
      <c r="C4391" s="33" t="s">
        <v>6397</v>
      </c>
      <c r="D4391" s="34">
        <v>45768</v>
      </c>
      <c r="E4391" s="35" t="s">
        <v>49</v>
      </c>
      <c r="F4391" s="36">
        <v>766347</v>
      </c>
      <c r="G4391" s="35" t="s">
        <v>1210</v>
      </c>
      <c r="H4391" s="36">
        <v>82382</v>
      </c>
      <c r="I4391" s="37">
        <v>45794</v>
      </c>
      <c r="J4391" s="38">
        <v>709581</v>
      </c>
      <c r="K4391" s="39">
        <v>0.11</v>
      </c>
      <c r="L4391" s="40">
        <f t="shared" si="204"/>
        <v>78053.91</v>
      </c>
      <c r="M4391" s="41">
        <f t="shared" si="205"/>
        <v>84298.222800000003</v>
      </c>
      <c r="N4391" s="42">
        <f t="shared" si="206"/>
        <v>1916.2228000000032</v>
      </c>
      <c r="O4391" s="43"/>
      <c r="P4391" s="43"/>
      <c r="Q4391" s="44"/>
    </row>
    <row r="4392" spans="1:17" x14ac:dyDescent="0.2">
      <c r="A4392" s="32">
        <v>4389</v>
      </c>
      <c r="B4392" s="35"/>
      <c r="C4392" s="33" t="s">
        <v>6398</v>
      </c>
      <c r="D4392" s="34">
        <v>45768</v>
      </c>
      <c r="E4392" s="35" t="s">
        <v>49</v>
      </c>
      <c r="F4392" s="36">
        <v>452007</v>
      </c>
      <c r="G4392" s="35" t="s">
        <v>1210</v>
      </c>
      <c r="H4392" s="36">
        <v>48591</v>
      </c>
      <c r="I4392" s="37">
        <v>45794</v>
      </c>
      <c r="J4392" s="38">
        <v>418525</v>
      </c>
      <c r="K4392" s="39">
        <v>0.11</v>
      </c>
      <c r="L4392" s="40">
        <f t="shared" si="204"/>
        <v>46037.75</v>
      </c>
      <c r="M4392" s="41">
        <f t="shared" si="205"/>
        <v>49720.770000000004</v>
      </c>
      <c r="N4392" s="42">
        <f t="shared" si="206"/>
        <v>1129.7700000000041</v>
      </c>
      <c r="O4392" s="43"/>
      <c r="P4392" s="43"/>
      <c r="Q4392" s="44"/>
    </row>
    <row r="4393" spans="1:17" x14ac:dyDescent="0.2">
      <c r="A4393" s="32">
        <v>4390</v>
      </c>
      <c r="B4393" s="35"/>
      <c r="C4393" s="33" t="s">
        <v>6399</v>
      </c>
      <c r="D4393" s="34">
        <v>45761</v>
      </c>
      <c r="E4393" s="35" t="s">
        <v>49</v>
      </c>
      <c r="F4393" s="36">
        <v>684388</v>
      </c>
      <c r="G4393" s="35" t="s">
        <v>1210</v>
      </c>
      <c r="H4393" s="36">
        <v>73572</v>
      </c>
      <c r="I4393" s="37">
        <v>45794</v>
      </c>
      <c r="J4393" s="38">
        <v>633693</v>
      </c>
      <c r="K4393" s="39">
        <v>0.11</v>
      </c>
      <c r="L4393" s="40">
        <f t="shared" si="204"/>
        <v>69706.23</v>
      </c>
      <c r="M4393" s="41">
        <f t="shared" si="205"/>
        <v>75282.728400000007</v>
      </c>
      <c r="N4393" s="42">
        <f t="shared" si="206"/>
        <v>1710.7284000000072</v>
      </c>
      <c r="O4393" s="43"/>
      <c r="P4393" s="43"/>
      <c r="Q4393" s="44"/>
    </row>
    <row r="4394" spans="1:17" x14ac:dyDescent="0.2">
      <c r="A4394" s="32">
        <v>4391</v>
      </c>
      <c r="B4394" s="35"/>
      <c r="C4394" s="33" t="s">
        <v>6400</v>
      </c>
      <c r="D4394" s="34">
        <v>45768</v>
      </c>
      <c r="E4394" s="35" t="s">
        <v>49</v>
      </c>
      <c r="F4394" s="36">
        <v>1406492</v>
      </c>
      <c r="G4394" s="35" t="s">
        <v>1210</v>
      </c>
      <c r="H4394" s="36">
        <v>151198</v>
      </c>
      <c r="I4394" s="37">
        <v>45794</v>
      </c>
      <c r="J4394" s="38">
        <v>1302307</v>
      </c>
      <c r="K4394" s="39">
        <v>0.11</v>
      </c>
      <c r="L4394" s="40">
        <f t="shared" si="204"/>
        <v>143253.76999999999</v>
      </c>
      <c r="M4394" s="41">
        <f t="shared" si="205"/>
        <v>154714.0716</v>
      </c>
      <c r="N4394" s="42">
        <f t="shared" si="206"/>
        <v>3516.0715999999957</v>
      </c>
      <c r="O4394" s="43"/>
      <c r="P4394" s="43"/>
      <c r="Q4394" s="44"/>
    </row>
    <row r="4395" spans="1:17" x14ac:dyDescent="0.2">
      <c r="A4395" s="32">
        <v>4392</v>
      </c>
      <c r="B4395" s="35"/>
      <c r="C4395" s="33" t="s">
        <v>6401</v>
      </c>
      <c r="D4395" s="34">
        <v>45768</v>
      </c>
      <c r="E4395" s="35" t="s">
        <v>49</v>
      </c>
      <c r="F4395" s="36">
        <v>452007</v>
      </c>
      <c r="G4395" s="35" t="s">
        <v>1210</v>
      </c>
      <c r="H4395" s="36">
        <v>48591</v>
      </c>
      <c r="I4395" s="37">
        <v>45794</v>
      </c>
      <c r="J4395" s="38">
        <v>418525</v>
      </c>
      <c r="K4395" s="39">
        <v>0.11</v>
      </c>
      <c r="L4395" s="40">
        <f t="shared" si="204"/>
        <v>46037.75</v>
      </c>
      <c r="M4395" s="41">
        <f t="shared" si="205"/>
        <v>49720.770000000004</v>
      </c>
      <c r="N4395" s="42">
        <f t="shared" si="206"/>
        <v>1129.7700000000041</v>
      </c>
      <c r="O4395" s="43"/>
      <c r="P4395" s="43"/>
      <c r="Q4395" s="44"/>
    </row>
    <row r="4396" spans="1:17" x14ac:dyDescent="0.2">
      <c r="A4396" s="32">
        <v>4393</v>
      </c>
      <c r="B4396" s="35"/>
      <c r="C4396" s="33" t="s">
        <v>6402</v>
      </c>
      <c r="D4396" s="34">
        <v>45768</v>
      </c>
      <c r="E4396" s="35" t="s">
        <v>49</v>
      </c>
      <c r="F4396" s="36">
        <v>997525</v>
      </c>
      <c r="G4396" s="35" t="s">
        <v>1210</v>
      </c>
      <c r="H4396" s="36">
        <v>107234</v>
      </c>
      <c r="I4396" s="37">
        <v>45794</v>
      </c>
      <c r="J4396" s="38">
        <v>923634</v>
      </c>
      <c r="K4396" s="39">
        <v>0.11</v>
      </c>
      <c r="L4396" s="40">
        <f t="shared" si="204"/>
        <v>101599.74</v>
      </c>
      <c r="M4396" s="41">
        <f t="shared" si="205"/>
        <v>109727.71920000001</v>
      </c>
      <c r="N4396" s="42">
        <f t="shared" si="206"/>
        <v>2493.7192000000068</v>
      </c>
      <c r="O4396" s="43"/>
      <c r="P4396" s="43"/>
      <c r="Q4396" s="44"/>
    </row>
    <row r="4397" spans="1:17" x14ac:dyDescent="0.2">
      <c r="A4397" s="32">
        <v>4394</v>
      </c>
      <c r="B4397" s="35"/>
      <c r="C4397" s="33" t="s">
        <v>6403</v>
      </c>
      <c r="D4397" s="34">
        <v>45768</v>
      </c>
      <c r="E4397" s="35" t="s">
        <v>49</v>
      </c>
      <c r="F4397" s="36">
        <v>452007</v>
      </c>
      <c r="G4397" s="35" t="s">
        <v>1210</v>
      </c>
      <c r="H4397" s="36">
        <v>48591</v>
      </c>
      <c r="I4397" s="37">
        <v>45794</v>
      </c>
      <c r="J4397" s="38">
        <v>418525</v>
      </c>
      <c r="K4397" s="39">
        <v>0.11</v>
      </c>
      <c r="L4397" s="40">
        <f t="shared" si="204"/>
        <v>46037.75</v>
      </c>
      <c r="M4397" s="41">
        <f t="shared" si="205"/>
        <v>49720.770000000004</v>
      </c>
      <c r="N4397" s="42">
        <f t="shared" si="206"/>
        <v>1129.7700000000041</v>
      </c>
      <c r="O4397" s="43"/>
      <c r="P4397" s="43"/>
      <c r="Q4397" s="44"/>
    </row>
    <row r="4398" spans="1:17" x14ac:dyDescent="0.2">
      <c r="A4398" s="32">
        <v>4395</v>
      </c>
      <c r="B4398" s="35"/>
      <c r="C4398" s="33" t="s">
        <v>6404</v>
      </c>
      <c r="D4398" s="34">
        <v>45768</v>
      </c>
      <c r="E4398" s="35" t="s">
        <v>49</v>
      </c>
      <c r="F4398" s="36">
        <v>452007</v>
      </c>
      <c r="G4398" s="35" t="s">
        <v>1210</v>
      </c>
      <c r="H4398" s="36">
        <v>48591</v>
      </c>
      <c r="I4398" s="37">
        <v>45794</v>
      </c>
      <c r="J4398" s="38">
        <v>418525</v>
      </c>
      <c r="K4398" s="39">
        <v>0.11</v>
      </c>
      <c r="L4398" s="40">
        <f t="shared" si="204"/>
        <v>46037.75</v>
      </c>
      <c r="M4398" s="41">
        <f t="shared" si="205"/>
        <v>49720.770000000004</v>
      </c>
      <c r="N4398" s="42">
        <f t="shared" si="206"/>
        <v>1129.7700000000041</v>
      </c>
      <c r="O4398" s="43"/>
      <c r="P4398" s="43"/>
      <c r="Q4398" s="44"/>
    </row>
    <row r="4399" spans="1:17" x14ac:dyDescent="0.2">
      <c r="A4399" s="32">
        <v>4396</v>
      </c>
      <c r="B4399" s="35"/>
      <c r="C4399" s="33" t="s">
        <v>6405</v>
      </c>
      <c r="D4399" s="34">
        <v>45768</v>
      </c>
      <c r="E4399" s="35" t="s">
        <v>49</v>
      </c>
      <c r="F4399" s="36">
        <v>452007</v>
      </c>
      <c r="G4399" s="35" t="s">
        <v>1210</v>
      </c>
      <c r="H4399" s="36">
        <v>48591</v>
      </c>
      <c r="I4399" s="37">
        <v>45794</v>
      </c>
      <c r="J4399" s="38">
        <v>418525</v>
      </c>
      <c r="K4399" s="39">
        <v>0.11</v>
      </c>
      <c r="L4399" s="40">
        <f t="shared" si="204"/>
        <v>46037.75</v>
      </c>
      <c r="M4399" s="41">
        <f t="shared" si="205"/>
        <v>49720.770000000004</v>
      </c>
      <c r="N4399" s="42">
        <f t="shared" si="206"/>
        <v>1129.7700000000041</v>
      </c>
      <c r="O4399" s="43"/>
      <c r="P4399" s="43"/>
      <c r="Q4399" s="44"/>
    </row>
    <row r="4400" spans="1:17" x14ac:dyDescent="0.2">
      <c r="A4400" s="32">
        <v>4397</v>
      </c>
      <c r="B4400" s="35"/>
      <c r="C4400" s="33" t="s">
        <v>6406</v>
      </c>
      <c r="D4400" s="34">
        <v>45768</v>
      </c>
      <c r="E4400" s="35" t="s">
        <v>49</v>
      </c>
      <c r="F4400" s="36">
        <v>452007</v>
      </c>
      <c r="G4400" s="35" t="s">
        <v>1210</v>
      </c>
      <c r="H4400" s="36">
        <v>48591</v>
      </c>
      <c r="I4400" s="37">
        <v>45794</v>
      </c>
      <c r="J4400" s="38">
        <v>418525</v>
      </c>
      <c r="K4400" s="39">
        <v>0.11</v>
      </c>
      <c r="L4400" s="40">
        <f t="shared" si="204"/>
        <v>46037.75</v>
      </c>
      <c r="M4400" s="41">
        <f t="shared" si="205"/>
        <v>49720.770000000004</v>
      </c>
      <c r="N4400" s="42">
        <f t="shared" si="206"/>
        <v>1129.7700000000041</v>
      </c>
      <c r="O4400" s="43"/>
      <c r="P4400" s="43"/>
      <c r="Q4400" s="44"/>
    </row>
    <row r="4401" spans="1:17" x14ac:dyDescent="0.2">
      <c r="A4401" s="32">
        <v>4398</v>
      </c>
      <c r="B4401" s="35"/>
      <c r="C4401" s="33" t="s">
        <v>6407</v>
      </c>
      <c r="D4401" s="34">
        <v>45772</v>
      </c>
      <c r="E4401" s="35" t="s">
        <v>49</v>
      </c>
      <c r="F4401" s="36">
        <v>452007</v>
      </c>
      <c r="G4401" s="35" t="s">
        <v>1210</v>
      </c>
      <c r="H4401" s="36">
        <v>48591</v>
      </c>
      <c r="I4401" s="37">
        <v>45794</v>
      </c>
      <c r="J4401" s="38">
        <v>418525</v>
      </c>
      <c r="K4401" s="39">
        <v>0.11</v>
      </c>
      <c r="L4401" s="40">
        <f t="shared" si="204"/>
        <v>46037.75</v>
      </c>
      <c r="M4401" s="41">
        <f t="shared" si="205"/>
        <v>49720.770000000004</v>
      </c>
      <c r="N4401" s="42">
        <f t="shared" si="206"/>
        <v>1129.7700000000041</v>
      </c>
      <c r="O4401" s="43"/>
      <c r="P4401" s="43"/>
      <c r="Q4401" s="44"/>
    </row>
    <row r="4402" spans="1:17" x14ac:dyDescent="0.2">
      <c r="A4402" s="32">
        <v>4399</v>
      </c>
      <c r="B4402" s="35"/>
      <c r="C4402" s="33" t="s">
        <v>6408</v>
      </c>
      <c r="D4402" s="34">
        <v>45768</v>
      </c>
      <c r="E4402" s="35" t="s">
        <v>49</v>
      </c>
      <c r="F4402" s="36">
        <v>815598</v>
      </c>
      <c r="G4402" s="35" t="s">
        <v>1210</v>
      </c>
      <c r="H4402" s="36">
        <v>87677</v>
      </c>
      <c r="I4402" s="37">
        <v>45794</v>
      </c>
      <c r="J4402" s="38">
        <v>755183</v>
      </c>
      <c r="K4402" s="39">
        <v>0.11</v>
      </c>
      <c r="L4402" s="40">
        <f t="shared" si="204"/>
        <v>83070.13</v>
      </c>
      <c r="M4402" s="41">
        <f t="shared" si="205"/>
        <v>89715.74040000001</v>
      </c>
      <c r="N4402" s="42">
        <f t="shared" si="206"/>
        <v>2038.7404000000097</v>
      </c>
      <c r="O4402" s="43"/>
      <c r="P4402" s="43"/>
      <c r="Q4402" s="44"/>
    </row>
    <row r="4403" spans="1:17" x14ac:dyDescent="0.2">
      <c r="A4403" s="32">
        <v>4400</v>
      </c>
      <c r="B4403" s="35"/>
      <c r="C4403" s="33" t="s">
        <v>6409</v>
      </c>
      <c r="D4403" s="34">
        <v>45748</v>
      </c>
      <c r="E4403" s="35" t="s">
        <v>49</v>
      </c>
      <c r="F4403" s="36">
        <v>701812</v>
      </c>
      <c r="G4403" s="35" t="s">
        <v>1210</v>
      </c>
      <c r="H4403" s="36">
        <v>75445</v>
      </c>
      <c r="I4403" s="37">
        <v>45794</v>
      </c>
      <c r="J4403" s="38">
        <v>649826</v>
      </c>
      <c r="K4403" s="39">
        <v>0.11</v>
      </c>
      <c r="L4403" s="40">
        <f t="shared" si="204"/>
        <v>71480.86</v>
      </c>
      <c r="M4403" s="41">
        <f t="shared" si="205"/>
        <v>77199.328800000003</v>
      </c>
      <c r="N4403" s="42">
        <f t="shared" si="206"/>
        <v>1754.328800000003</v>
      </c>
      <c r="O4403" s="43"/>
      <c r="P4403" s="43"/>
      <c r="Q4403" s="44"/>
    </row>
    <row r="4404" spans="1:17" x14ac:dyDescent="0.2">
      <c r="A4404" s="32">
        <v>4401</v>
      </c>
      <c r="B4404" s="35"/>
      <c r="C4404" s="33" t="s">
        <v>6410</v>
      </c>
      <c r="D4404" s="34">
        <v>45768</v>
      </c>
      <c r="E4404" s="35" t="s">
        <v>49</v>
      </c>
      <c r="F4404" s="36">
        <v>452007</v>
      </c>
      <c r="G4404" s="35" t="s">
        <v>1210</v>
      </c>
      <c r="H4404" s="36">
        <v>48591</v>
      </c>
      <c r="I4404" s="37">
        <v>45794</v>
      </c>
      <c r="J4404" s="38">
        <v>418525</v>
      </c>
      <c r="K4404" s="39">
        <v>0.11</v>
      </c>
      <c r="L4404" s="40">
        <f t="shared" si="204"/>
        <v>46037.75</v>
      </c>
      <c r="M4404" s="41">
        <f t="shared" si="205"/>
        <v>49720.770000000004</v>
      </c>
      <c r="N4404" s="42">
        <f t="shared" si="206"/>
        <v>1129.7700000000041</v>
      </c>
      <c r="O4404" s="43"/>
      <c r="P4404" s="43"/>
      <c r="Q4404" s="44"/>
    </row>
    <row r="4405" spans="1:17" x14ac:dyDescent="0.2">
      <c r="A4405" s="32">
        <v>4402</v>
      </c>
      <c r="B4405" s="35" t="s">
        <v>6411</v>
      </c>
      <c r="C4405" s="33">
        <v>222</v>
      </c>
      <c r="D4405" s="34">
        <v>45750</v>
      </c>
      <c r="E4405" s="35" t="s">
        <v>6412</v>
      </c>
      <c r="F4405" s="36">
        <v>-451583</v>
      </c>
      <c r="G4405" s="35" t="s">
        <v>1210</v>
      </c>
      <c r="H4405" s="36">
        <v>-48545</v>
      </c>
      <c r="I4405" s="37">
        <v>45794</v>
      </c>
      <c r="J4405" s="38">
        <v>-418132</v>
      </c>
      <c r="K4405" s="39">
        <v>0.11</v>
      </c>
      <c r="L4405" s="40">
        <f t="shared" si="204"/>
        <v>-45994.52</v>
      </c>
      <c r="M4405" s="41">
        <f t="shared" si="205"/>
        <v>-49674.081599999998</v>
      </c>
      <c r="N4405" s="42">
        <f t="shared" si="206"/>
        <v>-1129.0815999999977</v>
      </c>
      <c r="O4405" s="43"/>
      <c r="P4405" s="43"/>
      <c r="Q4405" s="44"/>
    </row>
    <row r="4406" spans="1:17" x14ac:dyDescent="0.2">
      <c r="A4406" s="32">
        <v>4403</v>
      </c>
      <c r="B4406" s="35"/>
      <c r="C4406" s="33">
        <v>224</v>
      </c>
      <c r="D4406" s="34">
        <v>45750</v>
      </c>
      <c r="E4406" s="35" t="s">
        <v>6413</v>
      </c>
      <c r="F4406" s="36">
        <v>-64152</v>
      </c>
      <c r="G4406" s="35" t="s">
        <v>1210</v>
      </c>
      <c r="H4406" s="36">
        <v>-6896</v>
      </c>
      <c r="I4406" s="37">
        <v>45794</v>
      </c>
      <c r="J4406" s="38">
        <v>-59400</v>
      </c>
      <c r="K4406" s="39">
        <v>0.11</v>
      </c>
      <c r="L4406" s="40">
        <f t="shared" si="204"/>
        <v>-6534</v>
      </c>
      <c r="M4406" s="41">
        <f t="shared" si="205"/>
        <v>-7056.72</v>
      </c>
      <c r="N4406" s="42">
        <f t="shared" si="206"/>
        <v>-160.72000000000025</v>
      </c>
      <c r="O4406" s="43"/>
      <c r="P4406" s="43"/>
      <c r="Q4406" s="44"/>
    </row>
    <row r="4407" spans="1:17" x14ac:dyDescent="0.2">
      <c r="A4407" s="32">
        <v>4404</v>
      </c>
      <c r="B4407" s="35"/>
      <c r="C4407" s="33">
        <v>230</v>
      </c>
      <c r="D4407" s="34">
        <v>45750</v>
      </c>
      <c r="E4407" s="35" t="s">
        <v>6414</v>
      </c>
      <c r="F4407" s="36">
        <v>-271204</v>
      </c>
      <c r="G4407" s="35" t="s">
        <v>1210</v>
      </c>
      <c r="H4407" s="36">
        <v>-29154</v>
      </c>
      <c r="I4407" s="37">
        <v>45794</v>
      </c>
      <c r="J4407" s="38">
        <v>-251115</v>
      </c>
      <c r="K4407" s="39">
        <v>0.11</v>
      </c>
      <c r="L4407" s="40">
        <f t="shared" si="204"/>
        <v>-27622.65</v>
      </c>
      <c r="M4407" s="41">
        <f t="shared" si="205"/>
        <v>-29832.462000000003</v>
      </c>
      <c r="N4407" s="42">
        <f t="shared" si="206"/>
        <v>-678.46200000000317</v>
      </c>
      <c r="O4407" s="43"/>
      <c r="P4407" s="43"/>
      <c r="Q4407" s="44"/>
    </row>
    <row r="4408" spans="1:17" x14ac:dyDescent="0.2">
      <c r="A4408" s="32">
        <v>4405</v>
      </c>
      <c r="B4408" s="35"/>
      <c r="C4408" s="33">
        <v>265</v>
      </c>
      <c r="D4408" s="34">
        <v>45770</v>
      </c>
      <c r="E4408" s="35" t="s">
        <v>6415</v>
      </c>
      <c r="F4408" s="36">
        <v>-685458</v>
      </c>
      <c r="G4408" s="35" t="s">
        <v>1210</v>
      </c>
      <c r="H4408" s="36">
        <v>-73687</v>
      </c>
      <c r="I4408" s="37">
        <v>45794</v>
      </c>
      <c r="J4408" s="38">
        <v>-634683</v>
      </c>
      <c r="K4408" s="39">
        <v>0.11</v>
      </c>
      <c r="L4408" s="40">
        <f t="shared" si="204"/>
        <v>-69815.13</v>
      </c>
      <c r="M4408" s="41">
        <f t="shared" si="205"/>
        <v>-75400.340400000016</v>
      </c>
      <c r="N4408" s="42">
        <f t="shared" si="206"/>
        <v>-1713.3404000000155</v>
      </c>
      <c r="O4408" s="43"/>
      <c r="P4408" s="43"/>
      <c r="Q4408" s="44"/>
    </row>
    <row r="4409" spans="1:17" x14ac:dyDescent="0.2">
      <c r="A4409" s="32">
        <v>4406</v>
      </c>
      <c r="B4409" s="35"/>
      <c r="C4409" s="33">
        <v>250</v>
      </c>
      <c r="D4409" s="34">
        <v>45761</v>
      </c>
      <c r="E4409" s="35" t="s">
        <v>6416</v>
      </c>
      <c r="F4409" s="36">
        <v>-64152</v>
      </c>
      <c r="G4409" s="35" t="s">
        <v>1210</v>
      </c>
      <c r="H4409" s="36">
        <v>-6896</v>
      </c>
      <c r="I4409" s="37">
        <v>45794</v>
      </c>
      <c r="J4409" s="38">
        <v>-59400</v>
      </c>
      <c r="K4409" s="39">
        <v>0.11</v>
      </c>
      <c r="L4409" s="40">
        <f t="shared" si="204"/>
        <v>-6534</v>
      </c>
      <c r="M4409" s="41">
        <f t="shared" si="205"/>
        <v>-7056.72</v>
      </c>
      <c r="N4409" s="42">
        <f t="shared" si="206"/>
        <v>-160.72000000000025</v>
      </c>
      <c r="O4409" s="43"/>
      <c r="P4409" s="43"/>
      <c r="Q4409" s="44"/>
    </row>
    <row r="4410" spans="1:17" x14ac:dyDescent="0.2">
      <c r="A4410" s="32">
        <v>4407</v>
      </c>
      <c r="B4410" s="35"/>
      <c r="C4410" s="33">
        <v>228</v>
      </c>
      <c r="D4410" s="34">
        <v>45750</v>
      </c>
      <c r="E4410" s="35" t="s">
        <v>6417</v>
      </c>
      <c r="F4410" s="36">
        <v>-644136</v>
      </c>
      <c r="G4410" s="35" t="s">
        <v>1210</v>
      </c>
      <c r="H4410" s="36">
        <v>-69245</v>
      </c>
      <c r="I4410" s="37">
        <v>45794</v>
      </c>
      <c r="J4410" s="38">
        <v>-596422</v>
      </c>
      <c r="K4410" s="39">
        <v>0.11</v>
      </c>
      <c r="L4410" s="40">
        <f t="shared" si="204"/>
        <v>-65606.42</v>
      </c>
      <c r="M4410" s="41">
        <f t="shared" si="205"/>
        <v>-70854.933600000004</v>
      </c>
      <c r="N4410" s="42">
        <f t="shared" si="206"/>
        <v>-1609.9336000000039</v>
      </c>
      <c r="O4410" s="43"/>
      <c r="P4410" s="43"/>
      <c r="Q4410" s="44"/>
    </row>
    <row r="4411" spans="1:17" x14ac:dyDescent="0.2">
      <c r="A4411" s="32">
        <v>4408</v>
      </c>
      <c r="B4411" s="35" t="s">
        <v>6418</v>
      </c>
      <c r="C4411" s="33" t="s">
        <v>6419</v>
      </c>
      <c r="D4411" s="34">
        <v>45770</v>
      </c>
      <c r="E4411" s="35" t="s">
        <v>49</v>
      </c>
      <c r="F4411" s="36">
        <v>542408</v>
      </c>
      <c r="G4411" s="35" t="s">
        <v>1210</v>
      </c>
      <c r="H4411" s="36">
        <v>58309</v>
      </c>
      <c r="I4411" s="37">
        <v>45794</v>
      </c>
      <c r="J4411" s="38">
        <v>502230</v>
      </c>
      <c r="K4411" s="39">
        <v>0.11</v>
      </c>
      <c r="L4411" s="40">
        <f t="shared" si="204"/>
        <v>55245.3</v>
      </c>
      <c r="M4411" s="41">
        <f t="shared" si="205"/>
        <v>59664.924000000006</v>
      </c>
      <c r="N4411" s="42">
        <f t="shared" si="206"/>
        <v>1355.9240000000063</v>
      </c>
      <c r="O4411" s="43"/>
      <c r="P4411" s="43"/>
      <c r="Q4411" s="44"/>
    </row>
    <row r="4412" spans="1:17" x14ac:dyDescent="0.2">
      <c r="A4412" s="32">
        <v>4409</v>
      </c>
      <c r="B4412" s="35"/>
      <c r="C4412" s="33" t="s">
        <v>6420</v>
      </c>
      <c r="D4412" s="34">
        <v>45769</v>
      </c>
      <c r="E4412" s="35" t="s">
        <v>49</v>
      </c>
      <c r="F4412" s="36">
        <v>542408</v>
      </c>
      <c r="G4412" s="35" t="s">
        <v>1210</v>
      </c>
      <c r="H4412" s="36">
        <v>58309</v>
      </c>
      <c r="I4412" s="37">
        <v>45794</v>
      </c>
      <c r="J4412" s="38">
        <v>502230</v>
      </c>
      <c r="K4412" s="39">
        <v>0.11</v>
      </c>
      <c r="L4412" s="40">
        <f t="shared" si="204"/>
        <v>55245.3</v>
      </c>
      <c r="M4412" s="41">
        <f t="shared" si="205"/>
        <v>59664.924000000006</v>
      </c>
      <c r="N4412" s="42">
        <f t="shared" si="206"/>
        <v>1355.9240000000063</v>
      </c>
      <c r="O4412" s="43"/>
      <c r="P4412" s="43"/>
      <c r="Q4412" s="44"/>
    </row>
    <row r="4413" spans="1:17" x14ac:dyDescent="0.2">
      <c r="A4413" s="32">
        <v>4410</v>
      </c>
      <c r="B4413" s="35"/>
      <c r="C4413" s="33" t="s">
        <v>6421</v>
      </c>
      <c r="D4413" s="34">
        <v>45751</v>
      </c>
      <c r="E4413" s="35" t="s">
        <v>49</v>
      </c>
      <c r="F4413" s="36">
        <v>2066822</v>
      </c>
      <c r="G4413" s="35" t="s">
        <v>1210</v>
      </c>
      <c r="H4413" s="36">
        <v>222183</v>
      </c>
      <c r="I4413" s="37">
        <v>45794</v>
      </c>
      <c r="J4413" s="38">
        <v>1913724</v>
      </c>
      <c r="K4413" s="39">
        <v>0.11</v>
      </c>
      <c r="L4413" s="40">
        <f t="shared" si="204"/>
        <v>210509.64</v>
      </c>
      <c r="M4413" s="41">
        <f t="shared" si="205"/>
        <v>227350.41120000003</v>
      </c>
      <c r="N4413" s="42">
        <f t="shared" si="206"/>
        <v>5167.4112000000314</v>
      </c>
      <c r="O4413" s="43"/>
      <c r="P4413" s="43"/>
      <c r="Q4413" s="44"/>
    </row>
    <row r="4414" spans="1:17" x14ac:dyDescent="0.2">
      <c r="A4414" s="32">
        <v>4411</v>
      </c>
      <c r="B4414" s="35"/>
      <c r="C4414" s="33" t="s">
        <v>6422</v>
      </c>
      <c r="D4414" s="34">
        <v>45770</v>
      </c>
      <c r="E4414" s="35" t="s">
        <v>49</v>
      </c>
      <c r="F4414" s="36">
        <v>1573774</v>
      </c>
      <c r="G4414" s="35" t="s">
        <v>1210</v>
      </c>
      <c r="H4414" s="36">
        <v>169181</v>
      </c>
      <c r="I4414" s="37">
        <v>45794</v>
      </c>
      <c r="J4414" s="38">
        <v>1457198</v>
      </c>
      <c r="K4414" s="39">
        <v>0.11</v>
      </c>
      <c r="L4414" s="40">
        <f t="shared" si="204"/>
        <v>160291.78</v>
      </c>
      <c r="M4414" s="41">
        <f t="shared" si="205"/>
        <v>173115.12240000002</v>
      </c>
      <c r="N4414" s="42">
        <f t="shared" si="206"/>
        <v>3934.122400000022</v>
      </c>
      <c r="O4414" s="43"/>
      <c r="P4414" s="43"/>
      <c r="Q4414" s="44"/>
    </row>
    <row r="4415" spans="1:17" x14ac:dyDescent="0.2">
      <c r="A4415" s="32">
        <v>4412</v>
      </c>
      <c r="B4415" s="35" t="s">
        <v>6423</v>
      </c>
      <c r="C4415" s="33"/>
      <c r="D4415" s="34">
        <v>45785</v>
      </c>
      <c r="E4415" s="35" t="s">
        <v>6424</v>
      </c>
      <c r="F4415" s="36">
        <v>-33106924</v>
      </c>
      <c r="G4415" s="35">
        <v>0</v>
      </c>
      <c r="H4415" s="36">
        <v>0</v>
      </c>
      <c r="I4415" s="37">
        <v>45794</v>
      </c>
      <c r="J4415" s="38">
        <v>0</v>
      </c>
      <c r="K4415" s="39">
        <v>0.11</v>
      </c>
      <c r="L4415" s="40">
        <f t="shared" si="204"/>
        <v>0</v>
      </c>
      <c r="M4415" s="41">
        <f t="shared" si="205"/>
        <v>0</v>
      </c>
      <c r="N4415" s="42">
        <f t="shared" si="206"/>
        <v>0</v>
      </c>
      <c r="O4415" s="43"/>
      <c r="P4415" s="43"/>
      <c r="Q4415" s="44"/>
    </row>
    <row r="4416" spans="1:17" x14ac:dyDescent="0.2">
      <c r="A4416" s="32">
        <v>4413</v>
      </c>
      <c r="B4416" s="35" t="s">
        <v>6425</v>
      </c>
      <c r="C4416" s="33" t="s">
        <v>6426</v>
      </c>
      <c r="D4416" s="34">
        <v>45785</v>
      </c>
      <c r="E4416" s="35" t="s">
        <v>28</v>
      </c>
      <c r="F4416" s="36">
        <v>2466828</v>
      </c>
      <c r="G4416" s="35" t="s">
        <v>1210</v>
      </c>
      <c r="H4416" s="36">
        <v>265184</v>
      </c>
      <c r="I4416" s="37">
        <v>45826</v>
      </c>
      <c r="J4416" s="38">
        <v>2284100</v>
      </c>
      <c r="K4416" s="39">
        <v>0.11</v>
      </c>
      <c r="L4416" s="40">
        <f t="shared" si="204"/>
        <v>251251</v>
      </c>
      <c r="M4416" s="41">
        <f t="shared" si="205"/>
        <v>271351.08</v>
      </c>
      <c r="N4416" s="42">
        <f t="shared" si="206"/>
        <v>6167.0800000000163</v>
      </c>
      <c r="O4416" s="43"/>
      <c r="P4416" s="43"/>
      <c r="Q4416" s="44"/>
    </row>
    <row r="4417" spans="1:17" x14ac:dyDescent="0.2">
      <c r="A4417" s="32">
        <v>4414</v>
      </c>
      <c r="B4417" s="35"/>
      <c r="C4417" s="33" t="s">
        <v>6427</v>
      </c>
      <c r="D4417" s="34">
        <v>45806</v>
      </c>
      <c r="E4417" s="35" t="s">
        <v>32</v>
      </c>
      <c r="F4417" s="36">
        <v>1093025</v>
      </c>
      <c r="G4417" s="35" t="s">
        <v>1210</v>
      </c>
      <c r="H4417" s="36">
        <v>117500</v>
      </c>
      <c r="I4417" s="37">
        <v>45826</v>
      </c>
      <c r="J4417" s="38">
        <v>1012060</v>
      </c>
      <c r="K4417" s="39">
        <v>0.11</v>
      </c>
      <c r="L4417" s="40">
        <f t="shared" si="204"/>
        <v>111326.6</v>
      </c>
      <c r="M4417" s="41">
        <f t="shared" si="205"/>
        <v>120232.72800000002</v>
      </c>
      <c r="N4417" s="42">
        <f t="shared" si="206"/>
        <v>2732.7280000000173</v>
      </c>
      <c r="O4417" s="43"/>
      <c r="P4417" s="43"/>
      <c r="Q4417" s="44"/>
    </row>
    <row r="4418" spans="1:17" x14ac:dyDescent="0.2">
      <c r="A4418" s="32">
        <v>4415</v>
      </c>
      <c r="B4418" s="35"/>
      <c r="C4418" s="33" t="s">
        <v>6428</v>
      </c>
      <c r="D4418" s="34">
        <v>45799</v>
      </c>
      <c r="E4418" s="35" t="s">
        <v>28</v>
      </c>
      <c r="F4418" s="36">
        <v>3379828</v>
      </c>
      <c r="G4418" s="35" t="s">
        <v>1210</v>
      </c>
      <c r="H4418" s="36">
        <v>363332</v>
      </c>
      <c r="I4418" s="37">
        <v>45826</v>
      </c>
      <c r="J4418" s="38">
        <v>3129470</v>
      </c>
      <c r="K4418" s="39">
        <v>0.11</v>
      </c>
      <c r="L4418" s="40">
        <f t="shared" si="204"/>
        <v>344241.7</v>
      </c>
      <c r="M4418" s="41">
        <f t="shared" si="205"/>
        <v>371781.03600000002</v>
      </c>
      <c r="N4418" s="42">
        <f t="shared" si="206"/>
        <v>8449.0360000000219</v>
      </c>
      <c r="O4418" s="43"/>
      <c r="P4418" s="43"/>
      <c r="Q4418" s="44"/>
    </row>
    <row r="4419" spans="1:17" x14ac:dyDescent="0.2">
      <c r="A4419" s="32">
        <v>4416</v>
      </c>
      <c r="B4419" s="35" t="s">
        <v>6429</v>
      </c>
      <c r="C4419" s="33">
        <v>620</v>
      </c>
      <c r="D4419" s="34">
        <v>45797</v>
      </c>
      <c r="E4419" s="35" t="s">
        <v>6430</v>
      </c>
      <c r="F4419" s="36">
        <v>-95954</v>
      </c>
      <c r="G4419" s="35" t="s">
        <v>1210</v>
      </c>
      <c r="H4419" s="36">
        <v>-10315</v>
      </c>
      <c r="I4419" s="37">
        <v>45826</v>
      </c>
      <c r="J4419" s="38">
        <v>-88846</v>
      </c>
      <c r="K4419" s="39">
        <v>0.11</v>
      </c>
      <c r="L4419" s="40">
        <f t="shared" si="204"/>
        <v>-9773.06</v>
      </c>
      <c r="M4419" s="41">
        <f t="shared" si="205"/>
        <v>-10554.9048</v>
      </c>
      <c r="N4419" s="42">
        <f t="shared" si="206"/>
        <v>-239.90480000000025</v>
      </c>
      <c r="O4419" s="43"/>
      <c r="P4419" s="43"/>
      <c r="Q4419" s="44"/>
    </row>
    <row r="4420" spans="1:17" x14ac:dyDescent="0.2">
      <c r="A4420" s="32">
        <v>4417</v>
      </c>
      <c r="B4420" s="35" t="s">
        <v>6431</v>
      </c>
      <c r="C4420" s="33" t="s">
        <v>6432</v>
      </c>
      <c r="D4420" s="34">
        <v>45794</v>
      </c>
      <c r="E4420" s="35" t="s">
        <v>28</v>
      </c>
      <c r="F4420" s="36">
        <v>3278394</v>
      </c>
      <c r="G4420" s="35" t="s">
        <v>1210</v>
      </c>
      <c r="H4420" s="36">
        <v>352427</v>
      </c>
      <c r="I4420" s="37">
        <v>45826</v>
      </c>
      <c r="J4420" s="38">
        <v>3035550</v>
      </c>
      <c r="K4420" s="39">
        <v>0.11</v>
      </c>
      <c r="L4420" s="40">
        <f t="shared" ref="L4420:L4483" si="207">J4420*K4420</f>
        <v>333910.5</v>
      </c>
      <c r="M4420" s="41">
        <f t="shared" ref="M4420:M4483" si="208">L4420*1.08</f>
        <v>360623.34</v>
      </c>
      <c r="N4420" s="42">
        <f t="shared" ref="N4420:N4483" si="209">M4420-H4420</f>
        <v>8196.3400000000256</v>
      </c>
      <c r="O4420" s="43"/>
      <c r="P4420" s="43"/>
      <c r="Q4420" s="44"/>
    </row>
    <row r="4421" spans="1:17" x14ac:dyDescent="0.2">
      <c r="A4421" s="32">
        <v>4418</v>
      </c>
      <c r="B4421" s="35"/>
      <c r="C4421" s="33" t="s">
        <v>6433</v>
      </c>
      <c r="D4421" s="34">
        <v>45787</v>
      </c>
      <c r="E4421" s="35" t="s">
        <v>28</v>
      </c>
      <c r="F4421" s="36">
        <v>2461039</v>
      </c>
      <c r="G4421" s="35" t="s">
        <v>1210</v>
      </c>
      <c r="H4421" s="36">
        <v>264562</v>
      </c>
      <c r="I4421" s="37">
        <v>45826</v>
      </c>
      <c r="J4421" s="38">
        <v>2278740</v>
      </c>
      <c r="K4421" s="39">
        <v>0.11</v>
      </c>
      <c r="L4421" s="40">
        <f t="shared" si="207"/>
        <v>250661.4</v>
      </c>
      <c r="M4421" s="41">
        <f t="shared" si="208"/>
        <v>270714.31200000003</v>
      </c>
      <c r="N4421" s="42">
        <f t="shared" si="209"/>
        <v>6152.3120000000345</v>
      </c>
      <c r="O4421" s="43"/>
      <c r="P4421" s="43"/>
      <c r="Q4421" s="44"/>
    </row>
    <row r="4422" spans="1:17" x14ac:dyDescent="0.2">
      <c r="A4422" s="32">
        <v>4419</v>
      </c>
      <c r="B4422" s="35"/>
      <c r="C4422" s="33" t="s">
        <v>6434</v>
      </c>
      <c r="D4422" s="34">
        <v>45801</v>
      </c>
      <c r="E4422" s="35" t="s">
        <v>32</v>
      </c>
      <c r="F4422" s="36">
        <v>1581449</v>
      </c>
      <c r="G4422" s="35" t="s">
        <v>1210</v>
      </c>
      <c r="H4422" s="36">
        <v>170006</v>
      </c>
      <c r="I4422" s="37">
        <v>45826</v>
      </c>
      <c r="J4422" s="38">
        <v>1464305</v>
      </c>
      <c r="K4422" s="39">
        <v>0.11</v>
      </c>
      <c r="L4422" s="40">
        <f t="shared" si="207"/>
        <v>161073.54999999999</v>
      </c>
      <c r="M4422" s="41">
        <f t="shared" si="208"/>
        <v>173959.43400000001</v>
      </c>
      <c r="N4422" s="42">
        <f t="shared" si="209"/>
        <v>3953.4340000000084</v>
      </c>
      <c r="O4422" s="43"/>
      <c r="P4422" s="43"/>
      <c r="Q4422" s="44"/>
    </row>
    <row r="4423" spans="1:17" x14ac:dyDescent="0.2">
      <c r="A4423" s="32">
        <v>4420</v>
      </c>
      <c r="B4423" s="35" t="s">
        <v>6435</v>
      </c>
      <c r="C4423" s="33" t="s">
        <v>6436</v>
      </c>
      <c r="D4423" s="34">
        <v>45790</v>
      </c>
      <c r="E4423" s="35" t="s">
        <v>28</v>
      </c>
      <c r="F4423" s="36">
        <v>2858933</v>
      </c>
      <c r="G4423" s="35" t="s">
        <v>1210</v>
      </c>
      <c r="H4423" s="36">
        <v>307335</v>
      </c>
      <c r="I4423" s="37">
        <v>45826</v>
      </c>
      <c r="J4423" s="38">
        <v>2647160</v>
      </c>
      <c r="K4423" s="39">
        <v>0.11</v>
      </c>
      <c r="L4423" s="40">
        <f t="shared" si="207"/>
        <v>291187.59999999998</v>
      </c>
      <c r="M4423" s="41">
        <f t="shared" si="208"/>
        <v>314482.60800000001</v>
      </c>
      <c r="N4423" s="42">
        <f t="shared" si="209"/>
        <v>7147.6080000000075</v>
      </c>
      <c r="O4423" s="43"/>
      <c r="P4423" s="43"/>
      <c r="Q4423" s="44"/>
    </row>
    <row r="4424" spans="1:17" x14ac:dyDescent="0.2">
      <c r="A4424" s="32">
        <v>4421</v>
      </c>
      <c r="B4424" s="35"/>
      <c r="C4424" s="33" t="s">
        <v>6437</v>
      </c>
      <c r="D4424" s="34">
        <v>45790</v>
      </c>
      <c r="E4424" s="35" t="s">
        <v>28</v>
      </c>
      <c r="F4424" s="36">
        <v>1519252</v>
      </c>
      <c r="G4424" s="35" t="s">
        <v>1210</v>
      </c>
      <c r="H4424" s="36">
        <v>163320</v>
      </c>
      <c r="I4424" s="37">
        <v>45826</v>
      </c>
      <c r="J4424" s="38">
        <v>1406715</v>
      </c>
      <c r="K4424" s="39">
        <v>0.11</v>
      </c>
      <c r="L4424" s="40">
        <f t="shared" si="207"/>
        <v>154738.65</v>
      </c>
      <c r="M4424" s="41">
        <f t="shared" si="208"/>
        <v>167117.742</v>
      </c>
      <c r="N4424" s="42">
        <f t="shared" si="209"/>
        <v>3797.7419999999984</v>
      </c>
      <c r="O4424" s="43"/>
      <c r="P4424" s="43"/>
      <c r="Q4424" s="44"/>
    </row>
    <row r="4425" spans="1:17" x14ac:dyDescent="0.2">
      <c r="A4425" s="32">
        <v>4422</v>
      </c>
      <c r="B4425" s="35"/>
      <c r="C4425" s="33" t="s">
        <v>6438</v>
      </c>
      <c r="D4425" s="34">
        <v>45783</v>
      </c>
      <c r="E4425" s="35" t="s">
        <v>28</v>
      </c>
      <c r="F4425" s="36">
        <v>2725218</v>
      </c>
      <c r="G4425" s="35" t="s">
        <v>1210</v>
      </c>
      <c r="H4425" s="36">
        <v>292961</v>
      </c>
      <c r="I4425" s="37">
        <v>45826</v>
      </c>
      <c r="J4425" s="38">
        <v>2523350</v>
      </c>
      <c r="K4425" s="39">
        <v>0.11</v>
      </c>
      <c r="L4425" s="40">
        <f t="shared" si="207"/>
        <v>277568.5</v>
      </c>
      <c r="M4425" s="41">
        <f t="shared" si="208"/>
        <v>299773.98000000004</v>
      </c>
      <c r="N4425" s="42">
        <f t="shared" si="209"/>
        <v>6812.9800000000396</v>
      </c>
      <c r="O4425" s="43"/>
      <c r="P4425" s="43"/>
      <c r="Q4425" s="44"/>
    </row>
    <row r="4426" spans="1:17" x14ac:dyDescent="0.2">
      <c r="A4426" s="32">
        <v>4423</v>
      </c>
      <c r="B4426" s="35"/>
      <c r="C4426" s="33" t="s">
        <v>6439</v>
      </c>
      <c r="D4426" s="34">
        <v>45804</v>
      </c>
      <c r="E4426" s="35" t="s">
        <v>28</v>
      </c>
      <c r="F4426" s="36">
        <v>2156609</v>
      </c>
      <c r="G4426" s="35" t="s">
        <v>1210</v>
      </c>
      <c r="H4426" s="36">
        <v>231835</v>
      </c>
      <c r="I4426" s="37">
        <v>45826</v>
      </c>
      <c r="J4426" s="38">
        <v>1996860</v>
      </c>
      <c r="K4426" s="39">
        <v>0.11</v>
      </c>
      <c r="L4426" s="40">
        <f t="shared" si="207"/>
        <v>219654.6</v>
      </c>
      <c r="M4426" s="41">
        <f t="shared" si="208"/>
        <v>237226.96800000002</v>
      </c>
      <c r="N4426" s="42">
        <f t="shared" si="209"/>
        <v>5391.9680000000226</v>
      </c>
      <c r="O4426" s="43"/>
      <c r="P4426" s="43"/>
      <c r="Q4426" s="44"/>
    </row>
    <row r="4427" spans="1:17" x14ac:dyDescent="0.2">
      <c r="A4427" s="32">
        <v>4424</v>
      </c>
      <c r="B4427" s="35"/>
      <c r="C4427" s="33" t="s">
        <v>6440</v>
      </c>
      <c r="D4427" s="34">
        <v>45797</v>
      </c>
      <c r="E4427" s="35" t="s">
        <v>32</v>
      </c>
      <c r="F4427" s="36">
        <v>4458132</v>
      </c>
      <c r="G4427" s="35" t="s">
        <v>1210</v>
      </c>
      <c r="H4427" s="36">
        <v>479249</v>
      </c>
      <c r="I4427" s="37">
        <v>45826</v>
      </c>
      <c r="J4427" s="38">
        <v>4127900</v>
      </c>
      <c r="K4427" s="39">
        <v>0.11</v>
      </c>
      <c r="L4427" s="40">
        <f t="shared" si="207"/>
        <v>454069</v>
      </c>
      <c r="M4427" s="41">
        <f t="shared" si="208"/>
        <v>490394.52</v>
      </c>
      <c r="N4427" s="42">
        <f t="shared" si="209"/>
        <v>11145.520000000019</v>
      </c>
      <c r="O4427" s="43"/>
      <c r="P4427" s="43"/>
      <c r="Q4427" s="44"/>
    </row>
    <row r="4428" spans="1:17" x14ac:dyDescent="0.2">
      <c r="A4428" s="32">
        <v>4425</v>
      </c>
      <c r="B4428" s="35" t="s">
        <v>6441</v>
      </c>
      <c r="C4428" s="33" t="s">
        <v>6442</v>
      </c>
      <c r="D4428" s="34">
        <v>45744</v>
      </c>
      <c r="E4428" s="35" t="s">
        <v>49</v>
      </c>
      <c r="F4428" s="36">
        <v>896616</v>
      </c>
      <c r="G4428" s="35" t="s">
        <v>1210</v>
      </c>
      <c r="H4428" s="36">
        <v>96386</v>
      </c>
      <c r="I4428" s="37">
        <v>45826</v>
      </c>
      <c r="J4428" s="38">
        <v>830200</v>
      </c>
      <c r="K4428" s="39">
        <v>0.11</v>
      </c>
      <c r="L4428" s="40">
        <f t="shared" si="207"/>
        <v>91322</v>
      </c>
      <c r="M4428" s="41">
        <f t="shared" si="208"/>
        <v>98627.760000000009</v>
      </c>
      <c r="N4428" s="42">
        <f t="shared" si="209"/>
        <v>2241.7600000000093</v>
      </c>
      <c r="O4428" s="43"/>
      <c r="P4428" s="43"/>
      <c r="Q4428" s="44"/>
    </row>
    <row r="4429" spans="1:17" x14ac:dyDescent="0.2">
      <c r="A4429" s="32">
        <v>4426</v>
      </c>
      <c r="B4429" s="35" t="s">
        <v>6443</v>
      </c>
      <c r="C4429" s="33" t="s">
        <v>6444</v>
      </c>
      <c r="D4429" s="34">
        <v>45770</v>
      </c>
      <c r="E4429" s="35" t="s">
        <v>49</v>
      </c>
      <c r="F4429" s="36">
        <v>525777</v>
      </c>
      <c r="G4429" s="35" t="s">
        <v>1210</v>
      </c>
      <c r="H4429" s="36">
        <v>56521</v>
      </c>
      <c r="I4429" s="37">
        <v>45826</v>
      </c>
      <c r="J4429" s="38">
        <v>486831</v>
      </c>
      <c r="K4429" s="39">
        <v>0.11</v>
      </c>
      <c r="L4429" s="40">
        <f t="shared" si="207"/>
        <v>53551.41</v>
      </c>
      <c r="M4429" s="41">
        <f t="shared" si="208"/>
        <v>57835.522800000006</v>
      </c>
      <c r="N4429" s="42">
        <f t="shared" si="209"/>
        <v>1314.5228000000061</v>
      </c>
      <c r="O4429" s="43"/>
      <c r="P4429" s="43"/>
      <c r="Q4429" s="44"/>
    </row>
    <row r="4430" spans="1:17" x14ac:dyDescent="0.2">
      <c r="A4430" s="32">
        <v>4427</v>
      </c>
      <c r="B4430" s="35"/>
      <c r="C4430" s="33" t="s">
        <v>6445</v>
      </c>
      <c r="D4430" s="34">
        <v>45770</v>
      </c>
      <c r="E4430" s="35" t="s">
        <v>49</v>
      </c>
      <c r="F4430" s="36">
        <v>1002790</v>
      </c>
      <c r="G4430" s="35" t="s">
        <v>1210</v>
      </c>
      <c r="H4430" s="36">
        <v>107800</v>
      </c>
      <c r="I4430" s="37">
        <v>45826</v>
      </c>
      <c r="J4430" s="38">
        <v>928509</v>
      </c>
      <c r="K4430" s="39">
        <v>0.11</v>
      </c>
      <c r="L4430" s="40">
        <f t="shared" si="207"/>
        <v>102135.99</v>
      </c>
      <c r="M4430" s="41">
        <f t="shared" si="208"/>
        <v>110306.86920000002</v>
      </c>
      <c r="N4430" s="42">
        <f t="shared" si="209"/>
        <v>2506.8692000000156</v>
      </c>
      <c r="O4430" s="43"/>
      <c r="P4430" s="43"/>
      <c r="Q4430" s="44"/>
    </row>
    <row r="4431" spans="1:17" x14ac:dyDescent="0.2">
      <c r="A4431" s="32">
        <v>4428</v>
      </c>
      <c r="B4431" s="35"/>
      <c r="C4431" s="33" t="s">
        <v>6446</v>
      </c>
      <c r="D4431" s="34">
        <v>45771</v>
      </c>
      <c r="E4431" s="35" t="s">
        <v>49</v>
      </c>
      <c r="F4431" s="36">
        <v>478486</v>
      </c>
      <c r="G4431" s="35" t="s">
        <v>1210</v>
      </c>
      <c r="H4431" s="36">
        <v>51437</v>
      </c>
      <c r="I4431" s="37">
        <v>45826</v>
      </c>
      <c r="J4431" s="38">
        <v>443043</v>
      </c>
      <c r="K4431" s="39">
        <v>0.11</v>
      </c>
      <c r="L4431" s="40">
        <f t="shared" si="207"/>
        <v>48734.73</v>
      </c>
      <c r="M4431" s="41">
        <f t="shared" si="208"/>
        <v>52633.508400000006</v>
      </c>
      <c r="N4431" s="42">
        <f t="shared" si="209"/>
        <v>1196.5084000000061</v>
      </c>
      <c r="O4431" s="43"/>
      <c r="P4431" s="43"/>
      <c r="Q4431" s="44"/>
    </row>
    <row r="4432" spans="1:17" x14ac:dyDescent="0.2">
      <c r="A4432" s="32">
        <v>4429</v>
      </c>
      <c r="B4432" s="35"/>
      <c r="C4432" s="33" t="s">
        <v>6447</v>
      </c>
      <c r="D4432" s="34">
        <v>45769</v>
      </c>
      <c r="E4432" s="35" t="s">
        <v>49</v>
      </c>
      <c r="F4432" s="36">
        <v>452007</v>
      </c>
      <c r="G4432" s="35" t="s">
        <v>1210</v>
      </c>
      <c r="H4432" s="36">
        <v>48591</v>
      </c>
      <c r="I4432" s="37">
        <v>45826</v>
      </c>
      <c r="J4432" s="38">
        <v>418525</v>
      </c>
      <c r="K4432" s="39">
        <v>0.11</v>
      </c>
      <c r="L4432" s="40">
        <f t="shared" si="207"/>
        <v>46037.75</v>
      </c>
      <c r="M4432" s="41">
        <f t="shared" si="208"/>
        <v>49720.770000000004</v>
      </c>
      <c r="N4432" s="42">
        <f t="shared" si="209"/>
        <v>1129.7700000000041</v>
      </c>
      <c r="O4432" s="43"/>
      <c r="P4432" s="43"/>
      <c r="Q4432" s="44"/>
    </row>
    <row r="4433" spans="1:17" x14ac:dyDescent="0.2">
      <c r="A4433" s="32">
        <v>4430</v>
      </c>
      <c r="B4433" s="35"/>
      <c r="C4433" s="33" t="s">
        <v>6448</v>
      </c>
      <c r="D4433" s="34">
        <v>45769</v>
      </c>
      <c r="E4433" s="35" t="s">
        <v>49</v>
      </c>
      <c r="F4433" s="36">
        <v>913939</v>
      </c>
      <c r="G4433" s="35" t="s">
        <v>1210</v>
      </c>
      <c r="H4433" s="36">
        <v>98248</v>
      </c>
      <c r="I4433" s="37">
        <v>45826</v>
      </c>
      <c r="J4433" s="38">
        <v>846240</v>
      </c>
      <c r="K4433" s="39">
        <v>0.11</v>
      </c>
      <c r="L4433" s="40">
        <f t="shared" si="207"/>
        <v>93086.399999999994</v>
      </c>
      <c r="M4433" s="41">
        <f t="shared" si="208"/>
        <v>100533.31200000001</v>
      </c>
      <c r="N4433" s="42">
        <f t="shared" si="209"/>
        <v>2285.3120000000054</v>
      </c>
      <c r="O4433" s="43"/>
      <c r="P4433" s="43"/>
      <c r="Q4433" s="44"/>
    </row>
    <row r="4434" spans="1:17" x14ac:dyDescent="0.2">
      <c r="A4434" s="32">
        <v>4431</v>
      </c>
      <c r="B4434" s="35" t="s">
        <v>6449</v>
      </c>
      <c r="C4434" s="33" t="s">
        <v>6450</v>
      </c>
      <c r="D4434" s="34">
        <v>45784</v>
      </c>
      <c r="E4434" s="35" t="s">
        <v>49</v>
      </c>
      <c r="F4434" s="36">
        <v>525777</v>
      </c>
      <c r="G4434" s="35" t="s">
        <v>1210</v>
      </c>
      <c r="H4434" s="36">
        <v>56521</v>
      </c>
      <c r="I4434" s="37">
        <v>45826</v>
      </c>
      <c r="J4434" s="38">
        <v>486831</v>
      </c>
      <c r="K4434" s="39">
        <v>0.11</v>
      </c>
      <c r="L4434" s="40">
        <f t="shared" si="207"/>
        <v>53551.41</v>
      </c>
      <c r="M4434" s="41">
        <f t="shared" si="208"/>
        <v>57835.522800000006</v>
      </c>
      <c r="N4434" s="42">
        <f t="shared" si="209"/>
        <v>1314.5228000000061</v>
      </c>
      <c r="O4434" s="43"/>
      <c r="P4434" s="43"/>
      <c r="Q4434" s="44"/>
    </row>
    <row r="4435" spans="1:17" x14ac:dyDescent="0.2">
      <c r="A4435" s="32">
        <v>4432</v>
      </c>
      <c r="B4435" s="35" t="s">
        <v>6451</v>
      </c>
      <c r="C4435" s="33" t="s">
        <v>6452</v>
      </c>
      <c r="D4435" s="34">
        <v>45786</v>
      </c>
      <c r="E4435" s="35" t="s">
        <v>49</v>
      </c>
      <c r="F4435" s="36">
        <v>1122725</v>
      </c>
      <c r="G4435" s="35" t="s">
        <v>1210</v>
      </c>
      <c r="H4435" s="36">
        <v>120693</v>
      </c>
      <c r="I4435" s="37">
        <v>45826</v>
      </c>
      <c r="J4435" s="38">
        <v>1039560</v>
      </c>
      <c r="K4435" s="39">
        <v>0.11</v>
      </c>
      <c r="L4435" s="40">
        <f t="shared" si="207"/>
        <v>114351.6</v>
      </c>
      <c r="M4435" s="41">
        <f t="shared" si="208"/>
        <v>123499.72800000002</v>
      </c>
      <c r="N4435" s="42">
        <f t="shared" si="209"/>
        <v>2806.7280000000173</v>
      </c>
      <c r="O4435" s="43"/>
      <c r="P4435" s="43"/>
      <c r="Q4435" s="44"/>
    </row>
    <row r="4436" spans="1:17" x14ac:dyDescent="0.2">
      <c r="A4436" s="32">
        <v>4433</v>
      </c>
      <c r="B4436" s="35"/>
      <c r="C4436" s="33" t="s">
        <v>6453</v>
      </c>
      <c r="D4436" s="34">
        <v>45789</v>
      </c>
      <c r="E4436" s="35" t="s">
        <v>49</v>
      </c>
      <c r="F4436" s="36">
        <v>525777</v>
      </c>
      <c r="G4436" s="35" t="s">
        <v>1210</v>
      </c>
      <c r="H4436" s="36">
        <v>56521</v>
      </c>
      <c r="I4436" s="37">
        <v>45826</v>
      </c>
      <c r="J4436" s="38">
        <v>486831</v>
      </c>
      <c r="K4436" s="39">
        <v>0.11</v>
      </c>
      <c r="L4436" s="40">
        <f t="shared" si="207"/>
        <v>53551.41</v>
      </c>
      <c r="M4436" s="41">
        <f t="shared" si="208"/>
        <v>57835.522800000006</v>
      </c>
      <c r="N4436" s="42">
        <f t="shared" si="209"/>
        <v>1314.5228000000061</v>
      </c>
      <c r="O4436" s="43"/>
      <c r="P4436" s="43"/>
      <c r="Q4436" s="44"/>
    </row>
    <row r="4437" spans="1:17" x14ac:dyDescent="0.2">
      <c r="A4437" s="32">
        <v>4434</v>
      </c>
      <c r="B4437" s="35" t="s">
        <v>6454</v>
      </c>
      <c r="C4437" s="33" t="s">
        <v>6455</v>
      </c>
      <c r="D4437" s="34">
        <v>45797</v>
      </c>
      <c r="E4437" s="35" t="s">
        <v>49</v>
      </c>
      <c r="F4437" s="36">
        <v>396527</v>
      </c>
      <c r="G4437" s="35" t="s">
        <v>1210</v>
      </c>
      <c r="H4437" s="36">
        <v>42627</v>
      </c>
      <c r="I4437" s="37">
        <v>45826</v>
      </c>
      <c r="J4437" s="38">
        <v>367155</v>
      </c>
      <c r="K4437" s="39">
        <v>0.11</v>
      </c>
      <c r="L4437" s="40">
        <f t="shared" si="207"/>
        <v>40387.050000000003</v>
      </c>
      <c r="M4437" s="41">
        <f t="shared" si="208"/>
        <v>43618.014000000003</v>
      </c>
      <c r="N4437" s="42">
        <f t="shared" si="209"/>
        <v>991.01400000000285</v>
      </c>
      <c r="O4437" s="43"/>
      <c r="P4437" s="43"/>
      <c r="Q4437" s="44"/>
    </row>
    <row r="4438" spans="1:17" x14ac:dyDescent="0.2">
      <c r="A4438" s="32">
        <v>4435</v>
      </c>
      <c r="B4438" s="35" t="s">
        <v>6456</v>
      </c>
      <c r="C4438" s="33" t="s">
        <v>6457</v>
      </c>
      <c r="D4438" s="34">
        <v>45790</v>
      </c>
      <c r="E4438" s="35" t="s">
        <v>49</v>
      </c>
      <c r="F4438" s="36">
        <v>1185687</v>
      </c>
      <c r="G4438" s="35" t="s">
        <v>1210</v>
      </c>
      <c r="H4438" s="36">
        <v>127461</v>
      </c>
      <c r="I4438" s="37">
        <v>45826</v>
      </c>
      <c r="J4438" s="38">
        <v>1097858</v>
      </c>
      <c r="K4438" s="39">
        <v>0.11</v>
      </c>
      <c r="L4438" s="40">
        <f t="shared" si="207"/>
        <v>120764.38</v>
      </c>
      <c r="M4438" s="41">
        <f t="shared" si="208"/>
        <v>130425.53040000002</v>
      </c>
      <c r="N4438" s="42">
        <f t="shared" si="209"/>
        <v>2964.5304000000178</v>
      </c>
      <c r="O4438" s="43"/>
      <c r="P4438" s="43"/>
      <c r="Q4438" s="44"/>
    </row>
    <row r="4439" spans="1:17" x14ac:dyDescent="0.2">
      <c r="A4439" s="32">
        <v>4436</v>
      </c>
      <c r="B4439" s="35"/>
      <c r="C4439" s="33" t="s">
        <v>6458</v>
      </c>
      <c r="D4439" s="34">
        <v>45800</v>
      </c>
      <c r="E4439" s="35" t="s">
        <v>49</v>
      </c>
      <c r="F4439" s="36">
        <v>1375986</v>
      </c>
      <c r="G4439" s="35" t="s">
        <v>1210</v>
      </c>
      <c r="H4439" s="36">
        <v>147918</v>
      </c>
      <c r="I4439" s="37">
        <v>45826</v>
      </c>
      <c r="J4439" s="38">
        <v>1274061</v>
      </c>
      <c r="K4439" s="39">
        <v>0.11</v>
      </c>
      <c r="L4439" s="40">
        <f t="shared" si="207"/>
        <v>140146.71</v>
      </c>
      <c r="M4439" s="41">
        <f t="shared" si="208"/>
        <v>151358.44680000001</v>
      </c>
      <c r="N4439" s="42">
        <f t="shared" si="209"/>
        <v>3440.4468000000052</v>
      </c>
      <c r="O4439" s="43"/>
      <c r="P4439" s="43"/>
      <c r="Q4439" s="44"/>
    </row>
    <row r="4440" spans="1:17" x14ac:dyDescent="0.2">
      <c r="A4440" s="32">
        <v>4437</v>
      </c>
      <c r="B4440" s="35"/>
      <c r="C4440" s="33" t="s">
        <v>6459</v>
      </c>
      <c r="D4440" s="34">
        <v>45806</v>
      </c>
      <c r="E4440" s="35" t="s">
        <v>49</v>
      </c>
      <c r="F4440" s="36">
        <v>719697</v>
      </c>
      <c r="G4440" s="35" t="s">
        <v>1210</v>
      </c>
      <c r="H4440" s="36">
        <v>77367</v>
      </c>
      <c r="I4440" s="37">
        <v>45826</v>
      </c>
      <c r="J4440" s="38">
        <v>666386</v>
      </c>
      <c r="K4440" s="39">
        <v>0.11</v>
      </c>
      <c r="L4440" s="40">
        <f t="shared" si="207"/>
        <v>73302.460000000006</v>
      </c>
      <c r="M4440" s="41">
        <f t="shared" si="208"/>
        <v>79166.656800000012</v>
      </c>
      <c r="N4440" s="42">
        <f t="shared" si="209"/>
        <v>1799.6568000000116</v>
      </c>
      <c r="O4440" s="43"/>
      <c r="P4440" s="43"/>
      <c r="Q4440" s="44"/>
    </row>
    <row r="4441" spans="1:17" x14ac:dyDescent="0.2">
      <c r="A4441" s="32">
        <v>4438</v>
      </c>
      <c r="B4441" s="35"/>
      <c r="C4441" s="33" t="s">
        <v>6460</v>
      </c>
      <c r="D4441" s="34">
        <v>45806</v>
      </c>
      <c r="E4441" s="35" t="s">
        <v>49</v>
      </c>
      <c r="F4441" s="36">
        <v>936977</v>
      </c>
      <c r="G4441" s="35" t="s">
        <v>1210</v>
      </c>
      <c r="H4441" s="36">
        <v>100725</v>
      </c>
      <c r="I4441" s="37">
        <v>45826</v>
      </c>
      <c r="J4441" s="38">
        <v>867571</v>
      </c>
      <c r="K4441" s="39">
        <v>0.11</v>
      </c>
      <c r="L4441" s="40">
        <f t="shared" si="207"/>
        <v>95432.81</v>
      </c>
      <c r="M4441" s="41">
        <f t="shared" si="208"/>
        <v>103067.4348</v>
      </c>
      <c r="N4441" s="42">
        <f t="shared" si="209"/>
        <v>2342.4348000000027</v>
      </c>
      <c r="O4441" s="43"/>
      <c r="P4441" s="43"/>
      <c r="Q4441" s="44"/>
    </row>
    <row r="4442" spans="1:17" x14ac:dyDescent="0.2">
      <c r="A4442" s="32">
        <v>4439</v>
      </c>
      <c r="B4442" s="35"/>
      <c r="C4442" s="33" t="s">
        <v>6461</v>
      </c>
      <c r="D4442" s="34">
        <v>45807</v>
      </c>
      <c r="E4442" s="35" t="s">
        <v>49</v>
      </c>
      <c r="F4442" s="36">
        <v>866975</v>
      </c>
      <c r="G4442" s="35" t="s">
        <v>1210</v>
      </c>
      <c r="H4442" s="36">
        <v>93200</v>
      </c>
      <c r="I4442" s="37">
        <v>45826</v>
      </c>
      <c r="J4442" s="38">
        <v>802755</v>
      </c>
      <c r="K4442" s="39">
        <v>0.11</v>
      </c>
      <c r="L4442" s="40">
        <f t="shared" si="207"/>
        <v>88303.05</v>
      </c>
      <c r="M4442" s="41">
        <f t="shared" si="208"/>
        <v>95367.294000000009</v>
      </c>
      <c r="N4442" s="42">
        <f t="shared" si="209"/>
        <v>2167.294000000009</v>
      </c>
      <c r="O4442" s="43"/>
      <c r="P4442" s="43"/>
      <c r="Q4442" s="44"/>
    </row>
    <row r="4443" spans="1:17" x14ac:dyDescent="0.2">
      <c r="A4443" s="32">
        <v>4440</v>
      </c>
      <c r="B4443" s="35"/>
      <c r="C4443" s="33" t="s">
        <v>6462</v>
      </c>
      <c r="D4443" s="34">
        <v>45807</v>
      </c>
      <c r="E4443" s="35" t="s">
        <v>49</v>
      </c>
      <c r="F4443" s="36">
        <v>508899</v>
      </c>
      <c r="G4443" s="35" t="s">
        <v>1210</v>
      </c>
      <c r="H4443" s="36">
        <v>54707</v>
      </c>
      <c r="I4443" s="37">
        <v>45826</v>
      </c>
      <c r="J4443" s="38">
        <v>471203</v>
      </c>
      <c r="K4443" s="39">
        <v>0.11</v>
      </c>
      <c r="L4443" s="40">
        <f t="shared" si="207"/>
        <v>51832.33</v>
      </c>
      <c r="M4443" s="41">
        <f t="shared" si="208"/>
        <v>55978.916400000009</v>
      </c>
      <c r="N4443" s="42">
        <f t="shared" si="209"/>
        <v>1271.9164000000092</v>
      </c>
      <c r="O4443" s="43"/>
      <c r="P4443" s="43"/>
      <c r="Q4443" s="44"/>
    </row>
    <row r="4444" spans="1:17" x14ac:dyDescent="0.2">
      <c r="A4444" s="32">
        <v>4441</v>
      </c>
      <c r="B4444" s="35"/>
      <c r="C4444" s="33" t="s">
        <v>6463</v>
      </c>
      <c r="D4444" s="34">
        <v>45805</v>
      </c>
      <c r="E4444" s="35" t="s">
        <v>49</v>
      </c>
      <c r="F4444" s="36">
        <v>400950</v>
      </c>
      <c r="G4444" s="35" t="s">
        <v>1210</v>
      </c>
      <c r="H4444" s="36">
        <v>43102</v>
      </c>
      <c r="I4444" s="37">
        <v>45826</v>
      </c>
      <c r="J4444" s="38">
        <v>371250</v>
      </c>
      <c r="K4444" s="39">
        <v>0.11</v>
      </c>
      <c r="L4444" s="40">
        <f t="shared" si="207"/>
        <v>40837.5</v>
      </c>
      <c r="M4444" s="41">
        <f t="shared" si="208"/>
        <v>44104.5</v>
      </c>
      <c r="N4444" s="42">
        <f t="shared" si="209"/>
        <v>1002.5</v>
      </c>
      <c r="O4444" s="43"/>
      <c r="P4444" s="43"/>
      <c r="Q4444" s="44"/>
    </row>
    <row r="4445" spans="1:17" x14ac:dyDescent="0.2">
      <c r="A4445" s="32">
        <v>4442</v>
      </c>
      <c r="B4445" s="35"/>
      <c r="C4445" s="33" t="s">
        <v>6464</v>
      </c>
      <c r="D4445" s="34">
        <v>45799</v>
      </c>
      <c r="E4445" s="35" t="s">
        <v>49</v>
      </c>
      <c r="F4445" s="36">
        <v>996241</v>
      </c>
      <c r="G4445" s="35" t="s">
        <v>1210</v>
      </c>
      <c r="H4445" s="36">
        <v>107096</v>
      </c>
      <c r="I4445" s="37">
        <v>45826</v>
      </c>
      <c r="J4445" s="38">
        <v>922445</v>
      </c>
      <c r="K4445" s="39">
        <v>0.11</v>
      </c>
      <c r="L4445" s="40">
        <f t="shared" si="207"/>
        <v>101468.95</v>
      </c>
      <c r="M4445" s="41">
        <f t="shared" si="208"/>
        <v>109586.466</v>
      </c>
      <c r="N4445" s="42">
        <f t="shared" si="209"/>
        <v>2490.4660000000003</v>
      </c>
      <c r="O4445" s="43"/>
      <c r="P4445" s="43"/>
      <c r="Q4445" s="44"/>
    </row>
    <row r="4446" spans="1:17" x14ac:dyDescent="0.2">
      <c r="A4446" s="32">
        <v>4443</v>
      </c>
      <c r="B4446" s="35"/>
      <c r="C4446" s="33" t="s">
        <v>6465</v>
      </c>
      <c r="D4446" s="34">
        <v>45799</v>
      </c>
      <c r="E4446" s="35" t="s">
        <v>49</v>
      </c>
      <c r="F4446" s="36">
        <v>396527</v>
      </c>
      <c r="G4446" s="35" t="s">
        <v>1210</v>
      </c>
      <c r="H4446" s="36">
        <v>42627</v>
      </c>
      <c r="I4446" s="37">
        <v>45826</v>
      </c>
      <c r="J4446" s="38">
        <v>367155</v>
      </c>
      <c r="K4446" s="39">
        <v>0.11</v>
      </c>
      <c r="L4446" s="40">
        <f t="shared" si="207"/>
        <v>40387.050000000003</v>
      </c>
      <c r="M4446" s="41">
        <f t="shared" si="208"/>
        <v>43618.014000000003</v>
      </c>
      <c r="N4446" s="42">
        <f t="shared" si="209"/>
        <v>991.01400000000285</v>
      </c>
      <c r="O4446" s="43"/>
      <c r="P4446" s="43"/>
      <c r="Q4446" s="44"/>
    </row>
    <row r="4447" spans="1:17" x14ac:dyDescent="0.2">
      <c r="A4447" s="32">
        <v>4444</v>
      </c>
      <c r="B4447" s="35"/>
      <c r="C4447" s="33" t="s">
        <v>6466</v>
      </c>
      <c r="D4447" s="34">
        <v>45799</v>
      </c>
      <c r="E4447" s="35" t="s">
        <v>49</v>
      </c>
      <c r="F4447" s="36">
        <v>396527</v>
      </c>
      <c r="G4447" s="35" t="s">
        <v>1210</v>
      </c>
      <c r="H4447" s="36">
        <v>42627</v>
      </c>
      <c r="I4447" s="37">
        <v>45826</v>
      </c>
      <c r="J4447" s="38">
        <v>367155</v>
      </c>
      <c r="K4447" s="39">
        <v>0.11</v>
      </c>
      <c r="L4447" s="40">
        <f t="shared" si="207"/>
        <v>40387.050000000003</v>
      </c>
      <c r="M4447" s="41">
        <f t="shared" si="208"/>
        <v>43618.014000000003</v>
      </c>
      <c r="N4447" s="42">
        <f t="shared" si="209"/>
        <v>991.01400000000285</v>
      </c>
      <c r="O4447" s="43"/>
      <c r="P4447" s="43"/>
      <c r="Q4447" s="44"/>
    </row>
    <row r="4448" spans="1:17" x14ac:dyDescent="0.2">
      <c r="A4448" s="32">
        <v>4445</v>
      </c>
      <c r="B4448" s="35"/>
      <c r="C4448" s="33" t="s">
        <v>6467</v>
      </c>
      <c r="D4448" s="34">
        <v>45804</v>
      </c>
      <c r="E4448" s="35" t="s">
        <v>49</v>
      </c>
      <c r="F4448" s="36">
        <v>1770330</v>
      </c>
      <c r="G4448" s="35" t="s">
        <v>1210</v>
      </c>
      <c r="H4448" s="36">
        <v>190310</v>
      </c>
      <c r="I4448" s="37">
        <v>45826</v>
      </c>
      <c r="J4448" s="38">
        <v>1639194</v>
      </c>
      <c r="K4448" s="39">
        <v>0.11</v>
      </c>
      <c r="L4448" s="40">
        <f t="shared" si="207"/>
        <v>180311.34</v>
      </c>
      <c r="M4448" s="41">
        <f t="shared" si="208"/>
        <v>194736.24720000001</v>
      </c>
      <c r="N4448" s="42">
        <f t="shared" si="209"/>
        <v>4426.2472000000125</v>
      </c>
      <c r="O4448" s="43"/>
      <c r="P4448" s="43"/>
      <c r="Q4448" s="44"/>
    </row>
    <row r="4449" spans="1:17" x14ac:dyDescent="0.2">
      <c r="A4449" s="32">
        <v>4446</v>
      </c>
      <c r="B4449" s="35"/>
      <c r="C4449" s="33" t="s">
        <v>6468</v>
      </c>
      <c r="D4449" s="34">
        <v>45799</v>
      </c>
      <c r="E4449" s="35" t="s">
        <v>49</v>
      </c>
      <c r="F4449" s="36">
        <v>778242</v>
      </c>
      <c r="G4449" s="35" t="s">
        <v>1210</v>
      </c>
      <c r="H4449" s="36">
        <v>83661</v>
      </c>
      <c r="I4449" s="37">
        <v>45826</v>
      </c>
      <c r="J4449" s="38">
        <v>720594</v>
      </c>
      <c r="K4449" s="39">
        <v>0.11</v>
      </c>
      <c r="L4449" s="40">
        <f t="shared" si="207"/>
        <v>79265.34</v>
      </c>
      <c r="M4449" s="41">
        <f t="shared" si="208"/>
        <v>85606.567200000005</v>
      </c>
      <c r="N4449" s="42">
        <f t="shared" si="209"/>
        <v>1945.567200000005</v>
      </c>
      <c r="O4449" s="43"/>
      <c r="P4449" s="43"/>
      <c r="Q4449" s="44"/>
    </row>
    <row r="4450" spans="1:17" x14ac:dyDescent="0.2">
      <c r="A4450" s="32">
        <v>4447</v>
      </c>
      <c r="B4450" s="35"/>
      <c r="C4450" s="33" t="s">
        <v>6469</v>
      </c>
      <c r="D4450" s="34">
        <v>45798</v>
      </c>
      <c r="E4450" s="35" t="s">
        <v>49</v>
      </c>
      <c r="F4450" s="36">
        <v>1399312</v>
      </c>
      <c r="G4450" s="35" t="s">
        <v>1210</v>
      </c>
      <c r="H4450" s="36">
        <v>150426</v>
      </c>
      <c r="I4450" s="37">
        <v>45826</v>
      </c>
      <c r="J4450" s="38">
        <v>1295659</v>
      </c>
      <c r="K4450" s="39">
        <v>0.11</v>
      </c>
      <c r="L4450" s="40">
        <f t="shared" si="207"/>
        <v>142522.49</v>
      </c>
      <c r="M4450" s="41">
        <f t="shared" si="208"/>
        <v>153924.2892</v>
      </c>
      <c r="N4450" s="42">
        <f t="shared" si="209"/>
        <v>3498.2891999999993</v>
      </c>
      <c r="O4450" s="43"/>
      <c r="P4450" s="43"/>
      <c r="Q4450" s="44"/>
    </row>
    <row r="4451" spans="1:17" x14ac:dyDescent="0.2">
      <c r="A4451" s="32">
        <v>4448</v>
      </c>
      <c r="B4451" s="35"/>
      <c r="C4451" s="33" t="s">
        <v>6470</v>
      </c>
      <c r="D4451" s="34">
        <v>45798</v>
      </c>
      <c r="E4451" s="35" t="s">
        <v>49</v>
      </c>
      <c r="F4451" s="36">
        <v>597744</v>
      </c>
      <c r="G4451" s="35" t="s">
        <v>1210</v>
      </c>
      <c r="H4451" s="36">
        <v>64257</v>
      </c>
      <c r="I4451" s="37">
        <v>45826</v>
      </c>
      <c r="J4451" s="38">
        <v>553467</v>
      </c>
      <c r="K4451" s="39">
        <v>0.11</v>
      </c>
      <c r="L4451" s="40">
        <f t="shared" si="207"/>
        <v>60881.37</v>
      </c>
      <c r="M4451" s="41">
        <f t="shared" si="208"/>
        <v>65751.8796</v>
      </c>
      <c r="N4451" s="42">
        <f t="shared" si="209"/>
        <v>1494.8796000000002</v>
      </c>
      <c r="O4451" s="43"/>
      <c r="P4451" s="43"/>
      <c r="Q4451" s="44"/>
    </row>
    <row r="4452" spans="1:17" x14ac:dyDescent="0.2">
      <c r="A4452" s="32">
        <v>4449</v>
      </c>
      <c r="B4452" s="35"/>
      <c r="C4452" s="33" t="s">
        <v>6471</v>
      </c>
      <c r="D4452" s="34">
        <v>45808</v>
      </c>
      <c r="E4452" s="35" t="s">
        <v>49</v>
      </c>
      <c r="F4452" s="36">
        <v>561086</v>
      </c>
      <c r="G4452" s="35" t="s">
        <v>1210</v>
      </c>
      <c r="H4452" s="36">
        <v>60317</v>
      </c>
      <c r="I4452" s="37">
        <v>45826</v>
      </c>
      <c r="J4452" s="38">
        <v>519524</v>
      </c>
      <c r="K4452" s="39">
        <v>0.11</v>
      </c>
      <c r="L4452" s="40">
        <f t="shared" si="207"/>
        <v>57147.64</v>
      </c>
      <c r="M4452" s="41">
        <f t="shared" si="208"/>
        <v>61719.451200000003</v>
      </c>
      <c r="N4452" s="42">
        <f t="shared" si="209"/>
        <v>1402.4512000000032</v>
      </c>
      <c r="O4452" s="43"/>
      <c r="P4452" s="43"/>
      <c r="Q4452" s="44"/>
    </row>
    <row r="4453" spans="1:17" x14ac:dyDescent="0.2">
      <c r="A4453" s="32">
        <v>4450</v>
      </c>
      <c r="B4453" s="35"/>
      <c r="C4453" s="33" t="s">
        <v>6472</v>
      </c>
      <c r="D4453" s="34">
        <v>45808</v>
      </c>
      <c r="E4453" s="35" t="s">
        <v>49</v>
      </c>
      <c r="F4453" s="36">
        <v>678819</v>
      </c>
      <c r="G4453" s="35" t="s">
        <v>1210</v>
      </c>
      <c r="H4453" s="36">
        <v>72973</v>
      </c>
      <c r="I4453" s="37">
        <v>45826</v>
      </c>
      <c r="J4453" s="38">
        <v>628536</v>
      </c>
      <c r="K4453" s="39">
        <v>0.11</v>
      </c>
      <c r="L4453" s="40">
        <f t="shared" si="207"/>
        <v>69138.960000000006</v>
      </c>
      <c r="M4453" s="41">
        <f t="shared" si="208"/>
        <v>74670.07680000001</v>
      </c>
      <c r="N4453" s="42">
        <f t="shared" si="209"/>
        <v>1697.0768000000098</v>
      </c>
      <c r="O4453" s="43"/>
      <c r="P4453" s="43"/>
      <c r="Q4453" s="44"/>
    </row>
    <row r="4454" spans="1:17" x14ac:dyDescent="0.2">
      <c r="A4454" s="32">
        <v>4451</v>
      </c>
      <c r="B4454" s="35"/>
      <c r="C4454" s="33" t="s">
        <v>6473</v>
      </c>
      <c r="D4454" s="34">
        <v>45808</v>
      </c>
      <c r="E4454" s="35" t="s">
        <v>49</v>
      </c>
      <c r="F4454" s="36">
        <v>885874</v>
      </c>
      <c r="G4454" s="35" t="s">
        <v>1210</v>
      </c>
      <c r="H4454" s="36">
        <v>95231</v>
      </c>
      <c r="I4454" s="37">
        <v>45826</v>
      </c>
      <c r="J4454" s="38">
        <v>820254</v>
      </c>
      <c r="K4454" s="39">
        <v>0.11</v>
      </c>
      <c r="L4454" s="40">
        <f t="shared" si="207"/>
        <v>90227.94</v>
      </c>
      <c r="M4454" s="41">
        <f t="shared" si="208"/>
        <v>97446.175200000012</v>
      </c>
      <c r="N4454" s="42">
        <f t="shared" si="209"/>
        <v>2215.1752000000124</v>
      </c>
      <c r="O4454" s="43"/>
      <c r="P4454" s="43"/>
      <c r="Q4454" s="44"/>
    </row>
    <row r="4455" spans="1:17" x14ac:dyDescent="0.2">
      <c r="A4455" s="32">
        <v>4452</v>
      </c>
      <c r="B4455" s="35"/>
      <c r="C4455" s="33" t="s">
        <v>6474</v>
      </c>
      <c r="D4455" s="34">
        <v>45799</v>
      </c>
      <c r="E4455" s="35" t="s">
        <v>49</v>
      </c>
      <c r="F4455" s="36">
        <v>667510</v>
      </c>
      <c r="G4455" s="35" t="s">
        <v>1210</v>
      </c>
      <c r="H4455" s="36">
        <v>71757</v>
      </c>
      <c r="I4455" s="37">
        <v>45826</v>
      </c>
      <c r="J4455" s="38">
        <v>618065</v>
      </c>
      <c r="K4455" s="39">
        <v>0.11</v>
      </c>
      <c r="L4455" s="40">
        <f t="shared" si="207"/>
        <v>67987.149999999994</v>
      </c>
      <c r="M4455" s="41">
        <f t="shared" si="208"/>
        <v>73426.122000000003</v>
      </c>
      <c r="N4455" s="42">
        <f t="shared" si="209"/>
        <v>1669.122000000003</v>
      </c>
      <c r="O4455" s="43"/>
      <c r="P4455" s="43"/>
      <c r="Q4455" s="44"/>
    </row>
    <row r="4456" spans="1:17" x14ac:dyDescent="0.2">
      <c r="A4456" s="32">
        <v>4453</v>
      </c>
      <c r="B4456" s="35"/>
      <c r="C4456" s="33" t="s">
        <v>6475</v>
      </c>
      <c r="D4456" s="34">
        <v>45797</v>
      </c>
      <c r="E4456" s="35" t="s">
        <v>49</v>
      </c>
      <c r="F4456" s="36">
        <v>1625800</v>
      </c>
      <c r="G4456" s="35" t="s">
        <v>1210</v>
      </c>
      <c r="H4456" s="36">
        <v>174773</v>
      </c>
      <c r="I4456" s="37">
        <v>45826</v>
      </c>
      <c r="J4456" s="38">
        <v>1505370</v>
      </c>
      <c r="K4456" s="39">
        <v>0.11</v>
      </c>
      <c r="L4456" s="40">
        <f t="shared" si="207"/>
        <v>165590.70000000001</v>
      </c>
      <c r="M4456" s="41">
        <f t="shared" si="208"/>
        <v>178837.95600000003</v>
      </c>
      <c r="N4456" s="42">
        <f t="shared" si="209"/>
        <v>4064.9560000000347</v>
      </c>
      <c r="O4456" s="43"/>
      <c r="P4456" s="43"/>
      <c r="Q4456" s="44"/>
    </row>
    <row r="4457" spans="1:17" x14ac:dyDescent="0.2">
      <c r="A4457" s="32">
        <v>4454</v>
      </c>
      <c r="B4457" s="35"/>
      <c r="C4457" s="33" t="s">
        <v>6476</v>
      </c>
      <c r="D4457" s="34">
        <v>45797</v>
      </c>
      <c r="E4457" s="35" t="s">
        <v>49</v>
      </c>
      <c r="F4457" s="36">
        <v>560645</v>
      </c>
      <c r="G4457" s="35" t="s">
        <v>1210</v>
      </c>
      <c r="H4457" s="36">
        <v>60269</v>
      </c>
      <c r="I4457" s="37">
        <v>45826</v>
      </c>
      <c r="J4457" s="38">
        <v>519116</v>
      </c>
      <c r="K4457" s="39">
        <v>0.11</v>
      </c>
      <c r="L4457" s="40">
        <f t="shared" si="207"/>
        <v>57102.76</v>
      </c>
      <c r="M4457" s="41">
        <f t="shared" si="208"/>
        <v>61670.980800000005</v>
      </c>
      <c r="N4457" s="42">
        <f t="shared" si="209"/>
        <v>1401.9808000000048</v>
      </c>
      <c r="O4457" s="43"/>
      <c r="P4457" s="43"/>
      <c r="Q4457" s="44"/>
    </row>
    <row r="4458" spans="1:17" x14ac:dyDescent="0.2">
      <c r="A4458" s="32">
        <v>4455</v>
      </c>
      <c r="B4458" s="35"/>
      <c r="C4458" s="33" t="s">
        <v>6477</v>
      </c>
      <c r="D4458" s="34">
        <v>45794</v>
      </c>
      <c r="E4458" s="35" t="s">
        <v>49</v>
      </c>
      <c r="F4458" s="36">
        <v>746614</v>
      </c>
      <c r="G4458" s="35" t="s">
        <v>1210</v>
      </c>
      <c r="H4458" s="36">
        <v>80261</v>
      </c>
      <c r="I4458" s="37">
        <v>45826</v>
      </c>
      <c r="J4458" s="38">
        <v>691309</v>
      </c>
      <c r="K4458" s="39">
        <v>0.11</v>
      </c>
      <c r="L4458" s="40">
        <f t="shared" si="207"/>
        <v>76043.990000000005</v>
      </c>
      <c r="M4458" s="41">
        <f t="shared" si="208"/>
        <v>82127.509200000015</v>
      </c>
      <c r="N4458" s="42">
        <f t="shared" si="209"/>
        <v>1866.509200000015</v>
      </c>
      <c r="O4458" s="43"/>
      <c r="P4458" s="43"/>
      <c r="Q4458" s="44"/>
    </row>
    <row r="4459" spans="1:17" x14ac:dyDescent="0.2">
      <c r="A4459" s="32">
        <v>4456</v>
      </c>
      <c r="B4459" s="35"/>
      <c r="C4459" s="33" t="s">
        <v>6478</v>
      </c>
      <c r="D4459" s="34">
        <v>45793</v>
      </c>
      <c r="E4459" s="35" t="s">
        <v>49</v>
      </c>
      <c r="F4459" s="36">
        <v>468221</v>
      </c>
      <c r="G4459" s="35" t="s">
        <v>1210</v>
      </c>
      <c r="H4459" s="36">
        <v>50334</v>
      </c>
      <c r="I4459" s="37">
        <v>45826</v>
      </c>
      <c r="J4459" s="38">
        <v>433538</v>
      </c>
      <c r="K4459" s="39">
        <v>0.11</v>
      </c>
      <c r="L4459" s="40">
        <f t="shared" si="207"/>
        <v>47689.18</v>
      </c>
      <c r="M4459" s="41">
        <f t="shared" si="208"/>
        <v>51504.314400000003</v>
      </c>
      <c r="N4459" s="42">
        <f t="shared" si="209"/>
        <v>1170.3144000000029</v>
      </c>
      <c r="O4459" s="43"/>
      <c r="P4459" s="43"/>
      <c r="Q4459" s="44"/>
    </row>
    <row r="4460" spans="1:17" x14ac:dyDescent="0.2">
      <c r="A4460" s="32">
        <v>4457</v>
      </c>
      <c r="B4460" s="35"/>
      <c r="C4460" s="33" t="s">
        <v>6479</v>
      </c>
      <c r="D4460" s="34">
        <v>45791</v>
      </c>
      <c r="E4460" s="35" t="s">
        <v>49</v>
      </c>
      <c r="F4460" s="36">
        <v>854768</v>
      </c>
      <c r="G4460" s="35" t="s">
        <v>1210</v>
      </c>
      <c r="H4460" s="36">
        <v>91888</v>
      </c>
      <c r="I4460" s="37">
        <v>45826</v>
      </c>
      <c r="J4460" s="38">
        <v>791452</v>
      </c>
      <c r="K4460" s="39">
        <v>0.11</v>
      </c>
      <c r="L4460" s="40">
        <f t="shared" si="207"/>
        <v>87059.72</v>
      </c>
      <c r="M4460" s="41">
        <f t="shared" si="208"/>
        <v>94024.497600000002</v>
      </c>
      <c r="N4460" s="42">
        <f t="shared" si="209"/>
        <v>2136.4976000000024</v>
      </c>
      <c r="O4460" s="43"/>
      <c r="P4460" s="43"/>
      <c r="Q4460" s="44"/>
    </row>
    <row r="4461" spans="1:17" x14ac:dyDescent="0.2">
      <c r="A4461" s="32">
        <v>4458</v>
      </c>
      <c r="B4461" s="35"/>
      <c r="C4461" s="33" t="s">
        <v>6480</v>
      </c>
      <c r="D4461" s="34">
        <v>45787</v>
      </c>
      <c r="E4461" s="35" t="s">
        <v>49</v>
      </c>
      <c r="F4461" s="36">
        <v>1064038</v>
      </c>
      <c r="G4461" s="35" t="s">
        <v>1210</v>
      </c>
      <c r="H4461" s="36">
        <v>114384</v>
      </c>
      <c r="I4461" s="37">
        <v>45826</v>
      </c>
      <c r="J4461" s="38">
        <v>985220</v>
      </c>
      <c r="K4461" s="39">
        <v>0.11</v>
      </c>
      <c r="L4461" s="40">
        <f t="shared" si="207"/>
        <v>108374.2</v>
      </c>
      <c r="M4461" s="41">
        <f t="shared" si="208"/>
        <v>117044.136</v>
      </c>
      <c r="N4461" s="42">
        <f t="shared" si="209"/>
        <v>2660.1359999999986</v>
      </c>
      <c r="O4461" s="43"/>
      <c r="P4461" s="43"/>
      <c r="Q4461" s="44"/>
    </row>
    <row r="4462" spans="1:17" x14ac:dyDescent="0.2">
      <c r="A4462" s="32">
        <v>4459</v>
      </c>
      <c r="B4462" s="35"/>
      <c r="C4462" s="33" t="s">
        <v>6481</v>
      </c>
      <c r="D4462" s="34">
        <v>45790</v>
      </c>
      <c r="E4462" s="35" t="s">
        <v>49</v>
      </c>
      <c r="F4462" s="36">
        <v>400506</v>
      </c>
      <c r="G4462" s="35" t="s">
        <v>1210</v>
      </c>
      <c r="H4462" s="36">
        <v>43054</v>
      </c>
      <c r="I4462" s="37">
        <v>45826</v>
      </c>
      <c r="J4462" s="38">
        <v>370839</v>
      </c>
      <c r="K4462" s="39">
        <v>0.11</v>
      </c>
      <c r="L4462" s="40">
        <f t="shared" si="207"/>
        <v>40792.29</v>
      </c>
      <c r="M4462" s="41">
        <f t="shared" si="208"/>
        <v>44055.673200000005</v>
      </c>
      <c r="N4462" s="42">
        <f t="shared" si="209"/>
        <v>1001.6732000000047</v>
      </c>
      <c r="O4462" s="43"/>
      <c r="P4462" s="43"/>
      <c r="Q4462" s="44"/>
    </row>
    <row r="4463" spans="1:17" x14ac:dyDescent="0.2">
      <c r="A4463" s="32">
        <v>4460</v>
      </c>
      <c r="B4463" s="35"/>
      <c r="C4463" s="33" t="s">
        <v>6482</v>
      </c>
      <c r="D4463" s="34">
        <v>45792</v>
      </c>
      <c r="E4463" s="35" t="s">
        <v>49</v>
      </c>
      <c r="F4463" s="36">
        <v>446472</v>
      </c>
      <c r="G4463" s="35" t="s">
        <v>1210</v>
      </c>
      <c r="H4463" s="36">
        <v>47996</v>
      </c>
      <c r="I4463" s="37">
        <v>45826</v>
      </c>
      <c r="J4463" s="38">
        <v>413400</v>
      </c>
      <c r="K4463" s="39">
        <v>0.11</v>
      </c>
      <c r="L4463" s="40">
        <f t="shared" si="207"/>
        <v>45474</v>
      </c>
      <c r="M4463" s="41">
        <f t="shared" si="208"/>
        <v>49111.920000000006</v>
      </c>
      <c r="N4463" s="42">
        <f t="shared" si="209"/>
        <v>1115.9200000000055</v>
      </c>
      <c r="O4463" s="43"/>
      <c r="P4463" s="43"/>
      <c r="Q4463" s="44"/>
    </row>
    <row r="4464" spans="1:17" x14ac:dyDescent="0.2">
      <c r="A4464" s="32">
        <v>4461</v>
      </c>
      <c r="B4464" s="35"/>
      <c r="C4464" s="33" t="s">
        <v>6483</v>
      </c>
      <c r="D4464" s="34">
        <v>45792</v>
      </c>
      <c r="E4464" s="35" t="s">
        <v>49</v>
      </c>
      <c r="F4464" s="36">
        <v>688367</v>
      </c>
      <c r="G4464" s="35" t="s">
        <v>1210</v>
      </c>
      <c r="H4464" s="36">
        <v>73999</v>
      </c>
      <c r="I4464" s="37">
        <v>45826</v>
      </c>
      <c r="J4464" s="38">
        <v>637377</v>
      </c>
      <c r="K4464" s="39">
        <v>0.11</v>
      </c>
      <c r="L4464" s="40">
        <f t="shared" si="207"/>
        <v>70111.47</v>
      </c>
      <c r="M4464" s="41">
        <f t="shared" si="208"/>
        <v>75720.387600000002</v>
      </c>
      <c r="N4464" s="42">
        <f t="shared" si="209"/>
        <v>1721.3876000000018</v>
      </c>
      <c r="O4464" s="43"/>
      <c r="P4464" s="43"/>
      <c r="Q4464" s="44"/>
    </row>
    <row r="4465" spans="1:17" x14ac:dyDescent="0.2">
      <c r="A4465" s="32">
        <v>4462</v>
      </c>
      <c r="B4465" s="35"/>
      <c r="C4465" s="33" t="s">
        <v>6484</v>
      </c>
      <c r="D4465" s="34">
        <v>45785</v>
      </c>
      <c r="E4465" s="35" t="s">
        <v>49</v>
      </c>
      <c r="F4465" s="36">
        <v>1566381</v>
      </c>
      <c r="G4465" s="35" t="s">
        <v>1210</v>
      </c>
      <c r="H4465" s="36">
        <v>168386</v>
      </c>
      <c r="I4465" s="37">
        <v>45826</v>
      </c>
      <c r="J4465" s="38">
        <v>1450353</v>
      </c>
      <c r="K4465" s="39">
        <v>0.11</v>
      </c>
      <c r="L4465" s="40">
        <f t="shared" si="207"/>
        <v>159538.82999999999</v>
      </c>
      <c r="M4465" s="41">
        <f t="shared" si="208"/>
        <v>172301.93640000001</v>
      </c>
      <c r="N4465" s="42">
        <f t="shared" si="209"/>
        <v>3915.936400000006</v>
      </c>
      <c r="O4465" s="43"/>
      <c r="P4465" s="43"/>
      <c r="Q4465" s="44"/>
    </row>
    <row r="4466" spans="1:17" x14ac:dyDescent="0.2">
      <c r="A4466" s="32">
        <v>4463</v>
      </c>
      <c r="B4466" s="35"/>
      <c r="C4466" s="33" t="s">
        <v>6485</v>
      </c>
      <c r="D4466" s="34">
        <v>45787</v>
      </c>
      <c r="E4466" s="35" t="s">
        <v>49</v>
      </c>
      <c r="F4466" s="36">
        <v>468257</v>
      </c>
      <c r="G4466" s="35" t="s">
        <v>1210</v>
      </c>
      <c r="H4466" s="36">
        <v>50338</v>
      </c>
      <c r="I4466" s="37">
        <v>45826</v>
      </c>
      <c r="J4466" s="38">
        <v>433571</v>
      </c>
      <c r="K4466" s="39">
        <v>0.11</v>
      </c>
      <c r="L4466" s="40">
        <f t="shared" si="207"/>
        <v>47692.81</v>
      </c>
      <c r="M4466" s="41">
        <f t="shared" si="208"/>
        <v>51508.234799999998</v>
      </c>
      <c r="N4466" s="42">
        <f t="shared" si="209"/>
        <v>1170.2347999999984</v>
      </c>
      <c r="O4466" s="43"/>
      <c r="P4466" s="43"/>
      <c r="Q4466" s="44"/>
    </row>
    <row r="4467" spans="1:17" x14ac:dyDescent="0.2">
      <c r="A4467" s="32">
        <v>4464</v>
      </c>
      <c r="B4467" s="35"/>
      <c r="C4467" s="33" t="s">
        <v>6486</v>
      </c>
      <c r="D4467" s="34">
        <v>45786</v>
      </c>
      <c r="E4467" s="35" t="s">
        <v>49</v>
      </c>
      <c r="F4467" s="36">
        <v>767673</v>
      </c>
      <c r="G4467" s="35" t="s">
        <v>1210</v>
      </c>
      <c r="H4467" s="36">
        <v>82525</v>
      </c>
      <c r="I4467" s="37">
        <v>45826</v>
      </c>
      <c r="J4467" s="38">
        <v>710808</v>
      </c>
      <c r="K4467" s="39">
        <v>0.11</v>
      </c>
      <c r="L4467" s="40">
        <f t="shared" si="207"/>
        <v>78188.88</v>
      </c>
      <c r="M4467" s="41">
        <f t="shared" si="208"/>
        <v>84443.99040000001</v>
      </c>
      <c r="N4467" s="42">
        <f t="shared" si="209"/>
        <v>1918.9904000000097</v>
      </c>
      <c r="O4467" s="43"/>
      <c r="P4467" s="43"/>
      <c r="Q4467" s="44"/>
    </row>
    <row r="4468" spans="1:17" x14ac:dyDescent="0.2">
      <c r="A4468" s="32">
        <v>4465</v>
      </c>
      <c r="B4468" s="35"/>
      <c r="C4468" s="33" t="s">
        <v>6487</v>
      </c>
      <c r="D4468" s="34">
        <v>45779</v>
      </c>
      <c r="E4468" s="35" t="s">
        <v>49</v>
      </c>
      <c r="F4468" s="36">
        <v>325179</v>
      </c>
      <c r="G4468" s="35" t="s">
        <v>1210</v>
      </c>
      <c r="H4468" s="36">
        <v>34957</v>
      </c>
      <c r="I4468" s="37">
        <v>45826</v>
      </c>
      <c r="J4468" s="38">
        <v>301092</v>
      </c>
      <c r="K4468" s="39">
        <v>0.11</v>
      </c>
      <c r="L4468" s="40">
        <f t="shared" si="207"/>
        <v>33120.120000000003</v>
      </c>
      <c r="M4468" s="41">
        <f t="shared" si="208"/>
        <v>35769.729600000006</v>
      </c>
      <c r="N4468" s="42">
        <f t="shared" si="209"/>
        <v>812.72960000000603</v>
      </c>
      <c r="O4468" s="43"/>
      <c r="P4468" s="43"/>
      <c r="Q4468" s="44"/>
    </row>
    <row r="4469" spans="1:17" x14ac:dyDescent="0.2">
      <c r="A4469" s="32">
        <v>4466</v>
      </c>
      <c r="B4469" s="35"/>
      <c r="C4469" s="33" t="s">
        <v>6488</v>
      </c>
      <c r="D4469" s="34">
        <v>45779</v>
      </c>
      <c r="E4469" s="35" t="s">
        <v>49</v>
      </c>
      <c r="F4469" s="36">
        <v>1046170</v>
      </c>
      <c r="G4469" s="35" t="s">
        <v>1210</v>
      </c>
      <c r="H4469" s="36">
        <v>112463</v>
      </c>
      <c r="I4469" s="37">
        <v>45826</v>
      </c>
      <c r="J4469" s="38">
        <v>968676</v>
      </c>
      <c r="K4469" s="39">
        <v>0.11</v>
      </c>
      <c r="L4469" s="40">
        <f t="shared" si="207"/>
        <v>106554.36</v>
      </c>
      <c r="M4469" s="41">
        <f t="shared" si="208"/>
        <v>115078.70880000001</v>
      </c>
      <c r="N4469" s="42">
        <f t="shared" si="209"/>
        <v>2615.7088000000076</v>
      </c>
      <c r="O4469" s="43"/>
      <c r="P4469" s="43"/>
      <c r="Q4469" s="44"/>
    </row>
    <row r="4470" spans="1:17" x14ac:dyDescent="0.2">
      <c r="A4470" s="32">
        <v>4467</v>
      </c>
      <c r="B4470" s="35"/>
      <c r="C4470" s="33" t="s">
        <v>6489</v>
      </c>
      <c r="D4470" s="34">
        <v>45801</v>
      </c>
      <c r="E4470" s="35" t="s">
        <v>49</v>
      </c>
      <c r="F4470" s="36">
        <v>1580855</v>
      </c>
      <c r="G4470" s="35" t="s">
        <v>1210</v>
      </c>
      <c r="H4470" s="36">
        <v>169942</v>
      </c>
      <c r="I4470" s="37">
        <v>45826</v>
      </c>
      <c r="J4470" s="38">
        <v>1463755</v>
      </c>
      <c r="K4470" s="39">
        <v>0.11</v>
      </c>
      <c r="L4470" s="40">
        <f t="shared" si="207"/>
        <v>161013.04999999999</v>
      </c>
      <c r="M4470" s="41">
        <f t="shared" si="208"/>
        <v>173894.09400000001</v>
      </c>
      <c r="N4470" s="42">
        <f t="shared" si="209"/>
        <v>3952.0940000000119</v>
      </c>
      <c r="O4470" s="43"/>
      <c r="P4470" s="43"/>
      <c r="Q4470" s="44"/>
    </row>
    <row r="4471" spans="1:17" x14ac:dyDescent="0.2">
      <c r="A4471" s="32">
        <v>4468</v>
      </c>
      <c r="B4471" s="35"/>
      <c r="C4471" s="33" t="s">
        <v>6490</v>
      </c>
      <c r="D4471" s="34">
        <v>45800</v>
      </c>
      <c r="E4471" s="35" t="s">
        <v>49</v>
      </c>
      <c r="F4471" s="36">
        <v>1161728</v>
      </c>
      <c r="G4471" s="35" t="s">
        <v>1210</v>
      </c>
      <c r="H4471" s="36">
        <v>124886</v>
      </c>
      <c r="I4471" s="37">
        <v>45826</v>
      </c>
      <c r="J4471" s="38">
        <v>1075674</v>
      </c>
      <c r="K4471" s="39">
        <v>0.11</v>
      </c>
      <c r="L4471" s="40">
        <f t="shared" si="207"/>
        <v>118324.14</v>
      </c>
      <c r="M4471" s="41">
        <f t="shared" si="208"/>
        <v>127790.07120000001</v>
      </c>
      <c r="N4471" s="42">
        <f t="shared" si="209"/>
        <v>2904.0712000000058</v>
      </c>
      <c r="O4471" s="43"/>
      <c r="P4471" s="43"/>
      <c r="Q4471" s="44"/>
    </row>
    <row r="4472" spans="1:17" x14ac:dyDescent="0.2">
      <c r="A4472" s="32">
        <v>4469</v>
      </c>
      <c r="B4472" s="35"/>
      <c r="C4472" s="33" t="s">
        <v>6491</v>
      </c>
      <c r="D4472" s="34">
        <v>45808</v>
      </c>
      <c r="E4472" s="35" t="s">
        <v>49</v>
      </c>
      <c r="F4472" s="36">
        <v>947462</v>
      </c>
      <c r="G4472" s="35" t="s">
        <v>1210</v>
      </c>
      <c r="H4472" s="36">
        <v>101852</v>
      </c>
      <c r="I4472" s="37">
        <v>45826</v>
      </c>
      <c r="J4472" s="38">
        <v>877280</v>
      </c>
      <c r="K4472" s="39">
        <v>0.11</v>
      </c>
      <c r="L4472" s="40">
        <f t="shared" si="207"/>
        <v>96500.800000000003</v>
      </c>
      <c r="M4472" s="41">
        <f t="shared" si="208"/>
        <v>104220.86400000002</v>
      </c>
      <c r="N4472" s="42">
        <f t="shared" si="209"/>
        <v>2368.8640000000159</v>
      </c>
      <c r="O4472" s="43"/>
      <c r="P4472" s="43"/>
      <c r="Q4472" s="44"/>
    </row>
    <row r="4473" spans="1:17" x14ac:dyDescent="0.2">
      <c r="A4473" s="32">
        <v>4470</v>
      </c>
      <c r="B4473" s="35"/>
      <c r="C4473" s="33" t="s">
        <v>6492</v>
      </c>
      <c r="D4473" s="34">
        <v>45805</v>
      </c>
      <c r="E4473" s="35" t="s">
        <v>49</v>
      </c>
      <c r="F4473" s="36">
        <v>396527</v>
      </c>
      <c r="G4473" s="35" t="s">
        <v>1210</v>
      </c>
      <c r="H4473" s="36">
        <v>42627</v>
      </c>
      <c r="I4473" s="37">
        <v>45826</v>
      </c>
      <c r="J4473" s="38">
        <v>367155</v>
      </c>
      <c r="K4473" s="39">
        <v>0.11</v>
      </c>
      <c r="L4473" s="40">
        <f t="shared" si="207"/>
        <v>40387.050000000003</v>
      </c>
      <c r="M4473" s="41">
        <f t="shared" si="208"/>
        <v>43618.014000000003</v>
      </c>
      <c r="N4473" s="42">
        <f t="shared" si="209"/>
        <v>991.01400000000285</v>
      </c>
      <c r="O4473" s="43"/>
      <c r="P4473" s="43"/>
      <c r="Q4473" s="44"/>
    </row>
    <row r="4474" spans="1:17" x14ac:dyDescent="0.2">
      <c r="A4474" s="32">
        <v>4471</v>
      </c>
      <c r="B4474" s="35"/>
      <c r="C4474" s="33" t="s">
        <v>6493</v>
      </c>
      <c r="D4474" s="34">
        <v>45799</v>
      </c>
      <c r="E4474" s="35" t="s">
        <v>49</v>
      </c>
      <c r="F4474" s="36">
        <v>998694</v>
      </c>
      <c r="G4474" s="35" t="s">
        <v>1210</v>
      </c>
      <c r="H4474" s="36">
        <v>107360</v>
      </c>
      <c r="I4474" s="37">
        <v>45826</v>
      </c>
      <c r="J4474" s="38">
        <v>924717</v>
      </c>
      <c r="K4474" s="39">
        <v>0.11</v>
      </c>
      <c r="L4474" s="40">
        <f t="shared" si="207"/>
        <v>101718.87</v>
      </c>
      <c r="M4474" s="41">
        <f t="shared" si="208"/>
        <v>109856.3796</v>
      </c>
      <c r="N4474" s="42">
        <f t="shared" si="209"/>
        <v>2496.3796000000002</v>
      </c>
      <c r="O4474" s="43"/>
      <c r="P4474" s="43"/>
      <c r="Q4474" s="44"/>
    </row>
    <row r="4475" spans="1:17" x14ac:dyDescent="0.2">
      <c r="A4475" s="32">
        <v>4472</v>
      </c>
      <c r="B4475" s="35"/>
      <c r="C4475" s="33" t="s">
        <v>6494</v>
      </c>
      <c r="D4475" s="34">
        <v>45799</v>
      </c>
      <c r="E4475" s="35" t="s">
        <v>49</v>
      </c>
      <c r="F4475" s="36">
        <v>840968</v>
      </c>
      <c r="G4475" s="35" t="s">
        <v>1210</v>
      </c>
      <c r="H4475" s="36">
        <v>90404</v>
      </c>
      <c r="I4475" s="37">
        <v>45826</v>
      </c>
      <c r="J4475" s="38">
        <v>778674</v>
      </c>
      <c r="K4475" s="39">
        <v>0.11</v>
      </c>
      <c r="L4475" s="40">
        <f t="shared" si="207"/>
        <v>85654.14</v>
      </c>
      <c r="M4475" s="41">
        <f t="shared" si="208"/>
        <v>92506.4712</v>
      </c>
      <c r="N4475" s="42">
        <f t="shared" si="209"/>
        <v>2102.4712</v>
      </c>
      <c r="O4475" s="43"/>
      <c r="P4475" s="43"/>
      <c r="Q4475" s="44"/>
    </row>
    <row r="4476" spans="1:17" x14ac:dyDescent="0.2">
      <c r="A4476" s="32">
        <v>4473</v>
      </c>
      <c r="B4476" s="35"/>
      <c r="C4476" s="33" t="s">
        <v>6495</v>
      </c>
      <c r="D4476" s="34">
        <v>45799</v>
      </c>
      <c r="E4476" s="35" t="s">
        <v>49</v>
      </c>
      <c r="F4476" s="36">
        <v>996241</v>
      </c>
      <c r="G4476" s="35" t="s">
        <v>1210</v>
      </c>
      <c r="H4476" s="36">
        <v>107096</v>
      </c>
      <c r="I4476" s="37">
        <v>45826</v>
      </c>
      <c r="J4476" s="38">
        <v>922445</v>
      </c>
      <c r="K4476" s="39">
        <v>0.11</v>
      </c>
      <c r="L4476" s="40">
        <f t="shared" si="207"/>
        <v>101468.95</v>
      </c>
      <c r="M4476" s="41">
        <f t="shared" si="208"/>
        <v>109586.466</v>
      </c>
      <c r="N4476" s="42">
        <f t="shared" si="209"/>
        <v>2490.4660000000003</v>
      </c>
      <c r="O4476" s="43"/>
      <c r="P4476" s="43"/>
      <c r="Q4476" s="44"/>
    </row>
    <row r="4477" spans="1:17" x14ac:dyDescent="0.2">
      <c r="A4477" s="32">
        <v>4474</v>
      </c>
      <c r="B4477" s="35"/>
      <c r="C4477" s="33" t="s">
        <v>6496</v>
      </c>
      <c r="D4477" s="34">
        <v>45798</v>
      </c>
      <c r="E4477" s="35" t="s">
        <v>49</v>
      </c>
      <c r="F4477" s="36">
        <v>638866</v>
      </c>
      <c r="G4477" s="35" t="s">
        <v>1210</v>
      </c>
      <c r="H4477" s="36">
        <v>68678</v>
      </c>
      <c r="I4477" s="37">
        <v>45826</v>
      </c>
      <c r="J4477" s="38">
        <v>591543</v>
      </c>
      <c r="K4477" s="39">
        <v>0.11</v>
      </c>
      <c r="L4477" s="40">
        <f t="shared" si="207"/>
        <v>65069.73</v>
      </c>
      <c r="M4477" s="41">
        <f t="shared" si="208"/>
        <v>70275.308400000009</v>
      </c>
      <c r="N4477" s="42">
        <f t="shared" si="209"/>
        <v>1597.308400000009</v>
      </c>
      <c r="O4477" s="43"/>
      <c r="P4477" s="43"/>
      <c r="Q4477" s="44"/>
    </row>
    <row r="4478" spans="1:17" x14ac:dyDescent="0.2">
      <c r="A4478" s="32">
        <v>4475</v>
      </c>
      <c r="B4478" s="35"/>
      <c r="C4478" s="33" t="s">
        <v>6497</v>
      </c>
      <c r="D4478" s="34">
        <v>45808</v>
      </c>
      <c r="E4478" s="35" t="s">
        <v>49</v>
      </c>
      <c r="F4478" s="36">
        <v>1073966</v>
      </c>
      <c r="G4478" s="35" t="s">
        <v>1210</v>
      </c>
      <c r="H4478" s="36">
        <v>115451</v>
      </c>
      <c r="I4478" s="37">
        <v>45826</v>
      </c>
      <c r="J4478" s="38">
        <v>994413</v>
      </c>
      <c r="K4478" s="39">
        <v>0.11</v>
      </c>
      <c r="L4478" s="40">
        <f t="shared" si="207"/>
        <v>109385.43000000001</v>
      </c>
      <c r="M4478" s="41">
        <f t="shared" si="208"/>
        <v>118136.26440000001</v>
      </c>
      <c r="N4478" s="42">
        <f t="shared" si="209"/>
        <v>2685.2644000000146</v>
      </c>
      <c r="O4478" s="43"/>
      <c r="P4478" s="43"/>
      <c r="Q4478" s="44"/>
    </row>
    <row r="4479" spans="1:17" x14ac:dyDescent="0.2">
      <c r="A4479" s="32">
        <v>4476</v>
      </c>
      <c r="B4479" s="35"/>
      <c r="C4479" s="33" t="s">
        <v>6498</v>
      </c>
      <c r="D4479" s="34">
        <v>45808</v>
      </c>
      <c r="E4479" s="35" t="s">
        <v>49</v>
      </c>
      <c r="F4479" s="36">
        <v>1099566</v>
      </c>
      <c r="G4479" s="35" t="s">
        <v>1210</v>
      </c>
      <c r="H4479" s="36">
        <v>118203</v>
      </c>
      <c r="I4479" s="37">
        <v>45826</v>
      </c>
      <c r="J4479" s="38">
        <v>1018117</v>
      </c>
      <c r="K4479" s="39">
        <v>0.11</v>
      </c>
      <c r="L4479" s="40">
        <f t="shared" si="207"/>
        <v>111992.87</v>
      </c>
      <c r="M4479" s="41">
        <f t="shared" si="208"/>
        <v>120952.2996</v>
      </c>
      <c r="N4479" s="42">
        <f t="shared" si="209"/>
        <v>2749.2995999999985</v>
      </c>
      <c r="O4479" s="43"/>
      <c r="P4479" s="43"/>
      <c r="Q4479" s="44"/>
    </row>
    <row r="4480" spans="1:17" x14ac:dyDescent="0.2">
      <c r="A4480" s="32">
        <v>4477</v>
      </c>
      <c r="B4480" s="35"/>
      <c r="C4480" s="33" t="s">
        <v>6499</v>
      </c>
      <c r="D4480" s="34">
        <v>45807</v>
      </c>
      <c r="E4480" s="35" t="s">
        <v>49</v>
      </c>
      <c r="F4480" s="36">
        <v>636413</v>
      </c>
      <c r="G4480" s="35" t="s">
        <v>1210</v>
      </c>
      <c r="H4480" s="36">
        <v>68414</v>
      </c>
      <c r="I4480" s="37">
        <v>45826</v>
      </c>
      <c r="J4480" s="38">
        <v>589271</v>
      </c>
      <c r="K4480" s="39">
        <v>0.11</v>
      </c>
      <c r="L4480" s="40">
        <f t="shared" si="207"/>
        <v>64819.81</v>
      </c>
      <c r="M4480" s="41">
        <f t="shared" si="208"/>
        <v>70005.394800000009</v>
      </c>
      <c r="N4480" s="42">
        <f t="shared" si="209"/>
        <v>1591.3948000000091</v>
      </c>
      <c r="O4480" s="43"/>
      <c r="P4480" s="43"/>
      <c r="Q4480" s="44"/>
    </row>
    <row r="4481" spans="1:17" x14ac:dyDescent="0.2">
      <c r="A4481" s="32">
        <v>4478</v>
      </c>
      <c r="B4481" s="35"/>
      <c r="C4481" s="33" t="s">
        <v>6500</v>
      </c>
      <c r="D4481" s="34">
        <v>45800</v>
      </c>
      <c r="E4481" s="35" t="s">
        <v>49</v>
      </c>
      <c r="F4481" s="36">
        <v>667510</v>
      </c>
      <c r="G4481" s="35" t="s">
        <v>1210</v>
      </c>
      <c r="H4481" s="36">
        <v>71757</v>
      </c>
      <c r="I4481" s="37">
        <v>45826</v>
      </c>
      <c r="J4481" s="38">
        <v>618065</v>
      </c>
      <c r="K4481" s="39">
        <v>0.11</v>
      </c>
      <c r="L4481" s="40">
        <f t="shared" si="207"/>
        <v>67987.149999999994</v>
      </c>
      <c r="M4481" s="41">
        <f t="shared" si="208"/>
        <v>73426.122000000003</v>
      </c>
      <c r="N4481" s="42">
        <f t="shared" si="209"/>
        <v>1669.122000000003</v>
      </c>
      <c r="O4481" s="43"/>
      <c r="P4481" s="43"/>
      <c r="Q4481" s="44"/>
    </row>
    <row r="4482" spans="1:17" x14ac:dyDescent="0.2">
      <c r="A4482" s="32">
        <v>4479</v>
      </c>
      <c r="B4482" s="35"/>
      <c r="C4482" s="33" t="s">
        <v>6501</v>
      </c>
      <c r="D4482" s="34">
        <v>45794</v>
      </c>
      <c r="E4482" s="35" t="s">
        <v>49</v>
      </c>
      <c r="F4482" s="36">
        <v>784080</v>
      </c>
      <c r="G4482" s="35" t="s">
        <v>1210</v>
      </c>
      <c r="H4482" s="36">
        <v>84289</v>
      </c>
      <c r="I4482" s="37">
        <v>45826</v>
      </c>
      <c r="J4482" s="38">
        <v>726000</v>
      </c>
      <c r="K4482" s="39">
        <v>0.11</v>
      </c>
      <c r="L4482" s="40">
        <f t="shared" si="207"/>
        <v>79860</v>
      </c>
      <c r="M4482" s="41">
        <f t="shared" si="208"/>
        <v>86248.8</v>
      </c>
      <c r="N4482" s="42">
        <f t="shared" si="209"/>
        <v>1959.8000000000029</v>
      </c>
      <c r="O4482" s="43"/>
      <c r="P4482" s="43"/>
      <c r="Q4482" s="44"/>
    </row>
    <row r="4483" spans="1:17" x14ac:dyDescent="0.2">
      <c r="A4483" s="32">
        <v>4480</v>
      </c>
      <c r="B4483" s="35"/>
      <c r="C4483" s="33" t="s">
        <v>6502</v>
      </c>
      <c r="D4483" s="34">
        <v>45793</v>
      </c>
      <c r="E4483" s="35" t="s">
        <v>49</v>
      </c>
      <c r="F4483" s="36">
        <v>518439</v>
      </c>
      <c r="G4483" s="35" t="s">
        <v>1210</v>
      </c>
      <c r="H4483" s="36">
        <v>55732</v>
      </c>
      <c r="I4483" s="37">
        <v>45826</v>
      </c>
      <c r="J4483" s="38">
        <v>480036</v>
      </c>
      <c r="K4483" s="39">
        <v>0.11</v>
      </c>
      <c r="L4483" s="40">
        <f t="shared" si="207"/>
        <v>52803.96</v>
      </c>
      <c r="M4483" s="41">
        <f t="shared" si="208"/>
        <v>57028.2768</v>
      </c>
      <c r="N4483" s="42">
        <f t="shared" si="209"/>
        <v>1296.2767999999996</v>
      </c>
      <c r="O4483" s="43"/>
      <c r="P4483" s="43"/>
      <c r="Q4483" s="44"/>
    </row>
    <row r="4484" spans="1:17" x14ac:dyDescent="0.2">
      <c r="A4484" s="32">
        <v>4481</v>
      </c>
      <c r="B4484" s="35"/>
      <c r="C4484" s="33" t="s">
        <v>6503</v>
      </c>
      <c r="D4484" s="34">
        <v>45793</v>
      </c>
      <c r="E4484" s="35" t="s">
        <v>49</v>
      </c>
      <c r="F4484" s="36">
        <v>506889</v>
      </c>
      <c r="G4484" s="35" t="s">
        <v>1210</v>
      </c>
      <c r="H4484" s="36">
        <v>54491</v>
      </c>
      <c r="I4484" s="37">
        <v>45826</v>
      </c>
      <c r="J4484" s="38">
        <v>469342</v>
      </c>
      <c r="K4484" s="39">
        <v>0.11</v>
      </c>
      <c r="L4484" s="40">
        <f t="shared" ref="L4484:L4547" si="210">J4484*K4484</f>
        <v>51627.62</v>
      </c>
      <c r="M4484" s="41">
        <f t="shared" ref="M4484:M4547" si="211">L4484*1.08</f>
        <v>55757.829600000005</v>
      </c>
      <c r="N4484" s="42">
        <f t="shared" ref="N4484:N4547" si="212">M4484-H4484</f>
        <v>1266.8296000000046</v>
      </c>
      <c r="O4484" s="43"/>
      <c r="P4484" s="43"/>
      <c r="Q4484" s="44"/>
    </row>
    <row r="4485" spans="1:17" x14ac:dyDescent="0.2">
      <c r="A4485" s="32">
        <v>4482</v>
      </c>
      <c r="B4485" s="35"/>
      <c r="C4485" s="33" t="s">
        <v>6504</v>
      </c>
      <c r="D4485" s="34">
        <v>45785</v>
      </c>
      <c r="E4485" s="35" t="s">
        <v>49</v>
      </c>
      <c r="F4485" s="36">
        <v>400506</v>
      </c>
      <c r="G4485" s="35" t="s">
        <v>1210</v>
      </c>
      <c r="H4485" s="36">
        <v>43054</v>
      </c>
      <c r="I4485" s="37">
        <v>45826</v>
      </c>
      <c r="J4485" s="38">
        <v>370839</v>
      </c>
      <c r="K4485" s="39">
        <v>0.11</v>
      </c>
      <c r="L4485" s="40">
        <f t="shared" si="210"/>
        <v>40792.29</v>
      </c>
      <c r="M4485" s="41">
        <f t="shared" si="211"/>
        <v>44055.673200000005</v>
      </c>
      <c r="N4485" s="42">
        <f t="shared" si="212"/>
        <v>1001.6732000000047</v>
      </c>
      <c r="O4485" s="43"/>
      <c r="P4485" s="43"/>
      <c r="Q4485" s="44"/>
    </row>
    <row r="4486" spans="1:17" x14ac:dyDescent="0.2">
      <c r="A4486" s="32">
        <v>4483</v>
      </c>
      <c r="B4486" s="35"/>
      <c r="C4486" s="33" t="s">
        <v>6505</v>
      </c>
      <c r="D4486" s="34">
        <v>45791</v>
      </c>
      <c r="E4486" s="35" t="s">
        <v>49</v>
      </c>
      <c r="F4486" s="36">
        <v>592413</v>
      </c>
      <c r="G4486" s="35" t="s">
        <v>1210</v>
      </c>
      <c r="H4486" s="36">
        <v>63684</v>
      </c>
      <c r="I4486" s="37">
        <v>45826</v>
      </c>
      <c r="J4486" s="38">
        <v>548531</v>
      </c>
      <c r="K4486" s="39">
        <v>0.11</v>
      </c>
      <c r="L4486" s="40">
        <f t="shared" si="210"/>
        <v>60338.41</v>
      </c>
      <c r="M4486" s="41">
        <f t="shared" si="211"/>
        <v>65165.482800000005</v>
      </c>
      <c r="N4486" s="42">
        <f t="shared" si="212"/>
        <v>1481.4828000000052</v>
      </c>
      <c r="O4486" s="43"/>
      <c r="P4486" s="43"/>
      <c r="Q4486" s="44"/>
    </row>
    <row r="4487" spans="1:17" x14ac:dyDescent="0.2">
      <c r="A4487" s="32">
        <v>4484</v>
      </c>
      <c r="B4487" s="35"/>
      <c r="C4487" s="33" t="s">
        <v>6506</v>
      </c>
      <c r="D4487" s="34">
        <v>45785</v>
      </c>
      <c r="E4487" s="35" t="s">
        <v>49</v>
      </c>
      <c r="F4487" s="36">
        <v>458911</v>
      </c>
      <c r="G4487" s="35" t="s">
        <v>1210</v>
      </c>
      <c r="H4487" s="36">
        <v>49333</v>
      </c>
      <c r="I4487" s="37">
        <v>45826</v>
      </c>
      <c r="J4487" s="38">
        <v>424918</v>
      </c>
      <c r="K4487" s="39">
        <v>0.11</v>
      </c>
      <c r="L4487" s="40">
        <f t="shared" si="210"/>
        <v>46740.98</v>
      </c>
      <c r="M4487" s="41">
        <f t="shared" si="211"/>
        <v>50480.258400000006</v>
      </c>
      <c r="N4487" s="42">
        <f t="shared" si="212"/>
        <v>1147.2584000000061</v>
      </c>
      <c r="O4487" s="43"/>
      <c r="P4487" s="43"/>
      <c r="Q4487" s="44"/>
    </row>
    <row r="4488" spans="1:17" x14ac:dyDescent="0.2">
      <c r="A4488" s="32">
        <v>4485</v>
      </c>
      <c r="B4488" s="35"/>
      <c r="C4488" s="33" t="s">
        <v>6507</v>
      </c>
      <c r="D4488" s="34">
        <v>45785</v>
      </c>
      <c r="E4488" s="35" t="s">
        <v>49</v>
      </c>
      <c r="F4488" s="36">
        <v>1381648</v>
      </c>
      <c r="G4488" s="35" t="s">
        <v>1210</v>
      </c>
      <c r="H4488" s="36">
        <v>148527</v>
      </c>
      <c r="I4488" s="37">
        <v>45826</v>
      </c>
      <c r="J4488" s="38">
        <v>1279304</v>
      </c>
      <c r="K4488" s="39">
        <v>0.11</v>
      </c>
      <c r="L4488" s="40">
        <f t="shared" si="210"/>
        <v>140723.44</v>
      </c>
      <c r="M4488" s="41">
        <f t="shared" si="211"/>
        <v>151981.31520000001</v>
      </c>
      <c r="N4488" s="42">
        <f t="shared" si="212"/>
        <v>3454.3152000000118</v>
      </c>
      <c r="O4488" s="43"/>
      <c r="P4488" s="43"/>
      <c r="Q4488" s="44"/>
    </row>
    <row r="4489" spans="1:17" x14ac:dyDescent="0.2">
      <c r="A4489" s="32">
        <v>4486</v>
      </c>
      <c r="B4489" s="35"/>
      <c r="C4489" s="33" t="s">
        <v>6508</v>
      </c>
      <c r="D4489" s="34">
        <v>45784</v>
      </c>
      <c r="E4489" s="35" t="s">
        <v>49</v>
      </c>
      <c r="F4489" s="36">
        <v>876296</v>
      </c>
      <c r="G4489" s="35" t="s">
        <v>1210</v>
      </c>
      <c r="H4489" s="36">
        <v>94202</v>
      </c>
      <c r="I4489" s="37">
        <v>45826</v>
      </c>
      <c r="J4489" s="38">
        <v>811385</v>
      </c>
      <c r="K4489" s="39">
        <v>0.11</v>
      </c>
      <c r="L4489" s="40">
        <f t="shared" si="210"/>
        <v>89252.35</v>
      </c>
      <c r="M4489" s="41">
        <f t="shared" si="211"/>
        <v>96392.538000000015</v>
      </c>
      <c r="N4489" s="42">
        <f t="shared" si="212"/>
        <v>2190.538000000015</v>
      </c>
      <c r="O4489" s="43"/>
      <c r="P4489" s="43"/>
      <c r="Q4489" s="44"/>
    </row>
    <row r="4490" spans="1:17" x14ac:dyDescent="0.2">
      <c r="A4490" s="32">
        <v>4487</v>
      </c>
      <c r="B4490" s="35"/>
      <c r="C4490" s="33" t="s">
        <v>6509</v>
      </c>
      <c r="D4490" s="34">
        <v>45784</v>
      </c>
      <c r="E4490" s="35" t="s">
        <v>49</v>
      </c>
      <c r="F4490" s="36">
        <v>350518</v>
      </c>
      <c r="G4490" s="35" t="s">
        <v>1210</v>
      </c>
      <c r="H4490" s="36">
        <v>37681</v>
      </c>
      <c r="I4490" s="37">
        <v>45826</v>
      </c>
      <c r="J4490" s="38">
        <v>324554</v>
      </c>
      <c r="K4490" s="39">
        <v>0.11</v>
      </c>
      <c r="L4490" s="40">
        <f t="shared" si="210"/>
        <v>35700.94</v>
      </c>
      <c r="M4490" s="41">
        <f t="shared" si="211"/>
        <v>38557.015200000002</v>
      </c>
      <c r="N4490" s="42">
        <f t="shared" si="212"/>
        <v>876.01520000000164</v>
      </c>
      <c r="O4490" s="43"/>
      <c r="P4490" s="43"/>
      <c r="Q4490" s="44"/>
    </row>
    <row r="4491" spans="1:17" x14ac:dyDescent="0.2">
      <c r="A4491" s="32">
        <v>4488</v>
      </c>
      <c r="B4491" s="35"/>
      <c r="C4491" s="33" t="s">
        <v>6510</v>
      </c>
      <c r="D4491" s="34">
        <v>45784</v>
      </c>
      <c r="E4491" s="35" t="s">
        <v>49</v>
      </c>
      <c r="F4491" s="36">
        <v>346310</v>
      </c>
      <c r="G4491" s="35" t="s">
        <v>1210</v>
      </c>
      <c r="H4491" s="36">
        <v>37228</v>
      </c>
      <c r="I4491" s="37">
        <v>45826</v>
      </c>
      <c r="J4491" s="38">
        <v>320657</v>
      </c>
      <c r="K4491" s="39">
        <v>0.11</v>
      </c>
      <c r="L4491" s="40">
        <f t="shared" si="210"/>
        <v>35272.269999999997</v>
      </c>
      <c r="M4491" s="41">
        <f t="shared" si="211"/>
        <v>38094.051599999999</v>
      </c>
      <c r="N4491" s="42">
        <f t="shared" si="212"/>
        <v>866.05159999999887</v>
      </c>
      <c r="O4491" s="43"/>
      <c r="P4491" s="43"/>
      <c r="Q4491" s="44"/>
    </row>
    <row r="4492" spans="1:17" x14ac:dyDescent="0.2">
      <c r="A4492" s="32">
        <v>4489</v>
      </c>
      <c r="B4492" s="35"/>
      <c r="C4492" s="33" t="s">
        <v>6511</v>
      </c>
      <c r="D4492" s="34">
        <v>45787</v>
      </c>
      <c r="E4492" s="35" t="s">
        <v>49</v>
      </c>
      <c r="F4492" s="36">
        <v>1291210</v>
      </c>
      <c r="G4492" s="35" t="s">
        <v>1210</v>
      </c>
      <c r="H4492" s="36">
        <v>138805</v>
      </c>
      <c r="I4492" s="37">
        <v>45826</v>
      </c>
      <c r="J4492" s="38">
        <v>1195565</v>
      </c>
      <c r="K4492" s="39">
        <v>0.11</v>
      </c>
      <c r="L4492" s="40">
        <f t="shared" si="210"/>
        <v>131512.15</v>
      </c>
      <c r="M4492" s="41">
        <f t="shared" si="211"/>
        <v>142033.122</v>
      </c>
      <c r="N4492" s="42">
        <f t="shared" si="212"/>
        <v>3228.122000000003</v>
      </c>
      <c r="O4492" s="43"/>
      <c r="P4492" s="43"/>
      <c r="Q4492" s="44"/>
    </row>
    <row r="4493" spans="1:17" x14ac:dyDescent="0.2">
      <c r="A4493" s="32">
        <v>4490</v>
      </c>
      <c r="B4493" s="35"/>
      <c r="C4493" s="33" t="s">
        <v>6512</v>
      </c>
      <c r="D4493" s="34">
        <v>45786</v>
      </c>
      <c r="E4493" s="35" t="s">
        <v>49</v>
      </c>
      <c r="F4493" s="36">
        <v>446472</v>
      </c>
      <c r="G4493" s="35" t="s">
        <v>1210</v>
      </c>
      <c r="H4493" s="36">
        <v>47996</v>
      </c>
      <c r="I4493" s="37">
        <v>45826</v>
      </c>
      <c r="J4493" s="38">
        <v>413400</v>
      </c>
      <c r="K4493" s="39">
        <v>0.11</v>
      </c>
      <c r="L4493" s="40">
        <f t="shared" si="210"/>
        <v>45474</v>
      </c>
      <c r="M4493" s="41">
        <f t="shared" si="211"/>
        <v>49111.920000000006</v>
      </c>
      <c r="N4493" s="42">
        <f t="shared" si="212"/>
        <v>1115.9200000000055</v>
      </c>
      <c r="O4493" s="43"/>
      <c r="P4493" s="43"/>
      <c r="Q4493" s="44"/>
    </row>
    <row r="4494" spans="1:17" x14ac:dyDescent="0.2">
      <c r="A4494" s="32">
        <v>4491</v>
      </c>
      <c r="B4494" s="35"/>
      <c r="C4494" s="33" t="s">
        <v>6513</v>
      </c>
      <c r="D4494" s="34">
        <v>45779</v>
      </c>
      <c r="E4494" s="35" t="s">
        <v>49</v>
      </c>
      <c r="F4494" s="36">
        <v>793055</v>
      </c>
      <c r="G4494" s="35" t="s">
        <v>1210</v>
      </c>
      <c r="H4494" s="36">
        <v>85253</v>
      </c>
      <c r="I4494" s="37">
        <v>45826</v>
      </c>
      <c r="J4494" s="38">
        <v>734310</v>
      </c>
      <c r="K4494" s="39">
        <v>0.11</v>
      </c>
      <c r="L4494" s="40">
        <f t="shared" si="210"/>
        <v>80774.100000000006</v>
      </c>
      <c r="M4494" s="41">
        <f t="shared" si="211"/>
        <v>87236.028000000006</v>
      </c>
      <c r="N4494" s="42">
        <f t="shared" si="212"/>
        <v>1983.0280000000057</v>
      </c>
      <c r="O4494" s="43"/>
      <c r="P4494" s="43"/>
      <c r="Q4494" s="44"/>
    </row>
    <row r="4495" spans="1:17" x14ac:dyDescent="0.2">
      <c r="A4495" s="32">
        <v>4492</v>
      </c>
      <c r="B4495" s="35"/>
      <c r="C4495" s="33" t="s">
        <v>6514</v>
      </c>
      <c r="D4495" s="34">
        <v>45780</v>
      </c>
      <c r="E4495" s="35" t="s">
        <v>49</v>
      </c>
      <c r="F4495" s="36">
        <v>751024</v>
      </c>
      <c r="G4495" s="35" t="s">
        <v>1210</v>
      </c>
      <c r="H4495" s="36">
        <v>80735</v>
      </c>
      <c r="I4495" s="37">
        <v>45826</v>
      </c>
      <c r="J4495" s="38">
        <v>695393</v>
      </c>
      <c r="K4495" s="39">
        <v>0.11</v>
      </c>
      <c r="L4495" s="40">
        <f t="shared" si="210"/>
        <v>76493.23</v>
      </c>
      <c r="M4495" s="41">
        <f t="shared" si="211"/>
        <v>82612.688399999999</v>
      </c>
      <c r="N4495" s="42">
        <f t="shared" si="212"/>
        <v>1877.6883999999991</v>
      </c>
      <c r="O4495" s="43"/>
      <c r="P4495" s="43"/>
      <c r="Q4495" s="44"/>
    </row>
    <row r="4496" spans="1:17" x14ac:dyDescent="0.2">
      <c r="A4496" s="32">
        <v>4493</v>
      </c>
      <c r="B4496" s="35"/>
      <c r="C4496" s="33" t="s">
        <v>6515</v>
      </c>
      <c r="D4496" s="34">
        <v>45793</v>
      </c>
      <c r="E4496" s="35" t="s">
        <v>49</v>
      </c>
      <c r="F4496" s="36">
        <v>400506</v>
      </c>
      <c r="G4496" s="35" t="s">
        <v>1210</v>
      </c>
      <c r="H4496" s="36">
        <v>43054</v>
      </c>
      <c r="I4496" s="37">
        <v>45826</v>
      </c>
      <c r="J4496" s="38">
        <v>370839</v>
      </c>
      <c r="K4496" s="39">
        <v>0.11</v>
      </c>
      <c r="L4496" s="40">
        <f t="shared" si="210"/>
        <v>40792.29</v>
      </c>
      <c r="M4496" s="41">
        <f t="shared" si="211"/>
        <v>44055.673200000005</v>
      </c>
      <c r="N4496" s="42">
        <f t="shared" si="212"/>
        <v>1001.6732000000047</v>
      </c>
      <c r="O4496" s="43"/>
      <c r="P4496" s="43"/>
      <c r="Q4496" s="44"/>
    </row>
    <row r="4497" spans="1:17" x14ac:dyDescent="0.2">
      <c r="A4497" s="32">
        <v>4494</v>
      </c>
      <c r="B4497" s="35"/>
      <c r="C4497" s="33" t="s">
        <v>6516</v>
      </c>
      <c r="D4497" s="34">
        <v>45807</v>
      </c>
      <c r="E4497" s="35" t="s">
        <v>49</v>
      </c>
      <c r="F4497" s="36">
        <v>400950</v>
      </c>
      <c r="G4497" s="35" t="s">
        <v>1210</v>
      </c>
      <c r="H4497" s="36">
        <v>43102</v>
      </c>
      <c r="I4497" s="37">
        <v>45826</v>
      </c>
      <c r="J4497" s="38">
        <v>371250</v>
      </c>
      <c r="K4497" s="39">
        <v>0.11</v>
      </c>
      <c r="L4497" s="40">
        <f t="shared" si="210"/>
        <v>40837.5</v>
      </c>
      <c r="M4497" s="41">
        <f t="shared" si="211"/>
        <v>44104.5</v>
      </c>
      <c r="N4497" s="42">
        <f t="shared" si="212"/>
        <v>1002.5</v>
      </c>
      <c r="O4497" s="43"/>
      <c r="P4497" s="43"/>
      <c r="Q4497" s="44"/>
    </row>
    <row r="4498" spans="1:17" x14ac:dyDescent="0.2">
      <c r="A4498" s="32">
        <v>4495</v>
      </c>
      <c r="B4498" s="35"/>
      <c r="C4498" s="33" t="s">
        <v>6517</v>
      </c>
      <c r="D4498" s="34">
        <v>45801</v>
      </c>
      <c r="E4498" s="35" t="s">
        <v>49</v>
      </c>
      <c r="F4498" s="36">
        <v>749469</v>
      </c>
      <c r="G4498" s="35" t="s">
        <v>1210</v>
      </c>
      <c r="H4498" s="36">
        <v>80568</v>
      </c>
      <c r="I4498" s="37">
        <v>45826</v>
      </c>
      <c r="J4498" s="38">
        <v>693953</v>
      </c>
      <c r="K4498" s="39">
        <v>0.11</v>
      </c>
      <c r="L4498" s="40">
        <f t="shared" si="210"/>
        <v>76334.83</v>
      </c>
      <c r="M4498" s="41">
        <f t="shared" si="211"/>
        <v>82441.616400000014</v>
      </c>
      <c r="N4498" s="42">
        <f t="shared" si="212"/>
        <v>1873.6164000000135</v>
      </c>
      <c r="O4498" s="43"/>
      <c r="P4498" s="43"/>
      <c r="Q4498" s="44"/>
    </row>
    <row r="4499" spans="1:17" x14ac:dyDescent="0.2">
      <c r="A4499" s="32">
        <v>4496</v>
      </c>
      <c r="B4499" s="35"/>
      <c r="C4499" s="33" t="s">
        <v>6518</v>
      </c>
      <c r="D4499" s="34">
        <v>45805</v>
      </c>
      <c r="E4499" s="35" t="s">
        <v>49</v>
      </c>
      <c r="F4499" s="36">
        <v>1770330</v>
      </c>
      <c r="G4499" s="35" t="s">
        <v>1210</v>
      </c>
      <c r="H4499" s="36">
        <v>190310</v>
      </c>
      <c r="I4499" s="37">
        <v>45826</v>
      </c>
      <c r="J4499" s="38">
        <v>1639194</v>
      </c>
      <c r="K4499" s="39">
        <v>0.11</v>
      </c>
      <c r="L4499" s="40">
        <f t="shared" si="210"/>
        <v>180311.34</v>
      </c>
      <c r="M4499" s="41">
        <f t="shared" si="211"/>
        <v>194736.24720000001</v>
      </c>
      <c r="N4499" s="42">
        <f t="shared" si="212"/>
        <v>4426.2472000000125</v>
      </c>
      <c r="O4499" s="43"/>
      <c r="P4499" s="43"/>
      <c r="Q4499" s="44"/>
    </row>
    <row r="4500" spans="1:17" x14ac:dyDescent="0.2">
      <c r="A4500" s="32">
        <v>4497</v>
      </c>
      <c r="B4500" s="35"/>
      <c r="C4500" s="33" t="s">
        <v>6519</v>
      </c>
      <c r="D4500" s="34">
        <v>45803</v>
      </c>
      <c r="E4500" s="35" t="s">
        <v>49</v>
      </c>
      <c r="F4500" s="36">
        <v>777872</v>
      </c>
      <c r="G4500" s="35" t="s">
        <v>1210</v>
      </c>
      <c r="H4500" s="36">
        <v>83621</v>
      </c>
      <c r="I4500" s="37">
        <v>45826</v>
      </c>
      <c r="J4500" s="38">
        <v>720252</v>
      </c>
      <c r="K4500" s="39">
        <v>0.11</v>
      </c>
      <c r="L4500" s="40">
        <f t="shared" si="210"/>
        <v>79227.72</v>
      </c>
      <c r="M4500" s="41">
        <f t="shared" si="211"/>
        <v>85565.937600000005</v>
      </c>
      <c r="N4500" s="42">
        <f t="shared" si="212"/>
        <v>1944.9376000000047</v>
      </c>
      <c r="O4500" s="43"/>
      <c r="P4500" s="43"/>
      <c r="Q4500" s="44"/>
    </row>
    <row r="4501" spans="1:17" x14ac:dyDescent="0.2">
      <c r="A4501" s="32">
        <v>4498</v>
      </c>
      <c r="B4501" s="35"/>
      <c r="C4501" s="33" t="s">
        <v>6520</v>
      </c>
      <c r="D4501" s="34">
        <v>45800</v>
      </c>
      <c r="E4501" s="35" t="s">
        <v>49</v>
      </c>
      <c r="F4501" s="36">
        <v>400506</v>
      </c>
      <c r="G4501" s="35" t="s">
        <v>1210</v>
      </c>
      <c r="H4501" s="36">
        <v>43054</v>
      </c>
      <c r="I4501" s="37">
        <v>45826</v>
      </c>
      <c r="J4501" s="38">
        <v>370839</v>
      </c>
      <c r="K4501" s="39">
        <v>0.11</v>
      </c>
      <c r="L4501" s="40">
        <f t="shared" si="210"/>
        <v>40792.29</v>
      </c>
      <c r="M4501" s="41">
        <f t="shared" si="211"/>
        <v>44055.673200000005</v>
      </c>
      <c r="N4501" s="42">
        <f t="shared" si="212"/>
        <v>1001.6732000000047</v>
      </c>
      <c r="O4501" s="43"/>
      <c r="P4501" s="43"/>
      <c r="Q4501" s="44"/>
    </row>
    <row r="4502" spans="1:17" x14ac:dyDescent="0.2">
      <c r="A4502" s="32">
        <v>4499</v>
      </c>
      <c r="B4502" s="35"/>
      <c r="C4502" s="33" t="s">
        <v>6521</v>
      </c>
      <c r="D4502" s="34">
        <v>45800</v>
      </c>
      <c r="E4502" s="35" t="s">
        <v>49</v>
      </c>
      <c r="F4502" s="36">
        <v>1068016</v>
      </c>
      <c r="G4502" s="35" t="s">
        <v>1210</v>
      </c>
      <c r="H4502" s="36">
        <v>114812</v>
      </c>
      <c r="I4502" s="37">
        <v>45826</v>
      </c>
      <c r="J4502" s="38">
        <v>988904</v>
      </c>
      <c r="K4502" s="39">
        <v>0.11</v>
      </c>
      <c r="L4502" s="40">
        <f t="shared" si="210"/>
        <v>108779.44</v>
      </c>
      <c r="M4502" s="41">
        <f t="shared" si="211"/>
        <v>117481.79520000001</v>
      </c>
      <c r="N4502" s="42">
        <f t="shared" si="212"/>
        <v>2669.7952000000078</v>
      </c>
      <c r="O4502" s="43"/>
      <c r="P4502" s="43"/>
      <c r="Q4502" s="44"/>
    </row>
    <row r="4503" spans="1:17" x14ac:dyDescent="0.2">
      <c r="A4503" s="32">
        <v>4500</v>
      </c>
      <c r="B4503" s="35"/>
      <c r="C4503" s="33" t="s">
        <v>6522</v>
      </c>
      <c r="D4503" s="34">
        <v>45806</v>
      </c>
      <c r="E4503" s="35" t="s">
        <v>49</v>
      </c>
      <c r="F4503" s="36">
        <v>1475275</v>
      </c>
      <c r="G4503" s="35" t="s">
        <v>1210</v>
      </c>
      <c r="H4503" s="36">
        <v>158592</v>
      </c>
      <c r="I4503" s="37">
        <v>45826</v>
      </c>
      <c r="J4503" s="38">
        <v>1365995</v>
      </c>
      <c r="K4503" s="39">
        <v>0.11</v>
      </c>
      <c r="L4503" s="40">
        <f t="shared" si="210"/>
        <v>150259.45000000001</v>
      </c>
      <c r="M4503" s="41">
        <f t="shared" si="211"/>
        <v>162280.20600000003</v>
      </c>
      <c r="N4503" s="42">
        <f t="shared" si="212"/>
        <v>3688.2060000000347</v>
      </c>
      <c r="O4503" s="43"/>
      <c r="P4503" s="43"/>
      <c r="Q4503" s="44"/>
    </row>
    <row r="4504" spans="1:17" x14ac:dyDescent="0.2">
      <c r="A4504" s="32">
        <v>4501</v>
      </c>
      <c r="B4504" s="35"/>
      <c r="C4504" s="33" t="s">
        <v>6523</v>
      </c>
      <c r="D4504" s="34">
        <v>45807</v>
      </c>
      <c r="E4504" s="35" t="s">
        <v>49</v>
      </c>
      <c r="F4504" s="36">
        <v>239885</v>
      </c>
      <c r="G4504" s="35" t="s">
        <v>1210</v>
      </c>
      <c r="H4504" s="36">
        <v>25788</v>
      </c>
      <c r="I4504" s="37">
        <v>45826</v>
      </c>
      <c r="J4504" s="38">
        <v>222116</v>
      </c>
      <c r="K4504" s="39">
        <v>0.11</v>
      </c>
      <c r="L4504" s="40">
        <f t="shared" si="210"/>
        <v>24432.76</v>
      </c>
      <c r="M4504" s="41">
        <f t="shared" si="211"/>
        <v>26387.380799999999</v>
      </c>
      <c r="N4504" s="42">
        <f t="shared" si="212"/>
        <v>599.380799999999</v>
      </c>
      <c r="O4504" s="43"/>
      <c r="P4504" s="43"/>
      <c r="Q4504" s="44"/>
    </row>
    <row r="4505" spans="1:17" x14ac:dyDescent="0.2">
      <c r="A4505" s="32">
        <v>4502</v>
      </c>
      <c r="B4505" s="35"/>
      <c r="C4505" s="33" t="s">
        <v>6524</v>
      </c>
      <c r="D4505" s="34">
        <v>45807</v>
      </c>
      <c r="E4505" s="35" t="s">
        <v>49</v>
      </c>
      <c r="F4505" s="36">
        <v>1235845</v>
      </c>
      <c r="G4505" s="35" t="s">
        <v>1210</v>
      </c>
      <c r="H4505" s="36">
        <v>132853</v>
      </c>
      <c r="I4505" s="37">
        <v>45826</v>
      </c>
      <c r="J4505" s="38">
        <v>1144301</v>
      </c>
      <c r="K4505" s="39">
        <v>0.11</v>
      </c>
      <c r="L4505" s="40">
        <f t="shared" si="210"/>
        <v>125873.11</v>
      </c>
      <c r="M4505" s="41">
        <f t="shared" si="211"/>
        <v>135942.95880000002</v>
      </c>
      <c r="N4505" s="42">
        <f t="shared" si="212"/>
        <v>3089.9588000000222</v>
      </c>
      <c r="O4505" s="43"/>
      <c r="P4505" s="43"/>
      <c r="Q4505" s="44"/>
    </row>
    <row r="4506" spans="1:17" x14ac:dyDescent="0.2">
      <c r="A4506" s="32">
        <v>4503</v>
      </c>
      <c r="B4506" s="35"/>
      <c r="C4506" s="33" t="s">
        <v>6525</v>
      </c>
      <c r="D4506" s="34">
        <v>45805</v>
      </c>
      <c r="E4506" s="35" t="s">
        <v>49</v>
      </c>
      <c r="F4506" s="36">
        <v>548364</v>
      </c>
      <c r="G4506" s="35" t="s">
        <v>1210</v>
      </c>
      <c r="H4506" s="36">
        <v>58949</v>
      </c>
      <c r="I4506" s="37">
        <v>45826</v>
      </c>
      <c r="J4506" s="38">
        <v>507744</v>
      </c>
      <c r="K4506" s="39">
        <v>0.11</v>
      </c>
      <c r="L4506" s="40">
        <f t="shared" si="210"/>
        <v>55851.840000000004</v>
      </c>
      <c r="M4506" s="41">
        <f t="shared" si="211"/>
        <v>60319.98720000001</v>
      </c>
      <c r="N4506" s="42">
        <f t="shared" si="212"/>
        <v>1370.9872000000105</v>
      </c>
      <c r="O4506" s="43"/>
      <c r="P4506" s="43"/>
      <c r="Q4506" s="44"/>
    </row>
    <row r="4507" spans="1:17" x14ac:dyDescent="0.2">
      <c r="A4507" s="32">
        <v>4504</v>
      </c>
      <c r="B4507" s="35"/>
      <c r="C4507" s="33" t="s">
        <v>6526</v>
      </c>
      <c r="D4507" s="34">
        <v>45805</v>
      </c>
      <c r="E4507" s="35" t="s">
        <v>49</v>
      </c>
      <c r="F4507" s="36">
        <v>400950</v>
      </c>
      <c r="G4507" s="35" t="s">
        <v>1210</v>
      </c>
      <c r="H4507" s="36">
        <v>43102</v>
      </c>
      <c r="I4507" s="37">
        <v>45826</v>
      </c>
      <c r="J4507" s="38">
        <v>371250</v>
      </c>
      <c r="K4507" s="39">
        <v>0.11</v>
      </c>
      <c r="L4507" s="40">
        <f t="shared" si="210"/>
        <v>40837.5</v>
      </c>
      <c r="M4507" s="41">
        <f t="shared" si="211"/>
        <v>44104.5</v>
      </c>
      <c r="N4507" s="42">
        <f t="shared" si="212"/>
        <v>1002.5</v>
      </c>
      <c r="O4507" s="43"/>
      <c r="P4507" s="43"/>
      <c r="Q4507" s="44"/>
    </row>
    <row r="4508" spans="1:17" x14ac:dyDescent="0.2">
      <c r="A4508" s="32">
        <v>4505</v>
      </c>
      <c r="B4508" s="35"/>
      <c r="C4508" s="33" t="s">
        <v>6527</v>
      </c>
      <c r="D4508" s="34">
        <v>45804</v>
      </c>
      <c r="E4508" s="35" t="s">
        <v>49</v>
      </c>
      <c r="F4508" s="36">
        <v>560886</v>
      </c>
      <c r="G4508" s="35" t="s">
        <v>1210</v>
      </c>
      <c r="H4508" s="36">
        <v>60295</v>
      </c>
      <c r="I4508" s="37">
        <v>45826</v>
      </c>
      <c r="J4508" s="38">
        <v>519339</v>
      </c>
      <c r="K4508" s="39">
        <v>0.11</v>
      </c>
      <c r="L4508" s="40">
        <f t="shared" si="210"/>
        <v>57127.29</v>
      </c>
      <c r="M4508" s="41">
        <f t="shared" si="211"/>
        <v>61697.473200000008</v>
      </c>
      <c r="N4508" s="42">
        <f t="shared" si="212"/>
        <v>1402.4732000000076</v>
      </c>
      <c r="O4508" s="43"/>
      <c r="P4508" s="43"/>
      <c r="Q4508" s="44"/>
    </row>
    <row r="4509" spans="1:17" x14ac:dyDescent="0.2">
      <c r="A4509" s="32">
        <v>4506</v>
      </c>
      <c r="B4509" s="35"/>
      <c r="C4509" s="33" t="s">
        <v>6528</v>
      </c>
      <c r="D4509" s="34">
        <v>45798</v>
      </c>
      <c r="E4509" s="35" t="s">
        <v>49</v>
      </c>
      <c r="F4509" s="36">
        <v>396527</v>
      </c>
      <c r="G4509" s="35" t="s">
        <v>1210</v>
      </c>
      <c r="H4509" s="36">
        <v>42627</v>
      </c>
      <c r="I4509" s="37">
        <v>45826</v>
      </c>
      <c r="J4509" s="38">
        <v>367155</v>
      </c>
      <c r="K4509" s="39">
        <v>0.11</v>
      </c>
      <c r="L4509" s="40">
        <f t="shared" si="210"/>
        <v>40387.050000000003</v>
      </c>
      <c r="M4509" s="41">
        <f t="shared" si="211"/>
        <v>43618.014000000003</v>
      </c>
      <c r="N4509" s="42">
        <f t="shared" si="212"/>
        <v>991.01400000000285</v>
      </c>
      <c r="O4509" s="43"/>
      <c r="P4509" s="43"/>
      <c r="Q4509" s="44"/>
    </row>
    <row r="4510" spans="1:17" x14ac:dyDescent="0.2">
      <c r="A4510" s="32">
        <v>4507</v>
      </c>
      <c r="B4510" s="35"/>
      <c r="C4510" s="33" t="s">
        <v>6529</v>
      </c>
      <c r="D4510" s="34">
        <v>45787</v>
      </c>
      <c r="E4510" s="35" t="s">
        <v>49</v>
      </c>
      <c r="F4510" s="36">
        <v>955371</v>
      </c>
      <c r="G4510" s="35" t="s">
        <v>1210</v>
      </c>
      <c r="H4510" s="36">
        <v>102702</v>
      </c>
      <c r="I4510" s="37">
        <v>45826</v>
      </c>
      <c r="J4510" s="38">
        <v>884603</v>
      </c>
      <c r="K4510" s="39">
        <v>0.11</v>
      </c>
      <c r="L4510" s="40">
        <f t="shared" si="210"/>
        <v>97306.33</v>
      </c>
      <c r="M4510" s="41">
        <f t="shared" si="211"/>
        <v>105090.83640000001</v>
      </c>
      <c r="N4510" s="42">
        <f t="shared" si="212"/>
        <v>2388.8364000000147</v>
      </c>
      <c r="O4510" s="43"/>
      <c r="P4510" s="43"/>
      <c r="Q4510" s="44"/>
    </row>
    <row r="4511" spans="1:17" x14ac:dyDescent="0.2">
      <c r="A4511" s="32">
        <v>4508</v>
      </c>
      <c r="B4511" s="35"/>
      <c r="C4511" s="33" t="s">
        <v>6530</v>
      </c>
      <c r="D4511" s="34">
        <v>45797</v>
      </c>
      <c r="E4511" s="35" t="s">
        <v>49</v>
      </c>
      <c r="F4511" s="36">
        <v>599713</v>
      </c>
      <c r="G4511" s="35" t="s">
        <v>1210</v>
      </c>
      <c r="H4511" s="36">
        <v>64469</v>
      </c>
      <c r="I4511" s="37">
        <v>45826</v>
      </c>
      <c r="J4511" s="38">
        <v>555290</v>
      </c>
      <c r="K4511" s="39">
        <v>0.11</v>
      </c>
      <c r="L4511" s="40">
        <f t="shared" si="210"/>
        <v>61081.9</v>
      </c>
      <c r="M4511" s="41">
        <f t="shared" si="211"/>
        <v>65968.452000000005</v>
      </c>
      <c r="N4511" s="42">
        <f t="shared" si="212"/>
        <v>1499.4520000000048</v>
      </c>
      <c r="O4511" s="43"/>
      <c r="P4511" s="43"/>
      <c r="Q4511" s="44"/>
    </row>
    <row r="4512" spans="1:17" x14ac:dyDescent="0.2">
      <c r="A4512" s="32">
        <v>4509</v>
      </c>
      <c r="B4512" s="35"/>
      <c r="C4512" s="33" t="s">
        <v>6531</v>
      </c>
      <c r="D4512" s="34">
        <v>45787</v>
      </c>
      <c r="E4512" s="35" t="s">
        <v>49</v>
      </c>
      <c r="F4512" s="36">
        <v>1530409</v>
      </c>
      <c r="G4512" s="35" t="s">
        <v>1210</v>
      </c>
      <c r="H4512" s="36">
        <v>164519</v>
      </c>
      <c r="I4512" s="37">
        <v>45826</v>
      </c>
      <c r="J4512" s="38">
        <v>1417045</v>
      </c>
      <c r="K4512" s="39">
        <v>0.11</v>
      </c>
      <c r="L4512" s="40">
        <f t="shared" si="210"/>
        <v>155874.95000000001</v>
      </c>
      <c r="M4512" s="41">
        <f t="shared" si="211"/>
        <v>168344.94600000003</v>
      </c>
      <c r="N4512" s="42">
        <f t="shared" si="212"/>
        <v>3825.9460000000254</v>
      </c>
      <c r="O4512" s="43"/>
      <c r="P4512" s="43"/>
      <c r="Q4512" s="44"/>
    </row>
    <row r="4513" spans="1:17" x14ac:dyDescent="0.2">
      <c r="A4513" s="32">
        <v>4510</v>
      </c>
      <c r="B4513" s="35"/>
      <c r="C4513" s="33" t="s">
        <v>6532</v>
      </c>
      <c r="D4513" s="34">
        <v>45789</v>
      </c>
      <c r="E4513" s="35" t="s">
        <v>49</v>
      </c>
      <c r="F4513" s="36">
        <v>1481866</v>
      </c>
      <c r="G4513" s="35" t="s">
        <v>1210</v>
      </c>
      <c r="H4513" s="36">
        <v>159301</v>
      </c>
      <c r="I4513" s="37">
        <v>45826</v>
      </c>
      <c r="J4513" s="38">
        <v>1372098</v>
      </c>
      <c r="K4513" s="39">
        <v>0.11</v>
      </c>
      <c r="L4513" s="40">
        <f t="shared" si="210"/>
        <v>150930.78</v>
      </c>
      <c r="M4513" s="41">
        <f t="shared" si="211"/>
        <v>163005.24240000002</v>
      </c>
      <c r="N4513" s="42">
        <f t="shared" si="212"/>
        <v>3704.2424000000174</v>
      </c>
      <c r="O4513" s="43"/>
      <c r="P4513" s="43"/>
      <c r="Q4513" s="44"/>
    </row>
    <row r="4514" spans="1:17" x14ac:dyDescent="0.2">
      <c r="A4514" s="32">
        <v>4511</v>
      </c>
      <c r="B4514" s="35"/>
      <c r="C4514" s="33" t="s">
        <v>6533</v>
      </c>
      <c r="D4514" s="34">
        <v>45792</v>
      </c>
      <c r="E4514" s="35" t="s">
        <v>49</v>
      </c>
      <c r="F4514" s="36">
        <v>1128338</v>
      </c>
      <c r="G4514" s="35" t="s">
        <v>1210</v>
      </c>
      <c r="H4514" s="36">
        <v>121296</v>
      </c>
      <c r="I4514" s="37">
        <v>45826</v>
      </c>
      <c r="J4514" s="38">
        <v>1044757</v>
      </c>
      <c r="K4514" s="39">
        <v>0.11</v>
      </c>
      <c r="L4514" s="40">
        <f t="shared" si="210"/>
        <v>114923.27</v>
      </c>
      <c r="M4514" s="41">
        <f t="shared" si="211"/>
        <v>124117.13160000001</v>
      </c>
      <c r="N4514" s="42">
        <f t="shared" si="212"/>
        <v>2821.1316000000079</v>
      </c>
      <c r="O4514" s="43"/>
      <c r="P4514" s="43"/>
      <c r="Q4514" s="44"/>
    </row>
    <row r="4515" spans="1:17" x14ac:dyDescent="0.2">
      <c r="A4515" s="32">
        <v>4512</v>
      </c>
      <c r="B4515" s="35"/>
      <c r="C4515" s="33" t="s">
        <v>6534</v>
      </c>
      <c r="D4515" s="34">
        <v>45785</v>
      </c>
      <c r="E4515" s="35" t="s">
        <v>49</v>
      </c>
      <c r="F4515" s="36">
        <v>654113</v>
      </c>
      <c r="G4515" s="35" t="s">
        <v>1210</v>
      </c>
      <c r="H4515" s="36">
        <v>70317</v>
      </c>
      <c r="I4515" s="37">
        <v>45826</v>
      </c>
      <c r="J4515" s="38">
        <v>605660</v>
      </c>
      <c r="K4515" s="39">
        <v>0.11</v>
      </c>
      <c r="L4515" s="40">
        <f t="shared" si="210"/>
        <v>66622.600000000006</v>
      </c>
      <c r="M4515" s="41">
        <f t="shared" si="211"/>
        <v>71952.40800000001</v>
      </c>
      <c r="N4515" s="42">
        <f t="shared" si="212"/>
        <v>1635.4080000000104</v>
      </c>
      <c r="O4515" s="43"/>
      <c r="P4515" s="43"/>
      <c r="Q4515" s="44"/>
    </row>
    <row r="4516" spans="1:17" x14ac:dyDescent="0.2">
      <c r="A4516" s="32">
        <v>4513</v>
      </c>
      <c r="B4516" s="35"/>
      <c r="C4516" s="33" t="s">
        <v>6535</v>
      </c>
      <c r="D4516" s="34">
        <v>45785</v>
      </c>
      <c r="E4516" s="35" t="s">
        <v>49</v>
      </c>
      <c r="F4516" s="36">
        <v>846978</v>
      </c>
      <c r="G4516" s="35" t="s">
        <v>1210</v>
      </c>
      <c r="H4516" s="36">
        <v>91050</v>
      </c>
      <c r="I4516" s="37">
        <v>45826</v>
      </c>
      <c r="J4516" s="38">
        <v>784239</v>
      </c>
      <c r="K4516" s="39">
        <v>0.11</v>
      </c>
      <c r="L4516" s="40">
        <f t="shared" si="210"/>
        <v>86266.29</v>
      </c>
      <c r="M4516" s="41">
        <f t="shared" si="211"/>
        <v>93167.593200000003</v>
      </c>
      <c r="N4516" s="42">
        <f t="shared" si="212"/>
        <v>2117.593200000003</v>
      </c>
      <c r="O4516" s="43"/>
      <c r="P4516" s="43"/>
      <c r="Q4516" s="44"/>
    </row>
    <row r="4517" spans="1:17" x14ac:dyDescent="0.2">
      <c r="A4517" s="32">
        <v>4514</v>
      </c>
      <c r="B4517" s="35"/>
      <c r="C4517" s="33" t="s">
        <v>6536</v>
      </c>
      <c r="D4517" s="34">
        <v>45785</v>
      </c>
      <c r="E4517" s="35" t="s">
        <v>49</v>
      </c>
      <c r="F4517" s="36">
        <v>507749</v>
      </c>
      <c r="G4517" s="35" t="s">
        <v>1210</v>
      </c>
      <c r="H4517" s="36">
        <v>54583</v>
      </c>
      <c r="I4517" s="37">
        <v>45826</v>
      </c>
      <c r="J4517" s="38">
        <v>470138</v>
      </c>
      <c r="K4517" s="39">
        <v>0.11</v>
      </c>
      <c r="L4517" s="40">
        <f t="shared" si="210"/>
        <v>51715.18</v>
      </c>
      <c r="M4517" s="41">
        <f t="shared" si="211"/>
        <v>55852.394400000005</v>
      </c>
      <c r="N4517" s="42">
        <f t="shared" si="212"/>
        <v>1269.3944000000047</v>
      </c>
      <c r="O4517" s="43"/>
      <c r="P4517" s="43"/>
      <c r="Q4517" s="44"/>
    </row>
    <row r="4518" spans="1:17" x14ac:dyDescent="0.2">
      <c r="A4518" s="32">
        <v>4515</v>
      </c>
      <c r="B4518" s="35"/>
      <c r="C4518" s="33" t="s">
        <v>6537</v>
      </c>
      <c r="D4518" s="34">
        <v>45784</v>
      </c>
      <c r="E4518" s="35" t="s">
        <v>49</v>
      </c>
      <c r="F4518" s="36">
        <v>876474</v>
      </c>
      <c r="G4518" s="35" t="s">
        <v>1210</v>
      </c>
      <c r="H4518" s="36">
        <v>94221</v>
      </c>
      <c r="I4518" s="37">
        <v>45826</v>
      </c>
      <c r="J4518" s="38">
        <v>811550</v>
      </c>
      <c r="K4518" s="39">
        <v>0.11</v>
      </c>
      <c r="L4518" s="40">
        <f t="shared" si="210"/>
        <v>89270.5</v>
      </c>
      <c r="M4518" s="41">
        <f t="shared" si="211"/>
        <v>96412.14</v>
      </c>
      <c r="N4518" s="42">
        <f t="shared" si="212"/>
        <v>2191.1399999999994</v>
      </c>
      <c r="O4518" s="43"/>
      <c r="P4518" s="43"/>
      <c r="Q4518" s="44"/>
    </row>
    <row r="4519" spans="1:17" x14ac:dyDescent="0.2">
      <c r="A4519" s="32">
        <v>4516</v>
      </c>
      <c r="B4519" s="35"/>
      <c r="C4519" s="33" t="s">
        <v>6538</v>
      </c>
      <c r="D4519" s="34">
        <v>45784</v>
      </c>
      <c r="E4519" s="35" t="s">
        <v>49</v>
      </c>
      <c r="F4519" s="36">
        <v>553758</v>
      </c>
      <c r="G4519" s="35" t="s">
        <v>1210</v>
      </c>
      <c r="H4519" s="36">
        <v>59529</v>
      </c>
      <c r="I4519" s="37">
        <v>45826</v>
      </c>
      <c r="J4519" s="38">
        <v>512739</v>
      </c>
      <c r="K4519" s="39">
        <v>0.11</v>
      </c>
      <c r="L4519" s="40">
        <f t="shared" si="210"/>
        <v>56401.29</v>
      </c>
      <c r="M4519" s="41">
        <f t="shared" si="211"/>
        <v>60913.393200000006</v>
      </c>
      <c r="N4519" s="42">
        <f t="shared" si="212"/>
        <v>1384.3932000000059</v>
      </c>
      <c r="O4519" s="43"/>
      <c r="P4519" s="43"/>
      <c r="Q4519" s="44"/>
    </row>
    <row r="4520" spans="1:17" x14ac:dyDescent="0.2">
      <c r="A4520" s="32">
        <v>4517</v>
      </c>
      <c r="B4520" s="35"/>
      <c r="C4520" s="33" t="s">
        <v>6539</v>
      </c>
      <c r="D4520" s="34">
        <v>45786</v>
      </c>
      <c r="E4520" s="35" t="s">
        <v>49</v>
      </c>
      <c r="F4520" s="36">
        <v>1508882</v>
      </c>
      <c r="G4520" s="35" t="s">
        <v>1210</v>
      </c>
      <c r="H4520" s="36">
        <v>162205</v>
      </c>
      <c r="I4520" s="37">
        <v>45826</v>
      </c>
      <c r="J4520" s="38">
        <v>1397113</v>
      </c>
      <c r="K4520" s="39">
        <v>0.11</v>
      </c>
      <c r="L4520" s="40">
        <f t="shared" si="210"/>
        <v>153682.43</v>
      </c>
      <c r="M4520" s="41">
        <f t="shared" si="211"/>
        <v>165977.02439999999</v>
      </c>
      <c r="N4520" s="42">
        <f t="shared" si="212"/>
        <v>3772.0243999999948</v>
      </c>
      <c r="O4520" s="43"/>
      <c r="P4520" s="43"/>
      <c r="Q4520" s="44"/>
    </row>
    <row r="4521" spans="1:17" x14ac:dyDescent="0.2">
      <c r="A4521" s="32">
        <v>4518</v>
      </c>
      <c r="B4521" s="35"/>
      <c r="C4521" s="33" t="s">
        <v>6540</v>
      </c>
      <c r="D4521" s="34">
        <v>45786</v>
      </c>
      <c r="E4521" s="35" t="s">
        <v>49</v>
      </c>
      <c r="F4521" s="36">
        <v>626405</v>
      </c>
      <c r="G4521" s="35" t="s">
        <v>1210</v>
      </c>
      <c r="H4521" s="36">
        <v>67339</v>
      </c>
      <c r="I4521" s="37">
        <v>45826</v>
      </c>
      <c r="J4521" s="38">
        <v>580005</v>
      </c>
      <c r="K4521" s="39">
        <v>0.11</v>
      </c>
      <c r="L4521" s="40">
        <f t="shared" si="210"/>
        <v>63800.55</v>
      </c>
      <c r="M4521" s="41">
        <f t="shared" si="211"/>
        <v>68904.594000000012</v>
      </c>
      <c r="N4521" s="42">
        <f t="shared" si="212"/>
        <v>1565.5940000000119</v>
      </c>
      <c r="O4521" s="43"/>
      <c r="P4521" s="43"/>
      <c r="Q4521" s="44"/>
    </row>
    <row r="4522" spans="1:17" x14ac:dyDescent="0.2">
      <c r="A4522" s="32">
        <v>4519</v>
      </c>
      <c r="B4522" s="35"/>
      <c r="C4522" s="33" t="s">
        <v>6541</v>
      </c>
      <c r="D4522" s="34">
        <v>45783</v>
      </c>
      <c r="E4522" s="35" t="s">
        <v>49</v>
      </c>
      <c r="F4522" s="36">
        <v>786280</v>
      </c>
      <c r="G4522" s="35" t="s">
        <v>1210</v>
      </c>
      <c r="H4522" s="36">
        <v>84525</v>
      </c>
      <c r="I4522" s="37">
        <v>45826</v>
      </c>
      <c r="J4522" s="38">
        <v>728037</v>
      </c>
      <c r="K4522" s="39">
        <v>0.11</v>
      </c>
      <c r="L4522" s="40">
        <f t="shared" si="210"/>
        <v>80084.070000000007</v>
      </c>
      <c r="M4522" s="41">
        <f t="shared" si="211"/>
        <v>86490.795600000012</v>
      </c>
      <c r="N4522" s="42">
        <f t="shared" si="212"/>
        <v>1965.7956000000122</v>
      </c>
      <c r="O4522" s="43"/>
      <c r="P4522" s="43"/>
      <c r="Q4522" s="44"/>
    </row>
    <row r="4523" spans="1:17" x14ac:dyDescent="0.2">
      <c r="A4523" s="32">
        <v>4520</v>
      </c>
      <c r="B4523" s="35"/>
      <c r="C4523" s="33" t="s">
        <v>6542</v>
      </c>
      <c r="D4523" s="34">
        <v>45780</v>
      </c>
      <c r="E4523" s="35" t="s">
        <v>49</v>
      </c>
      <c r="F4523" s="36">
        <v>1544589</v>
      </c>
      <c r="G4523" s="35" t="s">
        <v>1210</v>
      </c>
      <c r="H4523" s="36">
        <v>166043</v>
      </c>
      <c r="I4523" s="37">
        <v>45826</v>
      </c>
      <c r="J4523" s="38">
        <v>1430175</v>
      </c>
      <c r="K4523" s="39">
        <v>0.11</v>
      </c>
      <c r="L4523" s="40">
        <f t="shared" si="210"/>
        <v>157319.25</v>
      </c>
      <c r="M4523" s="41">
        <f t="shared" si="211"/>
        <v>169904.79</v>
      </c>
      <c r="N4523" s="42">
        <f t="shared" si="212"/>
        <v>3861.7900000000081</v>
      </c>
      <c r="O4523" s="43"/>
      <c r="P4523" s="43"/>
      <c r="Q4523" s="44"/>
    </row>
    <row r="4524" spans="1:17" x14ac:dyDescent="0.2">
      <c r="A4524" s="32">
        <v>4521</v>
      </c>
      <c r="B4524" s="35"/>
      <c r="C4524" s="33" t="s">
        <v>6543</v>
      </c>
      <c r="D4524" s="34">
        <v>45780</v>
      </c>
      <c r="E4524" s="35" t="s">
        <v>49</v>
      </c>
      <c r="F4524" s="36">
        <v>606852</v>
      </c>
      <c r="G4524" s="35" t="s">
        <v>1210</v>
      </c>
      <c r="H4524" s="36">
        <v>65237</v>
      </c>
      <c r="I4524" s="37">
        <v>45826</v>
      </c>
      <c r="J4524" s="38">
        <v>561900</v>
      </c>
      <c r="K4524" s="39">
        <v>0.11</v>
      </c>
      <c r="L4524" s="40">
        <f t="shared" si="210"/>
        <v>61809</v>
      </c>
      <c r="M4524" s="41">
        <f t="shared" si="211"/>
        <v>66753.72</v>
      </c>
      <c r="N4524" s="42">
        <f t="shared" si="212"/>
        <v>1516.7200000000012</v>
      </c>
      <c r="O4524" s="43"/>
      <c r="P4524" s="43"/>
      <c r="Q4524" s="44"/>
    </row>
    <row r="4525" spans="1:17" x14ac:dyDescent="0.2">
      <c r="A4525" s="32">
        <v>4522</v>
      </c>
      <c r="B4525" s="35"/>
      <c r="C4525" s="33" t="s">
        <v>6544</v>
      </c>
      <c r="D4525" s="34">
        <v>45780</v>
      </c>
      <c r="E4525" s="35" t="s">
        <v>49</v>
      </c>
      <c r="F4525" s="36">
        <v>784070</v>
      </c>
      <c r="G4525" s="35" t="s">
        <v>1210</v>
      </c>
      <c r="H4525" s="36">
        <v>84288</v>
      </c>
      <c r="I4525" s="37">
        <v>45826</v>
      </c>
      <c r="J4525" s="38">
        <v>725991</v>
      </c>
      <c r="K4525" s="39">
        <v>0.11</v>
      </c>
      <c r="L4525" s="40">
        <f t="shared" si="210"/>
        <v>79859.009999999995</v>
      </c>
      <c r="M4525" s="41">
        <f t="shared" si="211"/>
        <v>86247.730800000005</v>
      </c>
      <c r="N4525" s="42">
        <f t="shared" si="212"/>
        <v>1959.7308000000048</v>
      </c>
      <c r="O4525" s="43"/>
      <c r="P4525" s="43"/>
      <c r="Q4525" s="44"/>
    </row>
    <row r="4526" spans="1:17" x14ac:dyDescent="0.2">
      <c r="A4526" s="32">
        <v>4523</v>
      </c>
      <c r="B4526" s="35"/>
      <c r="C4526" s="33" t="s">
        <v>6545</v>
      </c>
      <c r="D4526" s="34">
        <v>45805</v>
      </c>
      <c r="E4526" s="35" t="s">
        <v>49</v>
      </c>
      <c r="F4526" s="36">
        <v>1428288</v>
      </c>
      <c r="G4526" s="35" t="s">
        <v>1210</v>
      </c>
      <c r="H4526" s="36">
        <v>153541</v>
      </c>
      <c r="I4526" s="37">
        <v>45826</v>
      </c>
      <c r="J4526" s="38">
        <v>1322489</v>
      </c>
      <c r="K4526" s="39">
        <v>0.11</v>
      </c>
      <c r="L4526" s="40">
        <f t="shared" si="210"/>
        <v>145473.79</v>
      </c>
      <c r="M4526" s="41">
        <f t="shared" si="211"/>
        <v>157111.69320000001</v>
      </c>
      <c r="N4526" s="42">
        <f t="shared" si="212"/>
        <v>3570.6932000000088</v>
      </c>
      <c r="O4526" s="43"/>
      <c r="P4526" s="43"/>
      <c r="Q4526" s="44"/>
    </row>
    <row r="4527" spans="1:17" x14ac:dyDescent="0.2">
      <c r="A4527" s="32">
        <v>4524</v>
      </c>
      <c r="B4527" s="35"/>
      <c r="C4527" s="33" t="s">
        <v>6546</v>
      </c>
      <c r="D4527" s="34">
        <v>45801</v>
      </c>
      <c r="E4527" s="35" t="s">
        <v>49</v>
      </c>
      <c r="F4527" s="36">
        <v>2694260</v>
      </c>
      <c r="G4527" s="35" t="s">
        <v>1210</v>
      </c>
      <c r="H4527" s="36">
        <v>289633</v>
      </c>
      <c r="I4527" s="37">
        <v>45826</v>
      </c>
      <c r="J4527" s="38">
        <v>2494685</v>
      </c>
      <c r="K4527" s="39">
        <v>0.11</v>
      </c>
      <c r="L4527" s="40">
        <f t="shared" si="210"/>
        <v>274415.34999999998</v>
      </c>
      <c r="M4527" s="41">
        <f t="shared" si="211"/>
        <v>296368.57799999998</v>
      </c>
      <c r="N4527" s="42">
        <f t="shared" si="212"/>
        <v>6735.5779999999795</v>
      </c>
      <c r="O4527" s="43"/>
      <c r="P4527" s="43"/>
      <c r="Q4527" s="44"/>
    </row>
    <row r="4528" spans="1:17" x14ac:dyDescent="0.2">
      <c r="A4528" s="32">
        <v>4525</v>
      </c>
      <c r="B4528" s="35"/>
      <c r="C4528" s="33" t="s">
        <v>6547</v>
      </c>
      <c r="D4528" s="34">
        <v>45806</v>
      </c>
      <c r="E4528" s="35" t="s">
        <v>49</v>
      </c>
      <c r="F4528" s="36">
        <v>270983</v>
      </c>
      <c r="G4528" s="35" t="s">
        <v>1210</v>
      </c>
      <c r="H4528" s="36">
        <v>29131</v>
      </c>
      <c r="I4528" s="37">
        <v>45826</v>
      </c>
      <c r="J4528" s="38">
        <v>250910</v>
      </c>
      <c r="K4528" s="39">
        <v>0.11</v>
      </c>
      <c r="L4528" s="40">
        <f t="shared" si="210"/>
        <v>27600.1</v>
      </c>
      <c r="M4528" s="41">
        <f t="shared" si="211"/>
        <v>29808.108</v>
      </c>
      <c r="N4528" s="42">
        <f t="shared" si="212"/>
        <v>677.10800000000017</v>
      </c>
      <c r="O4528" s="43"/>
      <c r="P4528" s="43"/>
      <c r="Q4528" s="44"/>
    </row>
    <row r="4529" spans="1:17" x14ac:dyDescent="0.2">
      <c r="A4529" s="32">
        <v>4526</v>
      </c>
      <c r="B4529" s="35"/>
      <c r="C4529" s="33" t="s">
        <v>6548</v>
      </c>
      <c r="D4529" s="34">
        <v>45805</v>
      </c>
      <c r="E4529" s="35" t="s">
        <v>49</v>
      </c>
      <c r="F4529" s="36">
        <v>402475</v>
      </c>
      <c r="G4529" s="35" t="s">
        <v>1210</v>
      </c>
      <c r="H4529" s="36">
        <v>43266</v>
      </c>
      <c r="I4529" s="37">
        <v>45826</v>
      </c>
      <c r="J4529" s="38">
        <v>372662</v>
      </c>
      <c r="K4529" s="39">
        <v>0.11</v>
      </c>
      <c r="L4529" s="40">
        <f t="shared" si="210"/>
        <v>40992.82</v>
      </c>
      <c r="M4529" s="41">
        <f t="shared" si="211"/>
        <v>44272.245600000002</v>
      </c>
      <c r="N4529" s="42">
        <f t="shared" si="212"/>
        <v>1006.245600000002</v>
      </c>
      <c r="O4529" s="43"/>
      <c r="P4529" s="43"/>
      <c r="Q4529" s="44"/>
    </row>
    <row r="4530" spans="1:17" x14ac:dyDescent="0.2">
      <c r="A4530" s="32">
        <v>4527</v>
      </c>
      <c r="B4530" s="35"/>
      <c r="C4530" s="33" t="s">
        <v>6549</v>
      </c>
      <c r="D4530" s="34">
        <v>45805</v>
      </c>
      <c r="E4530" s="35" t="s">
        <v>49</v>
      </c>
      <c r="F4530" s="36">
        <v>716792</v>
      </c>
      <c r="G4530" s="35" t="s">
        <v>1210</v>
      </c>
      <c r="H4530" s="36">
        <v>77055</v>
      </c>
      <c r="I4530" s="37">
        <v>45826</v>
      </c>
      <c r="J4530" s="38">
        <v>663696</v>
      </c>
      <c r="K4530" s="39">
        <v>0.11</v>
      </c>
      <c r="L4530" s="40">
        <f t="shared" si="210"/>
        <v>73006.559999999998</v>
      </c>
      <c r="M4530" s="41">
        <f t="shared" si="211"/>
        <v>78847.084799999997</v>
      </c>
      <c r="N4530" s="42">
        <f t="shared" si="212"/>
        <v>1792.0847999999969</v>
      </c>
      <c r="O4530" s="43"/>
      <c r="P4530" s="43"/>
      <c r="Q4530" s="44"/>
    </row>
    <row r="4531" spans="1:17" x14ac:dyDescent="0.2">
      <c r="A4531" s="32">
        <v>4528</v>
      </c>
      <c r="B4531" s="35"/>
      <c r="C4531" s="33" t="s">
        <v>6550</v>
      </c>
      <c r="D4531" s="34">
        <v>45807</v>
      </c>
      <c r="E4531" s="35" t="s">
        <v>49</v>
      </c>
      <c r="F4531" s="36">
        <v>1026165</v>
      </c>
      <c r="G4531" s="35" t="s">
        <v>1210</v>
      </c>
      <c r="H4531" s="36">
        <v>110313</v>
      </c>
      <c r="I4531" s="37">
        <v>45826</v>
      </c>
      <c r="J4531" s="38">
        <v>950153</v>
      </c>
      <c r="K4531" s="39">
        <v>0.11</v>
      </c>
      <c r="L4531" s="40">
        <f t="shared" si="210"/>
        <v>104516.83</v>
      </c>
      <c r="M4531" s="41">
        <f t="shared" si="211"/>
        <v>112878.17640000001</v>
      </c>
      <c r="N4531" s="42">
        <f t="shared" si="212"/>
        <v>2565.1764000000112</v>
      </c>
      <c r="O4531" s="43"/>
      <c r="P4531" s="43"/>
      <c r="Q4531" s="44"/>
    </row>
    <row r="4532" spans="1:17" x14ac:dyDescent="0.2">
      <c r="A4532" s="32">
        <v>4529</v>
      </c>
      <c r="B4532" s="35"/>
      <c r="C4532" s="33" t="s">
        <v>6551</v>
      </c>
      <c r="D4532" s="34">
        <v>45800</v>
      </c>
      <c r="E4532" s="35" t="s">
        <v>49</v>
      </c>
      <c r="F4532" s="36">
        <v>637982</v>
      </c>
      <c r="G4532" s="35" t="s">
        <v>1210</v>
      </c>
      <c r="H4532" s="36">
        <v>68583</v>
      </c>
      <c r="I4532" s="37">
        <v>45826</v>
      </c>
      <c r="J4532" s="38">
        <v>590724</v>
      </c>
      <c r="K4532" s="39">
        <v>0.11</v>
      </c>
      <c r="L4532" s="40">
        <f t="shared" si="210"/>
        <v>64979.64</v>
      </c>
      <c r="M4532" s="41">
        <f t="shared" si="211"/>
        <v>70178.011200000008</v>
      </c>
      <c r="N4532" s="42">
        <f t="shared" si="212"/>
        <v>1595.0112000000081</v>
      </c>
      <c r="O4532" s="43"/>
      <c r="P4532" s="43"/>
      <c r="Q4532" s="44"/>
    </row>
    <row r="4533" spans="1:17" x14ac:dyDescent="0.2">
      <c r="A4533" s="32">
        <v>4530</v>
      </c>
      <c r="B4533" s="35"/>
      <c r="C4533" s="33" t="s">
        <v>6552</v>
      </c>
      <c r="D4533" s="34">
        <v>45804</v>
      </c>
      <c r="E4533" s="35" t="s">
        <v>49</v>
      </c>
      <c r="F4533" s="36">
        <v>1312767</v>
      </c>
      <c r="G4533" s="35" t="s">
        <v>1210</v>
      </c>
      <c r="H4533" s="36">
        <v>141122</v>
      </c>
      <c r="I4533" s="37">
        <v>45826</v>
      </c>
      <c r="J4533" s="38">
        <v>1215525</v>
      </c>
      <c r="K4533" s="39">
        <v>0.11</v>
      </c>
      <c r="L4533" s="40">
        <f t="shared" si="210"/>
        <v>133707.75</v>
      </c>
      <c r="M4533" s="41">
        <f t="shared" si="211"/>
        <v>144404.37</v>
      </c>
      <c r="N4533" s="42">
        <f t="shared" si="212"/>
        <v>3282.3699999999953</v>
      </c>
      <c r="O4533" s="43"/>
      <c r="P4533" s="43"/>
      <c r="Q4533" s="44"/>
    </row>
    <row r="4534" spans="1:17" x14ac:dyDescent="0.2">
      <c r="A4534" s="32">
        <v>4531</v>
      </c>
      <c r="B4534" s="35"/>
      <c r="C4534" s="33" t="s">
        <v>6553</v>
      </c>
      <c r="D4534" s="34">
        <v>45798</v>
      </c>
      <c r="E4534" s="35" t="s">
        <v>49</v>
      </c>
      <c r="F4534" s="36">
        <v>1075939</v>
      </c>
      <c r="G4534" s="35" t="s">
        <v>1210</v>
      </c>
      <c r="H4534" s="36">
        <v>115663</v>
      </c>
      <c r="I4534" s="37">
        <v>45826</v>
      </c>
      <c r="J4534" s="38">
        <v>996240</v>
      </c>
      <c r="K4534" s="39">
        <v>0.11</v>
      </c>
      <c r="L4534" s="40">
        <f t="shared" si="210"/>
        <v>109586.4</v>
      </c>
      <c r="M4534" s="41">
        <f t="shared" si="211"/>
        <v>118353.31200000001</v>
      </c>
      <c r="N4534" s="42">
        <f t="shared" si="212"/>
        <v>2690.3120000000054</v>
      </c>
      <c r="O4534" s="43"/>
      <c r="P4534" s="43"/>
      <c r="Q4534" s="44"/>
    </row>
    <row r="4535" spans="1:17" x14ac:dyDescent="0.2">
      <c r="A4535" s="32">
        <v>4532</v>
      </c>
      <c r="B4535" s="35"/>
      <c r="C4535" s="33" t="s">
        <v>6554</v>
      </c>
      <c r="D4535" s="34">
        <v>45808</v>
      </c>
      <c r="E4535" s="35" t="s">
        <v>49</v>
      </c>
      <c r="F4535" s="36">
        <v>490497</v>
      </c>
      <c r="G4535" s="35" t="s">
        <v>1210</v>
      </c>
      <c r="H4535" s="36">
        <v>52728</v>
      </c>
      <c r="I4535" s="37">
        <v>45826</v>
      </c>
      <c r="J4535" s="38">
        <v>454164</v>
      </c>
      <c r="K4535" s="39">
        <v>0.11</v>
      </c>
      <c r="L4535" s="40">
        <f t="shared" si="210"/>
        <v>49958.04</v>
      </c>
      <c r="M4535" s="41">
        <f t="shared" si="211"/>
        <v>53954.683200000007</v>
      </c>
      <c r="N4535" s="42">
        <f t="shared" si="212"/>
        <v>1226.6832000000068</v>
      </c>
      <c r="O4535" s="43"/>
      <c r="P4535" s="43"/>
      <c r="Q4535" s="44"/>
    </row>
    <row r="4536" spans="1:17" x14ac:dyDescent="0.2">
      <c r="A4536" s="32">
        <v>4533</v>
      </c>
      <c r="B4536" s="35"/>
      <c r="C4536" s="33" t="s">
        <v>6555</v>
      </c>
      <c r="D4536" s="34">
        <v>45807</v>
      </c>
      <c r="E4536" s="35" t="s">
        <v>49</v>
      </c>
      <c r="F4536" s="36">
        <v>522418</v>
      </c>
      <c r="G4536" s="35" t="s">
        <v>1210</v>
      </c>
      <c r="H4536" s="36">
        <v>56160</v>
      </c>
      <c r="I4536" s="37">
        <v>45826</v>
      </c>
      <c r="J4536" s="38">
        <v>483720</v>
      </c>
      <c r="K4536" s="39">
        <v>0.11</v>
      </c>
      <c r="L4536" s="40">
        <f t="shared" si="210"/>
        <v>53209.2</v>
      </c>
      <c r="M4536" s="41">
        <f t="shared" si="211"/>
        <v>57465.936000000002</v>
      </c>
      <c r="N4536" s="42">
        <f t="shared" si="212"/>
        <v>1305.9360000000015</v>
      </c>
      <c r="O4536" s="43"/>
      <c r="P4536" s="43"/>
      <c r="Q4536" s="44"/>
    </row>
    <row r="4537" spans="1:17" x14ac:dyDescent="0.2">
      <c r="A4537" s="32">
        <v>4534</v>
      </c>
      <c r="B4537" s="35"/>
      <c r="C4537" s="33" t="s">
        <v>6556</v>
      </c>
      <c r="D4537" s="34">
        <v>45797</v>
      </c>
      <c r="E4537" s="35" t="s">
        <v>49</v>
      </c>
      <c r="F4537" s="36">
        <v>884699</v>
      </c>
      <c r="G4537" s="35" t="s">
        <v>1210</v>
      </c>
      <c r="H4537" s="36">
        <v>95105</v>
      </c>
      <c r="I4537" s="37">
        <v>45826</v>
      </c>
      <c r="J4537" s="38">
        <v>819166</v>
      </c>
      <c r="K4537" s="39">
        <v>0.11</v>
      </c>
      <c r="L4537" s="40">
        <f t="shared" si="210"/>
        <v>90108.26</v>
      </c>
      <c r="M4537" s="41">
        <f t="shared" si="211"/>
        <v>97316.920800000007</v>
      </c>
      <c r="N4537" s="42">
        <f t="shared" si="212"/>
        <v>2211.9208000000071</v>
      </c>
      <c r="O4537" s="43"/>
      <c r="P4537" s="43"/>
      <c r="Q4537" s="44"/>
    </row>
    <row r="4538" spans="1:17" x14ac:dyDescent="0.2">
      <c r="A4538" s="32">
        <v>4535</v>
      </c>
      <c r="B4538" s="35"/>
      <c r="C4538" s="33" t="s">
        <v>6557</v>
      </c>
      <c r="D4538" s="34">
        <v>45797</v>
      </c>
      <c r="E4538" s="35" t="s">
        <v>49</v>
      </c>
      <c r="F4538" s="36">
        <v>838314</v>
      </c>
      <c r="G4538" s="35" t="s">
        <v>1210</v>
      </c>
      <c r="H4538" s="36">
        <v>90119</v>
      </c>
      <c r="I4538" s="37">
        <v>45826</v>
      </c>
      <c r="J4538" s="38">
        <v>776217</v>
      </c>
      <c r="K4538" s="39">
        <v>0.11</v>
      </c>
      <c r="L4538" s="40">
        <f t="shared" si="210"/>
        <v>85383.87</v>
      </c>
      <c r="M4538" s="41">
        <f t="shared" si="211"/>
        <v>92214.579599999997</v>
      </c>
      <c r="N4538" s="42">
        <f t="shared" si="212"/>
        <v>2095.5795999999973</v>
      </c>
      <c r="O4538" s="43"/>
      <c r="P4538" s="43"/>
      <c r="Q4538" s="44"/>
    </row>
    <row r="4539" spans="1:17" x14ac:dyDescent="0.2">
      <c r="A4539" s="32">
        <v>4536</v>
      </c>
      <c r="B4539" s="35"/>
      <c r="C4539" s="33" t="s">
        <v>6558</v>
      </c>
      <c r="D4539" s="34">
        <v>45793</v>
      </c>
      <c r="E4539" s="35" t="s">
        <v>49</v>
      </c>
      <c r="F4539" s="36">
        <v>1290187</v>
      </c>
      <c r="G4539" s="35" t="s">
        <v>1210</v>
      </c>
      <c r="H4539" s="36">
        <v>138695</v>
      </c>
      <c r="I4539" s="37">
        <v>45826</v>
      </c>
      <c r="J4539" s="38">
        <v>1194618</v>
      </c>
      <c r="K4539" s="39">
        <v>0.11</v>
      </c>
      <c r="L4539" s="40">
        <f t="shared" si="210"/>
        <v>131407.98000000001</v>
      </c>
      <c r="M4539" s="41">
        <f t="shared" si="211"/>
        <v>141920.61840000001</v>
      </c>
      <c r="N4539" s="42">
        <f t="shared" si="212"/>
        <v>3225.6184000000067</v>
      </c>
      <c r="O4539" s="43"/>
      <c r="P4539" s="43"/>
      <c r="Q4539" s="44"/>
    </row>
    <row r="4540" spans="1:17" x14ac:dyDescent="0.2">
      <c r="A4540" s="32">
        <v>4537</v>
      </c>
      <c r="B4540" s="35"/>
      <c r="C4540" s="33" t="s">
        <v>6559</v>
      </c>
      <c r="D4540" s="34">
        <v>45791</v>
      </c>
      <c r="E4540" s="35" t="s">
        <v>49</v>
      </c>
      <c r="F4540" s="36">
        <v>505539</v>
      </c>
      <c r="G4540" s="35" t="s">
        <v>1210</v>
      </c>
      <c r="H4540" s="36">
        <v>54345</v>
      </c>
      <c r="I4540" s="37">
        <v>45826</v>
      </c>
      <c r="J4540" s="38">
        <v>468092</v>
      </c>
      <c r="K4540" s="39">
        <v>0.11</v>
      </c>
      <c r="L4540" s="40">
        <f t="shared" si="210"/>
        <v>51490.12</v>
      </c>
      <c r="M4540" s="41">
        <f t="shared" si="211"/>
        <v>55609.329600000005</v>
      </c>
      <c r="N4540" s="42">
        <f t="shared" si="212"/>
        <v>1264.3296000000046</v>
      </c>
      <c r="O4540" s="43"/>
      <c r="P4540" s="43"/>
      <c r="Q4540" s="44"/>
    </row>
    <row r="4541" spans="1:17" x14ac:dyDescent="0.2">
      <c r="A4541" s="32">
        <v>4538</v>
      </c>
      <c r="B4541" s="35"/>
      <c r="C4541" s="33" t="s">
        <v>6560</v>
      </c>
      <c r="D4541" s="34">
        <v>45787</v>
      </c>
      <c r="E4541" s="35" t="s">
        <v>49</v>
      </c>
      <c r="F4541" s="36">
        <v>575722</v>
      </c>
      <c r="G4541" s="35" t="s">
        <v>1210</v>
      </c>
      <c r="H4541" s="36">
        <v>61890</v>
      </c>
      <c r="I4541" s="37">
        <v>45826</v>
      </c>
      <c r="J4541" s="38">
        <v>533076</v>
      </c>
      <c r="K4541" s="39">
        <v>0.11</v>
      </c>
      <c r="L4541" s="40">
        <f t="shared" si="210"/>
        <v>58638.36</v>
      </c>
      <c r="M4541" s="41">
        <f t="shared" si="211"/>
        <v>63329.428800000002</v>
      </c>
      <c r="N4541" s="42">
        <f t="shared" si="212"/>
        <v>1439.4288000000015</v>
      </c>
      <c r="O4541" s="43"/>
      <c r="P4541" s="43"/>
      <c r="Q4541" s="44"/>
    </row>
    <row r="4542" spans="1:17" x14ac:dyDescent="0.2">
      <c r="A4542" s="32">
        <v>4539</v>
      </c>
      <c r="B4542" s="35"/>
      <c r="C4542" s="33" t="s">
        <v>6561</v>
      </c>
      <c r="D4542" s="34">
        <v>45798</v>
      </c>
      <c r="E4542" s="35" t="s">
        <v>49</v>
      </c>
      <c r="F4542" s="36">
        <v>630828</v>
      </c>
      <c r="G4542" s="35" t="s">
        <v>1210</v>
      </c>
      <c r="H4542" s="36">
        <v>67814</v>
      </c>
      <c r="I4542" s="37">
        <v>45826</v>
      </c>
      <c r="J4542" s="38">
        <v>584100</v>
      </c>
      <c r="K4542" s="39">
        <v>0.11</v>
      </c>
      <c r="L4542" s="40">
        <f t="shared" si="210"/>
        <v>64251</v>
      </c>
      <c r="M4542" s="41">
        <f t="shared" si="211"/>
        <v>69391.08</v>
      </c>
      <c r="N4542" s="42">
        <f t="shared" si="212"/>
        <v>1577.0800000000017</v>
      </c>
      <c r="O4542" s="43"/>
      <c r="P4542" s="43"/>
      <c r="Q4542" s="44"/>
    </row>
    <row r="4543" spans="1:17" x14ac:dyDescent="0.2">
      <c r="A4543" s="32">
        <v>4540</v>
      </c>
      <c r="B4543" s="35"/>
      <c r="C4543" s="33" t="s">
        <v>6562</v>
      </c>
      <c r="D4543" s="34">
        <v>45794</v>
      </c>
      <c r="E4543" s="35" t="s">
        <v>49</v>
      </c>
      <c r="F4543" s="36">
        <v>696557</v>
      </c>
      <c r="G4543" s="35" t="s">
        <v>1210</v>
      </c>
      <c r="H4543" s="36">
        <v>74880</v>
      </c>
      <c r="I4543" s="37">
        <v>45826</v>
      </c>
      <c r="J4543" s="38">
        <v>644960</v>
      </c>
      <c r="K4543" s="39">
        <v>0.11</v>
      </c>
      <c r="L4543" s="40">
        <f t="shared" si="210"/>
        <v>70945.600000000006</v>
      </c>
      <c r="M4543" s="41">
        <f t="shared" si="211"/>
        <v>76621.248000000007</v>
      </c>
      <c r="N4543" s="42">
        <f t="shared" si="212"/>
        <v>1741.2480000000069</v>
      </c>
      <c r="O4543" s="43"/>
      <c r="P4543" s="43"/>
      <c r="Q4543" s="44"/>
    </row>
    <row r="4544" spans="1:17" x14ac:dyDescent="0.2">
      <c r="A4544" s="32">
        <v>4541</v>
      </c>
      <c r="B4544" s="35"/>
      <c r="C4544" s="33" t="s">
        <v>6563</v>
      </c>
      <c r="D4544" s="34">
        <v>45790</v>
      </c>
      <c r="E4544" s="35" t="s">
        <v>49</v>
      </c>
      <c r="F4544" s="36">
        <v>953162</v>
      </c>
      <c r="G4544" s="35" t="s">
        <v>1210</v>
      </c>
      <c r="H4544" s="36">
        <v>102465</v>
      </c>
      <c r="I4544" s="37">
        <v>45826</v>
      </c>
      <c r="J4544" s="38">
        <v>882557</v>
      </c>
      <c r="K4544" s="39">
        <v>0.11</v>
      </c>
      <c r="L4544" s="40">
        <f t="shared" si="210"/>
        <v>97081.27</v>
      </c>
      <c r="M4544" s="41">
        <f t="shared" si="211"/>
        <v>104847.77160000001</v>
      </c>
      <c r="N4544" s="42">
        <f t="shared" si="212"/>
        <v>2382.7716000000073</v>
      </c>
      <c r="O4544" s="43"/>
      <c r="P4544" s="43"/>
      <c r="Q4544" s="44"/>
    </row>
    <row r="4545" spans="1:17" x14ac:dyDescent="0.2">
      <c r="A4545" s="32">
        <v>4542</v>
      </c>
      <c r="B4545" s="35"/>
      <c r="C4545" s="33" t="s">
        <v>6564</v>
      </c>
      <c r="D4545" s="34">
        <v>45790</v>
      </c>
      <c r="E4545" s="35" t="s">
        <v>49</v>
      </c>
      <c r="F4545" s="36">
        <v>588205</v>
      </c>
      <c r="G4545" s="35" t="s">
        <v>1210</v>
      </c>
      <c r="H4545" s="36">
        <v>63232</v>
      </c>
      <c r="I4545" s="37">
        <v>45826</v>
      </c>
      <c r="J4545" s="38">
        <v>544634</v>
      </c>
      <c r="K4545" s="39">
        <v>0.11</v>
      </c>
      <c r="L4545" s="40">
        <f t="shared" si="210"/>
        <v>59909.74</v>
      </c>
      <c r="M4545" s="41">
        <f t="shared" si="211"/>
        <v>64702.519200000002</v>
      </c>
      <c r="N4545" s="42">
        <f t="shared" si="212"/>
        <v>1470.5192000000025</v>
      </c>
      <c r="O4545" s="43"/>
      <c r="P4545" s="43"/>
      <c r="Q4545" s="44"/>
    </row>
    <row r="4546" spans="1:17" x14ac:dyDescent="0.2">
      <c r="A4546" s="32">
        <v>4543</v>
      </c>
      <c r="B4546" s="35"/>
      <c r="C4546" s="33" t="s">
        <v>6565</v>
      </c>
      <c r="D4546" s="34">
        <v>45792</v>
      </c>
      <c r="E4546" s="35" t="s">
        <v>49</v>
      </c>
      <c r="F4546" s="36">
        <v>1639197</v>
      </c>
      <c r="G4546" s="35" t="s">
        <v>1210</v>
      </c>
      <c r="H4546" s="36">
        <v>176214</v>
      </c>
      <c r="I4546" s="37">
        <v>45826</v>
      </c>
      <c r="J4546" s="38">
        <v>1517775</v>
      </c>
      <c r="K4546" s="39">
        <v>0.11</v>
      </c>
      <c r="L4546" s="40">
        <f t="shared" si="210"/>
        <v>166955.25</v>
      </c>
      <c r="M4546" s="41">
        <f t="shared" si="211"/>
        <v>180311.67</v>
      </c>
      <c r="N4546" s="42">
        <f t="shared" si="212"/>
        <v>4097.6700000000128</v>
      </c>
      <c r="O4546" s="43"/>
      <c r="P4546" s="43"/>
      <c r="Q4546" s="44"/>
    </row>
    <row r="4547" spans="1:17" x14ac:dyDescent="0.2">
      <c r="A4547" s="32">
        <v>4544</v>
      </c>
      <c r="B4547" s="35"/>
      <c r="C4547" s="33" t="s">
        <v>6566</v>
      </c>
      <c r="D4547" s="34">
        <v>45791</v>
      </c>
      <c r="E4547" s="35" t="s">
        <v>49</v>
      </c>
      <c r="F4547" s="36">
        <v>479371</v>
      </c>
      <c r="G4547" s="35" t="s">
        <v>1210</v>
      </c>
      <c r="H4547" s="36">
        <v>51532</v>
      </c>
      <c r="I4547" s="37">
        <v>45826</v>
      </c>
      <c r="J4547" s="38">
        <v>443862</v>
      </c>
      <c r="K4547" s="39">
        <v>0.11</v>
      </c>
      <c r="L4547" s="40">
        <f t="shared" si="210"/>
        <v>48824.82</v>
      </c>
      <c r="M4547" s="41">
        <f t="shared" si="211"/>
        <v>52730.8056</v>
      </c>
      <c r="N4547" s="42">
        <f t="shared" si="212"/>
        <v>1198.8055999999997</v>
      </c>
      <c r="O4547" s="43"/>
      <c r="P4547" s="43"/>
      <c r="Q4547" s="44"/>
    </row>
    <row r="4548" spans="1:17" x14ac:dyDescent="0.2">
      <c r="A4548" s="32">
        <v>4545</v>
      </c>
      <c r="B4548" s="35"/>
      <c r="C4548" s="33" t="s">
        <v>6567</v>
      </c>
      <c r="D4548" s="34">
        <v>45786</v>
      </c>
      <c r="E4548" s="35" t="s">
        <v>49</v>
      </c>
      <c r="F4548" s="36">
        <v>667510</v>
      </c>
      <c r="G4548" s="35" t="s">
        <v>1210</v>
      </c>
      <c r="H4548" s="36">
        <v>71757</v>
      </c>
      <c r="I4548" s="37">
        <v>45826</v>
      </c>
      <c r="J4548" s="38">
        <v>618065</v>
      </c>
      <c r="K4548" s="39">
        <v>0.11</v>
      </c>
      <c r="L4548" s="40">
        <f t="shared" ref="L4548:L4611" si="213">J4548*K4548</f>
        <v>67987.149999999994</v>
      </c>
      <c r="M4548" s="41">
        <f t="shared" ref="M4548:M4611" si="214">L4548*1.08</f>
        <v>73426.122000000003</v>
      </c>
      <c r="N4548" s="42">
        <f t="shared" ref="N4548:N4611" si="215">M4548-H4548</f>
        <v>1669.122000000003</v>
      </c>
      <c r="O4548" s="43"/>
      <c r="P4548" s="43"/>
      <c r="Q4548" s="44"/>
    </row>
    <row r="4549" spans="1:17" x14ac:dyDescent="0.2">
      <c r="A4549" s="32">
        <v>4546</v>
      </c>
      <c r="B4549" s="35"/>
      <c r="C4549" s="33" t="s">
        <v>6568</v>
      </c>
      <c r="D4549" s="34">
        <v>45786</v>
      </c>
      <c r="E4549" s="35" t="s">
        <v>49</v>
      </c>
      <c r="F4549" s="36">
        <v>1189582</v>
      </c>
      <c r="G4549" s="35" t="s">
        <v>1210</v>
      </c>
      <c r="H4549" s="36">
        <v>127880</v>
      </c>
      <c r="I4549" s="37">
        <v>45826</v>
      </c>
      <c r="J4549" s="38">
        <v>1101465</v>
      </c>
      <c r="K4549" s="39">
        <v>0.11</v>
      </c>
      <c r="L4549" s="40">
        <f t="shared" si="213"/>
        <v>121161.15</v>
      </c>
      <c r="M4549" s="41">
        <f t="shared" si="214"/>
        <v>130854.042</v>
      </c>
      <c r="N4549" s="42">
        <f t="shared" si="215"/>
        <v>2974.0420000000013</v>
      </c>
      <c r="O4549" s="43"/>
      <c r="P4549" s="43"/>
      <c r="Q4549" s="44"/>
    </row>
    <row r="4550" spans="1:17" x14ac:dyDescent="0.2">
      <c r="A4550" s="32">
        <v>4547</v>
      </c>
      <c r="B4550" s="35"/>
      <c r="C4550" s="33" t="s">
        <v>6569</v>
      </c>
      <c r="D4550" s="34">
        <v>45785</v>
      </c>
      <c r="E4550" s="35" t="s">
        <v>49</v>
      </c>
      <c r="F4550" s="36">
        <v>670893</v>
      </c>
      <c r="G4550" s="35" t="s">
        <v>1210</v>
      </c>
      <c r="H4550" s="36">
        <v>72121</v>
      </c>
      <c r="I4550" s="37">
        <v>45826</v>
      </c>
      <c r="J4550" s="38">
        <v>621197</v>
      </c>
      <c r="K4550" s="39">
        <v>0.11</v>
      </c>
      <c r="L4550" s="40">
        <f t="shared" si="213"/>
        <v>68331.67</v>
      </c>
      <c r="M4550" s="41">
        <f t="shared" si="214"/>
        <v>73798.203600000008</v>
      </c>
      <c r="N4550" s="42">
        <f t="shared" si="215"/>
        <v>1677.203600000008</v>
      </c>
      <c r="O4550" s="43"/>
      <c r="P4550" s="43"/>
      <c r="Q4550" s="44"/>
    </row>
    <row r="4551" spans="1:17" x14ac:dyDescent="0.2">
      <c r="A4551" s="32">
        <v>4548</v>
      </c>
      <c r="B4551" s="35"/>
      <c r="C4551" s="33" t="s">
        <v>6570</v>
      </c>
      <c r="D4551" s="34">
        <v>45785</v>
      </c>
      <c r="E4551" s="35" t="s">
        <v>49</v>
      </c>
      <c r="F4551" s="36">
        <v>701037</v>
      </c>
      <c r="G4551" s="35" t="s">
        <v>1210</v>
      </c>
      <c r="H4551" s="36">
        <v>75361</v>
      </c>
      <c r="I4551" s="37">
        <v>45826</v>
      </c>
      <c r="J4551" s="38">
        <v>649108</v>
      </c>
      <c r="K4551" s="39">
        <v>0.11</v>
      </c>
      <c r="L4551" s="40">
        <f t="shared" si="213"/>
        <v>71401.88</v>
      </c>
      <c r="M4551" s="41">
        <f t="shared" si="214"/>
        <v>77114.030400000003</v>
      </c>
      <c r="N4551" s="42">
        <f t="shared" si="215"/>
        <v>1753.0304000000033</v>
      </c>
      <c r="O4551" s="43"/>
      <c r="P4551" s="43"/>
      <c r="Q4551" s="44"/>
    </row>
    <row r="4552" spans="1:17" x14ac:dyDescent="0.2">
      <c r="A4552" s="32">
        <v>4549</v>
      </c>
      <c r="B4552" s="35"/>
      <c r="C4552" s="33" t="s">
        <v>6571</v>
      </c>
      <c r="D4552" s="34">
        <v>45785</v>
      </c>
      <c r="E4552" s="35" t="s">
        <v>49</v>
      </c>
      <c r="F4552" s="36">
        <v>1004763</v>
      </c>
      <c r="G4552" s="35" t="s">
        <v>1210</v>
      </c>
      <c r="H4552" s="36">
        <v>108012</v>
      </c>
      <c r="I4552" s="37">
        <v>45826</v>
      </c>
      <c r="J4552" s="38">
        <v>930336</v>
      </c>
      <c r="K4552" s="39">
        <v>0.11</v>
      </c>
      <c r="L4552" s="40">
        <f t="shared" si="213"/>
        <v>102336.96000000001</v>
      </c>
      <c r="M4552" s="41">
        <f t="shared" si="214"/>
        <v>110523.91680000002</v>
      </c>
      <c r="N4552" s="42">
        <f t="shared" si="215"/>
        <v>2511.9168000000209</v>
      </c>
      <c r="O4552" s="43"/>
      <c r="P4552" s="43"/>
      <c r="Q4552" s="44"/>
    </row>
    <row r="4553" spans="1:17" x14ac:dyDescent="0.2">
      <c r="A4553" s="32">
        <v>4550</v>
      </c>
      <c r="B4553" s="35"/>
      <c r="C4553" s="33" t="s">
        <v>6572</v>
      </c>
      <c r="D4553" s="34">
        <v>45784</v>
      </c>
      <c r="E4553" s="35" t="s">
        <v>49</v>
      </c>
      <c r="F4553" s="36">
        <v>385774</v>
      </c>
      <c r="G4553" s="35" t="s">
        <v>1210</v>
      </c>
      <c r="H4553" s="36">
        <v>41471</v>
      </c>
      <c r="I4553" s="37">
        <v>45826</v>
      </c>
      <c r="J4553" s="38">
        <v>357198</v>
      </c>
      <c r="K4553" s="39">
        <v>0.11</v>
      </c>
      <c r="L4553" s="40">
        <f t="shared" si="213"/>
        <v>39291.78</v>
      </c>
      <c r="M4553" s="41">
        <f t="shared" si="214"/>
        <v>42435.1224</v>
      </c>
      <c r="N4553" s="42">
        <f t="shared" si="215"/>
        <v>964.1224000000002</v>
      </c>
      <c r="O4553" s="43"/>
      <c r="P4553" s="43"/>
      <c r="Q4553" s="44"/>
    </row>
    <row r="4554" spans="1:17" x14ac:dyDescent="0.2">
      <c r="A4554" s="32">
        <v>4551</v>
      </c>
      <c r="B4554" s="35"/>
      <c r="C4554" s="33" t="s">
        <v>6573</v>
      </c>
      <c r="D4554" s="34">
        <v>45786</v>
      </c>
      <c r="E4554" s="35" t="s">
        <v>49</v>
      </c>
      <c r="F4554" s="36">
        <v>786280</v>
      </c>
      <c r="G4554" s="35" t="s">
        <v>1210</v>
      </c>
      <c r="H4554" s="36">
        <v>84525</v>
      </c>
      <c r="I4554" s="37">
        <v>45826</v>
      </c>
      <c r="J4554" s="38">
        <v>728037</v>
      </c>
      <c r="K4554" s="39">
        <v>0.11</v>
      </c>
      <c r="L4554" s="40">
        <f t="shared" si="213"/>
        <v>80084.070000000007</v>
      </c>
      <c r="M4554" s="41">
        <f t="shared" si="214"/>
        <v>86490.795600000012</v>
      </c>
      <c r="N4554" s="42">
        <f t="shared" si="215"/>
        <v>1965.7956000000122</v>
      </c>
      <c r="O4554" s="43"/>
      <c r="P4554" s="43"/>
      <c r="Q4554" s="44"/>
    </row>
    <row r="4555" spans="1:17" x14ac:dyDescent="0.2">
      <c r="A4555" s="32">
        <v>4552</v>
      </c>
      <c r="B4555" s="35"/>
      <c r="C4555" s="33" t="s">
        <v>6574</v>
      </c>
      <c r="D4555" s="34">
        <v>45784</v>
      </c>
      <c r="E4555" s="35" t="s">
        <v>49</v>
      </c>
      <c r="F4555" s="36">
        <v>897388</v>
      </c>
      <c r="G4555" s="35" t="s">
        <v>1210</v>
      </c>
      <c r="H4555" s="36">
        <v>96469</v>
      </c>
      <c r="I4555" s="37">
        <v>45826</v>
      </c>
      <c r="J4555" s="38">
        <v>830915</v>
      </c>
      <c r="K4555" s="39">
        <v>0.11</v>
      </c>
      <c r="L4555" s="40">
        <f t="shared" si="213"/>
        <v>91400.65</v>
      </c>
      <c r="M4555" s="41">
        <f t="shared" si="214"/>
        <v>98712.702000000005</v>
      </c>
      <c r="N4555" s="42">
        <f t="shared" si="215"/>
        <v>2243.7020000000048</v>
      </c>
      <c r="O4555" s="43"/>
      <c r="P4555" s="43"/>
      <c r="Q4555" s="44"/>
    </row>
    <row r="4556" spans="1:17" x14ac:dyDescent="0.2">
      <c r="A4556" s="32">
        <v>4553</v>
      </c>
      <c r="B4556" s="35"/>
      <c r="C4556" s="33" t="s">
        <v>6575</v>
      </c>
      <c r="D4556" s="34">
        <v>45786</v>
      </c>
      <c r="E4556" s="35" t="s">
        <v>49</v>
      </c>
      <c r="F4556" s="36">
        <v>836225</v>
      </c>
      <c r="G4556" s="35" t="s">
        <v>1210</v>
      </c>
      <c r="H4556" s="36">
        <v>89894</v>
      </c>
      <c r="I4556" s="37">
        <v>45826</v>
      </c>
      <c r="J4556" s="38">
        <v>774282</v>
      </c>
      <c r="K4556" s="39">
        <v>0.11</v>
      </c>
      <c r="L4556" s="40">
        <f t="shared" si="213"/>
        <v>85171.02</v>
      </c>
      <c r="M4556" s="41">
        <f t="shared" si="214"/>
        <v>91984.701600000015</v>
      </c>
      <c r="N4556" s="42">
        <f t="shared" si="215"/>
        <v>2090.7016000000149</v>
      </c>
      <c r="O4556" s="43"/>
      <c r="P4556" s="43"/>
      <c r="Q4556" s="44"/>
    </row>
    <row r="4557" spans="1:17" x14ac:dyDescent="0.2">
      <c r="A4557" s="32">
        <v>4554</v>
      </c>
      <c r="B4557" s="35"/>
      <c r="C4557" s="33" t="s">
        <v>6576</v>
      </c>
      <c r="D4557" s="34">
        <v>45779</v>
      </c>
      <c r="E4557" s="35" t="s">
        <v>49</v>
      </c>
      <c r="F4557" s="36">
        <v>1070162</v>
      </c>
      <c r="G4557" s="35" t="s">
        <v>1210</v>
      </c>
      <c r="H4557" s="36">
        <v>115042</v>
      </c>
      <c r="I4557" s="37">
        <v>45826</v>
      </c>
      <c r="J4557" s="38">
        <v>990891</v>
      </c>
      <c r="K4557" s="39">
        <v>0.11</v>
      </c>
      <c r="L4557" s="40">
        <f t="shared" si="213"/>
        <v>108998.01</v>
      </c>
      <c r="M4557" s="41">
        <f t="shared" si="214"/>
        <v>117717.8508</v>
      </c>
      <c r="N4557" s="42">
        <f t="shared" si="215"/>
        <v>2675.8508000000002</v>
      </c>
      <c r="O4557" s="43"/>
      <c r="P4557" s="43"/>
      <c r="Q4557" s="44"/>
    </row>
    <row r="4558" spans="1:17" x14ac:dyDescent="0.2">
      <c r="A4558" s="32">
        <v>4555</v>
      </c>
      <c r="B4558" s="35"/>
      <c r="C4558" s="33" t="s">
        <v>6577</v>
      </c>
      <c r="D4558" s="34">
        <v>45779</v>
      </c>
      <c r="E4558" s="35" t="s">
        <v>49</v>
      </c>
      <c r="F4558" s="36">
        <v>1622881</v>
      </c>
      <c r="G4558" s="35" t="s">
        <v>1210</v>
      </c>
      <c r="H4558" s="36">
        <v>174460</v>
      </c>
      <c r="I4558" s="37">
        <v>45826</v>
      </c>
      <c r="J4558" s="38">
        <v>1502668</v>
      </c>
      <c r="K4558" s="39">
        <v>0.11</v>
      </c>
      <c r="L4558" s="40">
        <f t="shared" si="213"/>
        <v>165293.48000000001</v>
      </c>
      <c r="M4558" s="41">
        <f t="shared" si="214"/>
        <v>178516.95840000003</v>
      </c>
      <c r="N4558" s="42">
        <f t="shared" si="215"/>
        <v>4056.9584000000323</v>
      </c>
      <c r="O4558" s="43"/>
      <c r="P4558" s="43"/>
      <c r="Q4558" s="44"/>
    </row>
    <row r="4559" spans="1:17" x14ac:dyDescent="0.2">
      <c r="A4559" s="32">
        <v>4556</v>
      </c>
      <c r="B4559" s="35"/>
      <c r="C4559" s="33" t="s">
        <v>6578</v>
      </c>
      <c r="D4559" s="34">
        <v>45780</v>
      </c>
      <c r="E4559" s="35" t="s">
        <v>49</v>
      </c>
      <c r="F4559" s="36">
        <v>392468</v>
      </c>
      <c r="G4559" s="35" t="s">
        <v>1210</v>
      </c>
      <c r="H4559" s="36">
        <v>42190</v>
      </c>
      <c r="I4559" s="37">
        <v>45826</v>
      </c>
      <c r="J4559" s="38">
        <v>363396</v>
      </c>
      <c r="K4559" s="39">
        <v>0.11</v>
      </c>
      <c r="L4559" s="40">
        <f t="shared" si="213"/>
        <v>39973.56</v>
      </c>
      <c r="M4559" s="41">
        <f t="shared" si="214"/>
        <v>43171.444799999997</v>
      </c>
      <c r="N4559" s="42">
        <f t="shared" si="215"/>
        <v>981.44479999999749</v>
      </c>
      <c r="O4559" s="43"/>
      <c r="P4559" s="43"/>
      <c r="Q4559" s="44"/>
    </row>
    <row r="4560" spans="1:17" x14ac:dyDescent="0.2">
      <c r="A4560" s="32">
        <v>4557</v>
      </c>
      <c r="B4560" s="35"/>
      <c r="C4560" s="33" t="s">
        <v>6579</v>
      </c>
      <c r="D4560" s="34">
        <v>45780</v>
      </c>
      <c r="E4560" s="35" t="s">
        <v>49</v>
      </c>
      <c r="F4560" s="36">
        <v>688367</v>
      </c>
      <c r="G4560" s="35" t="s">
        <v>1210</v>
      </c>
      <c r="H4560" s="36">
        <v>73999</v>
      </c>
      <c r="I4560" s="37">
        <v>45826</v>
      </c>
      <c r="J4560" s="38">
        <v>637377</v>
      </c>
      <c r="K4560" s="39">
        <v>0.11</v>
      </c>
      <c r="L4560" s="40">
        <f t="shared" si="213"/>
        <v>70111.47</v>
      </c>
      <c r="M4560" s="41">
        <f t="shared" si="214"/>
        <v>75720.387600000002</v>
      </c>
      <c r="N4560" s="42">
        <f t="shared" si="215"/>
        <v>1721.3876000000018</v>
      </c>
      <c r="O4560" s="43"/>
      <c r="P4560" s="43"/>
      <c r="Q4560" s="44"/>
    </row>
    <row r="4561" spans="1:17" x14ac:dyDescent="0.2">
      <c r="A4561" s="32">
        <v>4558</v>
      </c>
      <c r="B4561" s="35"/>
      <c r="C4561" s="33" t="s">
        <v>6580</v>
      </c>
      <c r="D4561" s="34">
        <v>45805</v>
      </c>
      <c r="E4561" s="35" t="s">
        <v>49</v>
      </c>
      <c r="F4561" s="36">
        <v>636413</v>
      </c>
      <c r="G4561" s="35" t="s">
        <v>1210</v>
      </c>
      <c r="H4561" s="36">
        <v>68414</v>
      </c>
      <c r="I4561" s="37">
        <v>45826</v>
      </c>
      <c r="J4561" s="38">
        <v>589271</v>
      </c>
      <c r="K4561" s="39">
        <v>0.11</v>
      </c>
      <c r="L4561" s="40">
        <f t="shared" si="213"/>
        <v>64819.81</v>
      </c>
      <c r="M4561" s="41">
        <f t="shared" si="214"/>
        <v>70005.394800000009</v>
      </c>
      <c r="N4561" s="42">
        <f t="shared" si="215"/>
        <v>1591.3948000000091</v>
      </c>
      <c r="O4561" s="43"/>
      <c r="P4561" s="43"/>
      <c r="Q4561" s="44"/>
    </row>
    <row r="4562" spans="1:17" x14ac:dyDescent="0.2">
      <c r="A4562" s="32">
        <v>4559</v>
      </c>
      <c r="B4562" s="35"/>
      <c r="C4562" s="33" t="s">
        <v>6581</v>
      </c>
      <c r="D4562" s="34">
        <v>45801</v>
      </c>
      <c r="E4562" s="35" t="s">
        <v>49</v>
      </c>
      <c r="F4562" s="36">
        <v>400506</v>
      </c>
      <c r="G4562" s="35" t="s">
        <v>1210</v>
      </c>
      <c r="H4562" s="36">
        <v>43054</v>
      </c>
      <c r="I4562" s="37">
        <v>45826</v>
      </c>
      <c r="J4562" s="38">
        <v>370839</v>
      </c>
      <c r="K4562" s="39">
        <v>0.11</v>
      </c>
      <c r="L4562" s="40">
        <f t="shared" si="213"/>
        <v>40792.29</v>
      </c>
      <c r="M4562" s="41">
        <f t="shared" si="214"/>
        <v>44055.673200000005</v>
      </c>
      <c r="N4562" s="42">
        <f t="shared" si="215"/>
        <v>1001.6732000000047</v>
      </c>
      <c r="O4562" s="43"/>
      <c r="P4562" s="43"/>
      <c r="Q4562" s="44"/>
    </row>
    <row r="4563" spans="1:17" x14ac:dyDescent="0.2">
      <c r="A4563" s="32">
        <v>4560</v>
      </c>
      <c r="B4563" s="35"/>
      <c r="C4563" s="33" t="s">
        <v>6582</v>
      </c>
      <c r="D4563" s="34">
        <v>45801</v>
      </c>
      <c r="E4563" s="35" t="s">
        <v>49</v>
      </c>
      <c r="F4563" s="36">
        <v>630811</v>
      </c>
      <c r="G4563" s="35" t="s">
        <v>1210</v>
      </c>
      <c r="H4563" s="36">
        <v>67812</v>
      </c>
      <c r="I4563" s="37">
        <v>45826</v>
      </c>
      <c r="J4563" s="38">
        <v>584084</v>
      </c>
      <c r="K4563" s="39">
        <v>0.11</v>
      </c>
      <c r="L4563" s="40">
        <f t="shared" si="213"/>
        <v>64249.24</v>
      </c>
      <c r="M4563" s="41">
        <f t="shared" si="214"/>
        <v>69389.179199999999</v>
      </c>
      <c r="N4563" s="42">
        <f t="shared" si="215"/>
        <v>1577.1791999999987</v>
      </c>
      <c r="O4563" s="43"/>
      <c r="P4563" s="43"/>
      <c r="Q4563" s="44"/>
    </row>
    <row r="4564" spans="1:17" x14ac:dyDescent="0.2">
      <c r="A4564" s="32">
        <v>4561</v>
      </c>
      <c r="B4564" s="35"/>
      <c r="C4564" s="33" t="s">
        <v>6583</v>
      </c>
      <c r="D4564" s="34">
        <v>45800</v>
      </c>
      <c r="E4564" s="35" t="s">
        <v>49</v>
      </c>
      <c r="F4564" s="36">
        <v>506889</v>
      </c>
      <c r="G4564" s="35" t="s">
        <v>1210</v>
      </c>
      <c r="H4564" s="36">
        <v>54491</v>
      </c>
      <c r="I4564" s="37">
        <v>45826</v>
      </c>
      <c r="J4564" s="38">
        <v>469342</v>
      </c>
      <c r="K4564" s="39">
        <v>0.11</v>
      </c>
      <c r="L4564" s="40">
        <f t="shared" si="213"/>
        <v>51627.62</v>
      </c>
      <c r="M4564" s="41">
        <f t="shared" si="214"/>
        <v>55757.829600000005</v>
      </c>
      <c r="N4564" s="42">
        <f t="shared" si="215"/>
        <v>1266.8296000000046</v>
      </c>
      <c r="O4564" s="43"/>
      <c r="P4564" s="43"/>
      <c r="Q4564" s="44"/>
    </row>
    <row r="4565" spans="1:17" x14ac:dyDescent="0.2">
      <c r="A4565" s="32">
        <v>4562</v>
      </c>
      <c r="B4565" s="35"/>
      <c r="C4565" s="33" t="s">
        <v>6584</v>
      </c>
      <c r="D4565" s="34">
        <v>45800</v>
      </c>
      <c r="E4565" s="35" t="s">
        <v>49</v>
      </c>
      <c r="F4565" s="36">
        <v>929675</v>
      </c>
      <c r="G4565" s="35" t="s">
        <v>1210</v>
      </c>
      <c r="H4565" s="36">
        <v>99940</v>
      </c>
      <c r="I4565" s="37">
        <v>45826</v>
      </c>
      <c r="J4565" s="38">
        <v>860810</v>
      </c>
      <c r="K4565" s="39">
        <v>0.11</v>
      </c>
      <c r="L4565" s="40">
        <f t="shared" si="213"/>
        <v>94689.1</v>
      </c>
      <c r="M4565" s="41">
        <f t="shared" si="214"/>
        <v>102264.22800000002</v>
      </c>
      <c r="N4565" s="42">
        <f t="shared" si="215"/>
        <v>2324.2280000000173</v>
      </c>
      <c r="O4565" s="43"/>
      <c r="P4565" s="43"/>
      <c r="Q4565" s="44"/>
    </row>
    <row r="4566" spans="1:17" x14ac:dyDescent="0.2">
      <c r="A4566" s="32">
        <v>4563</v>
      </c>
      <c r="B4566" s="35"/>
      <c r="C4566" s="33" t="s">
        <v>6585</v>
      </c>
      <c r="D4566" s="34">
        <v>45807</v>
      </c>
      <c r="E4566" s="35" t="s">
        <v>49</v>
      </c>
      <c r="F4566" s="36">
        <v>760334</v>
      </c>
      <c r="G4566" s="35" t="s">
        <v>1210</v>
      </c>
      <c r="H4566" s="36">
        <v>81736</v>
      </c>
      <c r="I4566" s="37">
        <v>45826</v>
      </c>
      <c r="J4566" s="38">
        <v>704013</v>
      </c>
      <c r="K4566" s="39">
        <v>0.11</v>
      </c>
      <c r="L4566" s="40">
        <f t="shared" si="213"/>
        <v>77441.430000000008</v>
      </c>
      <c r="M4566" s="41">
        <f t="shared" si="214"/>
        <v>83636.744400000011</v>
      </c>
      <c r="N4566" s="42">
        <f t="shared" si="215"/>
        <v>1900.7444000000105</v>
      </c>
      <c r="O4566" s="43"/>
      <c r="P4566" s="43"/>
      <c r="Q4566" s="44"/>
    </row>
    <row r="4567" spans="1:17" x14ac:dyDescent="0.2">
      <c r="A4567" s="32">
        <v>4564</v>
      </c>
      <c r="B4567" s="35"/>
      <c r="C4567" s="33" t="s">
        <v>6586</v>
      </c>
      <c r="D4567" s="34">
        <v>45800</v>
      </c>
      <c r="E4567" s="35" t="s">
        <v>49</v>
      </c>
      <c r="F4567" s="36">
        <v>764072</v>
      </c>
      <c r="G4567" s="35" t="s">
        <v>1210</v>
      </c>
      <c r="H4567" s="36">
        <v>82138</v>
      </c>
      <c r="I4567" s="37">
        <v>45826</v>
      </c>
      <c r="J4567" s="38">
        <v>707474</v>
      </c>
      <c r="K4567" s="39">
        <v>0.11</v>
      </c>
      <c r="L4567" s="40">
        <f t="shared" si="213"/>
        <v>77822.14</v>
      </c>
      <c r="M4567" s="41">
        <f t="shared" si="214"/>
        <v>84047.911200000002</v>
      </c>
      <c r="N4567" s="42">
        <f t="shared" si="215"/>
        <v>1909.9112000000023</v>
      </c>
      <c r="O4567" s="43"/>
      <c r="P4567" s="43"/>
      <c r="Q4567" s="44"/>
    </row>
    <row r="4568" spans="1:17" x14ac:dyDescent="0.2">
      <c r="A4568" s="32">
        <v>4565</v>
      </c>
      <c r="B4568" s="35"/>
      <c r="C4568" s="33" t="s">
        <v>6587</v>
      </c>
      <c r="D4568" s="34">
        <v>45799</v>
      </c>
      <c r="E4568" s="35" t="s">
        <v>49</v>
      </c>
      <c r="F4568" s="36">
        <v>641076</v>
      </c>
      <c r="G4568" s="35" t="s">
        <v>1210</v>
      </c>
      <c r="H4568" s="36">
        <v>68916</v>
      </c>
      <c r="I4568" s="37">
        <v>45826</v>
      </c>
      <c r="J4568" s="38">
        <v>593589</v>
      </c>
      <c r="K4568" s="39">
        <v>0.11</v>
      </c>
      <c r="L4568" s="40">
        <f t="shared" si="213"/>
        <v>65294.79</v>
      </c>
      <c r="M4568" s="41">
        <f t="shared" si="214"/>
        <v>70518.373200000002</v>
      </c>
      <c r="N4568" s="42">
        <f t="shared" si="215"/>
        <v>1602.3732000000018</v>
      </c>
      <c r="O4568" s="43"/>
      <c r="P4568" s="43"/>
      <c r="Q4568" s="44"/>
    </row>
    <row r="4569" spans="1:17" x14ac:dyDescent="0.2">
      <c r="A4569" s="32">
        <v>4566</v>
      </c>
      <c r="B4569" s="35"/>
      <c r="C4569" s="33" t="s">
        <v>6588</v>
      </c>
      <c r="D4569" s="34">
        <v>45804</v>
      </c>
      <c r="E4569" s="35" t="s">
        <v>49</v>
      </c>
      <c r="F4569" s="36">
        <v>641076</v>
      </c>
      <c r="G4569" s="35" t="s">
        <v>1210</v>
      </c>
      <c r="H4569" s="36">
        <v>68916</v>
      </c>
      <c r="I4569" s="37">
        <v>45826</v>
      </c>
      <c r="J4569" s="38">
        <v>593589</v>
      </c>
      <c r="K4569" s="39">
        <v>0.11</v>
      </c>
      <c r="L4569" s="40">
        <f t="shared" si="213"/>
        <v>65294.79</v>
      </c>
      <c r="M4569" s="41">
        <f t="shared" si="214"/>
        <v>70518.373200000002</v>
      </c>
      <c r="N4569" s="42">
        <f t="shared" si="215"/>
        <v>1602.3732000000018</v>
      </c>
      <c r="O4569" s="43"/>
      <c r="P4569" s="43"/>
      <c r="Q4569" s="44"/>
    </row>
    <row r="4570" spans="1:17" x14ac:dyDescent="0.2">
      <c r="A4570" s="32">
        <v>4567</v>
      </c>
      <c r="B4570" s="35"/>
      <c r="C4570" s="33" t="s">
        <v>6589</v>
      </c>
      <c r="D4570" s="34">
        <v>45803</v>
      </c>
      <c r="E4570" s="35" t="s">
        <v>49</v>
      </c>
      <c r="F4570" s="36">
        <v>524187</v>
      </c>
      <c r="G4570" s="35" t="s">
        <v>1210</v>
      </c>
      <c r="H4570" s="36">
        <v>56350</v>
      </c>
      <c r="I4570" s="37">
        <v>45826</v>
      </c>
      <c r="J4570" s="38">
        <v>485358</v>
      </c>
      <c r="K4570" s="39">
        <v>0.11</v>
      </c>
      <c r="L4570" s="40">
        <f t="shared" si="213"/>
        <v>53389.38</v>
      </c>
      <c r="M4570" s="41">
        <f t="shared" si="214"/>
        <v>57660.530400000003</v>
      </c>
      <c r="N4570" s="42">
        <f t="shared" si="215"/>
        <v>1310.5304000000033</v>
      </c>
      <c r="O4570" s="43"/>
      <c r="P4570" s="43"/>
      <c r="Q4570" s="44"/>
    </row>
    <row r="4571" spans="1:17" x14ac:dyDescent="0.2">
      <c r="A4571" s="32">
        <v>4568</v>
      </c>
      <c r="B4571" s="35"/>
      <c r="C4571" s="33" t="s">
        <v>6590</v>
      </c>
      <c r="D4571" s="34">
        <v>45799</v>
      </c>
      <c r="E4571" s="35" t="s">
        <v>49</v>
      </c>
      <c r="F4571" s="36">
        <v>506889</v>
      </c>
      <c r="G4571" s="35" t="s">
        <v>1210</v>
      </c>
      <c r="H4571" s="36">
        <v>54491</v>
      </c>
      <c r="I4571" s="37">
        <v>45826</v>
      </c>
      <c r="J4571" s="38">
        <v>469342</v>
      </c>
      <c r="K4571" s="39">
        <v>0.11</v>
      </c>
      <c r="L4571" s="40">
        <f t="shared" si="213"/>
        <v>51627.62</v>
      </c>
      <c r="M4571" s="41">
        <f t="shared" si="214"/>
        <v>55757.829600000005</v>
      </c>
      <c r="N4571" s="42">
        <f t="shared" si="215"/>
        <v>1266.8296000000046</v>
      </c>
      <c r="O4571" s="43"/>
      <c r="P4571" s="43"/>
      <c r="Q4571" s="44"/>
    </row>
    <row r="4572" spans="1:17" x14ac:dyDescent="0.2">
      <c r="A4572" s="32">
        <v>4569</v>
      </c>
      <c r="B4572" s="35"/>
      <c r="C4572" s="33" t="s">
        <v>6591</v>
      </c>
      <c r="D4572" s="34">
        <v>45798</v>
      </c>
      <c r="E4572" s="35" t="s">
        <v>49</v>
      </c>
      <c r="F4572" s="36">
        <v>392468</v>
      </c>
      <c r="G4572" s="35" t="s">
        <v>1210</v>
      </c>
      <c r="H4572" s="36">
        <v>42190</v>
      </c>
      <c r="I4572" s="37">
        <v>45826</v>
      </c>
      <c r="J4572" s="38">
        <v>363396</v>
      </c>
      <c r="K4572" s="39">
        <v>0.11</v>
      </c>
      <c r="L4572" s="40">
        <f t="shared" si="213"/>
        <v>39973.56</v>
      </c>
      <c r="M4572" s="41">
        <f t="shared" si="214"/>
        <v>43171.444799999997</v>
      </c>
      <c r="N4572" s="42">
        <f t="shared" si="215"/>
        <v>981.44479999999749</v>
      </c>
      <c r="O4572" s="43"/>
      <c r="P4572" s="43"/>
      <c r="Q4572" s="44"/>
    </row>
    <row r="4573" spans="1:17" x14ac:dyDescent="0.2">
      <c r="A4573" s="32">
        <v>4570</v>
      </c>
      <c r="B4573" s="35"/>
      <c r="C4573" s="33" t="s">
        <v>6592</v>
      </c>
      <c r="D4573" s="34">
        <v>45798</v>
      </c>
      <c r="E4573" s="35" t="s">
        <v>49</v>
      </c>
      <c r="F4573" s="36">
        <v>870696</v>
      </c>
      <c r="G4573" s="35" t="s">
        <v>1210</v>
      </c>
      <c r="H4573" s="36">
        <v>93600</v>
      </c>
      <c r="I4573" s="37">
        <v>45826</v>
      </c>
      <c r="J4573" s="38">
        <v>806200</v>
      </c>
      <c r="K4573" s="39">
        <v>0.11</v>
      </c>
      <c r="L4573" s="40">
        <f t="shared" si="213"/>
        <v>88682</v>
      </c>
      <c r="M4573" s="41">
        <f t="shared" si="214"/>
        <v>95776.560000000012</v>
      </c>
      <c r="N4573" s="42">
        <f t="shared" si="215"/>
        <v>2176.5600000000122</v>
      </c>
      <c r="O4573" s="43"/>
      <c r="P4573" s="43"/>
      <c r="Q4573" s="44"/>
    </row>
    <row r="4574" spans="1:17" x14ac:dyDescent="0.2">
      <c r="A4574" s="32">
        <v>4571</v>
      </c>
      <c r="B4574" s="35"/>
      <c r="C4574" s="33" t="s">
        <v>6593</v>
      </c>
      <c r="D4574" s="34">
        <v>45798</v>
      </c>
      <c r="E4574" s="35" t="s">
        <v>49</v>
      </c>
      <c r="F4574" s="36">
        <v>1267223</v>
      </c>
      <c r="G4574" s="35" t="s">
        <v>1210</v>
      </c>
      <c r="H4574" s="36">
        <v>136226</v>
      </c>
      <c r="I4574" s="37">
        <v>45826</v>
      </c>
      <c r="J4574" s="38">
        <v>1173355</v>
      </c>
      <c r="K4574" s="39">
        <v>0.11</v>
      </c>
      <c r="L4574" s="40">
        <f t="shared" si="213"/>
        <v>129069.05</v>
      </c>
      <c r="M4574" s="41">
        <f t="shared" si="214"/>
        <v>139394.57400000002</v>
      </c>
      <c r="N4574" s="42">
        <f t="shared" si="215"/>
        <v>3168.5740000000224</v>
      </c>
      <c r="O4574" s="43"/>
      <c r="P4574" s="43"/>
      <c r="Q4574" s="44"/>
    </row>
    <row r="4575" spans="1:17" x14ac:dyDescent="0.2">
      <c r="A4575" s="32">
        <v>4572</v>
      </c>
      <c r="B4575" s="35"/>
      <c r="C4575" s="33" t="s">
        <v>6594</v>
      </c>
      <c r="D4575" s="34">
        <v>45798</v>
      </c>
      <c r="E4575" s="35" t="s">
        <v>49</v>
      </c>
      <c r="F4575" s="36">
        <v>684567</v>
      </c>
      <c r="G4575" s="35" t="s">
        <v>1210</v>
      </c>
      <c r="H4575" s="36">
        <v>73591</v>
      </c>
      <c r="I4575" s="37">
        <v>45826</v>
      </c>
      <c r="J4575" s="38">
        <v>633858</v>
      </c>
      <c r="K4575" s="39">
        <v>0.11</v>
      </c>
      <c r="L4575" s="40">
        <f t="shared" si="213"/>
        <v>69724.38</v>
      </c>
      <c r="M4575" s="41">
        <f t="shared" si="214"/>
        <v>75302.330400000006</v>
      </c>
      <c r="N4575" s="42">
        <f t="shared" si="215"/>
        <v>1711.3304000000062</v>
      </c>
      <c r="O4575" s="43"/>
      <c r="P4575" s="43"/>
      <c r="Q4575" s="44"/>
    </row>
    <row r="4576" spans="1:17" x14ac:dyDescent="0.2">
      <c r="A4576" s="32">
        <v>4573</v>
      </c>
      <c r="B4576" s="35"/>
      <c r="C4576" s="33" t="s">
        <v>6595</v>
      </c>
      <c r="D4576" s="34">
        <v>45800</v>
      </c>
      <c r="E4576" s="35" t="s">
        <v>49</v>
      </c>
      <c r="F4576" s="36">
        <v>944891</v>
      </c>
      <c r="G4576" s="35" t="s">
        <v>1210</v>
      </c>
      <c r="H4576" s="36">
        <v>101576</v>
      </c>
      <c r="I4576" s="37">
        <v>45826</v>
      </c>
      <c r="J4576" s="38">
        <v>874899</v>
      </c>
      <c r="K4576" s="39">
        <v>0.11</v>
      </c>
      <c r="L4576" s="40">
        <f t="shared" si="213"/>
        <v>96238.89</v>
      </c>
      <c r="M4576" s="41">
        <f t="shared" si="214"/>
        <v>103938.00120000001</v>
      </c>
      <c r="N4576" s="42">
        <f t="shared" si="215"/>
        <v>2362.0012000000133</v>
      </c>
      <c r="O4576" s="43"/>
      <c r="P4576" s="43"/>
      <c r="Q4576" s="44"/>
    </row>
    <row r="4577" spans="1:17" x14ac:dyDescent="0.2">
      <c r="A4577" s="32">
        <v>4574</v>
      </c>
      <c r="B4577" s="35"/>
      <c r="C4577" s="33" t="s">
        <v>6596</v>
      </c>
      <c r="D4577" s="34">
        <v>45797</v>
      </c>
      <c r="E4577" s="35" t="s">
        <v>49</v>
      </c>
      <c r="F4577" s="36">
        <v>708364</v>
      </c>
      <c r="G4577" s="35" t="s">
        <v>1210</v>
      </c>
      <c r="H4577" s="36">
        <v>76149</v>
      </c>
      <c r="I4577" s="37">
        <v>45826</v>
      </c>
      <c r="J4577" s="38">
        <v>655893</v>
      </c>
      <c r="K4577" s="39">
        <v>0.11</v>
      </c>
      <c r="L4577" s="40">
        <f t="shared" si="213"/>
        <v>72148.23</v>
      </c>
      <c r="M4577" s="41">
        <f t="shared" si="214"/>
        <v>77920.088400000008</v>
      </c>
      <c r="N4577" s="42">
        <f t="shared" si="215"/>
        <v>1771.0884000000078</v>
      </c>
      <c r="O4577" s="43"/>
      <c r="P4577" s="43"/>
      <c r="Q4577" s="44"/>
    </row>
    <row r="4578" spans="1:17" x14ac:dyDescent="0.2">
      <c r="A4578" s="32">
        <v>4575</v>
      </c>
      <c r="B4578" s="35"/>
      <c r="C4578" s="33" t="s">
        <v>6597</v>
      </c>
      <c r="D4578" s="34">
        <v>45793</v>
      </c>
      <c r="E4578" s="35" t="s">
        <v>49</v>
      </c>
      <c r="F4578" s="36">
        <v>1397191</v>
      </c>
      <c r="G4578" s="35" t="s">
        <v>1210</v>
      </c>
      <c r="H4578" s="36">
        <v>150198</v>
      </c>
      <c r="I4578" s="37">
        <v>45826</v>
      </c>
      <c r="J4578" s="38">
        <v>1293695</v>
      </c>
      <c r="K4578" s="39">
        <v>0.11</v>
      </c>
      <c r="L4578" s="40">
        <f t="shared" si="213"/>
        <v>142306.45000000001</v>
      </c>
      <c r="M4578" s="41">
        <f t="shared" si="214"/>
        <v>153690.96600000001</v>
      </c>
      <c r="N4578" s="42">
        <f t="shared" si="215"/>
        <v>3492.9660000000149</v>
      </c>
      <c r="O4578" s="43"/>
      <c r="P4578" s="43"/>
      <c r="Q4578" s="44"/>
    </row>
    <row r="4579" spans="1:17" x14ac:dyDescent="0.2">
      <c r="A4579" s="32">
        <v>4576</v>
      </c>
      <c r="B4579" s="35"/>
      <c r="C4579" s="33" t="s">
        <v>6598</v>
      </c>
      <c r="D4579" s="34">
        <v>45789</v>
      </c>
      <c r="E4579" s="35" t="s">
        <v>49</v>
      </c>
      <c r="F4579" s="36">
        <v>383815</v>
      </c>
      <c r="G4579" s="35" t="s">
        <v>1210</v>
      </c>
      <c r="H4579" s="36">
        <v>41260</v>
      </c>
      <c r="I4579" s="37">
        <v>45826</v>
      </c>
      <c r="J4579" s="38">
        <v>355384</v>
      </c>
      <c r="K4579" s="39">
        <v>0.11</v>
      </c>
      <c r="L4579" s="40">
        <f t="shared" si="213"/>
        <v>39092.239999999998</v>
      </c>
      <c r="M4579" s="41">
        <f t="shared" si="214"/>
        <v>42219.619200000001</v>
      </c>
      <c r="N4579" s="42">
        <f t="shared" si="215"/>
        <v>959.619200000001</v>
      </c>
      <c r="O4579" s="43"/>
      <c r="P4579" s="43"/>
      <c r="Q4579" s="44"/>
    </row>
    <row r="4580" spans="1:17" x14ac:dyDescent="0.2">
      <c r="A4580" s="32">
        <v>4577</v>
      </c>
      <c r="B4580" s="35"/>
      <c r="C4580" s="33" t="s">
        <v>6599</v>
      </c>
      <c r="D4580" s="34">
        <v>45787</v>
      </c>
      <c r="E4580" s="35" t="s">
        <v>49</v>
      </c>
      <c r="F4580" s="36">
        <v>626405</v>
      </c>
      <c r="G4580" s="35" t="s">
        <v>1210</v>
      </c>
      <c r="H4580" s="36">
        <v>67339</v>
      </c>
      <c r="I4580" s="37">
        <v>45826</v>
      </c>
      <c r="J4580" s="38">
        <v>580005</v>
      </c>
      <c r="K4580" s="39">
        <v>0.11</v>
      </c>
      <c r="L4580" s="40">
        <f t="shared" si="213"/>
        <v>63800.55</v>
      </c>
      <c r="M4580" s="41">
        <f t="shared" si="214"/>
        <v>68904.594000000012</v>
      </c>
      <c r="N4580" s="42">
        <f t="shared" si="215"/>
        <v>1565.5940000000119</v>
      </c>
      <c r="O4580" s="43"/>
      <c r="P4580" s="43"/>
      <c r="Q4580" s="44"/>
    </row>
    <row r="4581" spans="1:17" x14ac:dyDescent="0.2">
      <c r="A4581" s="32">
        <v>4578</v>
      </c>
      <c r="B4581" s="35"/>
      <c r="C4581" s="33" t="s">
        <v>6600</v>
      </c>
      <c r="D4581" s="34">
        <v>45787</v>
      </c>
      <c r="E4581" s="35" t="s">
        <v>49</v>
      </c>
      <c r="F4581" s="36">
        <v>788995</v>
      </c>
      <c r="G4581" s="35" t="s">
        <v>1210</v>
      </c>
      <c r="H4581" s="36">
        <v>84817</v>
      </c>
      <c r="I4581" s="37">
        <v>45826</v>
      </c>
      <c r="J4581" s="38">
        <v>730551</v>
      </c>
      <c r="K4581" s="39">
        <v>0.11</v>
      </c>
      <c r="L4581" s="40">
        <f t="shared" si="213"/>
        <v>80360.61</v>
      </c>
      <c r="M4581" s="41">
        <f t="shared" si="214"/>
        <v>86789.458800000008</v>
      </c>
      <c r="N4581" s="42">
        <f t="shared" si="215"/>
        <v>1972.4588000000076</v>
      </c>
      <c r="O4581" s="43"/>
      <c r="P4581" s="43"/>
      <c r="Q4581" s="44"/>
    </row>
    <row r="4582" spans="1:17" x14ac:dyDescent="0.2">
      <c r="A4582" s="32">
        <v>4579</v>
      </c>
      <c r="B4582" s="35"/>
      <c r="C4582" s="33" t="s">
        <v>6601</v>
      </c>
      <c r="D4582" s="34">
        <v>45793</v>
      </c>
      <c r="E4582" s="35" t="s">
        <v>49</v>
      </c>
      <c r="F4582" s="36">
        <v>522418</v>
      </c>
      <c r="G4582" s="35" t="s">
        <v>1210</v>
      </c>
      <c r="H4582" s="36">
        <v>56160</v>
      </c>
      <c r="I4582" s="37">
        <v>45826</v>
      </c>
      <c r="J4582" s="38">
        <v>483720</v>
      </c>
      <c r="K4582" s="39">
        <v>0.11</v>
      </c>
      <c r="L4582" s="40">
        <f t="shared" si="213"/>
        <v>53209.2</v>
      </c>
      <c r="M4582" s="41">
        <f t="shared" si="214"/>
        <v>57465.936000000002</v>
      </c>
      <c r="N4582" s="42">
        <f t="shared" si="215"/>
        <v>1305.9360000000015</v>
      </c>
      <c r="O4582" s="43"/>
      <c r="P4582" s="43"/>
      <c r="Q4582" s="44"/>
    </row>
    <row r="4583" spans="1:17" x14ac:dyDescent="0.2">
      <c r="A4583" s="32">
        <v>4580</v>
      </c>
      <c r="B4583" s="35"/>
      <c r="C4583" s="33" t="s">
        <v>6602</v>
      </c>
      <c r="D4583" s="34">
        <v>45793</v>
      </c>
      <c r="E4583" s="35" t="s">
        <v>49</v>
      </c>
      <c r="F4583" s="36">
        <v>400506</v>
      </c>
      <c r="G4583" s="35" t="s">
        <v>1210</v>
      </c>
      <c r="H4583" s="36">
        <v>43054</v>
      </c>
      <c r="I4583" s="37">
        <v>45826</v>
      </c>
      <c r="J4583" s="38">
        <v>370839</v>
      </c>
      <c r="K4583" s="39">
        <v>0.11</v>
      </c>
      <c r="L4583" s="40">
        <f t="shared" si="213"/>
        <v>40792.29</v>
      </c>
      <c r="M4583" s="41">
        <f t="shared" si="214"/>
        <v>44055.673200000005</v>
      </c>
      <c r="N4583" s="42">
        <f t="shared" si="215"/>
        <v>1001.6732000000047</v>
      </c>
      <c r="O4583" s="43"/>
      <c r="P4583" s="43"/>
      <c r="Q4583" s="44"/>
    </row>
    <row r="4584" spans="1:17" x14ac:dyDescent="0.2">
      <c r="A4584" s="32">
        <v>4581</v>
      </c>
      <c r="B4584" s="35"/>
      <c r="C4584" s="33" t="s">
        <v>6603</v>
      </c>
      <c r="D4584" s="34">
        <v>45791</v>
      </c>
      <c r="E4584" s="35" t="s">
        <v>49</v>
      </c>
      <c r="F4584" s="36">
        <v>1055063</v>
      </c>
      <c r="G4584" s="35" t="s">
        <v>1210</v>
      </c>
      <c r="H4584" s="36">
        <v>113419</v>
      </c>
      <c r="I4584" s="37">
        <v>45826</v>
      </c>
      <c r="J4584" s="38">
        <v>976910</v>
      </c>
      <c r="K4584" s="39">
        <v>0.11</v>
      </c>
      <c r="L4584" s="40">
        <f t="shared" si="213"/>
        <v>107460.1</v>
      </c>
      <c r="M4584" s="41">
        <f t="shared" si="214"/>
        <v>116056.90800000001</v>
      </c>
      <c r="N4584" s="42">
        <f t="shared" si="215"/>
        <v>2637.9080000000104</v>
      </c>
      <c r="O4584" s="43"/>
      <c r="P4584" s="43"/>
      <c r="Q4584" s="44"/>
    </row>
    <row r="4585" spans="1:17" x14ac:dyDescent="0.2">
      <c r="A4585" s="32">
        <v>4582</v>
      </c>
      <c r="B4585" s="35"/>
      <c r="C4585" s="33" t="s">
        <v>6604</v>
      </c>
      <c r="D4585" s="34">
        <v>45789</v>
      </c>
      <c r="E4585" s="35" t="s">
        <v>49</v>
      </c>
      <c r="F4585" s="36">
        <v>546404</v>
      </c>
      <c r="G4585" s="35" t="s">
        <v>1210</v>
      </c>
      <c r="H4585" s="36">
        <v>58738</v>
      </c>
      <c r="I4585" s="37">
        <v>45826</v>
      </c>
      <c r="J4585" s="38">
        <v>505930</v>
      </c>
      <c r="K4585" s="39">
        <v>0.11</v>
      </c>
      <c r="L4585" s="40">
        <f t="shared" si="213"/>
        <v>55652.3</v>
      </c>
      <c r="M4585" s="41">
        <f t="shared" si="214"/>
        <v>60104.484000000004</v>
      </c>
      <c r="N4585" s="42">
        <f t="shared" si="215"/>
        <v>1366.484000000004</v>
      </c>
      <c r="O4585" s="43"/>
      <c r="P4585" s="43"/>
      <c r="Q4585" s="44"/>
    </row>
    <row r="4586" spans="1:17" x14ac:dyDescent="0.2">
      <c r="A4586" s="32">
        <v>4583</v>
      </c>
      <c r="B4586" s="35"/>
      <c r="C4586" s="33" t="s">
        <v>6605</v>
      </c>
      <c r="D4586" s="34">
        <v>45792</v>
      </c>
      <c r="E4586" s="35" t="s">
        <v>49</v>
      </c>
      <c r="F4586" s="36">
        <v>449090</v>
      </c>
      <c r="G4586" s="35" t="s">
        <v>1210</v>
      </c>
      <c r="H4586" s="36">
        <v>48277</v>
      </c>
      <c r="I4586" s="37">
        <v>45826</v>
      </c>
      <c r="J4586" s="38">
        <v>415824</v>
      </c>
      <c r="K4586" s="39">
        <v>0.11</v>
      </c>
      <c r="L4586" s="40">
        <f t="shared" si="213"/>
        <v>45740.639999999999</v>
      </c>
      <c r="M4586" s="41">
        <f t="shared" si="214"/>
        <v>49399.891200000005</v>
      </c>
      <c r="N4586" s="42">
        <f t="shared" si="215"/>
        <v>1122.8912000000055</v>
      </c>
      <c r="O4586" s="43"/>
      <c r="P4586" s="43"/>
      <c r="Q4586" s="44"/>
    </row>
    <row r="4587" spans="1:17" x14ac:dyDescent="0.2">
      <c r="A4587" s="32">
        <v>4584</v>
      </c>
      <c r="B4587" s="35"/>
      <c r="C4587" s="33" t="s">
        <v>6606</v>
      </c>
      <c r="D4587" s="34">
        <v>45785</v>
      </c>
      <c r="E4587" s="35" t="s">
        <v>49</v>
      </c>
      <c r="F4587" s="36">
        <v>400950</v>
      </c>
      <c r="G4587" s="35" t="s">
        <v>1210</v>
      </c>
      <c r="H4587" s="36">
        <v>43102</v>
      </c>
      <c r="I4587" s="37">
        <v>45826</v>
      </c>
      <c r="J4587" s="38">
        <v>371250</v>
      </c>
      <c r="K4587" s="39">
        <v>0.11</v>
      </c>
      <c r="L4587" s="40">
        <f t="shared" si="213"/>
        <v>40837.5</v>
      </c>
      <c r="M4587" s="41">
        <f t="shared" si="214"/>
        <v>44104.5</v>
      </c>
      <c r="N4587" s="42">
        <f t="shared" si="215"/>
        <v>1002.5</v>
      </c>
      <c r="O4587" s="43"/>
      <c r="P4587" s="43"/>
      <c r="Q4587" s="44"/>
    </row>
    <row r="4588" spans="1:17" x14ac:dyDescent="0.2">
      <c r="A4588" s="32">
        <v>4585</v>
      </c>
      <c r="B4588" s="35"/>
      <c r="C4588" s="33" t="s">
        <v>6607</v>
      </c>
      <c r="D4588" s="34">
        <v>45785</v>
      </c>
      <c r="E4588" s="35" t="s">
        <v>49</v>
      </c>
      <c r="F4588" s="36">
        <v>1454234</v>
      </c>
      <c r="G4588" s="35" t="s">
        <v>1210</v>
      </c>
      <c r="H4588" s="36">
        <v>156330</v>
      </c>
      <c r="I4588" s="37">
        <v>45826</v>
      </c>
      <c r="J4588" s="38">
        <v>1346513</v>
      </c>
      <c r="K4588" s="39">
        <v>0.11</v>
      </c>
      <c r="L4588" s="40">
        <f t="shared" si="213"/>
        <v>148116.43</v>
      </c>
      <c r="M4588" s="41">
        <f t="shared" si="214"/>
        <v>159965.7444</v>
      </c>
      <c r="N4588" s="42">
        <f t="shared" si="215"/>
        <v>3635.7443999999959</v>
      </c>
      <c r="O4588" s="43"/>
      <c r="P4588" s="43"/>
      <c r="Q4588" s="44"/>
    </row>
    <row r="4589" spans="1:17" x14ac:dyDescent="0.2">
      <c r="A4589" s="32">
        <v>4586</v>
      </c>
      <c r="B4589" s="35"/>
      <c r="C4589" s="33" t="s">
        <v>6608</v>
      </c>
      <c r="D4589" s="34">
        <v>45784</v>
      </c>
      <c r="E4589" s="35" t="s">
        <v>49</v>
      </c>
      <c r="F4589" s="36">
        <v>470448</v>
      </c>
      <c r="G4589" s="35" t="s">
        <v>1210</v>
      </c>
      <c r="H4589" s="36">
        <v>50573</v>
      </c>
      <c r="I4589" s="37">
        <v>45826</v>
      </c>
      <c r="J4589" s="38">
        <v>435600</v>
      </c>
      <c r="K4589" s="39">
        <v>0.11</v>
      </c>
      <c r="L4589" s="40">
        <f t="shared" si="213"/>
        <v>47916</v>
      </c>
      <c r="M4589" s="41">
        <f t="shared" si="214"/>
        <v>51749.280000000006</v>
      </c>
      <c r="N4589" s="42">
        <f t="shared" si="215"/>
        <v>1176.2800000000061</v>
      </c>
      <c r="O4589" s="43"/>
      <c r="P4589" s="43"/>
      <c r="Q4589" s="44"/>
    </row>
    <row r="4590" spans="1:17" x14ac:dyDescent="0.2">
      <c r="A4590" s="32">
        <v>4587</v>
      </c>
      <c r="B4590" s="35"/>
      <c r="C4590" s="33" t="s">
        <v>6609</v>
      </c>
      <c r="D4590" s="34">
        <v>45786</v>
      </c>
      <c r="E4590" s="35" t="s">
        <v>49</v>
      </c>
      <c r="F4590" s="36">
        <v>1266075</v>
      </c>
      <c r="G4590" s="35" t="s">
        <v>1210</v>
      </c>
      <c r="H4590" s="36">
        <v>136103</v>
      </c>
      <c r="I4590" s="37">
        <v>45826</v>
      </c>
      <c r="J4590" s="38">
        <v>1172292</v>
      </c>
      <c r="K4590" s="39">
        <v>0.11</v>
      </c>
      <c r="L4590" s="40">
        <f t="shared" si="213"/>
        <v>128952.12</v>
      </c>
      <c r="M4590" s="41">
        <f t="shared" si="214"/>
        <v>139268.28960000002</v>
      </c>
      <c r="N4590" s="42">
        <f t="shared" si="215"/>
        <v>3165.2896000000183</v>
      </c>
      <c r="O4590" s="43"/>
      <c r="P4590" s="43"/>
      <c r="Q4590" s="44"/>
    </row>
    <row r="4591" spans="1:17" x14ac:dyDescent="0.2">
      <c r="A4591" s="32">
        <v>4588</v>
      </c>
      <c r="B4591" s="35"/>
      <c r="C4591" s="33" t="s">
        <v>6610</v>
      </c>
      <c r="D4591" s="34">
        <v>45784</v>
      </c>
      <c r="E4591" s="35" t="s">
        <v>49</v>
      </c>
      <c r="F4591" s="36">
        <v>637097</v>
      </c>
      <c r="G4591" s="35" t="s">
        <v>1210</v>
      </c>
      <c r="H4591" s="36">
        <v>68488</v>
      </c>
      <c r="I4591" s="37">
        <v>45826</v>
      </c>
      <c r="J4591" s="38">
        <v>589905</v>
      </c>
      <c r="K4591" s="39">
        <v>0.11</v>
      </c>
      <c r="L4591" s="40">
        <f t="shared" si="213"/>
        <v>64889.55</v>
      </c>
      <c r="M4591" s="41">
        <f t="shared" si="214"/>
        <v>70080.714000000007</v>
      </c>
      <c r="N4591" s="42">
        <f t="shared" si="215"/>
        <v>1592.7140000000072</v>
      </c>
      <c r="O4591" s="43"/>
      <c r="P4591" s="43"/>
      <c r="Q4591" s="44"/>
    </row>
    <row r="4592" spans="1:17" x14ac:dyDescent="0.2">
      <c r="A4592" s="32">
        <v>4589</v>
      </c>
      <c r="B4592" s="35"/>
      <c r="C4592" s="33" t="s">
        <v>6611</v>
      </c>
      <c r="D4592" s="34">
        <v>45783</v>
      </c>
      <c r="E4592" s="35" t="s">
        <v>49</v>
      </c>
      <c r="F4592" s="36">
        <v>955371</v>
      </c>
      <c r="G4592" s="35" t="s">
        <v>1210</v>
      </c>
      <c r="H4592" s="36">
        <v>102702</v>
      </c>
      <c r="I4592" s="37">
        <v>45826</v>
      </c>
      <c r="J4592" s="38">
        <v>884603</v>
      </c>
      <c r="K4592" s="39">
        <v>0.11</v>
      </c>
      <c r="L4592" s="40">
        <f t="shared" si="213"/>
        <v>97306.33</v>
      </c>
      <c r="M4592" s="41">
        <f t="shared" si="214"/>
        <v>105090.83640000001</v>
      </c>
      <c r="N4592" s="42">
        <f t="shared" si="215"/>
        <v>2388.8364000000147</v>
      </c>
      <c r="O4592" s="43"/>
      <c r="P4592" s="43"/>
      <c r="Q4592" s="44"/>
    </row>
    <row r="4593" spans="1:17" x14ac:dyDescent="0.2">
      <c r="A4593" s="32">
        <v>4590</v>
      </c>
      <c r="B4593" s="35"/>
      <c r="C4593" s="33" t="s">
        <v>6612</v>
      </c>
      <c r="D4593" s="34">
        <v>45779</v>
      </c>
      <c r="E4593" s="35" t="s">
        <v>49</v>
      </c>
      <c r="F4593" s="36">
        <v>1478968</v>
      </c>
      <c r="G4593" s="35" t="s">
        <v>1210</v>
      </c>
      <c r="H4593" s="36">
        <v>158989</v>
      </c>
      <c r="I4593" s="37">
        <v>45826</v>
      </c>
      <c r="J4593" s="38">
        <v>1369415</v>
      </c>
      <c r="K4593" s="39">
        <v>0.11</v>
      </c>
      <c r="L4593" s="40">
        <f t="shared" si="213"/>
        <v>150635.65</v>
      </c>
      <c r="M4593" s="41">
        <f t="shared" si="214"/>
        <v>162686.50200000001</v>
      </c>
      <c r="N4593" s="42">
        <f t="shared" si="215"/>
        <v>3697.5020000000077</v>
      </c>
      <c r="O4593" s="43"/>
      <c r="P4593" s="43"/>
      <c r="Q4593" s="44"/>
    </row>
    <row r="4594" spans="1:17" x14ac:dyDescent="0.2">
      <c r="A4594" s="32">
        <v>4591</v>
      </c>
      <c r="B4594" s="35"/>
      <c r="C4594" s="33" t="s">
        <v>6613</v>
      </c>
      <c r="D4594" s="34">
        <v>45782</v>
      </c>
      <c r="E4594" s="35" t="s">
        <v>49</v>
      </c>
      <c r="F4594" s="36">
        <v>429594</v>
      </c>
      <c r="G4594" s="35" t="s">
        <v>1210</v>
      </c>
      <c r="H4594" s="36">
        <v>46181</v>
      </c>
      <c r="I4594" s="37">
        <v>45826</v>
      </c>
      <c r="J4594" s="38">
        <v>397772</v>
      </c>
      <c r="K4594" s="39">
        <v>0.11</v>
      </c>
      <c r="L4594" s="40">
        <f t="shared" si="213"/>
        <v>43754.92</v>
      </c>
      <c r="M4594" s="41">
        <f t="shared" si="214"/>
        <v>47255.313600000001</v>
      </c>
      <c r="N4594" s="42">
        <f t="shared" si="215"/>
        <v>1074.3136000000013</v>
      </c>
      <c r="O4594" s="43"/>
      <c r="P4594" s="43"/>
      <c r="Q4594" s="44"/>
    </row>
    <row r="4595" spans="1:17" x14ac:dyDescent="0.2">
      <c r="A4595" s="32">
        <v>4592</v>
      </c>
      <c r="B4595" s="35"/>
      <c r="C4595" s="33" t="s">
        <v>6614</v>
      </c>
      <c r="D4595" s="34">
        <v>45780</v>
      </c>
      <c r="E4595" s="35" t="s">
        <v>49</v>
      </c>
      <c r="F4595" s="36">
        <v>671933</v>
      </c>
      <c r="G4595" s="35" t="s">
        <v>1210</v>
      </c>
      <c r="H4595" s="36">
        <v>72233</v>
      </c>
      <c r="I4595" s="37">
        <v>45826</v>
      </c>
      <c r="J4595" s="38">
        <v>622160</v>
      </c>
      <c r="K4595" s="39">
        <v>0.11</v>
      </c>
      <c r="L4595" s="40">
        <f t="shared" si="213"/>
        <v>68437.600000000006</v>
      </c>
      <c r="M4595" s="41">
        <f t="shared" si="214"/>
        <v>73912.608000000007</v>
      </c>
      <c r="N4595" s="42">
        <f t="shared" si="215"/>
        <v>1679.6080000000075</v>
      </c>
      <c r="O4595" s="43"/>
      <c r="P4595" s="43"/>
      <c r="Q4595" s="44"/>
    </row>
    <row r="4596" spans="1:17" x14ac:dyDescent="0.2">
      <c r="A4596" s="32">
        <v>4593</v>
      </c>
      <c r="B4596" s="35"/>
      <c r="C4596" s="33" t="s">
        <v>6615</v>
      </c>
      <c r="D4596" s="34">
        <v>45780</v>
      </c>
      <c r="E4596" s="35" t="s">
        <v>49</v>
      </c>
      <c r="F4596" s="36">
        <v>400506</v>
      </c>
      <c r="G4596" s="35" t="s">
        <v>1210</v>
      </c>
      <c r="H4596" s="36">
        <v>43054</v>
      </c>
      <c r="I4596" s="37">
        <v>45826</v>
      </c>
      <c r="J4596" s="38">
        <v>370839</v>
      </c>
      <c r="K4596" s="39">
        <v>0.11</v>
      </c>
      <c r="L4596" s="40">
        <f t="shared" si="213"/>
        <v>40792.29</v>
      </c>
      <c r="M4596" s="41">
        <f t="shared" si="214"/>
        <v>44055.673200000005</v>
      </c>
      <c r="N4596" s="42">
        <f t="shared" si="215"/>
        <v>1001.6732000000047</v>
      </c>
      <c r="O4596" s="43"/>
      <c r="P4596" s="43"/>
      <c r="Q4596" s="44"/>
    </row>
    <row r="4597" spans="1:17" x14ac:dyDescent="0.2">
      <c r="A4597" s="32">
        <v>4594</v>
      </c>
      <c r="B4597" s="35"/>
      <c r="C4597" s="33" t="s">
        <v>6616</v>
      </c>
      <c r="D4597" s="34">
        <v>45805</v>
      </c>
      <c r="E4597" s="35" t="s">
        <v>49</v>
      </c>
      <c r="F4597" s="36">
        <v>1039484</v>
      </c>
      <c r="G4597" s="35" t="s">
        <v>1210</v>
      </c>
      <c r="H4597" s="36">
        <v>111745</v>
      </c>
      <c r="I4597" s="37">
        <v>45826</v>
      </c>
      <c r="J4597" s="38">
        <v>962485</v>
      </c>
      <c r="K4597" s="39">
        <v>0.11</v>
      </c>
      <c r="L4597" s="40">
        <f t="shared" si="213"/>
        <v>105873.35</v>
      </c>
      <c r="M4597" s="41">
        <f t="shared" si="214"/>
        <v>114343.21800000001</v>
      </c>
      <c r="N4597" s="42">
        <f t="shared" si="215"/>
        <v>2598.218000000008</v>
      </c>
      <c r="O4597" s="43"/>
      <c r="P4597" s="43"/>
      <c r="Q4597" s="44"/>
    </row>
    <row r="4598" spans="1:17" x14ac:dyDescent="0.2">
      <c r="A4598" s="32">
        <v>4595</v>
      </c>
      <c r="B4598" s="35"/>
      <c r="C4598" s="33" t="s">
        <v>6617</v>
      </c>
      <c r="D4598" s="34">
        <v>45804</v>
      </c>
      <c r="E4598" s="35" t="s">
        <v>49</v>
      </c>
      <c r="F4598" s="36">
        <v>896616</v>
      </c>
      <c r="G4598" s="35" t="s">
        <v>1210</v>
      </c>
      <c r="H4598" s="36">
        <v>96386</v>
      </c>
      <c r="I4598" s="37">
        <v>45826</v>
      </c>
      <c r="J4598" s="38">
        <v>830200</v>
      </c>
      <c r="K4598" s="39">
        <v>0.11</v>
      </c>
      <c r="L4598" s="40">
        <f t="shared" si="213"/>
        <v>91322</v>
      </c>
      <c r="M4598" s="41">
        <f t="shared" si="214"/>
        <v>98627.760000000009</v>
      </c>
      <c r="N4598" s="42">
        <f t="shared" si="215"/>
        <v>2241.7600000000093</v>
      </c>
      <c r="O4598" s="43"/>
      <c r="P4598" s="43"/>
      <c r="Q4598" s="44"/>
    </row>
    <row r="4599" spans="1:17" x14ac:dyDescent="0.2">
      <c r="A4599" s="32">
        <v>4596</v>
      </c>
      <c r="B4599" s="35"/>
      <c r="C4599" s="33" t="s">
        <v>6618</v>
      </c>
      <c r="D4599" s="34">
        <v>45801</v>
      </c>
      <c r="E4599" s="35" t="s">
        <v>49</v>
      </c>
      <c r="F4599" s="36">
        <v>797477</v>
      </c>
      <c r="G4599" s="35" t="s">
        <v>1210</v>
      </c>
      <c r="H4599" s="36">
        <v>85729</v>
      </c>
      <c r="I4599" s="37">
        <v>45826</v>
      </c>
      <c r="J4599" s="38">
        <v>738405</v>
      </c>
      <c r="K4599" s="39">
        <v>0.11</v>
      </c>
      <c r="L4599" s="40">
        <f t="shared" si="213"/>
        <v>81224.55</v>
      </c>
      <c r="M4599" s="41">
        <f t="shared" si="214"/>
        <v>87722.51400000001</v>
      </c>
      <c r="N4599" s="42">
        <f t="shared" si="215"/>
        <v>1993.5140000000101</v>
      </c>
      <c r="O4599" s="43"/>
      <c r="P4599" s="43"/>
      <c r="Q4599" s="44"/>
    </row>
    <row r="4600" spans="1:17" x14ac:dyDescent="0.2">
      <c r="A4600" s="32">
        <v>4597</v>
      </c>
      <c r="B4600" s="35"/>
      <c r="C4600" s="33" t="s">
        <v>6619</v>
      </c>
      <c r="D4600" s="34">
        <v>45806</v>
      </c>
      <c r="E4600" s="35" t="s">
        <v>49</v>
      </c>
      <c r="F4600" s="36">
        <v>649111</v>
      </c>
      <c r="G4600" s="35" t="s">
        <v>1210</v>
      </c>
      <c r="H4600" s="36">
        <v>69779</v>
      </c>
      <c r="I4600" s="37">
        <v>45826</v>
      </c>
      <c r="J4600" s="38">
        <v>601029</v>
      </c>
      <c r="K4600" s="39">
        <v>0.11</v>
      </c>
      <c r="L4600" s="40">
        <f t="shared" si="213"/>
        <v>66113.19</v>
      </c>
      <c r="M4600" s="41">
        <f t="shared" si="214"/>
        <v>71402.245200000005</v>
      </c>
      <c r="N4600" s="42">
        <f t="shared" si="215"/>
        <v>1623.2452000000048</v>
      </c>
      <c r="O4600" s="43"/>
      <c r="P4600" s="43"/>
      <c r="Q4600" s="44"/>
    </row>
    <row r="4601" spans="1:17" x14ac:dyDescent="0.2">
      <c r="A4601" s="32">
        <v>4598</v>
      </c>
      <c r="B4601" s="35"/>
      <c r="C4601" s="33" t="s">
        <v>6620</v>
      </c>
      <c r="D4601" s="34">
        <v>45805</v>
      </c>
      <c r="E4601" s="35" t="s">
        <v>49</v>
      </c>
      <c r="F4601" s="36">
        <v>844050</v>
      </c>
      <c r="G4601" s="35" t="s">
        <v>1210</v>
      </c>
      <c r="H4601" s="36">
        <v>90735</v>
      </c>
      <c r="I4601" s="37">
        <v>45826</v>
      </c>
      <c r="J4601" s="38">
        <v>781528</v>
      </c>
      <c r="K4601" s="39">
        <v>0.11</v>
      </c>
      <c r="L4601" s="40">
        <f t="shared" si="213"/>
        <v>85968.08</v>
      </c>
      <c r="M4601" s="41">
        <f t="shared" si="214"/>
        <v>92845.526400000002</v>
      </c>
      <c r="N4601" s="42">
        <f t="shared" si="215"/>
        <v>2110.5264000000025</v>
      </c>
      <c r="O4601" s="43"/>
      <c r="P4601" s="43"/>
      <c r="Q4601" s="44"/>
    </row>
    <row r="4602" spans="1:17" x14ac:dyDescent="0.2">
      <c r="A4602" s="32">
        <v>4599</v>
      </c>
      <c r="B4602" s="35"/>
      <c r="C4602" s="33" t="s">
        <v>6621</v>
      </c>
      <c r="D4602" s="34">
        <v>45805</v>
      </c>
      <c r="E4602" s="35" t="s">
        <v>49</v>
      </c>
      <c r="F4602" s="36">
        <v>2577690</v>
      </c>
      <c r="G4602" s="35" t="s">
        <v>1210</v>
      </c>
      <c r="H4602" s="36">
        <v>277102</v>
      </c>
      <c r="I4602" s="37">
        <v>45826</v>
      </c>
      <c r="J4602" s="38">
        <v>2386750</v>
      </c>
      <c r="K4602" s="39">
        <v>0.11</v>
      </c>
      <c r="L4602" s="40">
        <f t="shared" si="213"/>
        <v>262542.5</v>
      </c>
      <c r="M4602" s="41">
        <f t="shared" si="214"/>
        <v>283545.90000000002</v>
      </c>
      <c r="N4602" s="42">
        <f t="shared" si="215"/>
        <v>6443.9000000000233</v>
      </c>
      <c r="O4602" s="43"/>
      <c r="P4602" s="43"/>
      <c r="Q4602" s="44"/>
    </row>
    <row r="4603" spans="1:17" x14ac:dyDescent="0.2">
      <c r="A4603" s="32">
        <v>4600</v>
      </c>
      <c r="B4603" s="35"/>
      <c r="C4603" s="33" t="s">
        <v>6622</v>
      </c>
      <c r="D4603" s="34">
        <v>45800</v>
      </c>
      <c r="E4603" s="35" t="s">
        <v>49</v>
      </c>
      <c r="F4603" s="36">
        <v>894673</v>
      </c>
      <c r="G4603" s="35" t="s">
        <v>1210</v>
      </c>
      <c r="H4603" s="36">
        <v>96177</v>
      </c>
      <c r="I4603" s="37">
        <v>45826</v>
      </c>
      <c r="J4603" s="38">
        <v>828401</v>
      </c>
      <c r="K4603" s="39">
        <v>0.11</v>
      </c>
      <c r="L4603" s="40">
        <f t="shared" si="213"/>
        <v>91124.11</v>
      </c>
      <c r="M4603" s="41">
        <f t="shared" si="214"/>
        <v>98414.038800000009</v>
      </c>
      <c r="N4603" s="42">
        <f t="shared" si="215"/>
        <v>2237.0388000000094</v>
      </c>
      <c r="O4603" s="43"/>
      <c r="P4603" s="43"/>
      <c r="Q4603" s="44"/>
    </row>
    <row r="4604" spans="1:17" x14ac:dyDescent="0.2">
      <c r="A4604" s="32">
        <v>4601</v>
      </c>
      <c r="B4604" s="35"/>
      <c r="C4604" s="33" t="s">
        <v>6623</v>
      </c>
      <c r="D4604" s="34">
        <v>45807</v>
      </c>
      <c r="E4604" s="35" t="s">
        <v>49</v>
      </c>
      <c r="F4604" s="36">
        <v>1464988</v>
      </c>
      <c r="G4604" s="35" t="s">
        <v>1210</v>
      </c>
      <c r="H4604" s="36">
        <v>157486</v>
      </c>
      <c r="I4604" s="37">
        <v>45826</v>
      </c>
      <c r="J4604" s="38">
        <v>1356470</v>
      </c>
      <c r="K4604" s="39">
        <v>0.11</v>
      </c>
      <c r="L4604" s="40">
        <f t="shared" si="213"/>
        <v>149211.70000000001</v>
      </c>
      <c r="M4604" s="41">
        <f t="shared" si="214"/>
        <v>161148.63600000003</v>
      </c>
      <c r="N4604" s="42">
        <f t="shared" si="215"/>
        <v>3662.6360000000277</v>
      </c>
      <c r="O4604" s="43"/>
      <c r="P4604" s="43"/>
      <c r="Q4604" s="44"/>
    </row>
    <row r="4605" spans="1:17" x14ac:dyDescent="0.2">
      <c r="A4605" s="32">
        <v>4602</v>
      </c>
      <c r="B4605" s="35"/>
      <c r="C4605" s="33" t="s">
        <v>6624</v>
      </c>
      <c r="D4605" s="34">
        <v>45799</v>
      </c>
      <c r="E4605" s="35" t="s">
        <v>49</v>
      </c>
      <c r="F4605" s="36">
        <v>425615</v>
      </c>
      <c r="G4605" s="35" t="s">
        <v>1210</v>
      </c>
      <c r="H4605" s="36">
        <v>45754</v>
      </c>
      <c r="I4605" s="37">
        <v>45826</v>
      </c>
      <c r="J4605" s="38">
        <v>394088</v>
      </c>
      <c r="K4605" s="39">
        <v>0.11</v>
      </c>
      <c r="L4605" s="40">
        <f t="shared" si="213"/>
        <v>43349.68</v>
      </c>
      <c r="M4605" s="41">
        <f t="shared" si="214"/>
        <v>46817.654400000007</v>
      </c>
      <c r="N4605" s="42">
        <f t="shared" si="215"/>
        <v>1063.6544000000067</v>
      </c>
      <c r="O4605" s="43"/>
      <c r="P4605" s="43"/>
      <c r="Q4605" s="44"/>
    </row>
    <row r="4606" spans="1:17" x14ac:dyDescent="0.2">
      <c r="A4606" s="32">
        <v>4603</v>
      </c>
      <c r="B4606" s="35"/>
      <c r="C4606" s="33" t="s">
        <v>6625</v>
      </c>
      <c r="D4606" s="34">
        <v>45798</v>
      </c>
      <c r="E4606" s="35" t="s">
        <v>49</v>
      </c>
      <c r="F4606" s="36">
        <v>1075939</v>
      </c>
      <c r="G4606" s="35" t="s">
        <v>1210</v>
      </c>
      <c r="H4606" s="36">
        <v>115663</v>
      </c>
      <c r="I4606" s="37">
        <v>45826</v>
      </c>
      <c r="J4606" s="38">
        <v>996240</v>
      </c>
      <c r="K4606" s="39">
        <v>0.11</v>
      </c>
      <c r="L4606" s="40">
        <f t="shared" si="213"/>
        <v>109586.4</v>
      </c>
      <c r="M4606" s="41">
        <f t="shared" si="214"/>
        <v>118353.31200000001</v>
      </c>
      <c r="N4606" s="42">
        <f t="shared" si="215"/>
        <v>2690.3120000000054</v>
      </c>
      <c r="O4606" s="43"/>
      <c r="P4606" s="43"/>
      <c r="Q4606" s="44"/>
    </row>
    <row r="4607" spans="1:17" x14ac:dyDescent="0.2">
      <c r="A4607" s="32">
        <v>4604</v>
      </c>
      <c r="B4607" s="35"/>
      <c r="C4607" s="33" t="s">
        <v>6626</v>
      </c>
      <c r="D4607" s="34">
        <v>45808</v>
      </c>
      <c r="E4607" s="35" t="s">
        <v>49</v>
      </c>
      <c r="F4607" s="36">
        <v>400506</v>
      </c>
      <c r="G4607" s="35" t="s">
        <v>1210</v>
      </c>
      <c r="H4607" s="36">
        <v>43054</v>
      </c>
      <c r="I4607" s="37">
        <v>45826</v>
      </c>
      <c r="J4607" s="38">
        <v>370839</v>
      </c>
      <c r="K4607" s="39">
        <v>0.11</v>
      </c>
      <c r="L4607" s="40">
        <f t="shared" si="213"/>
        <v>40792.29</v>
      </c>
      <c r="M4607" s="41">
        <f t="shared" si="214"/>
        <v>44055.673200000005</v>
      </c>
      <c r="N4607" s="42">
        <f t="shared" si="215"/>
        <v>1001.6732000000047</v>
      </c>
      <c r="O4607" s="43"/>
      <c r="P4607" s="43"/>
      <c r="Q4607" s="44"/>
    </row>
    <row r="4608" spans="1:17" x14ac:dyDescent="0.2">
      <c r="A4608" s="32">
        <v>4605</v>
      </c>
      <c r="B4608" s="35"/>
      <c r="C4608" s="33" t="s">
        <v>6627</v>
      </c>
      <c r="D4608" s="34">
        <v>45800</v>
      </c>
      <c r="E4608" s="35" t="s">
        <v>49</v>
      </c>
      <c r="F4608" s="36">
        <v>467794</v>
      </c>
      <c r="G4608" s="35" t="s">
        <v>1210</v>
      </c>
      <c r="H4608" s="36">
        <v>50288</v>
      </c>
      <c r="I4608" s="37">
        <v>45826</v>
      </c>
      <c r="J4608" s="38">
        <v>433143</v>
      </c>
      <c r="K4608" s="39">
        <v>0.11</v>
      </c>
      <c r="L4608" s="40">
        <f t="shared" si="213"/>
        <v>47645.73</v>
      </c>
      <c r="M4608" s="41">
        <f t="shared" si="214"/>
        <v>51457.388400000003</v>
      </c>
      <c r="N4608" s="42">
        <f t="shared" si="215"/>
        <v>1169.3884000000035</v>
      </c>
      <c r="O4608" s="43"/>
      <c r="P4608" s="43"/>
      <c r="Q4608" s="44"/>
    </row>
    <row r="4609" spans="1:17" x14ac:dyDescent="0.2">
      <c r="A4609" s="32">
        <v>4606</v>
      </c>
      <c r="B4609" s="35"/>
      <c r="C4609" s="33" t="s">
        <v>6628</v>
      </c>
      <c r="D4609" s="34">
        <v>45797</v>
      </c>
      <c r="E4609" s="35" t="s">
        <v>49</v>
      </c>
      <c r="F4609" s="36">
        <v>908191</v>
      </c>
      <c r="G4609" s="35" t="s">
        <v>1210</v>
      </c>
      <c r="H4609" s="36">
        <v>97631</v>
      </c>
      <c r="I4609" s="37">
        <v>45826</v>
      </c>
      <c r="J4609" s="38">
        <v>840918</v>
      </c>
      <c r="K4609" s="39">
        <v>0.11</v>
      </c>
      <c r="L4609" s="40">
        <f t="shared" si="213"/>
        <v>92500.98</v>
      </c>
      <c r="M4609" s="41">
        <f t="shared" si="214"/>
        <v>99901.058400000009</v>
      </c>
      <c r="N4609" s="42">
        <f t="shared" si="215"/>
        <v>2270.058400000009</v>
      </c>
      <c r="O4609" s="43"/>
      <c r="P4609" s="43"/>
      <c r="Q4609" s="44"/>
    </row>
    <row r="4610" spans="1:17" x14ac:dyDescent="0.2">
      <c r="A4610" s="32">
        <v>4607</v>
      </c>
      <c r="B4610" s="35"/>
      <c r="C4610" s="33" t="s">
        <v>6629</v>
      </c>
      <c r="D4610" s="34">
        <v>45793</v>
      </c>
      <c r="E4610" s="35" t="s">
        <v>49</v>
      </c>
      <c r="F4610" s="36">
        <v>984962</v>
      </c>
      <c r="G4610" s="35" t="s">
        <v>1210</v>
      </c>
      <c r="H4610" s="36">
        <v>105883</v>
      </c>
      <c r="I4610" s="37">
        <v>45826</v>
      </c>
      <c r="J4610" s="38">
        <v>912002</v>
      </c>
      <c r="K4610" s="39">
        <v>0.11</v>
      </c>
      <c r="L4610" s="40">
        <f t="shared" si="213"/>
        <v>100320.22</v>
      </c>
      <c r="M4610" s="41">
        <f t="shared" si="214"/>
        <v>108345.83760000001</v>
      </c>
      <c r="N4610" s="42">
        <f t="shared" si="215"/>
        <v>2462.8376000000135</v>
      </c>
      <c r="O4610" s="43"/>
      <c r="P4610" s="43"/>
      <c r="Q4610" s="44"/>
    </row>
    <row r="4611" spans="1:17" x14ac:dyDescent="0.2">
      <c r="A4611" s="32">
        <v>4608</v>
      </c>
      <c r="B4611" s="35"/>
      <c r="C4611" s="33" t="s">
        <v>6630</v>
      </c>
      <c r="D4611" s="34">
        <v>45791</v>
      </c>
      <c r="E4611" s="35" t="s">
        <v>49</v>
      </c>
      <c r="F4611" s="36">
        <v>508899</v>
      </c>
      <c r="G4611" s="35" t="s">
        <v>1210</v>
      </c>
      <c r="H4611" s="36">
        <v>54707</v>
      </c>
      <c r="I4611" s="37">
        <v>45826</v>
      </c>
      <c r="J4611" s="38">
        <v>471203</v>
      </c>
      <c r="K4611" s="39">
        <v>0.11</v>
      </c>
      <c r="L4611" s="40">
        <f t="shared" si="213"/>
        <v>51832.33</v>
      </c>
      <c r="M4611" s="41">
        <f t="shared" si="214"/>
        <v>55978.916400000009</v>
      </c>
      <c r="N4611" s="42">
        <f t="shared" si="215"/>
        <v>1271.9164000000092</v>
      </c>
      <c r="O4611" s="43"/>
      <c r="P4611" s="43"/>
      <c r="Q4611" s="44"/>
    </row>
    <row r="4612" spans="1:17" x14ac:dyDescent="0.2">
      <c r="A4612" s="32">
        <v>4609</v>
      </c>
      <c r="B4612" s="35"/>
      <c r="C4612" s="33" t="s">
        <v>6631</v>
      </c>
      <c r="D4612" s="34">
        <v>45791</v>
      </c>
      <c r="E4612" s="35" t="s">
        <v>49</v>
      </c>
      <c r="F4612" s="36">
        <v>1402175</v>
      </c>
      <c r="G4612" s="35" t="s">
        <v>1210</v>
      </c>
      <c r="H4612" s="36">
        <v>150734</v>
      </c>
      <c r="I4612" s="37">
        <v>45826</v>
      </c>
      <c r="J4612" s="38">
        <v>1298310</v>
      </c>
      <c r="K4612" s="39">
        <v>0.11</v>
      </c>
      <c r="L4612" s="40">
        <f t="shared" ref="L4612:L4675" si="216">J4612*K4612</f>
        <v>142814.1</v>
      </c>
      <c r="M4612" s="41">
        <f t="shared" ref="M4612:M4675" si="217">L4612*1.08</f>
        <v>154239.228</v>
      </c>
      <c r="N4612" s="42">
        <f t="shared" ref="N4612:N4675" si="218">M4612-H4612</f>
        <v>3505.2280000000028</v>
      </c>
      <c r="O4612" s="43"/>
      <c r="P4612" s="43"/>
      <c r="Q4612" s="44"/>
    </row>
    <row r="4613" spans="1:17" x14ac:dyDescent="0.2">
      <c r="A4613" s="32">
        <v>4610</v>
      </c>
      <c r="B4613" s="35"/>
      <c r="C4613" s="33" t="s">
        <v>6632</v>
      </c>
      <c r="D4613" s="34">
        <v>45791</v>
      </c>
      <c r="E4613" s="35" t="s">
        <v>49</v>
      </c>
      <c r="F4613" s="36">
        <v>1245191</v>
      </c>
      <c r="G4613" s="35" t="s">
        <v>1210</v>
      </c>
      <c r="H4613" s="36">
        <v>133858</v>
      </c>
      <c r="I4613" s="37">
        <v>45826</v>
      </c>
      <c r="J4613" s="38">
        <v>1152955</v>
      </c>
      <c r="K4613" s="39">
        <v>0.11</v>
      </c>
      <c r="L4613" s="40">
        <f t="shared" si="216"/>
        <v>126825.05</v>
      </c>
      <c r="M4613" s="41">
        <f t="shared" si="217"/>
        <v>136971.054</v>
      </c>
      <c r="N4613" s="42">
        <f t="shared" si="218"/>
        <v>3113.0540000000037</v>
      </c>
      <c r="O4613" s="43"/>
      <c r="P4613" s="43"/>
      <c r="Q4613" s="44"/>
    </row>
    <row r="4614" spans="1:17" x14ac:dyDescent="0.2">
      <c r="A4614" s="32">
        <v>4611</v>
      </c>
      <c r="B4614" s="35"/>
      <c r="C4614" s="33" t="s">
        <v>6633</v>
      </c>
      <c r="D4614" s="34">
        <v>45787</v>
      </c>
      <c r="E4614" s="35" t="s">
        <v>49</v>
      </c>
      <c r="F4614" s="36">
        <v>1028132</v>
      </c>
      <c r="G4614" s="35" t="s">
        <v>1210</v>
      </c>
      <c r="H4614" s="36">
        <v>110524</v>
      </c>
      <c r="I4614" s="37">
        <v>45826</v>
      </c>
      <c r="J4614" s="38">
        <v>951974</v>
      </c>
      <c r="K4614" s="39">
        <v>0.11</v>
      </c>
      <c r="L4614" s="40">
        <f t="shared" si="216"/>
        <v>104717.14</v>
      </c>
      <c r="M4614" s="41">
        <f t="shared" si="217"/>
        <v>113094.51120000001</v>
      </c>
      <c r="N4614" s="42">
        <f t="shared" si="218"/>
        <v>2570.5112000000081</v>
      </c>
      <c r="O4614" s="43"/>
      <c r="P4614" s="43"/>
      <c r="Q4614" s="44"/>
    </row>
    <row r="4615" spans="1:17" x14ac:dyDescent="0.2">
      <c r="A4615" s="32">
        <v>4612</v>
      </c>
      <c r="B4615" s="35"/>
      <c r="C4615" s="33" t="s">
        <v>6634</v>
      </c>
      <c r="D4615" s="34">
        <v>45785</v>
      </c>
      <c r="E4615" s="35" t="s">
        <v>49</v>
      </c>
      <c r="F4615" s="36">
        <v>958932</v>
      </c>
      <c r="G4615" s="35" t="s">
        <v>1210</v>
      </c>
      <c r="H4615" s="36">
        <v>103085</v>
      </c>
      <c r="I4615" s="37">
        <v>45826</v>
      </c>
      <c r="J4615" s="38">
        <v>887900</v>
      </c>
      <c r="K4615" s="39">
        <v>0.11</v>
      </c>
      <c r="L4615" s="40">
        <f t="shared" si="216"/>
        <v>97669</v>
      </c>
      <c r="M4615" s="41">
        <f t="shared" si="217"/>
        <v>105482.52</v>
      </c>
      <c r="N4615" s="42">
        <f t="shared" si="218"/>
        <v>2397.5200000000041</v>
      </c>
      <c r="O4615" s="43"/>
      <c r="P4615" s="43"/>
      <c r="Q4615" s="44"/>
    </row>
    <row r="4616" spans="1:17" x14ac:dyDescent="0.2">
      <c r="A4616" s="32">
        <v>4613</v>
      </c>
      <c r="B4616" s="35"/>
      <c r="C4616" s="33" t="s">
        <v>6635</v>
      </c>
      <c r="D4616" s="34">
        <v>45794</v>
      </c>
      <c r="E4616" s="35" t="s">
        <v>49</v>
      </c>
      <c r="F4616" s="36">
        <v>400506</v>
      </c>
      <c r="G4616" s="35" t="s">
        <v>1210</v>
      </c>
      <c r="H4616" s="36">
        <v>43054</v>
      </c>
      <c r="I4616" s="37">
        <v>45826</v>
      </c>
      <c r="J4616" s="38">
        <v>370839</v>
      </c>
      <c r="K4616" s="39">
        <v>0.11</v>
      </c>
      <c r="L4616" s="40">
        <f t="shared" si="216"/>
        <v>40792.29</v>
      </c>
      <c r="M4616" s="41">
        <f t="shared" si="217"/>
        <v>44055.673200000005</v>
      </c>
      <c r="N4616" s="42">
        <f t="shared" si="218"/>
        <v>1001.6732000000047</v>
      </c>
      <c r="O4616" s="43"/>
      <c r="P4616" s="43"/>
      <c r="Q4616" s="44"/>
    </row>
    <row r="4617" spans="1:17" x14ac:dyDescent="0.2">
      <c r="A4617" s="32">
        <v>4614</v>
      </c>
      <c r="B4617" s="35"/>
      <c r="C4617" s="33" t="s">
        <v>6636</v>
      </c>
      <c r="D4617" s="34">
        <v>45789</v>
      </c>
      <c r="E4617" s="35" t="s">
        <v>49</v>
      </c>
      <c r="F4617" s="36">
        <v>1039484</v>
      </c>
      <c r="G4617" s="35" t="s">
        <v>1210</v>
      </c>
      <c r="H4617" s="36">
        <v>111745</v>
      </c>
      <c r="I4617" s="37">
        <v>45826</v>
      </c>
      <c r="J4617" s="38">
        <v>962485</v>
      </c>
      <c r="K4617" s="39">
        <v>0.11</v>
      </c>
      <c r="L4617" s="40">
        <f t="shared" si="216"/>
        <v>105873.35</v>
      </c>
      <c r="M4617" s="41">
        <f t="shared" si="217"/>
        <v>114343.21800000001</v>
      </c>
      <c r="N4617" s="42">
        <f t="shared" si="218"/>
        <v>2598.218000000008</v>
      </c>
      <c r="O4617" s="43"/>
      <c r="P4617" s="43"/>
      <c r="Q4617" s="44"/>
    </row>
    <row r="4618" spans="1:17" x14ac:dyDescent="0.2">
      <c r="A4618" s="32">
        <v>4615</v>
      </c>
      <c r="B4618" s="35"/>
      <c r="C4618" s="33" t="s">
        <v>6637</v>
      </c>
      <c r="D4618" s="34">
        <v>45789</v>
      </c>
      <c r="E4618" s="35" t="s">
        <v>49</v>
      </c>
      <c r="F4618" s="36">
        <v>510898</v>
      </c>
      <c r="G4618" s="35" t="s">
        <v>1210</v>
      </c>
      <c r="H4618" s="36">
        <v>54922</v>
      </c>
      <c r="I4618" s="37">
        <v>45826</v>
      </c>
      <c r="J4618" s="38">
        <v>473054</v>
      </c>
      <c r="K4618" s="39">
        <v>0.11</v>
      </c>
      <c r="L4618" s="40">
        <f t="shared" si="216"/>
        <v>52035.94</v>
      </c>
      <c r="M4618" s="41">
        <f t="shared" si="217"/>
        <v>56198.815200000005</v>
      </c>
      <c r="N4618" s="42">
        <f t="shared" si="218"/>
        <v>1276.8152000000046</v>
      </c>
      <c r="O4618" s="43"/>
      <c r="P4618" s="43"/>
      <c r="Q4618" s="44"/>
    </row>
    <row r="4619" spans="1:17" x14ac:dyDescent="0.2">
      <c r="A4619" s="32">
        <v>4616</v>
      </c>
      <c r="B4619" s="35"/>
      <c r="C4619" s="33" t="s">
        <v>6638</v>
      </c>
      <c r="D4619" s="34">
        <v>45790</v>
      </c>
      <c r="E4619" s="35" t="s">
        <v>49</v>
      </c>
      <c r="F4619" s="36">
        <v>429824</v>
      </c>
      <c r="G4619" s="35" t="s">
        <v>1210</v>
      </c>
      <c r="H4619" s="36">
        <v>46206</v>
      </c>
      <c r="I4619" s="37">
        <v>45826</v>
      </c>
      <c r="J4619" s="38">
        <v>397985</v>
      </c>
      <c r="K4619" s="39">
        <v>0.11</v>
      </c>
      <c r="L4619" s="40">
        <f t="shared" si="216"/>
        <v>43778.35</v>
      </c>
      <c r="M4619" s="41">
        <f t="shared" si="217"/>
        <v>47280.618000000002</v>
      </c>
      <c r="N4619" s="42">
        <f t="shared" si="218"/>
        <v>1074.6180000000022</v>
      </c>
      <c r="O4619" s="43"/>
      <c r="P4619" s="43"/>
      <c r="Q4619" s="44"/>
    </row>
    <row r="4620" spans="1:17" x14ac:dyDescent="0.2">
      <c r="A4620" s="32">
        <v>4617</v>
      </c>
      <c r="B4620" s="35"/>
      <c r="C4620" s="33" t="s">
        <v>6639</v>
      </c>
      <c r="D4620" s="34">
        <v>45789</v>
      </c>
      <c r="E4620" s="35" t="s">
        <v>49</v>
      </c>
      <c r="F4620" s="36">
        <v>525777</v>
      </c>
      <c r="G4620" s="35" t="s">
        <v>1210</v>
      </c>
      <c r="H4620" s="36">
        <v>56521</v>
      </c>
      <c r="I4620" s="37">
        <v>45826</v>
      </c>
      <c r="J4620" s="38">
        <v>486831</v>
      </c>
      <c r="K4620" s="39">
        <v>0.11</v>
      </c>
      <c r="L4620" s="40">
        <f t="shared" si="216"/>
        <v>53551.41</v>
      </c>
      <c r="M4620" s="41">
        <f t="shared" si="217"/>
        <v>57835.522800000006</v>
      </c>
      <c r="N4620" s="42">
        <f t="shared" si="218"/>
        <v>1314.5228000000061</v>
      </c>
      <c r="O4620" s="43"/>
      <c r="P4620" s="43"/>
      <c r="Q4620" s="44"/>
    </row>
    <row r="4621" spans="1:17" x14ac:dyDescent="0.2">
      <c r="A4621" s="32">
        <v>4618</v>
      </c>
      <c r="B4621" s="35"/>
      <c r="C4621" s="33" t="s">
        <v>6640</v>
      </c>
      <c r="D4621" s="34">
        <v>45785</v>
      </c>
      <c r="E4621" s="35" t="s">
        <v>49</v>
      </c>
      <c r="F4621" s="36">
        <v>736168</v>
      </c>
      <c r="G4621" s="35" t="s">
        <v>1210</v>
      </c>
      <c r="H4621" s="36">
        <v>79138</v>
      </c>
      <c r="I4621" s="37">
        <v>45826</v>
      </c>
      <c r="J4621" s="38">
        <v>681637</v>
      </c>
      <c r="K4621" s="39">
        <v>0.11</v>
      </c>
      <c r="L4621" s="40">
        <f t="shared" si="216"/>
        <v>74980.070000000007</v>
      </c>
      <c r="M4621" s="41">
        <f t="shared" si="217"/>
        <v>80978.47560000002</v>
      </c>
      <c r="N4621" s="42">
        <f t="shared" si="218"/>
        <v>1840.4756000000198</v>
      </c>
      <c r="O4621" s="43"/>
      <c r="P4621" s="43"/>
      <c r="Q4621" s="44"/>
    </row>
    <row r="4622" spans="1:17" x14ac:dyDescent="0.2">
      <c r="A4622" s="32">
        <v>4619</v>
      </c>
      <c r="B4622" s="35"/>
      <c r="C4622" s="33" t="s">
        <v>6641</v>
      </c>
      <c r="D4622" s="34">
        <v>45785</v>
      </c>
      <c r="E4622" s="35" t="s">
        <v>49</v>
      </c>
      <c r="F4622" s="36">
        <v>955371</v>
      </c>
      <c r="G4622" s="35" t="s">
        <v>1210</v>
      </c>
      <c r="H4622" s="36">
        <v>102702</v>
      </c>
      <c r="I4622" s="37">
        <v>45826</v>
      </c>
      <c r="J4622" s="38">
        <v>884603</v>
      </c>
      <c r="K4622" s="39">
        <v>0.11</v>
      </c>
      <c r="L4622" s="40">
        <f t="shared" si="216"/>
        <v>97306.33</v>
      </c>
      <c r="M4622" s="41">
        <f t="shared" si="217"/>
        <v>105090.83640000001</v>
      </c>
      <c r="N4622" s="42">
        <f t="shared" si="218"/>
        <v>2388.8364000000147</v>
      </c>
      <c r="O4622" s="43"/>
      <c r="P4622" s="43"/>
      <c r="Q4622" s="44"/>
    </row>
    <row r="4623" spans="1:17" x14ac:dyDescent="0.2">
      <c r="A4623" s="32">
        <v>4620</v>
      </c>
      <c r="B4623" s="35"/>
      <c r="C4623" s="33" t="s">
        <v>6642</v>
      </c>
      <c r="D4623" s="34">
        <v>45785</v>
      </c>
      <c r="E4623" s="35" t="s">
        <v>49</v>
      </c>
      <c r="F4623" s="36">
        <v>633020</v>
      </c>
      <c r="G4623" s="35" t="s">
        <v>1210</v>
      </c>
      <c r="H4623" s="36">
        <v>68050</v>
      </c>
      <c r="I4623" s="37">
        <v>45826</v>
      </c>
      <c r="J4623" s="38">
        <v>586130</v>
      </c>
      <c r="K4623" s="39">
        <v>0.11</v>
      </c>
      <c r="L4623" s="40">
        <f t="shared" si="216"/>
        <v>64474.3</v>
      </c>
      <c r="M4623" s="41">
        <f t="shared" si="217"/>
        <v>69632.244000000006</v>
      </c>
      <c r="N4623" s="42">
        <f t="shared" si="218"/>
        <v>1582.2440000000061</v>
      </c>
      <c r="O4623" s="43"/>
      <c r="P4623" s="43"/>
      <c r="Q4623" s="44"/>
    </row>
    <row r="4624" spans="1:17" x14ac:dyDescent="0.2">
      <c r="A4624" s="32">
        <v>4621</v>
      </c>
      <c r="B4624" s="35"/>
      <c r="C4624" s="33" t="s">
        <v>6643</v>
      </c>
      <c r="D4624" s="34">
        <v>45785</v>
      </c>
      <c r="E4624" s="35" t="s">
        <v>49</v>
      </c>
      <c r="F4624" s="36">
        <v>400506</v>
      </c>
      <c r="G4624" s="35" t="s">
        <v>1210</v>
      </c>
      <c r="H4624" s="36">
        <v>43054</v>
      </c>
      <c r="I4624" s="37">
        <v>45826</v>
      </c>
      <c r="J4624" s="38">
        <v>370839</v>
      </c>
      <c r="K4624" s="39">
        <v>0.11</v>
      </c>
      <c r="L4624" s="40">
        <f t="shared" si="216"/>
        <v>40792.29</v>
      </c>
      <c r="M4624" s="41">
        <f t="shared" si="217"/>
        <v>44055.673200000005</v>
      </c>
      <c r="N4624" s="42">
        <f t="shared" si="218"/>
        <v>1001.6732000000047</v>
      </c>
      <c r="O4624" s="43"/>
      <c r="P4624" s="43"/>
      <c r="Q4624" s="44"/>
    </row>
    <row r="4625" spans="1:17" x14ac:dyDescent="0.2">
      <c r="A4625" s="32">
        <v>4622</v>
      </c>
      <c r="B4625" s="35"/>
      <c r="C4625" s="33" t="s">
        <v>6644</v>
      </c>
      <c r="D4625" s="34">
        <v>45785</v>
      </c>
      <c r="E4625" s="35" t="s">
        <v>49</v>
      </c>
      <c r="F4625" s="36">
        <v>557483</v>
      </c>
      <c r="G4625" s="35" t="s">
        <v>1210</v>
      </c>
      <c r="H4625" s="36">
        <v>59929</v>
      </c>
      <c r="I4625" s="37">
        <v>45826</v>
      </c>
      <c r="J4625" s="38">
        <v>516188</v>
      </c>
      <c r="K4625" s="39">
        <v>0.11</v>
      </c>
      <c r="L4625" s="40">
        <f t="shared" si="216"/>
        <v>56780.68</v>
      </c>
      <c r="M4625" s="41">
        <f t="shared" si="217"/>
        <v>61323.134400000003</v>
      </c>
      <c r="N4625" s="42">
        <f t="shared" si="218"/>
        <v>1394.1344000000026</v>
      </c>
      <c r="O4625" s="43"/>
      <c r="P4625" s="43"/>
      <c r="Q4625" s="44"/>
    </row>
    <row r="4626" spans="1:17" x14ac:dyDescent="0.2">
      <c r="A4626" s="32">
        <v>4623</v>
      </c>
      <c r="B4626" s="35"/>
      <c r="C4626" s="33" t="s">
        <v>6645</v>
      </c>
      <c r="D4626" s="34">
        <v>45784</v>
      </c>
      <c r="E4626" s="35" t="s">
        <v>49</v>
      </c>
      <c r="F4626" s="36">
        <v>545044</v>
      </c>
      <c r="G4626" s="35" t="s">
        <v>1210</v>
      </c>
      <c r="H4626" s="36">
        <v>58592</v>
      </c>
      <c r="I4626" s="37">
        <v>45826</v>
      </c>
      <c r="J4626" s="38">
        <v>504670</v>
      </c>
      <c r="K4626" s="39">
        <v>0.11</v>
      </c>
      <c r="L4626" s="40">
        <f t="shared" si="216"/>
        <v>55513.7</v>
      </c>
      <c r="M4626" s="41">
        <f t="shared" si="217"/>
        <v>59954.796000000002</v>
      </c>
      <c r="N4626" s="42">
        <f t="shared" si="218"/>
        <v>1362.7960000000021</v>
      </c>
      <c r="O4626" s="43"/>
      <c r="P4626" s="43"/>
      <c r="Q4626" s="44"/>
    </row>
    <row r="4627" spans="1:17" x14ac:dyDescent="0.2">
      <c r="A4627" s="32">
        <v>4624</v>
      </c>
      <c r="B4627" s="35"/>
      <c r="C4627" s="33" t="s">
        <v>6646</v>
      </c>
      <c r="D4627" s="34">
        <v>45784</v>
      </c>
      <c r="E4627" s="35" t="s">
        <v>49</v>
      </c>
      <c r="F4627" s="36">
        <v>1339443</v>
      </c>
      <c r="G4627" s="35" t="s">
        <v>1210</v>
      </c>
      <c r="H4627" s="36">
        <v>143990</v>
      </c>
      <c r="I4627" s="37">
        <v>45826</v>
      </c>
      <c r="J4627" s="38">
        <v>1240225</v>
      </c>
      <c r="K4627" s="39">
        <v>0.11</v>
      </c>
      <c r="L4627" s="40">
        <f t="shared" si="216"/>
        <v>136424.75</v>
      </c>
      <c r="M4627" s="41">
        <f t="shared" si="217"/>
        <v>147338.73000000001</v>
      </c>
      <c r="N4627" s="42">
        <f t="shared" si="218"/>
        <v>3348.7300000000105</v>
      </c>
      <c r="O4627" s="43"/>
      <c r="P4627" s="43"/>
      <c r="Q4627" s="44"/>
    </row>
    <row r="4628" spans="1:17" x14ac:dyDescent="0.2">
      <c r="A4628" s="32">
        <v>4625</v>
      </c>
      <c r="B4628" s="35"/>
      <c r="C4628" s="33" t="s">
        <v>6647</v>
      </c>
      <c r="D4628" s="34">
        <v>45779</v>
      </c>
      <c r="E4628" s="35" t="s">
        <v>49</v>
      </c>
      <c r="F4628" s="36">
        <v>876783</v>
      </c>
      <c r="G4628" s="35" t="s">
        <v>1210</v>
      </c>
      <c r="H4628" s="36">
        <v>94254</v>
      </c>
      <c r="I4628" s="37">
        <v>45826</v>
      </c>
      <c r="J4628" s="38">
        <v>811836</v>
      </c>
      <c r="K4628" s="39">
        <v>0.11</v>
      </c>
      <c r="L4628" s="40">
        <f t="shared" si="216"/>
        <v>89301.96</v>
      </c>
      <c r="M4628" s="41">
        <f t="shared" si="217"/>
        <v>96446.116800000018</v>
      </c>
      <c r="N4628" s="42">
        <f t="shared" si="218"/>
        <v>2192.116800000018</v>
      </c>
      <c r="O4628" s="43"/>
      <c r="P4628" s="43"/>
      <c r="Q4628" s="44"/>
    </row>
    <row r="4629" spans="1:17" x14ac:dyDescent="0.2">
      <c r="A4629" s="32">
        <v>4626</v>
      </c>
      <c r="B4629" s="35"/>
      <c r="C4629" s="33" t="s">
        <v>6648</v>
      </c>
      <c r="D4629" s="34">
        <v>45808</v>
      </c>
      <c r="E4629" s="35" t="s">
        <v>49</v>
      </c>
      <c r="F4629" s="36">
        <v>400506</v>
      </c>
      <c r="G4629" s="35" t="s">
        <v>1210</v>
      </c>
      <c r="H4629" s="36">
        <v>43054</v>
      </c>
      <c r="I4629" s="37">
        <v>45826</v>
      </c>
      <c r="J4629" s="38">
        <v>370839</v>
      </c>
      <c r="K4629" s="39">
        <v>0.11</v>
      </c>
      <c r="L4629" s="40">
        <f t="shared" si="216"/>
        <v>40792.29</v>
      </c>
      <c r="M4629" s="41">
        <f t="shared" si="217"/>
        <v>44055.673200000005</v>
      </c>
      <c r="N4629" s="42">
        <f t="shared" si="218"/>
        <v>1001.6732000000047</v>
      </c>
      <c r="O4629" s="43"/>
      <c r="P4629" s="43"/>
      <c r="Q4629" s="44"/>
    </row>
    <row r="4630" spans="1:17" x14ac:dyDescent="0.2">
      <c r="A4630" s="32">
        <v>4627</v>
      </c>
      <c r="B4630" s="35"/>
      <c r="C4630" s="33" t="s">
        <v>6649</v>
      </c>
      <c r="D4630" s="34">
        <v>45800</v>
      </c>
      <c r="E4630" s="35" t="s">
        <v>49</v>
      </c>
      <c r="F4630" s="36">
        <v>716603</v>
      </c>
      <c r="G4630" s="35" t="s">
        <v>1210</v>
      </c>
      <c r="H4630" s="36">
        <v>77035</v>
      </c>
      <c r="I4630" s="37">
        <v>45826</v>
      </c>
      <c r="J4630" s="38">
        <v>663521</v>
      </c>
      <c r="K4630" s="39">
        <v>0.11</v>
      </c>
      <c r="L4630" s="40">
        <f t="shared" si="216"/>
        <v>72987.31</v>
      </c>
      <c r="M4630" s="41">
        <f t="shared" si="217"/>
        <v>78826.294800000003</v>
      </c>
      <c r="N4630" s="42">
        <f t="shared" si="218"/>
        <v>1791.2948000000033</v>
      </c>
      <c r="O4630" s="43"/>
      <c r="P4630" s="43"/>
      <c r="Q4630" s="44"/>
    </row>
    <row r="4631" spans="1:17" x14ac:dyDescent="0.2">
      <c r="A4631" s="32">
        <v>4628</v>
      </c>
      <c r="B4631" s="35"/>
      <c r="C4631" s="33" t="s">
        <v>6650</v>
      </c>
      <c r="D4631" s="34">
        <v>45800</v>
      </c>
      <c r="E4631" s="35" t="s">
        <v>49</v>
      </c>
      <c r="F4631" s="36">
        <v>1093084</v>
      </c>
      <c r="G4631" s="35" t="s">
        <v>1210</v>
      </c>
      <c r="H4631" s="36">
        <v>117507</v>
      </c>
      <c r="I4631" s="37">
        <v>45826</v>
      </c>
      <c r="J4631" s="38">
        <v>1012115</v>
      </c>
      <c r="K4631" s="39">
        <v>0.11</v>
      </c>
      <c r="L4631" s="40">
        <f t="shared" si="216"/>
        <v>111332.65</v>
      </c>
      <c r="M4631" s="41">
        <f t="shared" si="217"/>
        <v>120239.262</v>
      </c>
      <c r="N4631" s="42">
        <f t="shared" si="218"/>
        <v>2732.2620000000024</v>
      </c>
      <c r="O4631" s="43"/>
      <c r="P4631" s="43"/>
      <c r="Q4631" s="44"/>
    </row>
    <row r="4632" spans="1:17" x14ac:dyDescent="0.2">
      <c r="A4632" s="32">
        <v>4629</v>
      </c>
      <c r="B4632" s="35"/>
      <c r="C4632" s="33" t="s">
        <v>6651</v>
      </c>
      <c r="D4632" s="34">
        <v>45807</v>
      </c>
      <c r="E4632" s="35" t="s">
        <v>49</v>
      </c>
      <c r="F4632" s="36">
        <v>681029</v>
      </c>
      <c r="G4632" s="35" t="s">
        <v>1210</v>
      </c>
      <c r="H4632" s="36">
        <v>73211</v>
      </c>
      <c r="I4632" s="37">
        <v>45826</v>
      </c>
      <c r="J4632" s="38">
        <v>630582</v>
      </c>
      <c r="K4632" s="39">
        <v>0.11</v>
      </c>
      <c r="L4632" s="40">
        <f t="shared" si="216"/>
        <v>69364.02</v>
      </c>
      <c r="M4632" s="41">
        <f t="shared" si="217"/>
        <v>74913.141600000003</v>
      </c>
      <c r="N4632" s="42">
        <f t="shared" si="218"/>
        <v>1702.1416000000027</v>
      </c>
      <c r="O4632" s="43"/>
      <c r="P4632" s="43"/>
      <c r="Q4632" s="44"/>
    </row>
    <row r="4633" spans="1:17" x14ac:dyDescent="0.2">
      <c r="A4633" s="32">
        <v>4630</v>
      </c>
      <c r="B4633" s="35"/>
      <c r="C4633" s="33" t="s">
        <v>6652</v>
      </c>
      <c r="D4633" s="34">
        <v>45806</v>
      </c>
      <c r="E4633" s="35" t="s">
        <v>49</v>
      </c>
      <c r="F4633" s="36">
        <v>400950</v>
      </c>
      <c r="G4633" s="35" t="s">
        <v>1210</v>
      </c>
      <c r="H4633" s="36">
        <v>43102</v>
      </c>
      <c r="I4633" s="37">
        <v>45826</v>
      </c>
      <c r="J4633" s="38">
        <v>371250</v>
      </c>
      <c r="K4633" s="39">
        <v>0.11</v>
      </c>
      <c r="L4633" s="40">
        <f t="shared" si="216"/>
        <v>40837.5</v>
      </c>
      <c r="M4633" s="41">
        <f t="shared" si="217"/>
        <v>44104.5</v>
      </c>
      <c r="N4633" s="42">
        <f t="shared" si="218"/>
        <v>1002.5</v>
      </c>
      <c r="O4633" s="43"/>
      <c r="P4633" s="43"/>
      <c r="Q4633" s="44"/>
    </row>
    <row r="4634" spans="1:17" x14ac:dyDescent="0.2">
      <c r="A4634" s="32">
        <v>4631</v>
      </c>
      <c r="B4634" s="35"/>
      <c r="C4634" s="33" t="s">
        <v>6653</v>
      </c>
      <c r="D4634" s="34">
        <v>45800</v>
      </c>
      <c r="E4634" s="35" t="s">
        <v>49</v>
      </c>
      <c r="F4634" s="36">
        <v>723920</v>
      </c>
      <c r="G4634" s="35" t="s">
        <v>1210</v>
      </c>
      <c r="H4634" s="36">
        <v>77821</v>
      </c>
      <c r="I4634" s="37">
        <v>45826</v>
      </c>
      <c r="J4634" s="38">
        <v>670296</v>
      </c>
      <c r="K4634" s="39">
        <v>0.11</v>
      </c>
      <c r="L4634" s="40">
        <f t="shared" si="216"/>
        <v>73732.56</v>
      </c>
      <c r="M4634" s="41">
        <f t="shared" si="217"/>
        <v>79631.164799999999</v>
      </c>
      <c r="N4634" s="42">
        <f t="shared" si="218"/>
        <v>1810.1647999999986</v>
      </c>
      <c r="O4634" s="43"/>
      <c r="P4634" s="43"/>
      <c r="Q4634" s="44"/>
    </row>
    <row r="4635" spans="1:17" x14ac:dyDescent="0.2">
      <c r="A4635" s="32">
        <v>4632</v>
      </c>
      <c r="B4635" s="35"/>
      <c r="C4635" s="33" t="s">
        <v>6654</v>
      </c>
      <c r="D4635" s="34">
        <v>45807</v>
      </c>
      <c r="E4635" s="35" t="s">
        <v>49</v>
      </c>
      <c r="F4635" s="36">
        <v>559117</v>
      </c>
      <c r="G4635" s="35" t="s">
        <v>1210</v>
      </c>
      <c r="H4635" s="36">
        <v>60105</v>
      </c>
      <c r="I4635" s="37">
        <v>45826</v>
      </c>
      <c r="J4635" s="38">
        <v>517701</v>
      </c>
      <c r="K4635" s="39">
        <v>0.11</v>
      </c>
      <c r="L4635" s="40">
        <f t="shared" si="216"/>
        <v>56947.11</v>
      </c>
      <c r="M4635" s="41">
        <f t="shared" si="217"/>
        <v>61502.878800000006</v>
      </c>
      <c r="N4635" s="42">
        <f t="shared" si="218"/>
        <v>1397.8788000000059</v>
      </c>
      <c r="O4635" s="43"/>
      <c r="P4635" s="43"/>
      <c r="Q4635" s="44"/>
    </row>
    <row r="4636" spans="1:17" x14ac:dyDescent="0.2">
      <c r="A4636" s="32">
        <v>4633</v>
      </c>
      <c r="B4636" s="35"/>
      <c r="C4636" s="33" t="s">
        <v>6655</v>
      </c>
      <c r="D4636" s="34">
        <v>45807</v>
      </c>
      <c r="E4636" s="35" t="s">
        <v>49</v>
      </c>
      <c r="F4636" s="36">
        <v>561086</v>
      </c>
      <c r="G4636" s="35" t="s">
        <v>1210</v>
      </c>
      <c r="H4636" s="36">
        <v>60317</v>
      </c>
      <c r="I4636" s="37">
        <v>45826</v>
      </c>
      <c r="J4636" s="38">
        <v>519524</v>
      </c>
      <c r="K4636" s="39">
        <v>0.11</v>
      </c>
      <c r="L4636" s="40">
        <f t="shared" si="216"/>
        <v>57147.64</v>
      </c>
      <c r="M4636" s="41">
        <f t="shared" si="217"/>
        <v>61719.451200000003</v>
      </c>
      <c r="N4636" s="42">
        <f t="shared" si="218"/>
        <v>1402.4512000000032</v>
      </c>
      <c r="O4636" s="43"/>
      <c r="P4636" s="43"/>
      <c r="Q4636" s="44"/>
    </row>
    <row r="4637" spans="1:17" x14ac:dyDescent="0.2">
      <c r="A4637" s="32">
        <v>4634</v>
      </c>
      <c r="B4637" s="35"/>
      <c r="C4637" s="33" t="s">
        <v>6656</v>
      </c>
      <c r="D4637" s="34">
        <v>45805</v>
      </c>
      <c r="E4637" s="35" t="s">
        <v>49</v>
      </c>
      <c r="F4637" s="36">
        <v>470448</v>
      </c>
      <c r="G4637" s="35" t="s">
        <v>1210</v>
      </c>
      <c r="H4637" s="36">
        <v>50573</v>
      </c>
      <c r="I4637" s="37">
        <v>45826</v>
      </c>
      <c r="J4637" s="38">
        <v>435600</v>
      </c>
      <c r="K4637" s="39">
        <v>0.11</v>
      </c>
      <c r="L4637" s="40">
        <f t="shared" si="216"/>
        <v>47916</v>
      </c>
      <c r="M4637" s="41">
        <f t="shared" si="217"/>
        <v>51749.280000000006</v>
      </c>
      <c r="N4637" s="42">
        <f t="shared" si="218"/>
        <v>1176.2800000000061</v>
      </c>
      <c r="O4637" s="43"/>
      <c r="P4637" s="43"/>
      <c r="Q4637" s="44"/>
    </row>
    <row r="4638" spans="1:17" x14ac:dyDescent="0.2">
      <c r="A4638" s="32">
        <v>4635</v>
      </c>
      <c r="B4638" s="35"/>
      <c r="C4638" s="33" t="s">
        <v>6657</v>
      </c>
      <c r="D4638" s="34">
        <v>45804</v>
      </c>
      <c r="E4638" s="35" t="s">
        <v>49</v>
      </c>
      <c r="F4638" s="36">
        <v>786280</v>
      </c>
      <c r="G4638" s="35" t="s">
        <v>1210</v>
      </c>
      <c r="H4638" s="36">
        <v>84525</v>
      </c>
      <c r="I4638" s="37">
        <v>45826</v>
      </c>
      <c r="J4638" s="38">
        <v>728037</v>
      </c>
      <c r="K4638" s="39">
        <v>0.11</v>
      </c>
      <c r="L4638" s="40">
        <f t="shared" si="216"/>
        <v>80084.070000000007</v>
      </c>
      <c r="M4638" s="41">
        <f t="shared" si="217"/>
        <v>86490.795600000012</v>
      </c>
      <c r="N4638" s="42">
        <f t="shared" si="218"/>
        <v>1965.7956000000122</v>
      </c>
      <c r="O4638" s="43"/>
      <c r="P4638" s="43"/>
      <c r="Q4638" s="44"/>
    </row>
    <row r="4639" spans="1:17" x14ac:dyDescent="0.2">
      <c r="A4639" s="32">
        <v>4636</v>
      </c>
      <c r="B4639" s="35"/>
      <c r="C4639" s="33" t="s">
        <v>6658</v>
      </c>
      <c r="D4639" s="34">
        <v>45799</v>
      </c>
      <c r="E4639" s="35" t="s">
        <v>49</v>
      </c>
      <c r="F4639" s="36">
        <v>838314</v>
      </c>
      <c r="G4639" s="35" t="s">
        <v>1210</v>
      </c>
      <c r="H4639" s="36">
        <v>90119</v>
      </c>
      <c r="I4639" s="37">
        <v>45826</v>
      </c>
      <c r="J4639" s="38">
        <v>776217</v>
      </c>
      <c r="K4639" s="39">
        <v>0.11</v>
      </c>
      <c r="L4639" s="40">
        <f t="shared" si="216"/>
        <v>85383.87</v>
      </c>
      <c r="M4639" s="41">
        <f t="shared" si="217"/>
        <v>92214.579599999997</v>
      </c>
      <c r="N4639" s="42">
        <f t="shared" si="218"/>
        <v>2095.5795999999973</v>
      </c>
      <c r="O4639" s="43"/>
      <c r="P4639" s="43"/>
      <c r="Q4639" s="44"/>
    </row>
    <row r="4640" spans="1:17" x14ac:dyDescent="0.2">
      <c r="A4640" s="32">
        <v>4637</v>
      </c>
      <c r="B4640" s="35"/>
      <c r="C4640" s="33" t="s">
        <v>6659</v>
      </c>
      <c r="D4640" s="34">
        <v>45799</v>
      </c>
      <c r="E4640" s="35" t="s">
        <v>49</v>
      </c>
      <c r="F4640" s="36">
        <v>548364</v>
      </c>
      <c r="G4640" s="35" t="s">
        <v>1210</v>
      </c>
      <c r="H4640" s="36">
        <v>58949</v>
      </c>
      <c r="I4640" s="37">
        <v>45826</v>
      </c>
      <c r="J4640" s="38">
        <v>507744</v>
      </c>
      <c r="K4640" s="39">
        <v>0.11</v>
      </c>
      <c r="L4640" s="40">
        <f t="shared" si="216"/>
        <v>55851.840000000004</v>
      </c>
      <c r="M4640" s="41">
        <f t="shared" si="217"/>
        <v>60319.98720000001</v>
      </c>
      <c r="N4640" s="42">
        <f t="shared" si="218"/>
        <v>1370.9872000000105</v>
      </c>
      <c r="O4640" s="43"/>
      <c r="P4640" s="43"/>
      <c r="Q4640" s="44"/>
    </row>
    <row r="4641" spans="1:17" x14ac:dyDescent="0.2">
      <c r="A4641" s="32">
        <v>4638</v>
      </c>
      <c r="B4641" s="35"/>
      <c r="C4641" s="33" t="s">
        <v>6660</v>
      </c>
      <c r="D4641" s="34">
        <v>45804</v>
      </c>
      <c r="E4641" s="35" t="s">
        <v>49</v>
      </c>
      <c r="F4641" s="36">
        <v>667510</v>
      </c>
      <c r="G4641" s="35" t="s">
        <v>1210</v>
      </c>
      <c r="H4641" s="36">
        <v>71757</v>
      </c>
      <c r="I4641" s="37">
        <v>45826</v>
      </c>
      <c r="J4641" s="38">
        <v>618065</v>
      </c>
      <c r="K4641" s="39">
        <v>0.11</v>
      </c>
      <c r="L4641" s="40">
        <f t="shared" si="216"/>
        <v>67987.149999999994</v>
      </c>
      <c r="M4641" s="41">
        <f t="shared" si="217"/>
        <v>73426.122000000003</v>
      </c>
      <c r="N4641" s="42">
        <f t="shared" si="218"/>
        <v>1669.122000000003</v>
      </c>
      <c r="O4641" s="43"/>
      <c r="P4641" s="43"/>
      <c r="Q4641" s="44"/>
    </row>
    <row r="4642" spans="1:17" x14ac:dyDescent="0.2">
      <c r="A4642" s="32">
        <v>4639</v>
      </c>
      <c r="B4642" s="35"/>
      <c r="C4642" s="33" t="s">
        <v>6661</v>
      </c>
      <c r="D4642" s="34">
        <v>45799</v>
      </c>
      <c r="E4642" s="35" t="s">
        <v>49</v>
      </c>
      <c r="F4642" s="36">
        <v>760334</v>
      </c>
      <c r="G4642" s="35" t="s">
        <v>1210</v>
      </c>
      <c r="H4642" s="36">
        <v>81736</v>
      </c>
      <c r="I4642" s="37">
        <v>45826</v>
      </c>
      <c r="J4642" s="38">
        <v>704013</v>
      </c>
      <c r="K4642" s="39">
        <v>0.11</v>
      </c>
      <c r="L4642" s="40">
        <f t="shared" si="216"/>
        <v>77441.430000000008</v>
      </c>
      <c r="M4642" s="41">
        <f t="shared" si="217"/>
        <v>83636.744400000011</v>
      </c>
      <c r="N4642" s="42">
        <f t="shared" si="218"/>
        <v>1900.7444000000105</v>
      </c>
      <c r="O4642" s="43"/>
      <c r="P4642" s="43"/>
      <c r="Q4642" s="44"/>
    </row>
    <row r="4643" spans="1:17" x14ac:dyDescent="0.2">
      <c r="A4643" s="32">
        <v>4640</v>
      </c>
      <c r="B4643" s="35"/>
      <c r="C4643" s="33" t="s">
        <v>6662</v>
      </c>
      <c r="D4643" s="34">
        <v>45798</v>
      </c>
      <c r="E4643" s="35" t="s">
        <v>49</v>
      </c>
      <c r="F4643" s="36">
        <v>591743</v>
      </c>
      <c r="G4643" s="35" t="s">
        <v>1210</v>
      </c>
      <c r="H4643" s="36">
        <v>63612</v>
      </c>
      <c r="I4643" s="37">
        <v>45826</v>
      </c>
      <c r="J4643" s="38">
        <v>547910</v>
      </c>
      <c r="K4643" s="39">
        <v>0.11</v>
      </c>
      <c r="L4643" s="40">
        <f t="shared" si="216"/>
        <v>60270.1</v>
      </c>
      <c r="M4643" s="41">
        <f t="shared" si="217"/>
        <v>65091.708000000006</v>
      </c>
      <c r="N4643" s="42">
        <f t="shared" si="218"/>
        <v>1479.708000000006</v>
      </c>
      <c r="O4643" s="43"/>
      <c r="P4643" s="43"/>
      <c r="Q4643" s="44"/>
    </row>
    <row r="4644" spans="1:17" x14ac:dyDescent="0.2">
      <c r="A4644" s="32">
        <v>4641</v>
      </c>
      <c r="B4644" s="35"/>
      <c r="C4644" s="33" t="s">
        <v>6663</v>
      </c>
      <c r="D4644" s="34">
        <v>45807</v>
      </c>
      <c r="E4644" s="35" t="s">
        <v>49</v>
      </c>
      <c r="F4644" s="36">
        <v>897574</v>
      </c>
      <c r="G4644" s="35" t="s">
        <v>1210</v>
      </c>
      <c r="H4644" s="36">
        <v>96489</v>
      </c>
      <c r="I4644" s="37">
        <v>45826</v>
      </c>
      <c r="J4644" s="38">
        <v>831087</v>
      </c>
      <c r="K4644" s="39">
        <v>0.11</v>
      </c>
      <c r="L4644" s="40">
        <f t="shared" si="216"/>
        <v>91419.57</v>
      </c>
      <c r="M4644" s="41">
        <f t="shared" si="217"/>
        <v>98733.135600000009</v>
      </c>
      <c r="N4644" s="42">
        <f t="shared" si="218"/>
        <v>2244.1356000000087</v>
      </c>
      <c r="O4644" s="43"/>
      <c r="P4644" s="43"/>
      <c r="Q4644" s="44"/>
    </row>
    <row r="4645" spans="1:17" x14ac:dyDescent="0.2">
      <c r="A4645" s="32">
        <v>4642</v>
      </c>
      <c r="B4645" s="35"/>
      <c r="C4645" s="33" t="s">
        <v>6664</v>
      </c>
      <c r="D4645" s="34">
        <v>45801</v>
      </c>
      <c r="E4645" s="35" t="s">
        <v>49</v>
      </c>
      <c r="F4645" s="36">
        <v>1194593</v>
      </c>
      <c r="G4645" s="35" t="s">
        <v>1210</v>
      </c>
      <c r="H4645" s="36">
        <v>128419</v>
      </c>
      <c r="I4645" s="37">
        <v>45826</v>
      </c>
      <c r="J4645" s="38">
        <v>1106105</v>
      </c>
      <c r="K4645" s="39">
        <v>0.11</v>
      </c>
      <c r="L4645" s="40">
        <f t="shared" si="216"/>
        <v>121671.55</v>
      </c>
      <c r="M4645" s="41">
        <f t="shared" si="217"/>
        <v>131405.274</v>
      </c>
      <c r="N4645" s="42">
        <f t="shared" si="218"/>
        <v>2986.2740000000049</v>
      </c>
      <c r="O4645" s="43"/>
      <c r="P4645" s="43"/>
      <c r="Q4645" s="44"/>
    </row>
    <row r="4646" spans="1:17" x14ac:dyDescent="0.2">
      <c r="A4646" s="32">
        <v>4643</v>
      </c>
      <c r="B4646" s="35"/>
      <c r="C4646" s="33" t="s">
        <v>6665</v>
      </c>
      <c r="D4646" s="34">
        <v>45797</v>
      </c>
      <c r="E4646" s="35" t="s">
        <v>49</v>
      </c>
      <c r="F4646" s="36">
        <v>1631288</v>
      </c>
      <c r="G4646" s="35" t="s">
        <v>1210</v>
      </c>
      <c r="H4646" s="36">
        <v>175363</v>
      </c>
      <c r="I4646" s="37">
        <v>45826</v>
      </c>
      <c r="J4646" s="38">
        <v>1510452</v>
      </c>
      <c r="K4646" s="39">
        <v>0.11</v>
      </c>
      <c r="L4646" s="40">
        <f t="shared" si="216"/>
        <v>166149.72</v>
      </c>
      <c r="M4646" s="41">
        <f t="shared" si="217"/>
        <v>179441.69760000001</v>
      </c>
      <c r="N4646" s="42">
        <f t="shared" si="218"/>
        <v>4078.6976000000141</v>
      </c>
      <c r="O4646" s="43"/>
      <c r="P4646" s="43"/>
      <c r="Q4646" s="44"/>
    </row>
    <row r="4647" spans="1:17" x14ac:dyDescent="0.2">
      <c r="A4647" s="32">
        <v>4644</v>
      </c>
      <c r="B4647" s="35"/>
      <c r="C4647" s="33" t="s">
        <v>6666</v>
      </c>
      <c r="D4647" s="34">
        <v>45794</v>
      </c>
      <c r="E4647" s="35" t="s">
        <v>49</v>
      </c>
      <c r="F4647" s="36">
        <v>1078393</v>
      </c>
      <c r="G4647" s="35" t="s">
        <v>1210</v>
      </c>
      <c r="H4647" s="36">
        <v>115927</v>
      </c>
      <c r="I4647" s="37">
        <v>45826</v>
      </c>
      <c r="J4647" s="38">
        <v>998512</v>
      </c>
      <c r="K4647" s="39">
        <v>0.11</v>
      </c>
      <c r="L4647" s="40">
        <f t="shared" si="216"/>
        <v>109836.32</v>
      </c>
      <c r="M4647" s="41">
        <f t="shared" si="217"/>
        <v>118623.22560000002</v>
      </c>
      <c r="N4647" s="42">
        <f t="shared" si="218"/>
        <v>2696.2256000000198</v>
      </c>
      <c r="O4647" s="43"/>
      <c r="P4647" s="43"/>
      <c r="Q4647" s="44"/>
    </row>
    <row r="4648" spans="1:17" x14ac:dyDescent="0.2">
      <c r="A4648" s="32">
        <v>4645</v>
      </c>
      <c r="B4648" s="35"/>
      <c r="C4648" s="33" t="s">
        <v>6667</v>
      </c>
      <c r="D4648" s="34">
        <v>45793</v>
      </c>
      <c r="E4648" s="35" t="s">
        <v>49</v>
      </c>
      <c r="F4648" s="36">
        <v>864260</v>
      </c>
      <c r="G4648" s="35" t="s">
        <v>1210</v>
      </c>
      <c r="H4648" s="36">
        <v>92908</v>
      </c>
      <c r="I4648" s="37">
        <v>45826</v>
      </c>
      <c r="J4648" s="38">
        <v>800241</v>
      </c>
      <c r="K4648" s="39">
        <v>0.11</v>
      </c>
      <c r="L4648" s="40">
        <f t="shared" si="216"/>
        <v>88026.51</v>
      </c>
      <c r="M4648" s="41">
        <f t="shared" si="217"/>
        <v>95068.630799999999</v>
      </c>
      <c r="N4648" s="42">
        <f t="shared" si="218"/>
        <v>2160.630799999999</v>
      </c>
      <c r="O4648" s="43"/>
      <c r="P4648" s="43"/>
      <c r="Q4648" s="44"/>
    </row>
    <row r="4649" spans="1:17" x14ac:dyDescent="0.2">
      <c r="A4649" s="32">
        <v>4646</v>
      </c>
      <c r="B4649" s="35"/>
      <c r="C4649" s="33" t="s">
        <v>6668</v>
      </c>
      <c r="D4649" s="34">
        <v>45793</v>
      </c>
      <c r="E4649" s="35" t="s">
        <v>49</v>
      </c>
      <c r="F4649" s="36">
        <v>1288943</v>
      </c>
      <c r="G4649" s="35" t="s">
        <v>1210</v>
      </c>
      <c r="H4649" s="36">
        <v>138561</v>
      </c>
      <c r="I4649" s="37">
        <v>45826</v>
      </c>
      <c r="J4649" s="38">
        <v>1193466</v>
      </c>
      <c r="K4649" s="39">
        <v>0.11</v>
      </c>
      <c r="L4649" s="40">
        <f t="shared" si="216"/>
        <v>131281.26</v>
      </c>
      <c r="M4649" s="41">
        <f t="shared" si="217"/>
        <v>141783.76080000002</v>
      </c>
      <c r="N4649" s="42">
        <f t="shared" si="218"/>
        <v>3222.7608000000182</v>
      </c>
      <c r="O4649" s="43"/>
      <c r="P4649" s="43"/>
      <c r="Q4649" s="44"/>
    </row>
    <row r="4650" spans="1:17" x14ac:dyDescent="0.2">
      <c r="A4650" s="32">
        <v>4647</v>
      </c>
      <c r="B4650" s="35"/>
      <c r="C4650" s="33" t="s">
        <v>6669</v>
      </c>
      <c r="D4650" s="34">
        <v>45791</v>
      </c>
      <c r="E4650" s="35" t="s">
        <v>49</v>
      </c>
      <c r="F4650" s="36">
        <v>478486</v>
      </c>
      <c r="G4650" s="35" t="s">
        <v>1210</v>
      </c>
      <c r="H4650" s="36">
        <v>51437</v>
      </c>
      <c r="I4650" s="37">
        <v>45826</v>
      </c>
      <c r="J4650" s="38">
        <v>443043</v>
      </c>
      <c r="K4650" s="39">
        <v>0.11</v>
      </c>
      <c r="L4650" s="40">
        <f t="shared" si="216"/>
        <v>48734.73</v>
      </c>
      <c r="M4650" s="41">
        <f t="shared" si="217"/>
        <v>52633.508400000006</v>
      </c>
      <c r="N4650" s="42">
        <f t="shared" si="218"/>
        <v>1196.5084000000061</v>
      </c>
      <c r="O4650" s="43"/>
      <c r="P4650" s="43"/>
      <c r="Q4650" s="44"/>
    </row>
    <row r="4651" spans="1:17" x14ac:dyDescent="0.2">
      <c r="A4651" s="32">
        <v>4648</v>
      </c>
      <c r="B4651" s="35"/>
      <c r="C4651" s="33" t="s">
        <v>6670</v>
      </c>
      <c r="D4651" s="34">
        <v>45791</v>
      </c>
      <c r="E4651" s="35" t="s">
        <v>49</v>
      </c>
      <c r="F4651" s="36">
        <v>400506</v>
      </c>
      <c r="G4651" s="35" t="s">
        <v>1210</v>
      </c>
      <c r="H4651" s="36">
        <v>43054</v>
      </c>
      <c r="I4651" s="37">
        <v>45826</v>
      </c>
      <c r="J4651" s="38">
        <v>370839</v>
      </c>
      <c r="K4651" s="39">
        <v>0.11</v>
      </c>
      <c r="L4651" s="40">
        <f t="shared" si="216"/>
        <v>40792.29</v>
      </c>
      <c r="M4651" s="41">
        <f t="shared" si="217"/>
        <v>44055.673200000005</v>
      </c>
      <c r="N4651" s="42">
        <f t="shared" si="218"/>
        <v>1001.6732000000047</v>
      </c>
      <c r="O4651" s="43"/>
      <c r="P4651" s="43"/>
      <c r="Q4651" s="44"/>
    </row>
    <row r="4652" spans="1:17" x14ac:dyDescent="0.2">
      <c r="A4652" s="32">
        <v>4649</v>
      </c>
      <c r="B4652" s="35"/>
      <c r="C4652" s="33" t="s">
        <v>6671</v>
      </c>
      <c r="D4652" s="34">
        <v>45798</v>
      </c>
      <c r="E4652" s="35" t="s">
        <v>49</v>
      </c>
      <c r="F4652" s="36">
        <v>642956</v>
      </c>
      <c r="G4652" s="35" t="s">
        <v>1210</v>
      </c>
      <c r="H4652" s="36">
        <v>69118</v>
      </c>
      <c r="I4652" s="37">
        <v>45826</v>
      </c>
      <c r="J4652" s="38">
        <v>595330</v>
      </c>
      <c r="K4652" s="39">
        <v>0.11</v>
      </c>
      <c r="L4652" s="40">
        <f t="shared" si="216"/>
        <v>65486.3</v>
      </c>
      <c r="M4652" s="41">
        <f t="shared" si="217"/>
        <v>70725.204000000012</v>
      </c>
      <c r="N4652" s="42">
        <f t="shared" si="218"/>
        <v>1607.2040000000125</v>
      </c>
      <c r="O4652" s="43"/>
      <c r="P4652" s="43"/>
      <c r="Q4652" s="44"/>
    </row>
    <row r="4653" spans="1:17" x14ac:dyDescent="0.2">
      <c r="A4653" s="32">
        <v>4650</v>
      </c>
      <c r="B4653" s="35"/>
      <c r="C4653" s="33" t="s">
        <v>6672</v>
      </c>
      <c r="D4653" s="34">
        <v>45794</v>
      </c>
      <c r="E4653" s="35" t="s">
        <v>49</v>
      </c>
      <c r="F4653" s="36">
        <v>750753</v>
      </c>
      <c r="G4653" s="35" t="s">
        <v>1210</v>
      </c>
      <c r="H4653" s="36">
        <v>80706</v>
      </c>
      <c r="I4653" s="37">
        <v>45826</v>
      </c>
      <c r="J4653" s="38">
        <v>695142</v>
      </c>
      <c r="K4653" s="39">
        <v>0.11</v>
      </c>
      <c r="L4653" s="40">
        <f t="shared" si="216"/>
        <v>76465.62</v>
      </c>
      <c r="M4653" s="41">
        <f t="shared" si="217"/>
        <v>82582.869600000005</v>
      </c>
      <c r="N4653" s="42">
        <f t="shared" si="218"/>
        <v>1876.8696000000054</v>
      </c>
      <c r="O4653" s="43"/>
      <c r="P4653" s="43"/>
      <c r="Q4653" s="44"/>
    </row>
    <row r="4654" spans="1:17" x14ac:dyDescent="0.2">
      <c r="A4654" s="32">
        <v>4651</v>
      </c>
      <c r="B4654" s="35"/>
      <c r="C4654" s="33" t="s">
        <v>6673</v>
      </c>
      <c r="D4654" s="34">
        <v>45790</v>
      </c>
      <c r="E4654" s="35" t="s">
        <v>49</v>
      </c>
      <c r="F4654" s="36">
        <v>665876</v>
      </c>
      <c r="G4654" s="35" t="s">
        <v>1210</v>
      </c>
      <c r="H4654" s="36">
        <v>71582</v>
      </c>
      <c r="I4654" s="37">
        <v>45826</v>
      </c>
      <c r="J4654" s="38">
        <v>616552</v>
      </c>
      <c r="K4654" s="39">
        <v>0.11</v>
      </c>
      <c r="L4654" s="40">
        <f t="shared" si="216"/>
        <v>67820.72</v>
      </c>
      <c r="M4654" s="41">
        <f t="shared" si="217"/>
        <v>73246.377600000007</v>
      </c>
      <c r="N4654" s="42">
        <f t="shared" si="218"/>
        <v>1664.3776000000071</v>
      </c>
      <c r="O4654" s="43"/>
      <c r="P4654" s="43"/>
      <c r="Q4654" s="44"/>
    </row>
    <row r="4655" spans="1:17" x14ac:dyDescent="0.2">
      <c r="A4655" s="32">
        <v>4652</v>
      </c>
      <c r="B4655" s="35"/>
      <c r="C4655" s="33" t="s">
        <v>6674</v>
      </c>
      <c r="D4655" s="34">
        <v>45790</v>
      </c>
      <c r="E4655" s="35" t="s">
        <v>49</v>
      </c>
      <c r="F4655" s="36">
        <v>1026850</v>
      </c>
      <c r="G4655" s="35" t="s">
        <v>1210</v>
      </c>
      <c r="H4655" s="36">
        <v>110386</v>
      </c>
      <c r="I4655" s="37">
        <v>45826</v>
      </c>
      <c r="J4655" s="38">
        <v>950787</v>
      </c>
      <c r="K4655" s="39">
        <v>0.11</v>
      </c>
      <c r="L4655" s="40">
        <f t="shared" si="216"/>
        <v>104586.57</v>
      </c>
      <c r="M4655" s="41">
        <f t="shared" si="217"/>
        <v>112953.49560000001</v>
      </c>
      <c r="N4655" s="42">
        <f t="shared" si="218"/>
        <v>2567.4956000000093</v>
      </c>
      <c r="O4655" s="43"/>
      <c r="P4655" s="43"/>
      <c r="Q4655" s="44"/>
    </row>
    <row r="4656" spans="1:17" x14ac:dyDescent="0.2">
      <c r="A4656" s="32">
        <v>4653</v>
      </c>
      <c r="B4656" s="35"/>
      <c r="C4656" s="33" t="s">
        <v>6675</v>
      </c>
      <c r="D4656" s="34">
        <v>45789</v>
      </c>
      <c r="E4656" s="35" t="s">
        <v>49</v>
      </c>
      <c r="F4656" s="36">
        <v>989385</v>
      </c>
      <c r="G4656" s="35" t="s">
        <v>1210</v>
      </c>
      <c r="H4656" s="36">
        <v>106359</v>
      </c>
      <c r="I4656" s="37">
        <v>45826</v>
      </c>
      <c r="J4656" s="38">
        <v>916097</v>
      </c>
      <c r="K4656" s="39">
        <v>0.11</v>
      </c>
      <c r="L4656" s="40">
        <f t="shared" si="216"/>
        <v>100770.67</v>
      </c>
      <c r="M4656" s="41">
        <f t="shared" si="217"/>
        <v>108832.3236</v>
      </c>
      <c r="N4656" s="42">
        <f t="shared" si="218"/>
        <v>2473.3236000000034</v>
      </c>
      <c r="O4656" s="43"/>
      <c r="P4656" s="43"/>
      <c r="Q4656" s="44"/>
    </row>
    <row r="4657" spans="1:17" x14ac:dyDescent="0.2">
      <c r="A4657" s="32">
        <v>4654</v>
      </c>
      <c r="B4657" s="35"/>
      <c r="C4657" s="33" t="s">
        <v>6676</v>
      </c>
      <c r="D4657" s="34">
        <v>45789</v>
      </c>
      <c r="E4657" s="35" t="s">
        <v>49</v>
      </c>
      <c r="F4657" s="36">
        <v>525777</v>
      </c>
      <c r="G4657" s="35" t="s">
        <v>1210</v>
      </c>
      <c r="H4657" s="36">
        <v>56521</v>
      </c>
      <c r="I4657" s="37">
        <v>45826</v>
      </c>
      <c r="J4657" s="38">
        <v>486831</v>
      </c>
      <c r="K4657" s="39">
        <v>0.11</v>
      </c>
      <c r="L4657" s="40">
        <f t="shared" si="216"/>
        <v>53551.41</v>
      </c>
      <c r="M4657" s="41">
        <f t="shared" si="217"/>
        <v>57835.522800000006</v>
      </c>
      <c r="N4657" s="42">
        <f t="shared" si="218"/>
        <v>1314.5228000000061</v>
      </c>
      <c r="O4657" s="43"/>
      <c r="P4657" s="43"/>
      <c r="Q4657" s="44"/>
    </row>
    <row r="4658" spans="1:17" x14ac:dyDescent="0.2">
      <c r="A4658" s="32">
        <v>4655</v>
      </c>
      <c r="B4658" s="35"/>
      <c r="C4658" s="33" t="s">
        <v>6677</v>
      </c>
      <c r="D4658" s="34">
        <v>45792</v>
      </c>
      <c r="E4658" s="35" t="s">
        <v>49</v>
      </c>
      <c r="F4658" s="36">
        <v>287861</v>
      </c>
      <c r="G4658" s="35" t="s">
        <v>1210</v>
      </c>
      <c r="H4658" s="36">
        <v>30945</v>
      </c>
      <c r="I4658" s="37">
        <v>45826</v>
      </c>
      <c r="J4658" s="38">
        <v>266538</v>
      </c>
      <c r="K4658" s="39">
        <v>0.11</v>
      </c>
      <c r="L4658" s="40">
        <f t="shared" si="216"/>
        <v>29319.18</v>
      </c>
      <c r="M4658" s="41">
        <f t="shared" si="217"/>
        <v>31664.714400000001</v>
      </c>
      <c r="N4658" s="42">
        <f t="shared" si="218"/>
        <v>719.71440000000075</v>
      </c>
      <c r="O4658" s="43"/>
      <c r="P4658" s="43"/>
      <c r="Q4658" s="44"/>
    </row>
    <row r="4659" spans="1:17" x14ac:dyDescent="0.2">
      <c r="A4659" s="32">
        <v>4656</v>
      </c>
      <c r="B4659" s="35"/>
      <c r="C4659" s="33" t="s">
        <v>6678</v>
      </c>
      <c r="D4659" s="34">
        <v>45792</v>
      </c>
      <c r="E4659" s="35" t="s">
        <v>49</v>
      </c>
      <c r="F4659" s="36">
        <v>1690366</v>
      </c>
      <c r="G4659" s="35" t="s">
        <v>1210</v>
      </c>
      <c r="H4659" s="36">
        <v>181714</v>
      </c>
      <c r="I4659" s="37">
        <v>45826</v>
      </c>
      <c r="J4659" s="38">
        <v>1565154</v>
      </c>
      <c r="K4659" s="39">
        <v>0.11</v>
      </c>
      <c r="L4659" s="40">
        <f t="shared" si="216"/>
        <v>172166.94</v>
      </c>
      <c r="M4659" s="41">
        <f t="shared" si="217"/>
        <v>185940.29520000002</v>
      </c>
      <c r="N4659" s="42">
        <f t="shared" si="218"/>
        <v>4226.2952000000223</v>
      </c>
      <c r="O4659" s="43"/>
      <c r="P4659" s="43"/>
      <c r="Q4659" s="44"/>
    </row>
    <row r="4660" spans="1:17" x14ac:dyDescent="0.2">
      <c r="A4660" s="32">
        <v>4657</v>
      </c>
      <c r="B4660" s="35"/>
      <c r="C4660" s="33" t="s">
        <v>6679</v>
      </c>
      <c r="D4660" s="34">
        <v>45785</v>
      </c>
      <c r="E4660" s="35" t="s">
        <v>49</v>
      </c>
      <c r="F4660" s="36">
        <v>1277246</v>
      </c>
      <c r="G4660" s="35" t="s">
        <v>1210</v>
      </c>
      <c r="H4660" s="36">
        <v>137304</v>
      </c>
      <c r="I4660" s="37">
        <v>45826</v>
      </c>
      <c r="J4660" s="38">
        <v>1182635</v>
      </c>
      <c r="K4660" s="39">
        <v>0.11</v>
      </c>
      <c r="L4660" s="40">
        <f t="shared" si="216"/>
        <v>130089.85</v>
      </c>
      <c r="M4660" s="41">
        <f t="shared" si="217"/>
        <v>140497.03800000003</v>
      </c>
      <c r="N4660" s="42">
        <f t="shared" si="218"/>
        <v>3193.0380000000296</v>
      </c>
      <c r="O4660" s="43"/>
      <c r="P4660" s="43"/>
      <c r="Q4660" s="44"/>
    </row>
    <row r="4661" spans="1:17" x14ac:dyDescent="0.2">
      <c r="A4661" s="32">
        <v>4658</v>
      </c>
      <c r="B4661" s="35"/>
      <c r="C4661" s="33" t="s">
        <v>6680</v>
      </c>
      <c r="D4661" s="34">
        <v>45786</v>
      </c>
      <c r="E4661" s="35" t="s">
        <v>49</v>
      </c>
      <c r="F4661" s="36">
        <v>525777</v>
      </c>
      <c r="G4661" s="35" t="s">
        <v>1210</v>
      </c>
      <c r="H4661" s="36">
        <v>56521</v>
      </c>
      <c r="I4661" s="37">
        <v>45826</v>
      </c>
      <c r="J4661" s="38">
        <v>486831</v>
      </c>
      <c r="K4661" s="39">
        <v>0.11</v>
      </c>
      <c r="L4661" s="40">
        <f t="shared" si="216"/>
        <v>53551.41</v>
      </c>
      <c r="M4661" s="41">
        <f t="shared" si="217"/>
        <v>57835.522800000006</v>
      </c>
      <c r="N4661" s="42">
        <f t="shared" si="218"/>
        <v>1314.5228000000061</v>
      </c>
      <c r="O4661" s="43"/>
      <c r="P4661" s="43"/>
      <c r="Q4661" s="44"/>
    </row>
    <row r="4662" spans="1:17" x14ac:dyDescent="0.2">
      <c r="A4662" s="32">
        <v>4659</v>
      </c>
      <c r="B4662" s="35"/>
      <c r="C4662" s="33" t="s">
        <v>6681</v>
      </c>
      <c r="D4662" s="34">
        <v>45784</v>
      </c>
      <c r="E4662" s="35" t="s">
        <v>49</v>
      </c>
      <c r="F4662" s="36">
        <v>591481</v>
      </c>
      <c r="G4662" s="35" t="s">
        <v>1210</v>
      </c>
      <c r="H4662" s="36">
        <v>63584</v>
      </c>
      <c r="I4662" s="37">
        <v>45826</v>
      </c>
      <c r="J4662" s="38">
        <v>547668</v>
      </c>
      <c r="K4662" s="39">
        <v>0.11</v>
      </c>
      <c r="L4662" s="40">
        <f t="shared" si="216"/>
        <v>60243.48</v>
      </c>
      <c r="M4662" s="41">
        <f t="shared" si="217"/>
        <v>65062.95840000001</v>
      </c>
      <c r="N4662" s="42">
        <f t="shared" si="218"/>
        <v>1478.9584000000104</v>
      </c>
      <c r="O4662" s="43"/>
      <c r="P4662" s="43"/>
      <c r="Q4662" s="44"/>
    </row>
    <row r="4663" spans="1:17" x14ac:dyDescent="0.2">
      <c r="A4663" s="32">
        <v>4660</v>
      </c>
      <c r="B4663" s="35"/>
      <c r="C4663" s="33" t="s">
        <v>6682</v>
      </c>
      <c r="D4663" s="34">
        <v>45786</v>
      </c>
      <c r="E4663" s="35" t="s">
        <v>49</v>
      </c>
      <c r="F4663" s="36">
        <v>383130</v>
      </c>
      <c r="G4663" s="35" t="s">
        <v>1210</v>
      </c>
      <c r="H4663" s="36">
        <v>41186</v>
      </c>
      <c r="I4663" s="37">
        <v>45826</v>
      </c>
      <c r="J4663" s="38">
        <v>354750</v>
      </c>
      <c r="K4663" s="39">
        <v>0.11</v>
      </c>
      <c r="L4663" s="40">
        <f t="shared" si="216"/>
        <v>39022.5</v>
      </c>
      <c r="M4663" s="41">
        <f t="shared" si="217"/>
        <v>42144.3</v>
      </c>
      <c r="N4663" s="42">
        <f t="shared" si="218"/>
        <v>958.30000000000291</v>
      </c>
      <c r="O4663" s="43"/>
      <c r="P4663" s="43"/>
      <c r="Q4663" s="44"/>
    </row>
    <row r="4664" spans="1:17" x14ac:dyDescent="0.2">
      <c r="A4664" s="32">
        <v>4661</v>
      </c>
      <c r="B4664" s="35"/>
      <c r="C4664" s="33" t="s">
        <v>6683</v>
      </c>
      <c r="D4664" s="34">
        <v>45784</v>
      </c>
      <c r="E4664" s="35" t="s">
        <v>49</v>
      </c>
      <c r="F4664" s="36">
        <v>1665622</v>
      </c>
      <c r="G4664" s="35" t="s">
        <v>1210</v>
      </c>
      <c r="H4664" s="36">
        <v>179054</v>
      </c>
      <c r="I4664" s="37">
        <v>45826</v>
      </c>
      <c r="J4664" s="38">
        <v>1542243</v>
      </c>
      <c r="K4664" s="39">
        <v>0.11</v>
      </c>
      <c r="L4664" s="40">
        <f t="shared" si="216"/>
        <v>169646.73</v>
      </c>
      <c r="M4664" s="41">
        <f t="shared" si="217"/>
        <v>183218.46840000001</v>
      </c>
      <c r="N4664" s="42">
        <f t="shared" si="218"/>
        <v>4164.4684000000125</v>
      </c>
      <c r="O4664" s="43"/>
      <c r="P4664" s="43"/>
      <c r="Q4664" s="44"/>
    </row>
    <row r="4665" spans="1:17" x14ac:dyDescent="0.2">
      <c r="A4665" s="32">
        <v>4662</v>
      </c>
      <c r="B4665" s="35"/>
      <c r="C4665" s="33" t="s">
        <v>6684</v>
      </c>
      <c r="D4665" s="34">
        <v>45779</v>
      </c>
      <c r="E4665" s="35" t="s">
        <v>49</v>
      </c>
      <c r="F4665" s="36">
        <v>641076</v>
      </c>
      <c r="G4665" s="35" t="s">
        <v>1210</v>
      </c>
      <c r="H4665" s="36">
        <v>68916</v>
      </c>
      <c r="I4665" s="37">
        <v>45826</v>
      </c>
      <c r="J4665" s="38">
        <v>593589</v>
      </c>
      <c r="K4665" s="39">
        <v>0.11</v>
      </c>
      <c r="L4665" s="40">
        <f t="shared" si="216"/>
        <v>65294.79</v>
      </c>
      <c r="M4665" s="41">
        <f t="shared" si="217"/>
        <v>70518.373200000002</v>
      </c>
      <c r="N4665" s="42">
        <f t="shared" si="218"/>
        <v>1602.3732000000018</v>
      </c>
      <c r="O4665" s="43"/>
      <c r="P4665" s="43"/>
      <c r="Q4665" s="44"/>
    </row>
    <row r="4666" spans="1:17" x14ac:dyDescent="0.2">
      <c r="A4666" s="32">
        <v>4663</v>
      </c>
      <c r="B4666" s="35"/>
      <c r="C4666" s="33" t="s">
        <v>6685</v>
      </c>
      <c r="D4666" s="34">
        <v>45780</v>
      </c>
      <c r="E4666" s="35" t="s">
        <v>49</v>
      </c>
      <c r="F4666" s="36">
        <v>478486</v>
      </c>
      <c r="G4666" s="35" t="s">
        <v>1210</v>
      </c>
      <c r="H4666" s="36">
        <v>51437</v>
      </c>
      <c r="I4666" s="37">
        <v>45826</v>
      </c>
      <c r="J4666" s="38">
        <v>443043</v>
      </c>
      <c r="K4666" s="39">
        <v>0.11</v>
      </c>
      <c r="L4666" s="40">
        <f t="shared" si="216"/>
        <v>48734.73</v>
      </c>
      <c r="M4666" s="41">
        <f t="shared" si="217"/>
        <v>52633.508400000006</v>
      </c>
      <c r="N4666" s="42">
        <f t="shared" si="218"/>
        <v>1196.5084000000061</v>
      </c>
      <c r="O4666" s="43"/>
      <c r="P4666" s="43"/>
      <c r="Q4666" s="44"/>
    </row>
    <row r="4667" spans="1:17" x14ac:dyDescent="0.2">
      <c r="A4667" s="32">
        <v>4664</v>
      </c>
      <c r="B4667" s="35"/>
      <c r="C4667" s="33" t="s">
        <v>6686</v>
      </c>
      <c r="D4667" s="34">
        <v>45801</v>
      </c>
      <c r="E4667" s="35" t="s">
        <v>49</v>
      </c>
      <c r="F4667" s="36">
        <v>717728</v>
      </c>
      <c r="G4667" s="35" t="s">
        <v>1210</v>
      </c>
      <c r="H4667" s="36">
        <v>77156</v>
      </c>
      <c r="I4667" s="37">
        <v>45826</v>
      </c>
      <c r="J4667" s="38">
        <v>664563</v>
      </c>
      <c r="K4667" s="39">
        <v>0.11</v>
      </c>
      <c r="L4667" s="40">
        <f t="shared" si="216"/>
        <v>73101.930000000008</v>
      </c>
      <c r="M4667" s="41">
        <f t="shared" si="217"/>
        <v>78950.084400000007</v>
      </c>
      <c r="N4667" s="42">
        <f t="shared" si="218"/>
        <v>1794.084400000007</v>
      </c>
      <c r="O4667" s="43"/>
      <c r="P4667" s="43"/>
      <c r="Q4667" s="44"/>
    </row>
    <row r="4668" spans="1:17" x14ac:dyDescent="0.2">
      <c r="A4668" s="32">
        <v>4665</v>
      </c>
      <c r="B4668" s="35"/>
      <c r="C4668" s="33" t="s">
        <v>6687</v>
      </c>
      <c r="D4668" s="34">
        <v>45800</v>
      </c>
      <c r="E4668" s="35" t="s">
        <v>49</v>
      </c>
      <c r="F4668" s="36">
        <v>745602</v>
      </c>
      <c r="G4668" s="35" t="s">
        <v>1210</v>
      </c>
      <c r="H4668" s="36">
        <v>80152</v>
      </c>
      <c r="I4668" s="37">
        <v>45826</v>
      </c>
      <c r="J4668" s="38">
        <v>690372</v>
      </c>
      <c r="K4668" s="39">
        <v>0.11</v>
      </c>
      <c r="L4668" s="40">
        <f t="shared" si="216"/>
        <v>75940.92</v>
      </c>
      <c r="M4668" s="41">
        <f t="shared" si="217"/>
        <v>82016.193599999999</v>
      </c>
      <c r="N4668" s="42">
        <f t="shared" si="218"/>
        <v>1864.1935999999987</v>
      </c>
      <c r="O4668" s="43"/>
      <c r="P4668" s="43"/>
      <c r="Q4668" s="44"/>
    </row>
    <row r="4669" spans="1:17" x14ac:dyDescent="0.2">
      <c r="A4669" s="32">
        <v>4666</v>
      </c>
      <c r="B4669" s="35"/>
      <c r="C4669" s="33" t="s">
        <v>6688</v>
      </c>
      <c r="D4669" s="34">
        <v>45798</v>
      </c>
      <c r="E4669" s="35" t="s">
        <v>49</v>
      </c>
      <c r="F4669" s="36">
        <v>983518</v>
      </c>
      <c r="G4669" s="35" t="s">
        <v>1210</v>
      </c>
      <c r="H4669" s="36">
        <v>105728</v>
      </c>
      <c r="I4669" s="37">
        <v>45826</v>
      </c>
      <c r="J4669" s="38">
        <v>910665</v>
      </c>
      <c r="K4669" s="39">
        <v>0.11</v>
      </c>
      <c r="L4669" s="40">
        <f t="shared" si="216"/>
        <v>100173.15</v>
      </c>
      <c r="M4669" s="41">
        <f t="shared" si="217"/>
        <v>108187.00200000001</v>
      </c>
      <c r="N4669" s="42">
        <f t="shared" si="218"/>
        <v>2459.0020000000077</v>
      </c>
      <c r="O4669" s="43"/>
      <c r="P4669" s="43"/>
      <c r="Q4669" s="44"/>
    </row>
    <row r="4670" spans="1:17" x14ac:dyDescent="0.2">
      <c r="A4670" s="32">
        <v>4667</v>
      </c>
      <c r="B4670" s="35"/>
      <c r="C4670" s="33" t="s">
        <v>6689</v>
      </c>
      <c r="D4670" s="34">
        <v>45806</v>
      </c>
      <c r="E4670" s="35" t="s">
        <v>49</v>
      </c>
      <c r="F4670" s="36">
        <v>627264</v>
      </c>
      <c r="G4670" s="35" t="s">
        <v>1210</v>
      </c>
      <c r="H4670" s="36">
        <v>67431</v>
      </c>
      <c r="I4670" s="37">
        <v>45826</v>
      </c>
      <c r="J4670" s="38">
        <v>580800</v>
      </c>
      <c r="K4670" s="39">
        <v>0.11</v>
      </c>
      <c r="L4670" s="40">
        <f t="shared" si="216"/>
        <v>63888</v>
      </c>
      <c r="M4670" s="41">
        <f t="shared" si="217"/>
        <v>68999.040000000008</v>
      </c>
      <c r="N4670" s="42">
        <f t="shared" si="218"/>
        <v>1568.0400000000081</v>
      </c>
      <c r="O4670" s="43"/>
      <c r="P4670" s="43"/>
      <c r="Q4670" s="44"/>
    </row>
    <row r="4671" spans="1:17" x14ac:dyDescent="0.2">
      <c r="A4671" s="32">
        <v>4668</v>
      </c>
      <c r="B4671" s="35"/>
      <c r="C4671" s="33" t="s">
        <v>6690</v>
      </c>
      <c r="D4671" s="34">
        <v>45806</v>
      </c>
      <c r="E4671" s="35" t="s">
        <v>49</v>
      </c>
      <c r="F4671" s="36">
        <v>381195</v>
      </c>
      <c r="G4671" s="35" t="s">
        <v>1210</v>
      </c>
      <c r="H4671" s="36">
        <v>40978</v>
      </c>
      <c r="I4671" s="37">
        <v>45826</v>
      </c>
      <c r="J4671" s="38">
        <v>352958</v>
      </c>
      <c r="K4671" s="39">
        <v>0.11</v>
      </c>
      <c r="L4671" s="40">
        <f t="shared" si="216"/>
        <v>38825.379999999997</v>
      </c>
      <c r="M4671" s="41">
        <f t="shared" si="217"/>
        <v>41931.410400000001</v>
      </c>
      <c r="N4671" s="42">
        <f t="shared" si="218"/>
        <v>953.41040000000066</v>
      </c>
      <c r="O4671" s="43"/>
      <c r="P4671" s="43"/>
      <c r="Q4671" s="44"/>
    </row>
    <row r="4672" spans="1:17" x14ac:dyDescent="0.2">
      <c r="A4672" s="32">
        <v>4669</v>
      </c>
      <c r="B4672" s="35"/>
      <c r="C4672" s="33" t="s">
        <v>6691</v>
      </c>
      <c r="D4672" s="34">
        <v>45805</v>
      </c>
      <c r="E4672" s="35" t="s">
        <v>49</v>
      </c>
      <c r="F4672" s="36">
        <v>656757</v>
      </c>
      <c r="G4672" s="35" t="s">
        <v>1210</v>
      </c>
      <c r="H4672" s="36">
        <v>70601</v>
      </c>
      <c r="I4672" s="37">
        <v>45826</v>
      </c>
      <c r="J4672" s="38">
        <v>608108</v>
      </c>
      <c r="K4672" s="39">
        <v>0.11</v>
      </c>
      <c r="L4672" s="40">
        <f t="shared" si="216"/>
        <v>66891.88</v>
      </c>
      <c r="M4672" s="41">
        <f t="shared" si="217"/>
        <v>72243.230400000015</v>
      </c>
      <c r="N4672" s="42">
        <f t="shared" si="218"/>
        <v>1642.2304000000149</v>
      </c>
      <c r="O4672" s="43"/>
      <c r="P4672" s="43"/>
      <c r="Q4672" s="44"/>
    </row>
    <row r="4673" spans="1:17" x14ac:dyDescent="0.2">
      <c r="A4673" s="32">
        <v>4670</v>
      </c>
      <c r="B4673" s="35"/>
      <c r="C4673" s="33" t="s">
        <v>6692</v>
      </c>
      <c r="D4673" s="34">
        <v>45807</v>
      </c>
      <c r="E4673" s="35" t="s">
        <v>49</v>
      </c>
      <c r="F4673" s="36">
        <v>478486</v>
      </c>
      <c r="G4673" s="35" t="s">
        <v>1210</v>
      </c>
      <c r="H4673" s="36">
        <v>51437</v>
      </c>
      <c r="I4673" s="37">
        <v>45826</v>
      </c>
      <c r="J4673" s="38">
        <v>443043</v>
      </c>
      <c r="K4673" s="39">
        <v>0.11</v>
      </c>
      <c r="L4673" s="40">
        <f t="shared" si="216"/>
        <v>48734.73</v>
      </c>
      <c r="M4673" s="41">
        <f t="shared" si="217"/>
        <v>52633.508400000006</v>
      </c>
      <c r="N4673" s="42">
        <f t="shared" si="218"/>
        <v>1196.5084000000061</v>
      </c>
      <c r="O4673" s="43"/>
      <c r="P4673" s="43"/>
      <c r="Q4673" s="44"/>
    </row>
    <row r="4674" spans="1:17" x14ac:dyDescent="0.2">
      <c r="A4674" s="32">
        <v>4671</v>
      </c>
      <c r="B4674" s="35"/>
      <c r="C4674" s="33" t="s">
        <v>6693</v>
      </c>
      <c r="D4674" s="34">
        <v>45807</v>
      </c>
      <c r="E4674" s="35" t="s">
        <v>49</v>
      </c>
      <c r="F4674" s="36">
        <v>1253262</v>
      </c>
      <c r="G4674" s="35" t="s">
        <v>1210</v>
      </c>
      <c r="H4674" s="36">
        <v>134726</v>
      </c>
      <c r="I4674" s="37">
        <v>45826</v>
      </c>
      <c r="J4674" s="38">
        <v>1160428</v>
      </c>
      <c r="K4674" s="39">
        <v>0.11</v>
      </c>
      <c r="L4674" s="40">
        <f t="shared" si="216"/>
        <v>127647.08</v>
      </c>
      <c r="M4674" s="41">
        <f t="shared" si="217"/>
        <v>137858.84640000001</v>
      </c>
      <c r="N4674" s="42">
        <f t="shared" si="218"/>
        <v>3132.8464000000095</v>
      </c>
      <c r="O4674" s="43"/>
      <c r="P4674" s="43"/>
      <c r="Q4674" s="44"/>
    </row>
    <row r="4675" spans="1:17" x14ac:dyDescent="0.2">
      <c r="A4675" s="32">
        <v>4672</v>
      </c>
      <c r="B4675" s="35"/>
      <c r="C4675" s="33" t="s">
        <v>6694</v>
      </c>
      <c r="D4675" s="34">
        <v>45807</v>
      </c>
      <c r="E4675" s="35" t="s">
        <v>49</v>
      </c>
      <c r="F4675" s="36">
        <v>400506</v>
      </c>
      <c r="G4675" s="35" t="s">
        <v>1210</v>
      </c>
      <c r="H4675" s="36">
        <v>43054</v>
      </c>
      <c r="I4675" s="37">
        <v>45826</v>
      </c>
      <c r="J4675" s="38">
        <v>370839</v>
      </c>
      <c r="K4675" s="39">
        <v>0.11</v>
      </c>
      <c r="L4675" s="40">
        <f t="shared" si="216"/>
        <v>40792.29</v>
      </c>
      <c r="M4675" s="41">
        <f t="shared" si="217"/>
        <v>44055.673200000005</v>
      </c>
      <c r="N4675" s="42">
        <f t="shared" si="218"/>
        <v>1001.6732000000047</v>
      </c>
      <c r="O4675" s="43"/>
      <c r="P4675" s="43"/>
      <c r="Q4675" s="44"/>
    </row>
    <row r="4676" spans="1:17" x14ac:dyDescent="0.2">
      <c r="A4676" s="32">
        <v>4673</v>
      </c>
      <c r="B4676" s="35"/>
      <c r="C4676" s="33" t="s">
        <v>6695</v>
      </c>
      <c r="D4676" s="34">
        <v>45805</v>
      </c>
      <c r="E4676" s="35" t="s">
        <v>49</v>
      </c>
      <c r="F4676" s="36">
        <v>270983</v>
      </c>
      <c r="G4676" s="35" t="s">
        <v>1210</v>
      </c>
      <c r="H4676" s="36">
        <v>29131</v>
      </c>
      <c r="I4676" s="37">
        <v>45826</v>
      </c>
      <c r="J4676" s="38">
        <v>250910</v>
      </c>
      <c r="K4676" s="39">
        <v>0.11</v>
      </c>
      <c r="L4676" s="40">
        <f t="shared" ref="L4676:L4739" si="219">J4676*K4676</f>
        <v>27600.1</v>
      </c>
      <c r="M4676" s="41">
        <f t="shared" ref="M4676:M4739" si="220">L4676*1.08</f>
        <v>29808.108</v>
      </c>
      <c r="N4676" s="42">
        <f t="shared" ref="N4676:N4739" si="221">M4676-H4676</f>
        <v>677.10800000000017</v>
      </c>
      <c r="O4676" s="43"/>
      <c r="P4676" s="43"/>
      <c r="Q4676" s="44"/>
    </row>
    <row r="4677" spans="1:17" x14ac:dyDescent="0.2">
      <c r="A4677" s="32">
        <v>4674</v>
      </c>
      <c r="B4677" s="35"/>
      <c r="C4677" s="33" t="s">
        <v>6696</v>
      </c>
      <c r="D4677" s="34">
        <v>45805</v>
      </c>
      <c r="E4677" s="35" t="s">
        <v>49</v>
      </c>
      <c r="F4677" s="36">
        <v>1475275</v>
      </c>
      <c r="G4677" s="35" t="s">
        <v>1210</v>
      </c>
      <c r="H4677" s="36">
        <v>158592</v>
      </c>
      <c r="I4677" s="37">
        <v>45826</v>
      </c>
      <c r="J4677" s="38">
        <v>1365995</v>
      </c>
      <c r="K4677" s="39">
        <v>0.11</v>
      </c>
      <c r="L4677" s="40">
        <f t="shared" si="219"/>
        <v>150259.45000000001</v>
      </c>
      <c r="M4677" s="41">
        <f t="shared" si="220"/>
        <v>162280.20600000003</v>
      </c>
      <c r="N4677" s="42">
        <f t="shared" si="221"/>
        <v>3688.2060000000347</v>
      </c>
      <c r="O4677" s="43"/>
      <c r="P4677" s="43"/>
      <c r="Q4677" s="44"/>
    </row>
    <row r="4678" spans="1:17" x14ac:dyDescent="0.2">
      <c r="A4678" s="32">
        <v>4675</v>
      </c>
      <c r="B4678" s="35"/>
      <c r="C4678" s="33" t="s">
        <v>6697</v>
      </c>
      <c r="D4678" s="34">
        <v>45804</v>
      </c>
      <c r="E4678" s="35" t="s">
        <v>49</v>
      </c>
      <c r="F4678" s="36">
        <v>1454234</v>
      </c>
      <c r="G4678" s="35" t="s">
        <v>1210</v>
      </c>
      <c r="H4678" s="36">
        <v>156330</v>
      </c>
      <c r="I4678" s="37">
        <v>45826</v>
      </c>
      <c r="J4678" s="38">
        <v>1346513</v>
      </c>
      <c r="K4678" s="39">
        <v>0.11</v>
      </c>
      <c r="L4678" s="40">
        <f t="shared" si="219"/>
        <v>148116.43</v>
      </c>
      <c r="M4678" s="41">
        <f t="shared" si="220"/>
        <v>159965.7444</v>
      </c>
      <c r="N4678" s="42">
        <f t="shared" si="221"/>
        <v>3635.7443999999959</v>
      </c>
      <c r="O4678" s="43"/>
      <c r="P4678" s="43"/>
      <c r="Q4678" s="44"/>
    </row>
    <row r="4679" spans="1:17" x14ac:dyDescent="0.2">
      <c r="A4679" s="32">
        <v>4676</v>
      </c>
      <c r="B4679" s="35"/>
      <c r="C4679" s="33" t="s">
        <v>6698</v>
      </c>
      <c r="D4679" s="34">
        <v>45798</v>
      </c>
      <c r="E4679" s="35" t="s">
        <v>49</v>
      </c>
      <c r="F4679" s="36">
        <v>671933</v>
      </c>
      <c r="G4679" s="35" t="s">
        <v>1210</v>
      </c>
      <c r="H4679" s="36">
        <v>72233</v>
      </c>
      <c r="I4679" s="37">
        <v>45826</v>
      </c>
      <c r="J4679" s="38">
        <v>622160</v>
      </c>
      <c r="K4679" s="39">
        <v>0.11</v>
      </c>
      <c r="L4679" s="40">
        <f t="shared" si="219"/>
        <v>68437.600000000006</v>
      </c>
      <c r="M4679" s="41">
        <f t="shared" si="220"/>
        <v>73912.608000000007</v>
      </c>
      <c r="N4679" s="42">
        <f t="shared" si="221"/>
        <v>1679.6080000000075</v>
      </c>
      <c r="O4679" s="43"/>
      <c r="P4679" s="43"/>
      <c r="Q4679" s="44"/>
    </row>
    <row r="4680" spans="1:17" x14ac:dyDescent="0.2">
      <c r="A4680" s="32">
        <v>4677</v>
      </c>
      <c r="B4680" s="35"/>
      <c r="C4680" s="33" t="s">
        <v>6699</v>
      </c>
      <c r="D4680" s="34">
        <v>45798</v>
      </c>
      <c r="E4680" s="35" t="s">
        <v>49</v>
      </c>
      <c r="F4680" s="36">
        <v>866717</v>
      </c>
      <c r="G4680" s="35" t="s">
        <v>1210</v>
      </c>
      <c r="H4680" s="36">
        <v>93172</v>
      </c>
      <c r="I4680" s="37">
        <v>45826</v>
      </c>
      <c r="J4680" s="38">
        <v>802516</v>
      </c>
      <c r="K4680" s="39">
        <v>0.11</v>
      </c>
      <c r="L4680" s="40">
        <f t="shared" si="219"/>
        <v>88276.76</v>
      </c>
      <c r="M4680" s="41">
        <f t="shared" si="220"/>
        <v>95338.900800000003</v>
      </c>
      <c r="N4680" s="42">
        <f t="shared" si="221"/>
        <v>2166.9008000000031</v>
      </c>
      <c r="O4680" s="43"/>
      <c r="P4680" s="43"/>
      <c r="Q4680" s="44"/>
    </row>
    <row r="4681" spans="1:17" x14ac:dyDescent="0.2">
      <c r="A4681" s="32">
        <v>4678</v>
      </c>
      <c r="B4681" s="35"/>
      <c r="C4681" s="33" t="s">
        <v>6700</v>
      </c>
      <c r="D4681" s="34">
        <v>45808</v>
      </c>
      <c r="E4681" s="35" t="s">
        <v>49</v>
      </c>
      <c r="F4681" s="36">
        <v>1208869</v>
      </c>
      <c r="G4681" s="35" t="s">
        <v>1210</v>
      </c>
      <c r="H4681" s="36">
        <v>129953</v>
      </c>
      <c r="I4681" s="37">
        <v>45826</v>
      </c>
      <c r="J4681" s="38">
        <v>1119323</v>
      </c>
      <c r="K4681" s="39">
        <v>0.11</v>
      </c>
      <c r="L4681" s="40">
        <f t="shared" si="219"/>
        <v>123125.53</v>
      </c>
      <c r="M4681" s="41">
        <f t="shared" si="220"/>
        <v>132975.5724</v>
      </c>
      <c r="N4681" s="42">
        <f t="shared" si="221"/>
        <v>3022.5724000000046</v>
      </c>
      <c r="O4681" s="43"/>
      <c r="P4681" s="43"/>
      <c r="Q4681" s="44"/>
    </row>
    <row r="4682" spans="1:17" x14ac:dyDescent="0.2">
      <c r="A4682" s="32">
        <v>4679</v>
      </c>
      <c r="B4682" s="35"/>
      <c r="C4682" s="33" t="s">
        <v>6701</v>
      </c>
      <c r="D4682" s="34">
        <v>45807</v>
      </c>
      <c r="E4682" s="35" t="s">
        <v>49</v>
      </c>
      <c r="F4682" s="36">
        <v>346310</v>
      </c>
      <c r="G4682" s="35" t="s">
        <v>1210</v>
      </c>
      <c r="H4682" s="36">
        <v>37228</v>
      </c>
      <c r="I4682" s="37">
        <v>45826</v>
      </c>
      <c r="J4682" s="38">
        <v>320657</v>
      </c>
      <c r="K4682" s="39">
        <v>0.11</v>
      </c>
      <c r="L4682" s="40">
        <f t="shared" si="219"/>
        <v>35272.269999999997</v>
      </c>
      <c r="M4682" s="41">
        <f t="shared" si="220"/>
        <v>38094.051599999999</v>
      </c>
      <c r="N4682" s="42">
        <f t="shared" si="221"/>
        <v>866.05159999999887</v>
      </c>
      <c r="O4682" s="43"/>
      <c r="P4682" s="43"/>
      <c r="Q4682" s="44"/>
    </row>
    <row r="4683" spans="1:17" x14ac:dyDescent="0.2">
      <c r="A4683" s="32">
        <v>4680</v>
      </c>
      <c r="B4683" s="35"/>
      <c r="C4683" s="33" t="s">
        <v>6702</v>
      </c>
      <c r="D4683" s="34">
        <v>45807</v>
      </c>
      <c r="E4683" s="35" t="s">
        <v>49</v>
      </c>
      <c r="F4683" s="36">
        <v>1271004</v>
      </c>
      <c r="G4683" s="35" t="s">
        <v>1210</v>
      </c>
      <c r="H4683" s="36">
        <v>136633</v>
      </c>
      <c r="I4683" s="37">
        <v>45826</v>
      </c>
      <c r="J4683" s="38">
        <v>1176856</v>
      </c>
      <c r="K4683" s="39">
        <v>0.11</v>
      </c>
      <c r="L4683" s="40">
        <f t="shared" si="219"/>
        <v>129454.16</v>
      </c>
      <c r="M4683" s="41">
        <f t="shared" si="220"/>
        <v>139810.49280000001</v>
      </c>
      <c r="N4683" s="42">
        <f t="shared" si="221"/>
        <v>3177.4928000000073</v>
      </c>
      <c r="O4683" s="43"/>
      <c r="P4683" s="43"/>
      <c r="Q4683" s="44"/>
    </row>
    <row r="4684" spans="1:17" x14ac:dyDescent="0.2">
      <c r="A4684" s="32">
        <v>4681</v>
      </c>
      <c r="B4684" s="35"/>
      <c r="C4684" s="33" t="s">
        <v>6703</v>
      </c>
      <c r="D4684" s="34">
        <v>45798</v>
      </c>
      <c r="E4684" s="35" t="s">
        <v>49</v>
      </c>
      <c r="F4684" s="36">
        <v>641276</v>
      </c>
      <c r="G4684" s="35" t="s">
        <v>1210</v>
      </c>
      <c r="H4684" s="36">
        <v>68937</v>
      </c>
      <c r="I4684" s="37">
        <v>45826</v>
      </c>
      <c r="J4684" s="38">
        <v>593774</v>
      </c>
      <c r="K4684" s="39">
        <v>0.11</v>
      </c>
      <c r="L4684" s="40">
        <f t="shared" si="219"/>
        <v>65315.14</v>
      </c>
      <c r="M4684" s="41">
        <f t="shared" si="220"/>
        <v>70540.351200000005</v>
      </c>
      <c r="N4684" s="42">
        <f t="shared" si="221"/>
        <v>1603.3512000000046</v>
      </c>
      <c r="O4684" s="43"/>
      <c r="P4684" s="43"/>
      <c r="Q4684" s="44"/>
    </row>
    <row r="4685" spans="1:17" x14ac:dyDescent="0.2">
      <c r="A4685" s="32">
        <v>4682</v>
      </c>
      <c r="B4685" s="35"/>
      <c r="C4685" s="33" t="s">
        <v>6704</v>
      </c>
      <c r="D4685" s="34">
        <v>45798</v>
      </c>
      <c r="E4685" s="35" t="s">
        <v>49</v>
      </c>
      <c r="F4685" s="36">
        <v>637982</v>
      </c>
      <c r="G4685" s="35" t="s">
        <v>1210</v>
      </c>
      <c r="H4685" s="36">
        <v>68583</v>
      </c>
      <c r="I4685" s="37">
        <v>45826</v>
      </c>
      <c r="J4685" s="38">
        <v>590724</v>
      </c>
      <c r="K4685" s="39">
        <v>0.11</v>
      </c>
      <c r="L4685" s="40">
        <f t="shared" si="219"/>
        <v>64979.64</v>
      </c>
      <c r="M4685" s="41">
        <f t="shared" si="220"/>
        <v>70178.011200000008</v>
      </c>
      <c r="N4685" s="42">
        <f t="shared" si="221"/>
        <v>1595.0112000000081</v>
      </c>
      <c r="O4685" s="43"/>
      <c r="P4685" s="43"/>
      <c r="Q4685" s="44"/>
    </row>
    <row r="4686" spans="1:17" x14ac:dyDescent="0.2">
      <c r="A4686" s="32">
        <v>4683</v>
      </c>
      <c r="B4686" s="35"/>
      <c r="C4686" s="33" t="s">
        <v>6705</v>
      </c>
      <c r="D4686" s="34">
        <v>45797</v>
      </c>
      <c r="E4686" s="35" t="s">
        <v>49</v>
      </c>
      <c r="F4686" s="36">
        <v>552684</v>
      </c>
      <c r="G4686" s="35" t="s">
        <v>1210</v>
      </c>
      <c r="H4686" s="36">
        <v>59414</v>
      </c>
      <c r="I4686" s="37">
        <v>45826</v>
      </c>
      <c r="J4686" s="38">
        <v>511744</v>
      </c>
      <c r="K4686" s="39">
        <v>0.11</v>
      </c>
      <c r="L4686" s="40">
        <f t="shared" si="219"/>
        <v>56291.840000000004</v>
      </c>
      <c r="M4686" s="41">
        <f t="shared" si="220"/>
        <v>60795.187200000008</v>
      </c>
      <c r="N4686" s="42">
        <f t="shared" si="221"/>
        <v>1381.1872000000076</v>
      </c>
      <c r="O4686" s="43"/>
      <c r="P4686" s="43"/>
      <c r="Q4686" s="44"/>
    </row>
    <row r="4687" spans="1:17" x14ac:dyDescent="0.2">
      <c r="A4687" s="32">
        <v>4684</v>
      </c>
      <c r="B4687" s="35"/>
      <c r="C4687" s="33" t="s">
        <v>6706</v>
      </c>
      <c r="D4687" s="34">
        <v>45794</v>
      </c>
      <c r="E4687" s="35" t="s">
        <v>49</v>
      </c>
      <c r="F4687" s="36">
        <v>855537</v>
      </c>
      <c r="G4687" s="35" t="s">
        <v>1210</v>
      </c>
      <c r="H4687" s="36">
        <v>91970</v>
      </c>
      <c r="I4687" s="37">
        <v>45826</v>
      </c>
      <c r="J4687" s="38">
        <v>792164</v>
      </c>
      <c r="K4687" s="39">
        <v>0.11</v>
      </c>
      <c r="L4687" s="40">
        <f t="shared" si="219"/>
        <v>87138.04</v>
      </c>
      <c r="M4687" s="41">
        <f t="shared" si="220"/>
        <v>94109.083199999994</v>
      </c>
      <c r="N4687" s="42">
        <f t="shared" si="221"/>
        <v>2139.0831999999937</v>
      </c>
      <c r="O4687" s="43"/>
      <c r="P4687" s="43"/>
      <c r="Q4687" s="44"/>
    </row>
    <row r="4688" spans="1:17" x14ac:dyDescent="0.2">
      <c r="A4688" s="32">
        <v>4685</v>
      </c>
      <c r="B4688" s="35"/>
      <c r="C4688" s="33" t="s">
        <v>6707</v>
      </c>
      <c r="D4688" s="34">
        <v>45794</v>
      </c>
      <c r="E4688" s="35" t="s">
        <v>49</v>
      </c>
      <c r="F4688" s="36">
        <v>597744</v>
      </c>
      <c r="G4688" s="35" t="s">
        <v>1210</v>
      </c>
      <c r="H4688" s="36">
        <v>64257</v>
      </c>
      <c r="I4688" s="37">
        <v>45826</v>
      </c>
      <c r="J4688" s="38">
        <v>553467</v>
      </c>
      <c r="K4688" s="39">
        <v>0.11</v>
      </c>
      <c r="L4688" s="40">
        <f t="shared" si="219"/>
        <v>60881.37</v>
      </c>
      <c r="M4688" s="41">
        <f t="shared" si="220"/>
        <v>65751.8796</v>
      </c>
      <c r="N4688" s="42">
        <f t="shared" si="221"/>
        <v>1494.8796000000002</v>
      </c>
      <c r="O4688" s="43"/>
      <c r="P4688" s="43"/>
      <c r="Q4688" s="44"/>
    </row>
    <row r="4689" spans="1:17" x14ac:dyDescent="0.2">
      <c r="A4689" s="32">
        <v>4686</v>
      </c>
      <c r="B4689" s="35"/>
      <c r="C4689" s="33" t="s">
        <v>6708</v>
      </c>
      <c r="D4689" s="34">
        <v>45793</v>
      </c>
      <c r="E4689" s="35" t="s">
        <v>49</v>
      </c>
      <c r="F4689" s="36">
        <v>633038</v>
      </c>
      <c r="G4689" s="35" t="s">
        <v>1210</v>
      </c>
      <c r="H4689" s="36">
        <v>68052</v>
      </c>
      <c r="I4689" s="37">
        <v>45826</v>
      </c>
      <c r="J4689" s="38">
        <v>586146</v>
      </c>
      <c r="K4689" s="39">
        <v>0.11</v>
      </c>
      <c r="L4689" s="40">
        <f t="shared" si="219"/>
        <v>64476.06</v>
      </c>
      <c r="M4689" s="41">
        <f t="shared" si="220"/>
        <v>69634.144800000009</v>
      </c>
      <c r="N4689" s="42">
        <f t="shared" si="221"/>
        <v>1582.1448000000091</v>
      </c>
      <c r="O4689" s="43"/>
      <c r="P4689" s="43"/>
      <c r="Q4689" s="44"/>
    </row>
    <row r="4690" spans="1:17" x14ac:dyDescent="0.2">
      <c r="A4690" s="32">
        <v>4687</v>
      </c>
      <c r="B4690" s="35"/>
      <c r="C4690" s="33" t="s">
        <v>6709</v>
      </c>
      <c r="D4690" s="34">
        <v>45791</v>
      </c>
      <c r="E4690" s="35" t="s">
        <v>49</v>
      </c>
      <c r="F4690" s="36">
        <v>623690</v>
      </c>
      <c r="G4690" s="35" t="s">
        <v>1210</v>
      </c>
      <c r="H4690" s="36">
        <v>67047</v>
      </c>
      <c r="I4690" s="37">
        <v>45826</v>
      </c>
      <c r="J4690" s="38">
        <v>577491</v>
      </c>
      <c r="K4690" s="39">
        <v>0.11</v>
      </c>
      <c r="L4690" s="40">
        <f t="shared" si="219"/>
        <v>63524.01</v>
      </c>
      <c r="M4690" s="41">
        <f t="shared" si="220"/>
        <v>68605.930800000002</v>
      </c>
      <c r="N4690" s="42">
        <f t="shared" si="221"/>
        <v>1558.9308000000019</v>
      </c>
      <c r="O4690" s="43"/>
      <c r="P4690" s="43"/>
      <c r="Q4690" s="44"/>
    </row>
    <row r="4691" spans="1:17" x14ac:dyDescent="0.2">
      <c r="A4691" s="32">
        <v>4688</v>
      </c>
      <c r="B4691" s="35"/>
      <c r="C4691" s="33" t="s">
        <v>6710</v>
      </c>
      <c r="D4691" s="34">
        <v>45790</v>
      </c>
      <c r="E4691" s="35" t="s">
        <v>49</v>
      </c>
      <c r="F4691" s="36">
        <v>617522</v>
      </c>
      <c r="G4691" s="35" t="s">
        <v>1210</v>
      </c>
      <c r="H4691" s="36">
        <v>66384</v>
      </c>
      <c r="I4691" s="37">
        <v>45826</v>
      </c>
      <c r="J4691" s="38">
        <v>571780</v>
      </c>
      <c r="K4691" s="39">
        <v>0.11</v>
      </c>
      <c r="L4691" s="40">
        <f t="shared" si="219"/>
        <v>62895.8</v>
      </c>
      <c r="M4691" s="41">
        <f t="shared" si="220"/>
        <v>67927.464000000007</v>
      </c>
      <c r="N4691" s="42">
        <f t="shared" si="221"/>
        <v>1543.4640000000072</v>
      </c>
      <c r="O4691" s="43"/>
      <c r="P4691" s="43"/>
      <c r="Q4691" s="44"/>
    </row>
    <row r="4692" spans="1:17" x14ac:dyDescent="0.2">
      <c r="A4692" s="32">
        <v>4689</v>
      </c>
      <c r="B4692" s="35"/>
      <c r="C4692" s="33" t="s">
        <v>6711</v>
      </c>
      <c r="D4692" s="34">
        <v>45797</v>
      </c>
      <c r="E4692" s="35" t="s">
        <v>49</v>
      </c>
      <c r="F4692" s="36">
        <v>843377</v>
      </c>
      <c r="G4692" s="35" t="s">
        <v>1210</v>
      </c>
      <c r="H4692" s="36">
        <v>90663</v>
      </c>
      <c r="I4692" s="37">
        <v>45826</v>
      </c>
      <c r="J4692" s="38">
        <v>780905</v>
      </c>
      <c r="K4692" s="39">
        <v>0.11</v>
      </c>
      <c r="L4692" s="40">
        <f t="shared" si="219"/>
        <v>85899.55</v>
      </c>
      <c r="M4692" s="41">
        <f t="shared" si="220"/>
        <v>92771.51400000001</v>
      </c>
      <c r="N4692" s="42">
        <f t="shared" si="221"/>
        <v>2108.5140000000101</v>
      </c>
      <c r="O4692" s="43"/>
      <c r="P4692" s="43"/>
      <c r="Q4692" s="44"/>
    </row>
    <row r="4693" spans="1:17" x14ac:dyDescent="0.2">
      <c r="A4693" s="32">
        <v>4690</v>
      </c>
      <c r="B4693" s="35"/>
      <c r="C4693" s="33" t="s">
        <v>6712</v>
      </c>
      <c r="D4693" s="34">
        <v>45794</v>
      </c>
      <c r="E4693" s="35" t="s">
        <v>49</v>
      </c>
      <c r="F4693" s="36">
        <v>518828</v>
      </c>
      <c r="G4693" s="35" t="s">
        <v>1210</v>
      </c>
      <c r="H4693" s="36">
        <v>55774</v>
      </c>
      <c r="I4693" s="37">
        <v>45826</v>
      </c>
      <c r="J4693" s="38">
        <v>480396</v>
      </c>
      <c r="K4693" s="39">
        <v>0.11</v>
      </c>
      <c r="L4693" s="40">
        <f t="shared" si="219"/>
        <v>52843.56</v>
      </c>
      <c r="M4693" s="41">
        <f t="shared" si="220"/>
        <v>57071.044800000003</v>
      </c>
      <c r="N4693" s="42">
        <f t="shared" si="221"/>
        <v>1297.0448000000033</v>
      </c>
      <c r="O4693" s="43"/>
      <c r="P4693" s="43"/>
      <c r="Q4693" s="44"/>
    </row>
    <row r="4694" spans="1:17" x14ac:dyDescent="0.2">
      <c r="A4694" s="32">
        <v>4691</v>
      </c>
      <c r="B4694" s="35"/>
      <c r="C4694" s="33" t="s">
        <v>6713</v>
      </c>
      <c r="D4694" s="34">
        <v>45789</v>
      </c>
      <c r="E4694" s="35" t="s">
        <v>49</v>
      </c>
      <c r="F4694" s="36">
        <v>1393708</v>
      </c>
      <c r="G4694" s="35" t="s">
        <v>1210</v>
      </c>
      <c r="H4694" s="36">
        <v>149824</v>
      </c>
      <c r="I4694" s="37">
        <v>45826</v>
      </c>
      <c r="J4694" s="38">
        <v>1290470</v>
      </c>
      <c r="K4694" s="39">
        <v>0.11</v>
      </c>
      <c r="L4694" s="40">
        <f t="shared" si="219"/>
        <v>141951.70000000001</v>
      </c>
      <c r="M4694" s="41">
        <f t="shared" si="220"/>
        <v>153307.83600000001</v>
      </c>
      <c r="N4694" s="42">
        <f t="shared" si="221"/>
        <v>3483.8360000000102</v>
      </c>
      <c r="O4694" s="43"/>
      <c r="P4694" s="43"/>
      <c r="Q4694" s="44"/>
    </row>
    <row r="4695" spans="1:17" x14ac:dyDescent="0.2">
      <c r="A4695" s="32">
        <v>4692</v>
      </c>
      <c r="B4695" s="35"/>
      <c r="C4695" s="33" t="s">
        <v>6714</v>
      </c>
      <c r="D4695" s="34">
        <v>45792</v>
      </c>
      <c r="E4695" s="35" t="s">
        <v>49</v>
      </c>
      <c r="F4695" s="36">
        <v>911551</v>
      </c>
      <c r="G4695" s="35" t="s">
        <v>1210</v>
      </c>
      <c r="H4695" s="36">
        <v>97992</v>
      </c>
      <c r="I4695" s="37">
        <v>45826</v>
      </c>
      <c r="J4695" s="38">
        <v>844029</v>
      </c>
      <c r="K4695" s="39">
        <v>0.11</v>
      </c>
      <c r="L4695" s="40">
        <f t="shared" si="219"/>
        <v>92843.19</v>
      </c>
      <c r="M4695" s="41">
        <f t="shared" si="220"/>
        <v>100270.64520000001</v>
      </c>
      <c r="N4695" s="42">
        <f t="shared" si="221"/>
        <v>2278.6452000000136</v>
      </c>
      <c r="O4695" s="43"/>
      <c r="P4695" s="43"/>
      <c r="Q4695" s="44"/>
    </row>
    <row r="4696" spans="1:17" x14ac:dyDescent="0.2">
      <c r="A4696" s="32">
        <v>4693</v>
      </c>
      <c r="B4696" s="35"/>
      <c r="C4696" s="33" t="s">
        <v>6715</v>
      </c>
      <c r="D4696" s="34">
        <v>45792</v>
      </c>
      <c r="E4696" s="35" t="s">
        <v>49</v>
      </c>
      <c r="F4696" s="36">
        <v>396527</v>
      </c>
      <c r="G4696" s="35" t="s">
        <v>1210</v>
      </c>
      <c r="H4696" s="36">
        <v>42627</v>
      </c>
      <c r="I4696" s="37">
        <v>45826</v>
      </c>
      <c r="J4696" s="38">
        <v>367155</v>
      </c>
      <c r="K4696" s="39">
        <v>0.11</v>
      </c>
      <c r="L4696" s="40">
        <f t="shared" si="219"/>
        <v>40387.050000000003</v>
      </c>
      <c r="M4696" s="41">
        <f t="shared" si="220"/>
        <v>43618.014000000003</v>
      </c>
      <c r="N4696" s="42">
        <f t="shared" si="221"/>
        <v>991.01400000000285</v>
      </c>
      <c r="O4696" s="43"/>
      <c r="P4696" s="43"/>
      <c r="Q4696" s="44"/>
    </row>
    <row r="4697" spans="1:17" x14ac:dyDescent="0.2">
      <c r="A4697" s="32">
        <v>4694</v>
      </c>
      <c r="B4697" s="35"/>
      <c r="C4697" s="33" t="s">
        <v>6716</v>
      </c>
      <c r="D4697" s="34">
        <v>45785</v>
      </c>
      <c r="E4697" s="35" t="s">
        <v>49</v>
      </c>
      <c r="F4697" s="36">
        <v>862898</v>
      </c>
      <c r="G4697" s="35" t="s">
        <v>1210</v>
      </c>
      <c r="H4697" s="36">
        <v>92762</v>
      </c>
      <c r="I4697" s="37">
        <v>45826</v>
      </c>
      <c r="J4697" s="38">
        <v>798980</v>
      </c>
      <c r="K4697" s="39">
        <v>0.11</v>
      </c>
      <c r="L4697" s="40">
        <f t="shared" si="219"/>
        <v>87887.8</v>
      </c>
      <c r="M4697" s="41">
        <f t="shared" si="220"/>
        <v>94918.824000000008</v>
      </c>
      <c r="N4697" s="42">
        <f t="shared" si="221"/>
        <v>2156.8240000000078</v>
      </c>
      <c r="O4697" s="43"/>
      <c r="P4697" s="43"/>
      <c r="Q4697" s="44"/>
    </row>
    <row r="4698" spans="1:17" x14ac:dyDescent="0.2">
      <c r="A4698" s="32">
        <v>4695</v>
      </c>
      <c r="B4698" s="35"/>
      <c r="C4698" s="33" t="s">
        <v>6717</v>
      </c>
      <c r="D4698" s="34">
        <v>45784</v>
      </c>
      <c r="E4698" s="35" t="s">
        <v>49</v>
      </c>
      <c r="F4698" s="36">
        <v>955371</v>
      </c>
      <c r="G4698" s="35" t="s">
        <v>1210</v>
      </c>
      <c r="H4698" s="36">
        <v>102702</v>
      </c>
      <c r="I4698" s="37">
        <v>45826</v>
      </c>
      <c r="J4698" s="38">
        <v>884603</v>
      </c>
      <c r="K4698" s="39">
        <v>0.11</v>
      </c>
      <c r="L4698" s="40">
        <f t="shared" si="219"/>
        <v>97306.33</v>
      </c>
      <c r="M4698" s="41">
        <f t="shared" si="220"/>
        <v>105090.83640000001</v>
      </c>
      <c r="N4698" s="42">
        <f t="shared" si="221"/>
        <v>2388.8364000000147</v>
      </c>
      <c r="O4698" s="43"/>
      <c r="P4698" s="43"/>
      <c r="Q4698" s="44"/>
    </row>
    <row r="4699" spans="1:17" x14ac:dyDescent="0.2">
      <c r="A4699" s="32">
        <v>4696</v>
      </c>
      <c r="B4699" s="35"/>
      <c r="C4699" s="33" t="s">
        <v>6718</v>
      </c>
      <c r="D4699" s="34">
        <v>45784</v>
      </c>
      <c r="E4699" s="35" t="s">
        <v>49</v>
      </c>
      <c r="F4699" s="36">
        <v>1790235</v>
      </c>
      <c r="G4699" s="35" t="s">
        <v>1210</v>
      </c>
      <c r="H4699" s="36">
        <v>192450</v>
      </c>
      <c r="I4699" s="37">
        <v>45826</v>
      </c>
      <c r="J4699" s="38">
        <v>1657625</v>
      </c>
      <c r="K4699" s="39">
        <v>0.11</v>
      </c>
      <c r="L4699" s="40">
        <f t="shared" si="219"/>
        <v>182338.75</v>
      </c>
      <c r="M4699" s="41">
        <f t="shared" si="220"/>
        <v>196925.85</v>
      </c>
      <c r="N4699" s="42">
        <f t="shared" si="221"/>
        <v>4475.8500000000058</v>
      </c>
      <c r="O4699" s="43"/>
      <c r="P4699" s="43"/>
      <c r="Q4699" s="44"/>
    </row>
    <row r="4700" spans="1:17" x14ac:dyDescent="0.2">
      <c r="A4700" s="32">
        <v>4697</v>
      </c>
      <c r="B4700" s="35"/>
      <c r="C4700" s="33" t="s">
        <v>6719</v>
      </c>
      <c r="D4700" s="34">
        <v>45786</v>
      </c>
      <c r="E4700" s="35" t="s">
        <v>49</v>
      </c>
      <c r="F4700" s="36">
        <v>450451</v>
      </c>
      <c r="G4700" s="35" t="s">
        <v>1210</v>
      </c>
      <c r="H4700" s="36">
        <v>48423</v>
      </c>
      <c r="I4700" s="37">
        <v>45826</v>
      </c>
      <c r="J4700" s="38">
        <v>417084</v>
      </c>
      <c r="K4700" s="39">
        <v>0.11</v>
      </c>
      <c r="L4700" s="40">
        <f t="shared" si="219"/>
        <v>45879.24</v>
      </c>
      <c r="M4700" s="41">
        <f t="shared" si="220"/>
        <v>49549.5792</v>
      </c>
      <c r="N4700" s="42">
        <f t="shared" si="221"/>
        <v>1126.5792000000001</v>
      </c>
      <c r="O4700" s="43"/>
      <c r="P4700" s="43"/>
      <c r="Q4700" s="44"/>
    </row>
    <row r="4701" spans="1:17" x14ac:dyDescent="0.2">
      <c r="A4701" s="32">
        <v>4698</v>
      </c>
      <c r="B4701" s="35"/>
      <c r="C4701" s="33" t="s">
        <v>6720</v>
      </c>
      <c r="D4701" s="34">
        <v>45786</v>
      </c>
      <c r="E4701" s="35" t="s">
        <v>49</v>
      </c>
      <c r="F4701" s="36">
        <v>541966</v>
      </c>
      <c r="G4701" s="35" t="s">
        <v>1210</v>
      </c>
      <c r="H4701" s="36">
        <v>58261</v>
      </c>
      <c r="I4701" s="37">
        <v>45826</v>
      </c>
      <c r="J4701" s="38">
        <v>501820</v>
      </c>
      <c r="K4701" s="39">
        <v>0.11</v>
      </c>
      <c r="L4701" s="40">
        <f t="shared" si="219"/>
        <v>55200.2</v>
      </c>
      <c r="M4701" s="41">
        <f t="shared" si="220"/>
        <v>59616.216</v>
      </c>
      <c r="N4701" s="42">
        <f t="shared" si="221"/>
        <v>1355.2160000000003</v>
      </c>
      <c r="O4701" s="43"/>
      <c r="P4701" s="43"/>
      <c r="Q4701" s="44"/>
    </row>
    <row r="4702" spans="1:17" x14ac:dyDescent="0.2">
      <c r="A4702" s="32">
        <v>4699</v>
      </c>
      <c r="B4702" s="35"/>
      <c r="C4702" s="33" t="s">
        <v>6721</v>
      </c>
      <c r="D4702" s="34">
        <v>45784</v>
      </c>
      <c r="E4702" s="35" t="s">
        <v>49</v>
      </c>
      <c r="F4702" s="36">
        <v>396527</v>
      </c>
      <c r="G4702" s="35" t="s">
        <v>1210</v>
      </c>
      <c r="H4702" s="36">
        <v>42627</v>
      </c>
      <c r="I4702" s="37">
        <v>45826</v>
      </c>
      <c r="J4702" s="38">
        <v>367155</v>
      </c>
      <c r="K4702" s="39">
        <v>0.11</v>
      </c>
      <c r="L4702" s="40">
        <f t="shared" si="219"/>
        <v>40387.050000000003</v>
      </c>
      <c r="M4702" s="41">
        <f t="shared" si="220"/>
        <v>43618.014000000003</v>
      </c>
      <c r="N4702" s="42">
        <f t="shared" si="221"/>
        <v>991.01400000000285</v>
      </c>
      <c r="O4702" s="43"/>
      <c r="P4702" s="43"/>
      <c r="Q4702" s="44"/>
    </row>
    <row r="4703" spans="1:17" x14ac:dyDescent="0.2">
      <c r="A4703" s="32">
        <v>4700</v>
      </c>
      <c r="B4703" s="35"/>
      <c r="C4703" s="33" t="s">
        <v>6722</v>
      </c>
      <c r="D4703" s="34">
        <v>45779</v>
      </c>
      <c r="E4703" s="35" t="s">
        <v>49</v>
      </c>
      <c r="F4703" s="36">
        <v>917823</v>
      </c>
      <c r="G4703" s="35" t="s">
        <v>1210</v>
      </c>
      <c r="H4703" s="36">
        <v>98666</v>
      </c>
      <c r="I4703" s="37">
        <v>45826</v>
      </c>
      <c r="J4703" s="38">
        <v>849836</v>
      </c>
      <c r="K4703" s="39">
        <v>0.11</v>
      </c>
      <c r="L4703" s="40">
        <f t="shared" si="219"/>
        <v>93481.96</v>
      </c>
      <c r="M4703" s="41">
        <f t="shared" si="220"/>
        <v>100960.51680000001</v>
      </c>
      <c r="N4703" s="42">
        <f t="shared" si="221"/>
        <v>2294.5168000000122</v>
      </c>
      <c r="O4703" s="43"/>
      <c r="P4703" s="43"/>
      <c r="Q4703" s="44"/>
    </row>
    <row r="4704" spans="1:17" x14ac:dyDescent="0.2">
      <c r="A4704" s="32">
        <v>4701</v>
      </c>
      <c r="B4704" s="35"/>
      <c r="C4704" s="33" t="s">
        <v>6723</v>
      </c>
      <c r="D4704" s="34">
        <v>45785</v>
      </c>
      <c r="E4704" s="35" t="s">
        <v>49</v>
      </c>
      <c r="F4704" s="36">
        <v>391168</v>
      </c>
      <c r="G4704" s="35" t="s">
        <v>1210</v>
      </c>
      <c r="H4704" s="36">
        <v>42051</v>
      </c>
      <c r="I4704" s="37">
        <v>45826</v>
      </c>
      <c r="J4704" s="38">
        <v>362193</v>
      </c>
      <c r="K4704" s="39">
        <v>0.11</v>
      </c>
      <c r="L4704" s="40">
        <f t="shared" si="219"/>
        <v>39841.230000000003</v>
      </c>
      <c r="M4704" s="41">
        <f t="shared" si="220"/>
        <v>43028.528400000003</v>
      </c>
      <c r="N4704" s="42">
        <f t="shared" si="221"/>
        <v>977.52840000000288</v>
      </c>
      <c r="O4704" s="43"/>
      <c r="P4704" s="43"/>
      <c r="Q4704" s="44"/>
    </row>
    <row r="4705" spans="1:17" x14ac:dyDescent="0.2">
      <c r="A4705" s="32">
        <v>4702</v>
      </c>
      <c r="B4705" s="35" t="s">
        <v>6724</v>
      </c>
      <c r="C4705" s="33">
        <v>8600</v>
      </c>
      <c r="D4705" s="34">
        <v>45804</v>
      </c>
      <c r="E4705" s="35" t="s">
        <v>6725</v>
      </c>
      <c r="F4705" s="36">
        <v>-520295</v>
      </c>
      <c r="G4705" s="35" t="s">
        <v>1210</v>
      </c>
      <c r="H4705" s="36">
        <v>-55932</v>
      </c>
      <c r="I4705" s="37">
        <v>45826</v>
      </c>
      <c r="J4705" s="38">
        <v>-481755</v>
      </c>
      <c r="K4705" s="39">
        <v>0.11</v>
      </c>
      <c r="L4705" s="40">
        <f t="shared" si="219"/>
        <v>-52993.05</v>
      </c>
      <c r="M4705" s="41">
        <f t="shared" si="220"/>
        <v>-57232.494000000006</v>
      </c>
      <c r="N4705" s="42">
        <f t="shared" si="221"/>
        <v>-1300.4940000000061</v>
      </c>
      <c r="O4705" s="43"/>
      <c r="P4705" s="43"/>
      <c r="Q4705" s="44"/>
    </row>
    <row r="4706" spans="1:17" x14ac:dyDescent="0.2">
      <c r="A4706" s="32">
        <v>4703</v>
      </c>
      <c r="B4706" s="35"/>
      <c r="C4706" s="33">
        <v>8622</v>
      </c>
      <c r="D4706" s="34">
        <v>45804</v>
      </c>
      <c r="E4706" s="35" t="s">
        <v>6726</v>
      </c>
      <c r="F4706" s="36">
        <v>-71375</v>
      </c>
      <c r="G4706" s="35" t="s">
        <v>1210</v>
      </c>
      <c r="H4706" s="36">
        <v>-7673</v>
      </c>
      <c r="I4706" s="37">
        <v>45826</v>
      </c>
      <c r="J4706" s="38">
        <v>-66088</v>
      </c>
      <c r="K4706" s="39">
        <v>0.11</v>
      </c>
      <c r="L4706" s="40">
        <f t="shared" si="219"/>
        <v>-7269.68</v>
      </c>
      <c r="M4706" s="41">
        <f t="shared" si="220"/>
        <v>-7851.2544000000007</v>
      </c>
      <c r="N4706" s="42">
        <f t="shared" si="221"/>
        <v>-178.25440000000071</v>
      </c>
      <c r="O4706" s="43"/>
      <c r="P4706" s="43"/>
      <c r="Q4706" s="44"/>
    </row>
    <row r="4707" spans="1:17" x14ac:dyDescent="0.2">
      <c r="A4707" s="32">
        <v>4704</v>
      </c>
      <c r="B4707" s="35"/>
      <c r="C4707" s="33">
        <v>8561</v>
      </c>
      <c r="D4707" s="34">
        <v>45803</v>
      </c>
      <c r="E4707" s="35" t="s">
        <v>6727</v>
      </c>
      <c r="F4707" s="36">
        <v>-294748</v>
      </c>
      <c r="G4707" s="35" t="s">
        <v>1210</v>
      </c>
      <c r="H4707" s="36">
        <v>-31685</v>
      </c>
      <c r="I4707" s="37">
        <v>45826</v>
      </c>
      <c r="J4707" s="38">
        <v>-272915</v>
      </c>
      <c r="K4707" s="39">
        <v>0.11</v>
      </c>
      <c r="L4707" s="40">
        <f t="shared" si="219"/>
        <v>-30020.65</v>
      </c>
      <c r="M4707" s="41">
        <f t="shared" si="220"/>
        <v>-32422.302000000003</v>
      </c>
      <c r="N4707" s="42">
        <f t="shared" si="221"/>
        <v>-737.30200000000332</v>
      </c>
      <c r="O4707" s="43"/>
      <c r="P4707" s="43"/>
      <c r="Q4707" s="44"/>
    </row>
    <row r="4708" spans="1:17" x14ac:dyDescent="0.2">
      <c r="A4708" s="32">
        <v>4705</v>
      </c>
      <c r="B4708" s="35"/>
      <c r="C4708" s="33">
        <v>8519</v>
      </c>
      <c r="D4708" s="34">
        <v>45803</v>
      </c>
      <c r="E4708" s="35" t="s">
        <v>6728</v>
      </c>
      <c r="F4708" s="36">
        <v>-319191</v>
      </c>
      <c r="G4708" s="35" t="s">
        <v>1210</v>
      </c>
      <c r="H4708" s="36">
        <v>-34313</v>
      </c>
      <c r="I4708" s="37">
        <v>45826</v>
      </c>
      <c r="J4708" s="38">
        <v>-295547</v>
      </c>
      <c r="K4708" s="39">
        <v>0.11</v>
      </c>
      <c r="L4708" s="40">
        <f t="shared" si="219"/>
        <v>-32510.170000000002</v>
      </c>
      <c r="M4708" s="41">
        <f t="shared" si="220"/>
        <v>-35110.983600000007</v>
      </c>
      <c r="N4708" s="42">
        <f t="shared" si="221"/>
        <v>-797.98360000000685</v>
      </c>
      <c r="O4708" s="43"/>
      <c r="P4708" s="43"/>
      <c r="Q4708" s="44"/>
    </row>
    <row r="4709" spans="1:17" x14ac:dyDescent="0.2">
      <c r="A4709" s="32">
        <v>4706</v>
      </c>
      <c r="B4709" s="35"/>
      <c r="C4709" s="33">
        <v>8358</v>
      </c>
      <c r="D4709" s="34">
        <v>45800</v>
      </c>
      <c r="E4709" s="35" t="s">
        <v>6729</v>
      </c>
      <c r="F4709" s="36">
        <v>-174139</v>
      </c>
      <c r="G4709" s="35" t="s">
        <v>1210</v>
      </c>
      <c r="H4709" s="36">
        <v>-18720</v>
      </c>
      <c r="I4709" s="37">
        <v>45826</v>
      </c>
      <c r="J4709" s="38">
        <v>-161240</v>
      </c>
      <c r="K4709" s="39">
        <v>0.11</v>
      </c>
      <c r="L4709" s="40">
        <f t="shared" si="219"/>
        <v>-17736.400000000001</v>
      </c>
      <c r="M4709" s="41">
        <f t="shared" si="220"/>
        <v>-19155.312000000002</v>
      </c>
      <c r="N4709" s="42">
        <f t="shared" si="221"/>
        <v>-435.31200000000172</v>
      </c>
      <c r="O4709" s="43"/>
      <c r="P4709" s="43"/>
      <c r="Q4709" s="44"/>
    </row>
    <row r="4710" spans="1:17" x14ac:dyDescent="0.2">
      <c r="A4710" s="32">
        <v>4707</v>
      </c>
      <c r="B4710" s="35"/>
      <c r="C4710" s="33">
        <v>8483</v>
      </c>
      <c r="D4710" s="34">
        <v>45801</v>
      </c>
      <c r="E4710" s="35" t="s">
        <v>6730</v>
      </c>
      <c r="F4710" s="36">
        <v>-108393</v>
      </c>
      <c r="G4710" s="35" t="s">
        <v>1210</v>
      </c>
      <c r="H4710" s="36">
        <v>-11652</v>
      </c>
      <c r="I4710" s="37">
        <v>45826</v>
      </c>
      <c r="J4710" s="38">
        <v>-100364</v>
      </c>
      <c r="K4710" s="39">
        <v>0.11</v>
      </c>
      <c r="L4710" s="40">
        <f t="shared" si="219"/>
        <v>-11040.04</v>
      </c>
      <c r="M4710" s="41">
        <f t="shared" si="220"/>
        <v>-11923.243200000003</v>
      </c>
      <c r="N4710" s="42">
        <f t="shared" si="221"/>
        <v>-271.24320000000262</v>
      </c>
      <c r="O4710" s="43"/>
      <c r="P4710" s="43"/>
      <c r="Q4710" s="44"/>
    </row>
    <row r="4711" spans="1:17" x14ac:dyDescent="0.2">
      <c r="A4711" s="32">
        <v>4708</v>
      </c>
      <c r="B4711" s="35"/>
      <c r="C4711" s="33">
        <v>7496</v>
      </c>
      <c r="D4711" s="34">
        <v>45790</v>
      </c>
      <c r="E4711" s="35" t="s">
        <v>6731</v>
      </c>
      <c r="F4711" s="36">
        <v>-497068</v>
      </c>
      <c r="G4711" s="35" t="s">
        <v>1210</v>
      </c>
      <c r="H4711" s="36">
        <v>-53435</v>
      </c>
      <c r="I4711" s="37">
        <v>45826</v>
      </c>
      <c r="J4711" s="38">
        <v>-460248</v>
      </c>
      <c r="K4711" s="39">
        <v>0.11</v>
      </c>
      <c r="L4711" s="40">
        <f t="shared" si="219"/>
        <v>-50627.28</v>
      </c>
      <c r="M4711" s="41">
        <f t="shared" si="220"/>
        <v>-54677.462400000004</v>
      </c>
      <c r="N4711" s="42">
        <f t="shared" si="221"/>
        <v>-1242.462400000004</v>
      </c>
      <c r="O4711" s="43"/>
      <c r="P4711" s="43"/>
      <c r="Q4711" s="44"/>
    </row>
    <row r="4712" spans="1:17" x14ac:dyDescent="0.2">
      <c r="A4712" s="32">
        <v>4709</v>
      </c>
      <c r="B4712" s="35"/>
      <c r="C4712" s="33">
        <v>7462</v>
      </c>
      <c r="D4712" s="34">
        <v>45790</v>
      </c>
      <c r="E4712" s="35" t="s">
        <v>6732</v>
      </c>
      <c r="F4712" s="36">
        <v>-256608</v>
      </c>
      <c r="G4712" s="35" t="s">
        <v>1210</v>
      </c>
      <c r="H4712" s="36">
        <v>-27585</v>
      </c>
      <c r="I4712" s="37">
        <v>45826</v>
      </c>
      <c r="J4712" s="38">
        <v>-237600</v>
      </c>
      <c r="K4712" s="39">
        <v>0.11</v>
      </c>
      <c r="L4712" s="40">
        <f t="shared" si="219"/>
        <v>-26136</v>
      </c>
      <c r="M4712" s="41">
        <f t="shared" si="220"/>
        <v>-28226.880000000001</v>
      </c>
      <c r="N4712" s="42">
        <f t="shared" si="221"/>
        <v>-641.88000000000102</v>
      </c>
      <c r="O4712" s="43"/>
      <c r="P4712" s="43"/>
      <c r="Q4712" s="44"/>
    </row>
    <row r="4713" spans="1:17" x14ac:dyDescent="0.2">
      <c r="A4713" s="32">
        <v>4710</v>
      </c>
      <c r="B4713" s="35"/>
      <c r="C4713" s="33">
        <v>8018</v>
      </c>
      <c r="D4713" s="34">
        <v>45797</v>
      </c>
      <c r="E4713" s="35" t="s">
        <v>6733</v>
      </c>
      <c r="F4713" s="36">
        <v>-495340</v>
      </c>
      <c r="G4713" s="35" t="s">
        <v>1210</v>
      </c>
      <c r="H4713" s="36">
        <v>-53249</v>
      </c>
      <c r="I4713" s="37">
        <v>45826</v>
      </c>
      <c r="J4713" s="38">
        <v>-458648</v>
      </c>
      <c r="K4713" s="39">
        <v>0.11</v>
      </c>
      <c r="L4713" s="40">
        <f t="shared" si="219"/>
        <v>-50451.28</v>
      </c>
      <c r="M4713" s="41">
        <f t="shared" si="220"/>
        <v>-54487.382400000002</v>
      </c>
      <c r="N4713" s="42">
        <f t="shared" si="221"/>
        <v>-1238.3824000000022</v>
      </c>
      <c r="O4713" s="43"/>
      <c r="P4713" s="43"/>
      <c r="Q4713" s="44"/>
    </row>
    <row r="4714" spans="1:17" x14ac:dyDescent="0.2">
      <c r="A4714" s="32">
        <v>4711</v>
      </c>
      <c r="B4714" s="35"/>
      <c r="C4714" s="33">
        <v>7935</v>
      </c>
      <c r="D4714" s="34">
        <v>45796</v>
      </c>
      <c r="E4714" s="35" t="s">
        <v>6734</v>
      </c>
      <c r="F4714" s="36">
        <v>-526800</v>
      </c>
      <c r="G4714" s="35" t="s">
        <v>1210</v>
      </c>
      <c r="H4714" s="36">
        <v>-56631</v>
      </c>
      <c r="I4714" s="37">
        <v>45826</v>
      </c>
      <c r="J4714" s="38">
        <v>-487778</v>
      </c>
      <c r="K4714" s="39">
        <v>0.11</v>
      </c>
      <c r="L4714" s="40">
        <f t="shared" si="219"/>
        <v>-53655.58</v>
      </c>
      <c r="M4714" s="41">
        <f t="shared" si="220"/>
        <v>-57948.026400000002</v>
      </c>
      <c r="N4714" s="42">
        <f t="shared" si="221"/>
        <v>-1317.0264000000025</v>
      </c>
      <c r="O4714" s="43"/>
      <c r="P4714" s="43"/>
      <c r="Q4714" s="44"/>
    </row>
    <row r="4715" spans="1:17" x14ac:dyDescent="0.2">
      <c r="A4715" s="32">
        <v>4712</v>
      </c>
      <c r="B4715" s="35"/>
      <c r="C4715" s="33">
        <v>6801</v>
      </c>
      <c r="D4715" s="34">
        <v>45782</v>
      </c>
      <c r="E4715" s="35" t="s">
        <v>6735</v>
      </c>
      <c r="F4715" s="36">
        <v>-641520</v>
      </c>
      <c r="G4715" s="35" t="s">
        <v>1210</v>
      </c>
      <c r="H4715" s="36">
        <v>-68963</v>
      </c>
      <c r="I4715" s="37">
        <v>45826</v>
      </c>
      <c r="J4715" s="38">
        <v>-594000</v>
      </c>
      <c r="K4715" s="39">
        <v>0.11</v>
      </c>
      <c r="L4715" s="40">
        <f t="shared" si="219"/>
        <v>-65340</v>
      </c>
      <c r="M4715" s="41">
        <f t="shared" si="220"/>
        <v>-70567.200000000012</v>
      </c>
      <c r="N4715" s="42">
        <f t="shared" si="221"/>
        <v>-1604.2000000000116</v>
      </c>
      <c r="O4715" s="43"/>
      <c r="P4715" s="43"/>
      <c r="Q4715" s="44"/>
    </row>
    <row r="4716" spans="1:17" x14ac:dyDescent="0.2">
      <c r="A4716" s="32">
        <v>4713</v>
      </c>
      <c r="B4716" s="35"/>
      <c r="C4716" s="33">
        <v>6797</v>
      </c>
      <c r="D4716" s="34">
        <v>45782</v>
      </c>
      <c r="E4716" s="35" t="s">
        <v>6736</v>
      </c>
      <c r="F4716" s="36">
        <v>-968274</v>
      </c>
      <c r="G4716" s="35" t="s">
        <v>1210</v>
      </c>
      <c r="H4716" s="36">
        <v>-104089</v>
      </c>
      <c r="I4716" s="37">
        <v>45826</v>
      </c>
      <c r="J4716" s="38">
        <v>-896550</v>
      </c>
      <c r="K4716" s="39">
        <v>0.11</v>
      </c>
      <c r="L4716" s="40">
        <f t="shared" si="219"/>
        <v>-98620.5</v>
      </c>
      <c r="M4716" s="41">
        <f t="shared" si="220"/>
        <v>-106510.14000000001</v>
      </c>
      <c r="N4716" s="42">
        <f t="shared" si="221"/>
        <v>-2421.140000000014</v>
      </c>
      <c r="O4716" s="43"/>
      <c r="P4716" s="43"/>
      <c r="Q4716" s="44"/>
    </row>
    <row r="4717" spans="1:17" x14ac:dyDescent="0.2">
      <c r="A4717" s="32">
        <v>4714</v>
      </c>
      <c r="B4717" s="35"/>
      <c r="C4717" s="33">
        <v>7876</v>
      </c>
      <c r="D4717" s="34">
        <v>45794</v>
      </c>
      <c r="E4717" s="35" t="s">
        <v>6737</v>
      </c>
      <c r="F4717" s="36">
        <v>-449064</v>
      </c>
      <c r="G4717" s="35" t="s">
        <v>1210</v>
      </c>
      <c r="H4717" s="36">
        <v>-48274</v>
      </c>
      <c r="I4717" s="37">
        <v>45826</v>
      </c>
      <c r="J4717" s="38">
        <v>-415800</v>
      </c>
      <c r="K4717" s="39">
        <v>0.11</v>
      </c>
      <c r="L4717" s="40">
        <f t="shared" si="219"/>
        <v>-45738</v>
      </c>
      <c r="M4717" s="41">
        <f t="shared" si="220"/>
        <v>-49397.04</v>
      </c>
      <c r="N4717" s="42">
        <f t="shared" si="221"/>
        <v>-1123.0400000000009</v>
      </c>
      <c r="O4717" s="43"/>
      <c r="P4717" s="43"/>
      <c r="Q4717" s="44"/>
    </row>
    <row r="4718" spans="1:17" x14ac:dyDescent="0.2">
      <c r="A4718" s="32">
        <v>4715</v>
      </c>
      <c r="B4718" s="35"/>
      <c r="C4718" s="33">
        <v>7846</v>
      </c>
      <c r="D4718" s="34">
        <v>45793</v>
      </c>
      <c r="E4718" s="35" t="s">
        <v>6738</v>
      </c>
      <c r="F4718" s="36">
        <v>-317196</v>
      </c>
      <c r="G4718" s="35" t="s">
        <v>1210</v>
      </c>
      <c r="H4718" s="36">
        <v>-34099</v>
      </c>
      <c r="I4718" s="37">
        <v>45826</v>
      </c>
      <c r="J4718" s="38">
        <v>-293700</v>
      </c>
      <c r="K4718" s="39">
        <v>0.11</v>
      </c>
      <c r="L4718" s="40">
        <f t="shared" si="219"/>
        <v>-32307</v>
      </c>
      <c r="M4718" s="41">
        <f t="shared" si="220"/>
        <v>-34891.560000000005</v>
      </c>
      <c r="N4718" s="42">
        <f t="shared" si="221"/>
        <v>-792.56000000000495</v>
      </c>
      <c r="O4718" s="43"/>
      <c r="P4718" s="43"/>
      <c r="Q4718" s="44"/>
    </row>
    <row r="4719" spans="1:17" x14ac:dyDescent="0.2">
      <c r="A4719" s="32">
        <v>4716</v>
      </c>
      <c r="B4719" s="35"/>
      <c r="C4719" s="33">
        <v>7843</v>
      </c>
      <c r="D4719" s="34">
        <v>45793</v>
      </c>
      <c r="E4719" s="35" t="s">
        <v>6739</v>
      </c>
      <c r="F4719" s="36">
        <v>-922800</v>
      </c>
      <c r="G4719" s="35" t="s">
        <v>1210</v>
      </c>
      <c r="H4719" s="36">
        <v>-99201</v>
      </c>
      <c r="I4719" s="37">
        <v>45826</v>
      </c>
      <c r="J4719" s="38">
        <v>-854444</v>
      </c>
      <c r="K4719" s="39">
        <v>0.11</v>
      </c>
      <c r="L4719" s="40">
        <f t="shared" si="219"/>
        <v>-93988.84</v>
      </c>
      <c r="M4719" s="41">
        <f t="shared" si="220"/>
        <v>-101507.94720000001</v>
      </c>
      <c r="N4719" s="42">
        <f t="shared" si="221"/>
        <v>-2306.9472000000096</v>
      </c>
      <c r="O4719" s="43"/>
      <c r="P4719" s="43"/>
      <c r="Q4719" s="44"/>
    </row>
    <row r="4720" spans="1:17" x14ac:dyDescent="0.2">
      <c r="A4720" s="32">
        <v>4717</v>
      </c>
      <c r="B4720" s="35"/>
      <c r="C4720" s="33" t="s">
        <v>6740</v>
      </c>
      <c r="D4720" s="34">
        <v>45798</v>
      </c>
      <c r="E4720" s="35" t="s">
        <v>6741</v>
      </c>
      <c r="F4720" s="36">
        <v>-239885</v>
      </c>
      <c r="G4720" s="35" t="s">
        <v>1210</v>
      </c>
      <c r="H4720" s="36">
        <v>-25788</v>
      </c>
      <c r="I4720" s="37">
        <v>45826</v>
      </c>
      <c r="J4720" s="38">
        <v>-222116</v>
      </c>
      <c r="K4720" s="39">
        <v>0.11</v>
      </c>
      <c r="L4720" s="40">
        <f t="shared" si="219"/>
        <v>-24432.76</v>
      </c>
      <c r="M4720" s="41">
        <f t="shared" si="220"/>
        <v>-26387.380799999999</v>
      </c>
      <c r="N4720" s="42">
        <f t="shared" si="221"/>
        <v>-599.380799999999</v>
      </c>
      <c r="O4720" s="43"/>
      <c r="P4720" s="43"/>
      <c r="Q4720" s="44"/>
    </row>
    <row r="4721" spans="1:17" x14ac:dyDescent="0.2">
      <c r="A4721" s="32">
        <v>4718</v>
      </c>
      <c r="B4721" s="35"/>
      <c r="C4721" s="33">
        <v>7999</v>
      </c>
      <c r="D4721" s="34">
        <v>45797</v>
      </c>
      <c r="E4721" s="35" t="s">
        <v>6742</v>
      </c>
      <c r="F4721" s="36">
        <v>-130823</v>
      </c>
      <c r="G4721" s="35" t="s">
        <v>1210</v>
      </c>
      <c r="H4721" s="36">
        <v>-14063</v>
      </c>
      <c r="I4721" s="37">
        <v>45826</v>
      </c>
      <c r="J4721" s="38">
        <v>-121132</v>
      </c>
      <c r="K4721" s="39">
        <v>0.11</v>
      </c>
      <c r="L4721" s="40">
        <f t="shared" si="219"/>
        <v>-13324.52</v>
      </c>
      <c r="M4721" s="41">
        <f t="shared" si="220"/>
        <v>-14390.481600000001</v>
      </c>
      <c r="N4721" s="42">
        <f t="shared" si="221"/>
        <v>-327.48160000000098</v>
      </c>
      <c r="O4721" s="43"/>
      <c r="P4721" s="43"/>
      <c r="Q4721" s="44"/>
    </row>
    <row r="4722" spans="1:17" x14ac:dyDescent="0.2">
      <c r="A4722" s="32">
        <v>4719</v>
      </c>
      <c r="B4722" s="35"/>
      <c r="C4722" s="33" t="s">
        <v>6743</v>
      </c>
      <c r="D4722" s="34">
        <v>45786</v>
      </c>
      <c r="E4722" s="35" t="s">
        <v>6744</v>
      </c>
      <c r="F4722" s="36">
        <v>-577943</v>
      </c>
      <c r="G4722" s="35" t="s">
        <v>1210</v>
      </c>
      <c r="H4722" s="36">
        <v>-62129</v>
      </c>
      <c r="I4722" s="37">
        <v>45826</v>
      </c>
      <c r="J4722" s="38">
        <v>-535132</v>
      </c>
      <c r="K4722" s="39">
        <v>0.11</v>
      </c>
      <c r="L4722" s="40">
        <f t="shared" si="219"/>
        <v>-58864.52</v>
      </c>
      <c r="M4722" s="41">
        <f t="shared" si="220"/>
        <v>-63573.681600000004</v>
      </c>
      <c r="N4722" s="42">
        <f t="shared" si="221"/>
        <v>-1444.6816000000035</v>
      </c>
      <c r="O4722" s="43"/>
      <c r="P4722" s="43"/>
      <c r="Q4722" s="44"/>
    </row>
    <row r="4723" spans="1:17" x14ac:dyDescent="0.2">
      <c r="A4723" s="32">
        <v>4720</v>
      </c>
      <c r="B4723" s="35"/>
      <c r="C4723" s="33" t="s">
        <v>6745</v>
      </c>
      <c r="D4723" s="34">
        <v>45792</v>
      </c>
      <c r="E4723" s="35" t="s">
        <v>6746</v>
      </c>
      <c r="F4723" s="36">
        <v>-479771</v>
      </c>
      <c r="G4723" s="35" t="s">
        <v>1210</v>
      </c>
      <c r="H4723" s="36">
        <v>-51575</v>
      </c>
      <c r="I4723" s="37">
        <v>45826</v>
      </c>
      <c r="J4723" s="38">
        <v>-444232</v>
      </c>
      <c r="K4723" s="39">
        <v>0.11</v>
      </c>
      <c r="L4723" s="40">
        <f t="shared" si="219"/>
        <v>-48865.52</v>
      </c>
      <c r="M4723" s="41">
        <f t="shared" si="220"/>
        <v>-52774.761599999998</v>
      </c>
      <c r="N4723" s="42">
        <f t="shared" si="221"/>
        <v>-1199.761599999998</v>
      </c>
      <c r="O4723" s="43"/>
      <c r="P4723" s="43"/>
      <c r="Q4723" s="44"/>
    </row>
    <row r="4724" spans="1:17" x14ac:dyDescent="0.2">
      <c r="A4724" s="32">
        <v>4721</v>
      </c>
      <c r="B4724" s="35"/>
      <c r="C4724" s="33">
        <v>7396</v>
      </c>
      <c r="D4724" s="34">
        <v>45790</v>
      </c>
      <c r="E4724" s="35" t="s">
        <v>6747</v>
      </c>
      <c r="F4724" s="36">
        <v>-257183</v>
      </c>
      <c r="G4724" s="35" t="s">
        <v>1210</v>
      </c>
      <c r="H4724" s="36">
        <v>-27647</v>
      </c>
      <c r="I4724" s="37">
        <v>45826</v>
      </c>
      <c r="J4724" s="38">
        <v>-238132</v>
      </c>
      <c r="K4724" s="39">
        <v>0.11</v>
      </c>
      <c r="L4724" s="40">
        <f t="shared" si="219"/>
        <v>-26194.52</v>
      </c>
      <c r="M4724" s="41">
        <f t="shared" si="220"/>
        <v>-28290.081600000001</v>
      </c>
      <c r="N4724" s="42">
        <f t="shared" si="221"/>
        <v>-643.08160000000134</v>
      </c>
      <c r="O4724" s="43"/>
      <c r="P4724" s="43"/>
      <c r="Q4724" s="44"/>
    </row>
    <row r="4725" spans="1:17" x14ac:dyDescent="0.2">
      <c r="A4725" s="32">
        <v>4722</v>
      </c>
      <c r="B4725" s="35"/>
      <c r="C4725" s="33">
        <v>6771</v>
      </c>
      <c r="D4725" s="34">
        <v>45782</v>
      </c>
      <c r="E4725" s="35" t="s">
        <v>6748</v>
      </c>
      <c r="F4725" s="36">
        <v>-481546</v>
      </c>
      <c r="G4725" s="35" t="s">
        <v>1210</v>
      </c>
      <c r="H4725" s="36">
        <v>-51766</v>
      </c>
      <c r="I4725" s="37">
        <v>45826</v>
      </c>
      <c r="J4725" s="38">
        <v>-445876</v>
      </c>
      <c r="K4725" s="39">
        <v>0.11</v>
      </c>
      <c r="L4725" s="40">
        <f t="shared" si="219"/>
        <v>-49046.36</v>
      </c>
      <c r="M4725" s="41">
        <f t="shared" si="220"/>
        <v>-52970.068800000001</v>
      </c>
      <c r="N4725" s="42">
        <f t="shared" si="221"/>
        <v>-1204.0688000000009</v>
      </c>
      <c r="O4725" s="43"/>
      <c r="P4725" s="43"/>
      <c r="Q4725" s="44"/>
    </row>
    <row r="4726" spans="1:17" x14ac:dyDescent="0.2">
      <c r="A4726" s="32">
        <v>4723</v>
      </c>
      <c r="B4726" s="35"/>
      <c r="C4726" s="33">
        <v>6763</v>
      </c>
      <c r="D4726" s="34">
        <v>45782</v>
      </c>
      <c r="E4726" s="35" t="s">
        <v>6749</v>
      </c>
      <c r="F4726" s="36">
        <v>-359828</v>
      </c>
      <c r="G4726" s="35" t="s">
        <v>1210</v>
      </c>
      <c r="H4726" s="36">
        <v>-38682</v>
      </c>
      <c r="I4726" s="37">
        <v>45826</v>
      </c>
      <c r="J4726" s="38">
        <v>-333174</v>
      </c>
      <c r="K4726" s="39">
        <v>0.11</v>
      </c>
      <c r="L4726" s="40">
        <f t="shared" si="219"/>
        <v>-36649.14</v>
      </c>
      <c r="M4726" s="41">
        <f t="shared" si="220"/>
        <v>-39581.071199999998</v>
      </c>
      <c r="N4726" s="42">
        <f t="shared" si="221"/>
        <v>-899.0711999999985</v>
      </c>
      <c r="O4726" s="43"/>
      <c r="P4726" s="43"/>
      <c r="Q4726" s="44"/>
    </row>
    <row r="4727" spans="1:17" x14ac:dyDescent="0.2">
      <c r="A4727" s="32">
        <v>4724</v>
      </c>
      <c r="B4727" s="35"/>
      <c r="C4727" s="33">
        <v>6761</v>
      </c>
      <c r="D4727" s="34">
        <v>45782</v>
      </c>
      <c r="E4727" s="35" t="s">
        <v>6750</v>
      </c>
      <c r="F4727" s="36">
        <v>-319191</v>
      </c>
      <c r="G4727" s="35" t="s">
        <v>1210</v>
      </c>
      <c r="H4727" s="36">
        <v>-34313</v>
      </c>
      <c r="I4727" s="37">
        <v>45826</v>
      </c>
      <c r="J4727" s="38">
        <v>-295547</v>
      </c>
      <c r="K4727" s="39">
        <v>0.11</v>
      </c>
      <c r="L4727" s="40">
        <f t="shared" si="219"/>
        <v>-32510.170000000002</v>
      </c>
      <c r="M4727" s="41">
        <f t="shared" si="220"/>
        <v>-35110.983600000007</v>
      </c>
      <c r="N4727" s="42">
        <f t="shared" si="221"/>
        <v>-797.98360000000685</v>
      </c>
      <c r="O4727" s="43"/>
      <c r="P4727" s="43"/>
      <c r="Q4727" s="44"/>
    </row>
    <row r="4728" spans="1:17" x14ac:dyDescent="0.2">
      <c r="A4728" s="32">
        <v>4725</v>
      </c>
      <c r="B4728" s="35"/>
      <c r="C4728" s="33">
        <v>8717</v>
      </c>
      <c r="D4728" s="34">
        <v>45805</v>
      </c>
      <c r="E4728" s="35" t="s">
        <v>6751</v>
      </c>
      <c r="F4728" s="36">
        <v>-248534</v>
      </c>
      <c r="G4728" s="35" t="s">
        <v>1210</v>
      </c>
      <c r="H4728" s="36">
        <v>-26717</v>
      </c>
      <c r="I4728" s="37">
        <v>45826</v>
      </c>
      <c r="J4728" s="38">
        <v>-230124</v>
      </c>
      <c r="K4728" s="39">
        <v>0.11</v>
      </c>
      <c r="L4728" s="40">
        <f t="shared" si="219"/>
        <v>-25313.64</v>
      </c>
      <c r="M4728" s="41">
        <f t="shared" si="220"/>
        <v>-27338.731200000002</v>
      </c>
      <c r="N4728" s="42">
        <f t="shared" si="221"/>
        <v>-621.73120000000199</v>
      </c>
      <c r="O4728" s="43"/>
      <c r="P4728" s="43"/>
      <c r="Q4728" s="44"/>
    </row>
    <row r="4729" spans="1:17" x14ac:dyDescent="0.2">
      <c r="A4729" s="32">
        <v>4726</v>
      </c>
      <c r="B4729" s="35"/>
      <c r="C4729" s="33">
        <v>8625</v>
      </c>
      <c r="D4729" s="34">
        <v>45804</v>
      </c>
      <c r="E4729" s="35" t="s">
        <v>6752</v>
      </c>
      <c r="F4729" s="36">
        <v>-353136</v>
      </c>
      <c r="G4729" s="35" t="s">
        <v>1210</v>
      </c>
      <c r="H4729" s="36">
        <v>-37962</v>
      </c>
      <c r="I4729" s="37">
        <v>45826</v>
      </c>
      <c r="J4729" s="38">
        <v>-326978</v>
      </c>
      <c r="K4729" s="39">
        <v>0.11</v>
      </c>
      <c r="L4729" s="40">
        <f t="shared" si="219"/>
        <v>-35967.58</v>
      </c>
      <c r="M4729" s="41">
        <f t="shared" si="220"/>
        <v>-38844.986400000002</v>
      </c>
      <c r="N4729" s="42">
        <f t="shared" si="221"/>
        <v>-882.98640000000159</v>
      </c>
      <c r="O4729" s="43"/>
      <c r="P4729" s="43"/>
      <c r="Q4729" s="44"/>
    </row>
    <row r="4730" spans="1:17" x14ac:dyDescent="0.2">
      <c r="A4730" s="32">
        <v>4727</v>
      </c>
      <c r="B4730" s="35"/>
      <c r="C4730" s="33">
        <v>8543</v>
      </c>
      <c r="D4730" s="34">
        <v>45803</v>
      </c>
      <c r="E4730" s="35" t="s">
        <v>6753</v>
      </c>
      <c r="F4730" s="36">
        <v>-377166</v>
      </c>
      <c r="G4730" s="35" t="s">
        <v>1210</v>
      </c>
      <c r="H4730" s="36">
        <v>-40545</v>
      </c>
      <c r="I4730" s="37">
        <v>45826</v>
      </c>
      <c r="J4730" s="38">
        <v>-349228</v>
      </c>
      <c r="K4730" s="39">
        <v>0.11</v>
      </c>
      <c r="L4730" s="40">
        <f t="shared" si="219"/>
        <v>-38415.08</v>
      </c>
      <c r="M4730" s="41">
        <f t="shared" si="220"/>
        <v>-41488.286400000005</v>
      </c>
      <c r="N4730" s="42">
        <f t="shared" si="221"/>
        <v>-943.28640000000451</v>
      </c>
      <c r="O4730" s="43"/>
      <c r="P4730" s="43"/>
      <c r="Q4730" s="44"/>
    </row>
    <row r="4731" spans="1:17" x14ac:dyDescent="0.2">
      <c r="A4731" s="32">
        <v>4728</v>
      </c>
      <c r="B4731" s="35"/>
      <c r="C4731" s="33">
        <v>8537</v>
      </c>
      <c r="D4731" s="34">
        <v>45803</v>
      </c>
      <c r="E4731" s="35" t="s">
        <v>6754</v>
      </c>
      <c r="F4731" s="36">
        <v>-359828</v>
      </c>
      <c r="G4731" s="35" t="s">
        <v>1210</v>
      </c>
      <c r="H4731" s="36">
        <v>-38682</v>
      </c>
      <c r="I4731" s="37">
        <v>45826</v>
      </c>
      <c r="J4731" s="38">
        <v>-333174</v>
      </c>
      <c r="K4731" s="39">
        <v>0.11</v>
      </c>
      <c r="L4731" s="40">
        <f t="shared" si="219"/>
        <v>-36649.14</v>
      </c>
      <c r="M4731" s="41">
        <f t="shared" si="220"/>
        <v>-39581.071199999998</v>
      </c>
      <c r="N4731" s="42">
        <f t="shared" si="221"/>
        <v>-899.0711999999985</v>
      </c>
      <c r="O4731" s="43"/>
      <c r="P4731" s="43"/>
      <c r="Q4731" s="44"/>
    </row>
    <row r="4732" spans="1:17" x14ac:dyDescent="0.2">
      <c r="A4732" s="32">
        <v>4729</v>
      </c>
      <c r="B4732" s="35"/>
      <c r="C4732" s="33">
        <v>8361</v>
      </c>
      <c r="D4732" s="34">
        <v>45800</v>
      </c>
      <c r="E4732" s="35" t="s">
        <v>6755</v>
      </c>
      <c r="F4732" s="36">
        <v>-431672</v>
      </c>
      <c r="G4732" s="35" t="s">
        <v>1210</v>
      </c>
      <c r="H4732" s="36">
        <v>-46405</v>
      </c>
      <c r="I4732" s="37">
        <v>45826</v>
      </c>
      <c r="J4732" s="38">
        <v>-399696</v>
      </c>
      <c r="K4732" s="39">
        <v>0.11</v>
      </c>
      <c r="L4732" s="40">
        <f t="shared" si="219"/>
        <v>-43966.559999999998</v>
      </c>
      <c r="M4732" s="41">
        <f t="shared" si="220"/>
        <v>-47483.8848</v>
      </c>
      <c r="N4732" s="42">
        <f t="shared" si="221"/>
        <v>-1078.8847999999998</v>
      </c>
      <c r="O4732" s="43"/>
      <c r="P4732" s="43"/>
      <c r="Q4732" s="44"/>
    </row>
    <row r="4733" spans="1:17" x14ac:dyDescent="0.2">
      <c r="A4733" s="32">
        <v>4730</v>
      </c>
      <c r="B4733" s="35"/>
      <c r="C4733" s="33">
        <v>8481</v>
      </c>
      <c r="D4733" s="34">
        <v>45801</v>
      </c>
      <c r="E4733" s="35" t="s">
        <v>6756</v>
      </c>
      <c r="F4733" s="36">
        <v>-120534</v>
      </c>
      <c r="G4733" s="35" t="s">
        <v>1210</v>
      </c>
      <c r="H4733" s="36">
        <v>-12957</v>
      </c>
      <c r="I4733" s="37">
        <v>45826</v>
      </c>
      <c r="J4733" s="38">
        <v>-111606</v>
      </c>
      <c r="K4733" s="39">
        <v>0.11</v>
      </c>
      <c r="L4733" s="40">
        <f t="shared" si="219"/>
        <v>-12276.66</v>
      </c>
      <c r="M4733" s="41">
        <f t="shared" si="220"/>
        <v>-13258.792800000001</v>
      </c>
      <c r="N4733" s="42">
        <f t="shared" si="221"/>
        <v>-301.79280000000108</v>
      </c>
      <c r="O4733" s="43"/>
      <c r="P4733" s="43"/>
      <c r="Q4733" s="44"/>
    </row>
    <row r="4734" spans="1:17" x14ac:dyDescent="0.2">
      <c r="A4734" s="32">
        <v>4731</v>
      </c>
      <c r="B4734" s="35"/>
      <c r="C4734" s="33">
        <v>8298</v>
      </c>
      <c r="D4734" s="34">
        <v>45799</v>
      </c>
      <c r="E4734" s="35" t="s">
        <v>6757</v>
      </c>
      <c r="F4734" s="36">
        <v>-128591</v>
      </c>
      <c r="G4734" s="35" t="s">
        <v>1210</v>
      </c>
      <c r="H4734" s="36">
        <v>-13824</v>
      </c>
      <c r="I4734" s="37">
        <v>45826</v>
      </c>
      <c r="J4734" s="38">
        <v>-119066</v>
      </c>
      <c r="K4734" s="39">
        <v>0.11</v>
      </c>
      <c r="L4734" s="40">
        <f t="shared" si="219"/>
        <v>-13097.26</v>
      </c>
      <c r="M4734" s="41">
        <f t="shared" si="220"/>
        <v>-14145.040800000001</v>
      </c>
      <c r="N4734" s="42">
        <f t="shared" si="221"/>
        <v>-321.04080000000067</v>
      </c>
      <c r="O4734" s="43"/>
      <c r="P4734" s="43"/>
      <c r="Q4734" s="44"/>
    </row>
    <row r="4735" spans="1:17" x14ac:dyDescent="0.2">
      <c r="A4735" s="32">
        <v>4732</v>
      </c>
      <c r="B4735" s="35"/>
      <c r="C4735" s="33" t="s">
        <v>6758</v>
      </c>
      <c r="D4735" s="34">
        <v>45796</v>
      </c>
      <c r="E4735" s="35" t="s">
        <v>6759</v>
      </c>
      <c r="F4735" s="36">
        <v>-191907</v>
      </c>
      <c r="G4735" s="35" t="s">
        <v>1210</v>
      </c>
      <c r="H4735" s="36">
        <v>-20630</v>
      </c>
      <c r="I4735" s="37">
        <v>45826</v>
      </c>
      <c r="J4735" s="38">
        <v>-177692</v>
      </c>
      <c r="K4735" s="39">
        <v>0.11</v>
      </c>
      <c r="L4735" s="40">
        <f t="shared" si="219"/>
        <v>-19546.12</v>
      </c>
      <c r="M4735" s="41">
        <f t="shared" si="220"/>
        <v>-21109.809600000001</v>
      </c>
      <c r="N4735" s="42">
        <f t="shared" si="221"/>
        <v>-479.8096000000005</v>
      </c>
      <c r="O4735" s="43"/>
      <c r="P4735" s="43"/>
      <c r="Q4735" s="44"/>
    </row>
    <row r="4736" spans="1:17" x14ac:dyDescent="0.2">
      <c r="A4736" s="32">
        <v>4733</v>
      </c>
      <c r="B4736" s="35"/>
      <c r="C4736" s="33">
        <v>7780</v>
      </c>
      <c r="D4736" s="34">
        <v>45792</v>
      </c>
      <c r="E4736" s="35" t="s">
        <v>6760</v>
      </c>
      <c r="F4736" s="36">
        <v>-317222</v>
      </c>
      <c r="G4736" s="35" t="s">
        <v>1210</v>
      </c>
      <c r="H4736" s="36">
        <v>-34101</v>
      </c>
      <c r="I4736" s="37">
        <v>45826</v>
      </c>
      <c r="J4736" s="38">
        <v>-293724</v>
      </c>
      <c r="K4736" s="39">
        <v>0.11</v>
      </c>
      <c r="L4736" s="40">
        <f t="shared" si="219"/>
        <v>-32309.64</v>
      </c>
      <c r="M4736" s="41">
        <f t="shared" si="220"/>
        <v>-34894.411200000002</v>
      </c>
      <c r="N4736" s="42">
        <f t="shared" si="221"/>
        <v>-793.41120000000228</v>
      </c>
      <c r="O4736" s="43"/>
      <c r="P4736" s="43"/>
      <c r="Q4736" s="44"/>
    </row>
    <row r="4737" spans="1:17" x14ac:dyDescent="0.2">
      <c r="A4737" s="32">
        <v>4734</v>
      </c>
      <c r="B4737" s="35"/>
      <c r="C4737" s="33">
        <v>7473</v>
      </c>
      <c r="D4737" s="34">
        <v>45790</v>
      </c>
      <c r="E4737" s="35" t="s">
        <v>6761</v>
      </c>
      <c r="F4737" s="36">
        <v>-359828</v>
      </c>
      <c r="G4737" s="35" t="s">
        <v>1210</v>
      </c>
      <c r="H4737" s="36">
        <v>-38682</v>
      </c>
      <c r="I4737" s="37">
        <v>45826</v>
      </c>
      <c r="J4737" s="38">
        <v>-333174</v>
      </c>
      <c r="K4737" s="39">
        <v>0.11</v>
      </c>
      <c r="L4737" s="40">
        <f t="shared" si="219"/>
        <v>-36649.14</v>
      </c>
      <c r="M4737" s="41">
        <f t="shared" si="220"/>
        <v>-39581.071199999998</v>
      </c>
      <c r="N4737" s="42">
        <f t="shared" si="221"/>
        <v>-899.0711999999985</v>
      </c>
      <c r="O4737" s="43"/>
      <c r="P4737" s="43"/>
      <c r="Q4737" s="44"/>
    </row>
    <row r="4738" spans="1:17" x14ac:dyDescent="0.2">
      <c r="A4738" s="32">
        <v>4735</v>
      </c>
      <c r="B4738" s="35"/>
      <c r="C4738" s="33">
        <v>7369</v>
      </c>
      <c r="D4738" s="34">
        <v>45790</v>
      </c>
      <c r="E4738" s="35" t="s">
        <v>6762</v>
      </c>
      <c r="F4738" s="36">
        <v>-246104</v>
      </c>
      <c r="G4738" s="35" t="s">
        <v>1210</v>
      </c>
      <c r="H4738" s="36">
        <v>-26456</v>
      </c>
      <c r="I4738" s="37">
        <v>45826</v>
      </c>
      <c r="J4738" s="38">
        <v>-227874</v>
      </c>
      <c r="K4738" s="39">
        <v>0.11</v>
      </c>
      <c r="L4738" s="40">
        <f t="shared" si="219"/>
        <v>-25066.14</v>
      </c>
      <c r="M4738" s="41">
        <f t="shared" si="220"/>
        <v>-27071.431200000003</v>
      </c>
      <c r="N4738" s="42">
        <f t="shared" si="221"/>
        <v>-615.43120000000272</v>
      </c>
      <c r="O4738" s="43"/>
      <c r="P4738" s="43"/>
      <c r="Q4738" s="44"/>
    </row>
    <row r="4739" spans="1:17" x14ac:dyDescent="0.2">
      <c r="A4739" s="32">
        <v>4736</v>
      </c>
      <c r="B4739" s="35"/>
      <c r="C4739" s="33">
        <v>6814</v>
      </c>
      <c r="D4739" s="34">
        <v>45782</v>
      </c>
      <c r="E4739" s="35" t="s">
        <v>6763</v>
      </c>
      <c r="F4739" s="36">
        <v>-330287</v>
      </c>
      <c r="G4739" s="35" t="s">
        <v>1210</v>
      </c>
      <c r="H4739" s="36">
        <v>-35506</v>
      </c>
      <c r="I4739" s="37">
        <v>45826</v>
      </c>
      <c r="J4739" s="38">
        <v>-305821</v>
      </c>
      <c r="K4739" s="39">
        <v>0.11</v>
      </c>
      <c r="L4739" s="40">
        <f t="shared" si="219"/>
        <v>-33640.31</v>
      </c>
      <c r="M4739" s="41">
        <f t="shared" si="220"/>
        <v>-36331.534800000001</v>
      </c>
      <c r="N4739" s="42">
        <f t="shared" si="221"/>
        <v>-825.53480000000127</v>
      </c>
      <c r="O4739" s="43"/>
      <c r="P4739" s="43"/>
      <c r="Q4739" s="44"/>
    </row>
    <row r="4740" spans="1:17" x14ac:dyDescent="0.2">
      <c r="A4740" s="32">
        <v>4737</v>
      </c>
      <c r="B4740" s="35"/>
      <c r="C4740" s="33">
        <v>8012</v>
      </c>
      <c r="D4740" s="34">
        <v>45797</v>
      </c>
      <c r="E4740" s="35" t="s">
        <v>6764</v>
      </c>
      <c r="F4740" s="36">
        <v>-1136527</v>
      </c>
      <c r="G4740" s="35" t="s">
        <v>1210</v>
      </c>
      <c r="H4740" s="36">
        <v>-122177</v>
      </c>
      <c r="I4740" s="37">
        <v>45826</v>
      </c>
      <c r="J4740" s="38">
        <v>-1052340</v>
      </c>
      <c r="K4740" s="39">
        <v>0.11</v>
      </c>
      <c r="L4740" s="40">
        <f t="shared" ref="L4740:L4803" si="222">J4740*K4740</f>
        <v>-115757.4</v>
      </c>
      <c r="M4740" s="41">
        <f t="shared" ref="M4740:M4803" si="223">L4740*1.08</f>
        <v>-125017.992</v>
      </c>
      <c r="N4740" s="42">
        <f t="shared" ref="N4740:N4803" si="224">M4740-H4740</f>
        <v>-2840.9919999999984</v>
      </c>
      <c r="O4740" s="43"/>
      <c r="P4740" s="43"/>
      <c r="Q4740" s="44"/>
    </row>
    <row r="4741" spans="1:17" x14ac:dyDescent="0.2">
      <c r="A4741" s="32">
        <v>4738</v>
      </c>
      <c r="B4741" s="35"/>
      <c r="C4741" s="33">
        <v>6789</v>
      </c>
      <c r="D4741" s="34">
        <v>45782</v>
      </c>
      <c r="E4741" s="35" t="s">
        <v>6765</v>
      </c>
      <c r="F4741" s="36">
        <v>-199248</v>
      </c>
      <c r="G4741" s="35" t="s">
        <v>1210</v>
      </c>
      <c r="H4741" s="36">
        <v>-21419</v>
      </c>
      <c r="I4741" s="37">
        <v>45826</v>
      </c>
      <c r="J4741" s="38">
        <v>-184489</v>
      </c>
      <c r="K4741" s="39">
        <v>0.11</v>
      </c>
      <c r="L4741" s="40">
        <f t="shared" si="222"/>
        <v>-20293.79</v>
      </c>
      <c r="M4741" s="41">
        <f t="shared" si="223"/>
        <v>-21917.293200000004</v>
      </c>
      <c r="N4741" s="42">
        <f t="shared" si="224"/>
        <v>-498.29320000000371</v>
      </c>
      <c r="O4741" s="43"/>
      <c r="P4741" s="43"/>
      <c r="Q4741" s="44"/>
    </row>
    <row r="4742" spans="1:17" x14ac:dyDescent="0.2">
      <c r="A4742" s="32">
        <v>4739</v>
      </c>
      <c r="B4742" s="35"/>
      <c r="C4742" s="33">
        <v>7878</v>
      </c>
      <c r="D4742" s="34">
        <v>45794</v>
      </c>
      <c r="E4742" s="35" t="s">
        <v>6766</v>
      </c>
      <c r="F4742" s="36">
        <v>-882010</v>
      </c>
      <c r="G4742" s="35" t="s">
        <v>1210</v>
      </c>
      <c r="H4742" s="36">
        <v>-94816</v>
      </c>
      <c r="I4742" s="37">
        <v>45826</v>
      </c>
      <c r="J4742" s="38">
        <v>-816676</v>
      </c>
      <c r="K4742" s="39">
        <v>0.11</v>
      </c>
      <c r="L4742" s="40">
        <f t="shared" si="222"/>
        <v>-89834.36</v>
      </c>
      <c r="M4742" s="41">
        <f t="shared" si="223"/>
        <v>-97021.108800000002</v>
      </c>
      <c r="N4742" s="42">
        <f t="shared" si="224"/>
        <v>-2205.1088000000018</v>
      </c>
      <c r="O4742" s="43"/>
      <c r="P4742" s="43"/>
      <c r="Q4742" s="44"/>
    </row>
    <row r="4743" spans="1:17" x14ac:dyDescent="0.2">
      <c r="A4743" s="32">
        <v>4740</v>
      </c>
      <c r="B4743" s="35"/>
      <c r="C4743" s="33">
        <v>7840</v>
      </c>
      <c r="D4743" s="34">
        <v>45793</v>
      </c>
      <c r="E4743" s="35" t="s">
        <v>6767</v>
      </c>
      <c r="F4743" s="36">
        <v>-71375</v>
      </c>
      <c r="G4743" s="35" t="s">
        <v>1210</v>
      </c>
      <c r="H4743" s="36">
        <v>-7673</v>
      </c>
      <c r="I4743" s="37">
        <v>45826</v>
      </c>
      <c r="J4743" s="38">
        <v>-66088</v>
      </c>
      <c r="K4743" s="39">
        <v>0.11</v>
      </c>
      <c r="L4743" s="40">
        <f t="shared" si="222"/>
        <v>-7269.68</v>
      </c>
      <c r="M4743" s="41">
        <f t="shared" si="223"/>
        <v>-7851.2544000000007</v>
      </c>
      <c r="N4743" s="42">
        <f t="shared" si="224"/>
        <v>-178.25440000000071</v>
      </c>
      <c r="O4743" s="43"/>
      <c r="P4743" s="43"/>
      <c r="Q4743" s="44"/>
    </row>
    <row r="4744" spans="1:17" x14ac:dyDescent="0.2">
      <c r="A4744" s="32">
        <v>4741</v>
      </c>
      <c r="B4744" s="35"/>
      <c r="C4744" s="33">
        <v>7758</v>
      </c>
      <c r="D4744" s="34">
        <v>45792</v>
      </c>
      <c r="E4744" s="35" t="s">
        <v>6768</v>
      </c>
      <c r="F4744" s="36">
        <v>-1139179</v>
      </c>
      <c r="G4744" s="35" t="s">
        <v>1210</v>
      </c>
      <c r="H4744" s="36">
        <v>-122462</v>
      </c>
      <c r="I4744" s="37">
        <v>45826</v>
      </c>
      <c r="J4744" s="38">
        <v>-1054795</v>
      </c>
      <c r="K4744" s="39">
        <v>0.11</v>
      </c>
      <c r="L4744" s="40">
        <f t="shared" si="222"/>
        <v>-116027.45</v>
      </c>
      <c r="M4744" s="41">
        <f t="shared" si="223"/>
        <v>-125309.64600000001</v>
      </c>
      <c r="N4744" s="42">
        <f t="shared" si="224"/>
        <v>-2847.6460000000079</v>
      </c>
      <c r="O4744" s="43"/>
      <c r="P4744" s="43"/>
      <c r="Q4744" s="44"/>
    </row>
    <row r="4745" spans="1:17" x14ac:dyDescent="0.2">
      <c r="A4745" s="32">
        <v>4742</v>
      </c>
      <c r="B4745" s="35"/>
      <c r="C4745" s="33">
        <v>8252</v>
      </c>
      <c r="D4745" s="34">
        <v>45798</v>
      </c>
      <c r="E4745" s="35" t="s">
        <v>6769</v>
      </c>
      <c r="F4745" s="36">
        <v>-825848</v>
      </c>
      <c r="G4745" s="35" t="s">
        <v>1210</v>
      </c>
      <c r="H4745" s="36">
        <v>-88779</v>
      </c>
      <c r="I4745" s="37">
        <v>45826</v>
      </c>
      <c r="J4745" s="38">
        <v>-764674</v>
      </c>
      <c r="K4745" s="39">
        <v>0.11</v>
      </c>
      <c r="L4745" s="40">
        <f t="shared" si="222"/>
        <v>-84114.14</v>
      </c>
      <c r="M4745" s="41">
        <f t="shared" si="223"/>
        <v>-90843.271200000003</v>
      </c>
      <c r="N4745" s="42">
        <f t="shared" si="224"/>
        <v>-2064.2712000000029</v>
      </c>
      <c r="O4745" s="43"/>
      <c r="P4745" s="43"/>
      <c r="Q4745" s="44"/>
    </row>
    <row r="4746" spans="1:17" x14ac:dyDescent="0.2">
      <c r="A4746" s="32">
        <v>4743</v>
      </c>
      <c r="B4746" s="35"/>
      <c r="C4746" s="33">
        <v>8031</v>
      </c>
      <c r="D4746" s="34">
        <v>45797</v>
      </c>
      <c r="E4746" s="35" t="s">
        <v>6770</v>
      </c>
      <c r="F4746" s="36">
        <v>-567700</v>
      </c>
      <c r="G4746" s="35" t="s">
        <v>1210</v>
      </c>
      <c r="H4746" s="36">
        <v>-61028</v>
      </c>
      <c r="I4746" s="37">
        <v>45826</v>
      </c>
      <c r="J4746" s="38">
        <v>-525648</v>
      </c>
      <c r="K4746" s="39">
        <v>0.11</v>
      </c>
      <c r="L4746" s="40">
        <f t="shared" si="222"/>
        <v>-57821.279999999999</v>
      </c>
      <c r="M4746" s="41">
        <f t="shared" si="223"/>
        <v>-62446.982400000001</v>
      </c>
      <c r="N4746" s="42">
        <f t="shared" si="224"/>
        <v>-1418.9824000000008</v>
      </c>
      <c r="O4746" s="43"/>
      <c r="P4746" s="43"/>
      <c r="Q4746" s="44"/>
    </row>
    <row r="4747" spans="1:17" x14ac:dyDescent="0.2">
      <c r="A4747" s="32">
        <v>4744</v>
      </c>
      <c r="B4747" s="35"/>
      <c r="C4747" s="33">
        <v>6837</v>
      </c>
      <c r="D4747" s="34">
        <v>45783</v>
      </c>
      <c r="E4747" s="35" t="s">
        <v>6771</v>
      </c>
      <c r="F4747" s="36">
        <v>-866717</v>
      </c>
      <c r="G4747" s="35" t="s">
        <v>1210</v>
      </c>
      <c r="H4747" s="36">
        <v>-93172</v>
      </c>
      <c r="I4747" s="37">
        <v>45826</v>
      </c>
      <c r="J4747" s="38">
        <v>-802516</v>
      </c>
      <c r="K4747" s="39">
        <v>0.11</v>
      </c>
      <c r="L4747" s="40">
        <f t="shared" si="222"/>
        <v>-88276.76</v>
      </c>
      <c r="M4747" s="41">
        <f t="shared" si="223"/>
        <v>-95338.900800000003</v>
      </c>
      <c r="N4747" s="42">
        <f t="shared" si="224"/>
        <v>-2166.9008000000031</v>
      </c>
      <c r="O4747" s="43"/>
      <c r="P4747" s="43"/>
      <c r="Q4747" s="44"/>
    </row>
    <row r="4748" spans="1:17" x14ac:dyDescent="0.2">
      <c r="A4748" s="32">
        <v>4745</v>
      </c>
      <c r="B4748" s="35"/>
      <c r="C4748" s="33">
        <v>6875</v>
      </c>
      <c r="D4748" s="34">
        <v>45783</v>
      </c>
      <c r="E4748" s="35" t="s">
        <v>6772</v>
      </c>
      <c r="F4748" s="36">
        <v>-381454</v>
      </c>
      <c r="G4748" s="35" t="s">
        <v>1210</v>
      </c>
      <c r="H4748" s="36">
        <v>-41006</v>
      </c>
      <c r="I4748" s="37">
        <v>45826</v>
      </c>
      <c r="J4748" s="38">
        <v>-353198</v>
      </c>
      <c r="K4748" s="39">
        <v>0.11</v>
      </c>
      <c r="L4748" s="40">
        <f t="shared" si="222"/>
        <v>-38851.78</v>
      </c>
      <c r="M4748" s="41">
        <f t="shared" si="223"/>
        <v>-41959.922400000003</v>
      </c>
      <c r="N4748" s="42">
        <f t="shared" si="224"/>
        <v>-953.92240000000311</v>
      </c>
      <c r="O4748" s="43"/>
      <c r="P4748" s="43"/>
      <c r="Q4748" s="44"/>
    </row>
    <row r="4749" spans="1:17" x14ac:dyDescent="0.2">
      <c r="A4749" s="32">
        <v>4746</v>
      </c>
      <c r="B4749" s="35"/>
      <c r="C4749" s="33">
        <v>7978</v>
      </c>
      <c r="D4749" s="34">
        <v>45796</v>
      </c>
      <c r="E4749" s="35" t="s">
        <v>6773</v>
      </c>
      <c r="F4749" s="36">
        <v>-957523</v>
      </c>
      <c r="G4749" s="35" t="s">
        <v>1210</v>
      </c>
      <c r="H4749" s="36">
        <v>-102934</v>
      </c>
      <c r="I4749" s="37">
        <v>45826</v>
      </c>
      <c r="J4749" s="38">
        <v>-886595</v>
      </c>
      <c r="K4749" s="39">
        <v>0.11</v>
      </c>
      <c r="L4749" s="40">
        <f t="shared" si="222"/>
        <v>-97525.45</v>
      </c>
      <c r="M4749" s="41">
        <f t="shared" si="223"/>
        <v>-105327.486</v>
      </c>
      <c r="N4749" s="42">
        <f t="shared" si="224"/>
        <v>-2393.4860000000044</v>
      </c>
      <c r="O4749" s="43"/>
      <c r="P4749" s="43"/>
      <c r="Q4749" s="44"/>
    </row>
    <row r="4750" spans="1:17" x14ac:dyDescent="0.2">
      <c r="A4750" s="32">
        <v>4747</v>
      </c>
      <c r="B4750" s="35"/>
      <c r="C4750" s="33">
        <v>7970</v>
      </c>
      <c r="D4750" s="34">
        <v>45796</v>
      </c>
      <c r="E4750" s="35" t="s">
        <v>6774</v>
      </c>
      <c r="F4750" s="36">
        <v>-449064</v>
      </c>
      <c r="G4750" s="35" t="s">
        <v>1210</v>
      </c>
      <c r="H4750" s="36">
        <v>-48274</v>
      </c>
      <c r="I4750" s="37">
        <v>45826</v>
      </c>
      <c r="J4750" s="38">
        <v>-415800</v>
      </c>
      <c r="K4750" s="39">
        <v>0.11</v>
      </c>
      <c r="L4750" s="40">
        <f t="shared" si="222"/>
        <v>-45738</v>
      </c>
      <c r="M4750" s="41">
        <f t="shared" si="223"/>
        <v>-49397.04</v>
      </c>
      <c r="N4750" s="42">
        <f t="shared" si="224"/>
        <v>-1123.0400000000009</v>
      </c>
      <c r="O4750" s="43"/>
      <c r="P4750" s="43"/>
      <c r="Q4750" s="44"/>
    </row>
    <row r="4751" spans="1:17" x14ac:dyDescent="0.2">
      <c r="A4751" s="32">
        <v>4748</v>
      </c>
      <c r="B4751" s="35"/>
      <c r="C4751" s="33" t="s">
        <v>6775</v>
      </c>
      <c r="D4751" s="34">
        <v>45793</v>
      </c>
      <c r="E4751" s="35" t="s">
        <v>6776</v>
      </c>
      <c r="F4751" s="36">
        <v>-488548</v>
      </c>
      <c r="G4751" s="35" t="s">
        <v>1210</v>
      </c>
      <c r="H4751" s="36">
        <v>-52519</v>
      </c>
      <c r="I4751" s="37">
        <v>45826</v>
      </c>
      <c r="J4751" s="38">
        <v>-452359</v>
      </c>
      <c r="K4751" s="39">
        <v>0.11</v>
      </c>
      <c r="L4751" s="40">
        <f t="shared" si="222"/>
        <v>-49759.49</v>
      </c>
      <c r="M4751" s="41">
        <f t="shared" si="223"/>
        <v>-53740.249199999998</v>
      </c>
      <c r="N4751" s="42">
        <f t="shared" si="224"/>
        <v>-1221.2491999999984</v>
      </c>
      <c r="O4751" s="43"/>
      <c r="P4751" s="43"/>
      <c r="Q4751" s="44"/>
    </row>
    <row r="4752" spans="1:17" x14ac:dyDescent="0.2">
      <c r="A4752" s="32">
        <v>4749</v>
      </c>
      <c r="B4752" s="35"/>
      <c r="C4752" s="33">
        <v>7407</v>
      </c>
      <c r="D4752" s="34">
        <v>45790</v>
      </c>
      <c r="E4752" s="35" t="s">
        <v>6777</v>
      </c>
      <c r="F4752" s="36">
        <v>-427584</v>
      </c>
      <c r="G4752" s="35" t="s">
        <v>1210</v>
      </c>
      <c r="H4752" s="36">
        <v>-45965</v>
      </c>
      <c r="I4752" s="37">
        <v>45826</v>
      </c>
      <c r="J4752" s="38">
        <v>-395911</v>
      </c>
      <c r="K4752" s="39">
        <v>0.11</v>
      </c>
      <c r="L4752" s="40">
        <f t="shared" si="222"/>
        <v>-43550.21</v>
      </c>
      <c r="M4752" s="41">
        <f t="shared" si="223"/>
        <v>-47034.226800000004</v>
      </c>
      <c r="N4752" s="42">
        <f t="shared" si="224"/>
        <v>-1069.226800000004</v>
      </c>
      <c r="O4752" s="43"/>
      <c r="P4752" s="43"/>
      <c r="Q4752" s="44"/>
    </row>
    <row r="4753" spans="1:17" x14ac:dyDescent="0.2">
      <c r="A4753" s="32">
        <v>4750</v>
      </c>
      <c r="B4753" s="35"/>
      <c r="C4753" s="33">
        <v>6741</v>
      </c>
      <c r="D4753" s="34">
        <v>45782</v>
      </c>
      <c r="E4753" s="35" t="s">
        <v>6778</v>
      </c>
      <c r="F4753" s="36">
        <v>-456672</v>
      </c>
      <c r="G4753" s="35" t="s">
        <v>1210</v>
      </c>
      <c r="H4753" s="36">
        <v>-49092</v>
      </c>
      <c r="I4753" s="37">
        <v>45826</v>
      </c>
      <c r="J4753" s="38">
        <v>-422844</v>
      </c>
      <c r="K4753" s="39">
        <v>0.11</v>
      </c>
      <c r="L4753" s="40">
        <f t="shared" si="222"/>
        <v>-46512.840000000004</v>
      </c>
      <c r="M4753" s="41">
        <f t="shared" si="223"/>
        <v>-50233.867200000008</v>
      </c>
      <c r="N4753" s="42">
        <f t="shared" si="224"/>
        <v>-1141.8672000000079</v>
      </c>
      <c r="O4753" s="43"/>
      <c r="P4753" s="43"/>
      <c r="Q4753" s="44"/>
    </row>
    <row r="4754" spans="1:17" x14ac:dyDescent="0.2">
      <c r="A4754" s="32">
        <v>4751</v>
      </c>
      <c r="B4754" s="35"/>
      <c r="C4754" s="33">
        <v>7741</v>
      </c>
      <c r="D4754" s="34">
        <v>45792</v>
      </c>
      <c r="E4754" s="35" t="s">
        <v>6779</v>
      </c>
      <c r="F4754" s="36">
        <v>-517329</v>
      </c>
      <c r="G4754" s="35" t="s">
        <v>1210</v>
      </c>
      <c r="H4754" s="36">
        <v>-55613</v>
      </c>
      <c r="I4754" s="37">
        <v>45826</v>
      </c>
      <c r="J4754" s="38">
        <v>-479008</v>
      </c>
      <c r="K4754" s="39">
        <v>0.11</v>
      </c>
      <c r="L4754" s="40">
        <f t="shared" si="222"/>
        <v>-52690.879999999997</v>
      </c>
      <c r="M4754" s="41">
        <f t="shared" si="223"/>
        <v>-56906.150399999999</v>
      </c>
      <c r="N4754" s="42">
        <f t="shared" si="224"/>
        <v>-1293.1503999999986</v>
      </c>
      <c r="O4754" s="43"/>
      <c r="P4754" s="43"/>
      <c r="Q4754" s="44"/>
    </row>
    <row r="4755" spans="1:17" x14ac:dyDescent="0.2">
      <c r="A4755" s="32">
        <v>4752</v>
      </c>
      <c r="B4755" s="35"/>
      <c r="C4755" s="33" t="s">
        <v>6780</v>
      </c>
      <c r="D4755" s="34">
        <v>45784</v>
      </c>
      <c r="E4755" s="35" t="s">
        <v>6781</v>
      </c>
      <c r="F4755" s="36">
        <v>-257183</v>
      </c>
      <c r="G4755" s="35" t="s">
        <v>1210</v>
      </c>
      <c r="H4755" s="36">
        <v>-27647</v>
      </c>
      <c r="I4755" s="37">
        <v>45826</v>
      </c>
      <c r="J4755" s="38">
        <v>-238132</v>
      </c>
      <c r="K4755" s="39">
        <v>0.11</v>
      </c>
      <c r="L4755" s="40">
        <f t="shared" si="222"/>
        <v>-26194.52</v>
      </c>
      <c r="M4755" s="41">
        <f t="shared" si="223"/>
        <v>-28290.081600000001</v>
      </c>
      <c r="N4755" s="42">
        <f t="shared" si="224"/>
        <v>-643.08160000000134</v>
      </c>
      <c r="O4755" s="43"/>
      <c r="P4755" s="43"/>
      <c r="Q4755" s="44"/>
    </row>
    <row r="4756" spans="1:17" x14ac:dyDescent="0.2">
      <c r="A4756" s="32">
        <v>4753</v>
      </c>
      <c r="B4756" s="35"/>
      <c r="C4756" s="33" t="s">
        <v>6782</v>
      </c>
      <c r="D4756" s="34">
        <v>45784</v>
      </c>
      <c r="E4756" s="35" t="s">
        <v>6783</v>
      </c>
      <c r="F4756" s="36">
        <v>-191318</v>
      </c>
      <c r="G4756" s="35" t="s">
        <v>1210</v>
      </c>
      <c r="H4756" s="36">
        <v>-20567</v>
      </c>
      <c r="I4756" s="37">
        <v>45826</v>
      </c>
      <c r="J4756" s="38">
        <v>-177146</v>
      </c>
      <c r="K4756" s="39">
        <v>0.11</v>
      </c>
      <c r="L4756" s="40">
        <f t="shared" si="222"/>
        <v>-19486.060000000001</v>
      </c>
      <c r="M4756" s="41">
        <f t="shared" si="223"/>
        <v>-21044.944800000001</v>
      </c>
      <c r="N4756" s="42">
        <f t="shared" si="224"/>
        <v>-477.94480000000112</v>
      </c>
      <c r="O4756" s="43"/>
      <c r="P4756" s="43"/>
      <c r="Q4756" s="44"/>
    </row>
    <row r="4757" spans="1:17" x14ac:dyDescent="0.2">
      <c r="A4757" s="32">
        <v>4754</v>
      </c>
      <c r="B4757" s="35"/>
      <c r="C4757" s="33">
        <v>6901</v>
      </c>
      <c r="D4757" s="34">
        <v>45784</v>
      </c>
      <c r="E4757" s="35" t="s">
        <v>6784</v>
      </c>
      <c r="F4757" s="36">
        <v>-756828</v>
      </c>
      <c r="G4757" s="35" t="s">
        <v>1210</v>
      </c>
      <c r="H4757" s="36">
        <v>-81359</v>
      </c>
      <c r="I4757" s="37">
        <v>45826</v>
      </c>
      <c r="J4757" s="38">
        <v>-700767</v>
      </c>
      <c r="K4757" s="39">
        <v>0.11</v>
      </c>
      <c r="L4757" s="40">
        <f t="shared" si="222"/>
        <v>-77084.37</v>
      </c>
      <c r="M4757" s="41">
        <f t="shared" si="223"/>
        <v>-83251.119600000005</v>
      </c>
      <c r="N4757" s="42">
        <f t="shared" si="224"/>
        <v>-1892.1196000000054</v>
      </c>
      <c r="O4757" s="43"/>
      <c r="P4757" s="43"/>
      <c r="Q4757" s="44"/>
    </row>
    <row r="4758" spans="1:17" x14ac:dyDescent="0.2">
      <c r="A4758" s="32">
        <v>4755</v>
      </c>
      <c r="B4758" s="35"/>
      <c r="C4758" s="33">
        <v>8334</v>
      </c>
      <c r="D4758" s="34">
        <v>45799</v>
      </c>
      <c r="E4758" s="35" t="s">
        <v>6785</v>
      </c>
      <c r="F4758" s="36">
        <v>-133502</v>
      </c>
      <c r="G4758" s="35" t="s">
        <v>1210</v>
      </c>
      <c r="H4758" s="36">
        <v>-14351</v>
      </c>
      <c r="I4758" s="37">
        <v>45826</v>
      </c>
      <c r="J4758" s="38">
        <v>-123613</v>
      </c>
      <c r="K4758" s="39">
        <v>0.11</v>
      </c>
      <c r="L4758" s="40">
        <f t="shared" si="222"/>
        <v>-13597.43</v>
      </c>
      <c r="M4758" s="41">
        <f t="shared" si="223"/>
        <v>-14685.224400000001</v>
      </c>
      <c r="N4758" s="42">
        <f t="shared" si="224"/>
        <v>-334.22440000000097</v>
      </c>
      <c r="O4758" s="43"/>
      <c r="P4758" s="43"/>
      <c r="Q4758" s="44"/>
    </row>
    <row r="4759" spans="1:17" x14ac:dyDescent="0.2">
      <c r="A4759" s="32">
        <v>4756</v>
      </c>
      <c r="B4759" s="35"/>
      <c r="C4759" s="33">
        <v>8503</v>
      </c>
      <c r="D4759" s="34">
        <v>45803</v>
      </c>
      <c r="E4759" s="35" t="s">
        <v>6786</v>
      </c>
      <c r="F4759" s="36">
        <v>-400950</v>
      </c>
      <c r="G4759" s="35" t="s">
        <v>1210</v>
      </c>
      <c r="H4759" s="36">
        <v>-43102</v>
      </c>
      <c r="I4759" s="37">
        <v>45826</v>
      </c>
      <c r="J4759" s="38">
        <v>-371250</v>
      </c>
      <c r="K4759" s="39">
        <v>0.11</v>
      </c>
      <c r="L4759" s="40">
        <f t="shared" si="222"/>
        <v>-40837.5</v>
      </c>
      <c r="M4759" s="41">
        <f t="shared" si="223"/>
        <v>-44104.5</v>
      </c>
      <c r="N4759" s="42">
        <f t="shared" si="224"/>
        <v>-1002.5</v>
      </c>
      <c r="O4759" s="43"/>
      <c r="P4759" s="43"/>
      <c r="Q4759" s="44"/>
    </row>
    <row r="4760" spans="1:17" x14ac:dyDescent="0.2">
      <c r="A4760" s="32">
        <v>4757</v>
      </c>
      <c r="B4760" s="35"/>
      <c r="C4760" s="33">
        <v>8324</v>
      </c>
      <c r="D4760" s="34">
        <v>45799</v>
      </c>
      <c r="E4760" s="35" t="s">
        <v>6787</v>
      </c>
      <c r="F4760" s="36">
        <v>-366595</v>
      </c>
      <c r="G4760" s="35" t="s">
        <v>1210</v>
      </c>
      <c r="H4760" s="36">
        <v>-39409</v>
      </c>
      <c r="I4760" s="37">
        <v>45826</v>
      </c>
      <c r="J4760" s="38">
        <v>-339440</v>
      </c>
      <c r="K4760" s="39">
        <v>0.11</v>
      </c>
      <c r="L4760" s="40">
        <f t="shared" si="222"/>
        <v>-37338.400000000001</v>
      </c>
      <c r="M4760" s="41">
        <f t="shared" si="223"/>
        <v>-40325.472000000002</v>
      </c>
      <c r="N4760" s="42">
        <f t="shared" si="224"/>
        <v>-916.47200000000157</v>
      </c>
      <c r="O4760" s="43"/>
      <c r="P4760" s="43"/>
      <c r="Q4760" s="44"/>
    </row>
    <row r="4761" spans="1:17" x14ac:dyDescent="0.2">
      <c r="A4761" s="32">
        <v>4758</v>
      </c>
      <c r="B4761" s="35"/>
      <c r="C4761" s="33">
        <v>7479</v>
      </c>
      <c r="D4761" s="34">
        <v>45790</v>
      </c>
      <c r="E4761" s="35" t="s">
        <v>6788</v>
      </c>
      <c r="F4761" s="36">
        <v>-352500</v>
      </c>
      <c r="G4761" s="35" t="s">
        <v>1210</v>
      </c>
      <c r="H4761" s="36">
        <v>-37894</v>
      </c>
      <c r="I4761" s="37">
        <v>45826</v>
      </c>
      <c r="J4761" s="38">
        <v>-326389</v>
      </c>
      <c r="K4761" s="39">
        <v>0.11</v>
      </c>
      <c r="L4761" s="40">
        <f t="shared" si="222"/>
        <v>-35902.79</v>
      </c>
      <c r="M4761" s="41">
        <f t="shared" si="223"/>
        <v>-38775.013200000001</v>
      </c>
      <c r="N4761" s="42">
        <f t="shared" si="224"/>
        <v>-881.01320000000123</v>
      </c>
      <c r="O4761" s="43"/>
      <c r="P4761" s="43"/>
      <c r="Q4761" s="44"/>
    </row>
    <row r="4762" spans="1:17" x14ac:dyDescent="0.2">
      <c r="A4762" s="32">
        <v>4759</v>
      </c>
      <c r="B4762" s="35"/>
      <c r="C4762" s="33">
        <v>8010</v>
      </c>
      <c r="D4762" s="34">
        <v>45797</v>
      </c>
      <c r="E4762" s="35" t="s">
        <v>6789</v>
      </c>
      <c r="F4762" s="36">
        <v>-882090</v>
      </c>
      <c r="G4762" s="35" t="s">
        <v>1210</v>
      </c>
      <c r="H4762" s="36">
        <v>-94825</v>
      </c>
      <c r="I4762" s="37">
        <v>45826</v>
      </c>
      <c r="J4762" s="38">
        <v>-816750</v>
      </c>
      <c r="K4762" s="39">
        <v>0.11</v>
      </c>
      <c r="L4762" s="40">
        <f t="shared" si="222"/>
        <v>-89842.5</v>
      </c>
      <c r="M4762" s="41">
        <f t="shared" si="223"/>
        <v>-97029.900000000009</v>
      </c>
      <c r="N4762" s="42">
        <f t="shared" si="224"/>
        <v>-2204.9000000000087</v>
      </c>
      <c r="O4762" s="43"/>
      <c r="P4762" s="43"/>
      <c r="Q4762" s="44"/>
    </row>
    <row r="4763" spans="1:17" x14ac:dyDescent="0.2">
      <c r="A4763" s="32">
        <v>4760</v>
      </c>
      <c r="B4763" s="35"/>
      <c r="C4763" s="33">
        <v>7956</v>
      </c>
      <c r="D4763" s="34">
        <v>45796</v>
      </c>
      <c r="E4763" s="35" t="s">
        <v>6790</v>
      </c>
      <c r="F4763" s="36">
        <v>-468664</v>
      </c>
      <c r="G4763" s="35" t="s">
        <v>1210</v>
      </c>
      <c r="H4763" s="36">
        <v>-50381</v>
      </c>
      <c r="I4763" s="37">
        <v>45826</v>
      </c>
      <c r="J4763" s="38">
        <v>-433948</v>
      </c>
      <c r="K4763" s="39">
        <v>0.11</v>
      </c>
      <c r="L4763" s="40">
        <f t="shared" si="222"/>
        <v>-47734.28</v>
      </c>
      <c r="M4763" s="41">
        <f t="shared" si="223"/>
        <v>-51553.022400000002</v>
      </c>
      <c r="N4763" s="42">
        <f t="shared" si="224"/>
        <v>-1172.0224000000017</v>
      </c>
      <c r="O4763" s="43"/>
      <c r="P4763" s="43"/>
      <c r="Q4763" s="44"/>
    </row>
    <row r="4764" spans="1:17" x14ac:dyDescent="0.2">
      <c r="A4764" s="32">
        <v>4761</v>
      </c>
      <c r="B4764" s="35"/>
      <c r="C4764" s="33">
        <v>7913</v>
      </c>
      <c r="D4764" s="34">
        <v>45796</v>
      </c>
      <c r="E4764" s="35" t="s">
        <v>6791</v>
      </c>
      <c r="F4764" s="36">
        <v>-204930</v>
      </c>
      <c r="G4764" s="35" t="s">
        <v>1210</v>
      </c>
      <c r="H4764" s="36">
        <v>-22030</v>
      </c>
      <c r="I4764" s="37">
        <v>45826</v>
      </c>
      <c r="J4764" s="38">
        <v>-189750</v>
      </c>
      <c r="K4764" s="39">
        <v>0.11</v>
      </c>
      <c r="L4764" s="40">
        <f t="shared" si="222"/>
        <v>-20872.5</v>
      </c>
      <c r="M4764" s="41">
        <f t="shared" si="223"/>
        <v>-22542.300000000003</v>
      </c>
      <c r="N4764" s="42">
        <f t="shared" si="224"/>
        <v>-512.30000000000291</v>
      </c>
      <c r="O4764" s="43"/>
      <c r="P4764" s="43"/>
      <c r="Q4764" s="44"/>
    </row>
    <row r="4765" spans="1:17" x14ac:dyDescent="0.2">
      <c r="A4765" s="32">
        <v>4762</v>
      </c>
      <c r="B4765" s="35"/>
      <c r="C4765" s="33">
        <v>7768</v>
      </c>
      <c r="D4765" s="34">
        <v>45792</v>
      </c>
      <c r="E4765" s="35" t="s">
        <v>6792</v>
      </c>
      <c r="F4765" s="36">
        <v>-317222</v>
      </c>
      <c r="G4765" s="35" t="s">
        <v>1210</v>
      </c>
      <c r="H4765" s="36">
        <v>-34101</v>
      </c>
      <c r="I4765" s="37">
        <v>45826</v>
      </c>
      <c r="J4765" s="38">
        <v>-293724</v>
      </c>
      <c r="K4765" s="39">
        <v>0.11</v>
      </c>
      <c r="L4765" s="40">
        <f t="shared" si="222"/>
        <v>-32309.64</v>
      </c>
      <c r="M4765" s="41">
        <f t="shared" si="223"/>
        <v>-34894.411200000002</v>
      </c>
      <c r="N4765" s="42">
        <f t="shared" si="224"/>
        <v>-793.41120000000228</v>
      </c>
      <c r="O4765" s="43"/>
      <c r="P4765" s="43"/>
      <c r="Q4765" s="44"/>
    </row>
    <row r="4766" spans="1:17" x14ac:dyDescent="0.2">
      <c r="A4766" s="32">
        <v>4763</v>
      </c>
      <c r="B4766" s="35"/>
      <c r="C4766" s="33">
        <v>8246</v>
      </c>
      <c r="D4766" s="34">
        <v>45798</v>
      </c>
      <c r="E4766" s="35" t="s">
        <v>6793</v>
      </c>
      <c r="F4766" s="36">
        <v>-228336</v>
      </c>
      <c r="G4766" s="35" t="s">
        <v>1210</v>
      </c>
      <c r="H4766" s="36">
        <v>-24546</v>
      </c>
      <c r="I4766" s="37">
        <v>45826</v>
      </c>
      <c r="J4766" s="38">
        <v>-211422</v>
      </c>
      <c r="K4766" s="39">
        <v>0.11</v>
      </c>
      <c r="L4766" s="40">
        <f t="shared" si="222"/>
        <v>-23256.420000000002</v>
      </c>
      <c r="M4766" s="41">
        <f t="shared" si="223"/>
        <v>-25116.933600000004</v>
      </c>
      <c r="N4766" s="42">
        <f t="shared" si="224"/>
        <v>-570.93360000000393</v>
      </c>
      <c r="O4766" s="43"/>
      <c r="P4766" s="43"/>
      <c r="Q4766" s="44"/>
    </row>
    <row r="4767" spans="1:17" x14ac:dyDescent="0.2">
      <c r="A4767" s="32">
        <v>4764</v>
      </c>
      <c r="B4767" s="35"/>
      <c r="C4767" s="33">
        <v>8228</v>
      </c>
      <c r="D4767" s="34">
        <v>45798</v>
      </c>
      <c r="E4767" s="35" t="s">
        <v>6794</v>
      </c>
      <c r="F4767" s="36">
        <v>-407817</v>
      </c>
      <c r="G4767" s="35" t="s">
        <v>1210</v>
      </c>
      <c r="H4767" s="36">
        <v>-43840</v>
      </c>
      <c r="I4767" s="37">
        <v>45826</v>
      </c>
      <c r="J4767" s="38">
        <v>-377608</v>
      </c>
      <c r="K4767" s="39">
        <v>0.11</v>
      </c>
      <c r="L4767" s="40">
        <f t="shared" si="222"/>
        <v>-41536.879999999997</v>
      </c>
      <c r="M4767" s="41">
        <f t="shared" si="223"/>
        <v>-44859.830399999999</v>
      </c>
      <c r="N4767" s="42">
        <f t="shared" si="224"/>
        <v>-1019.8303999999989</v>
      </c>
      <c r="O4767" s="43"/>
      <c r="P4767" s="43"/>
      <c r="Q4767" s="44"/>
    </row>
    <row r="4768" spans="1:17" x14ac:dyDescent="0.2">
      <c r="A4768" s="32">
        <v>4765</v>
      </c>
      <c r="B4768" s="35"/>
      <c r="C4768" s="33">
        <v>8036</v>
      </c>
      <c r="D4768" s="34">
        <v>45797</v>
      </c>
      <c r="E4768" s="35" t="s">
        <v>6795</v>
      </c>
      <c r="F4768" s="36">
        <v>-79305</v>
      </c>
      <c r="G4768" s="35" t="s">
        <v>1210</v>
      </c>
      <c r="H4768" s="36">
        <v>-8525</v>
      </c>
      <c r="I4768" s="37">
        <v>45826</v>
      </c>
      <c r="J4768" s="38">
        <v>-73431</v>
      </c>
      <c r="K4768" s="39">
        <v>0.11</v>
      </c>
      <c r="L4768" s="40">
        <f t="shared" si="222"/>
        <v>-8077.41</v>
      </c>
      <c r="M4768" s="41">
        <f t="shared" si="223"/>
        <v>-8723.6028000000006</v>
      </c>
      <c r="N4768" s="42">
        <f t="shared" si="224"/>
        <v>-198.60280000000057</v>
      </c>
      <c r="O4768" s="43"/>
      <c r="P4768" s="43"/>
      <c r="Q4768" s="44"/>
    </row>
    <row r="4769" spans="1:17" x14ac:dyDescent="0.2">
      <c r="A4769" s="32">
        <v>4766</v>
      </c>
      <c r="B4769" s="35"/>
      <c r="C4769" s="33">
        <v>7959</v>
      </c>
      <c r="D4769" s="34">
        <v>45796</v>
      </c>
      <c r="E4769" s="35" t="s">
        <v>6796</v>
      </c>
      <c r="F4769" s="36">
        <v>-257183</v>
      </c>
      <c r="G4769" s="35" t="s">
        <v>1210</v>
      </c>
      <c r="H4769" s="36">
        <v>-27647</v>
      </c>
      <c r="I4769" s="37">
        <v>45826</v>
      </c>
      <c r="J4769" s="38">
        <v>-238132</v>
      </c>
      <c r="K4769" s="39">
        <v>0.11</v>
      </c>
      <c r="L4769" s="40">
        <f t="shared" si="222"/>
        <v>-26194.52</v>
      </c>
      <c r="M4769" s="41">
        <f t="shared" si="223"/>
        <v>-28290.081600000001</v>
      </c>
      <c r="N4769" s="42">
        <f t="shared" si="224"/>
        <v>-643.08160000000134</v>
      </c>
      <c r="O4769" s="43"/>
      <c r="P4769" s="43"/>
      <c r="Q4769" s="44"/>
    </row>
    <row r="4770" spans="1:17" x14ac:dyDescent="0.2">
      <c r="A4770" s="32">
        <v>4767</v>
      </c>
      <c r="B4770" s="35"/>
      <c r="C4770" s="33">
        <v>7296</v>
      </c>
      <c r="D4770" s="34">
        <v>45786</v>
      </c>
      <c r="E4770" s="35" t="s">
        <v>6797</v>
      </c>
      <c r="F4770" s="36">
        <v>-384912</v>
      </c>
      <c r="G4770" s="35" t="s">
        <v>1210</v>
      </c>
      <c r="H4770" s="36">
        <v>-41378</v>
      </c>
      <c r="I4770" s="37">
        <v>45826</v>
      </c>
      <c r="J4770" s="38">
        <v>-356400</v>
      </c>
      <c r="K4770" s="39">
        <v>0.11</v>
      </c>
      <c r="L4770" s="40">
        <f t="shared" si="222"/>
        <v>-39204</v>
      </c>
      <c r="M4770" s="41">
        <f t="shared" si="223"/>
        <v>-42340.32</v>
      </c>
      <c r="N4770" s="42">
        <f t="shared" si="224"/>
        <v>-962.31999999999971</v>
      </c>
      <c r="O4770" s="43"/>
      <c r="P4770" s="43"/>
      <c r="Q4770" s="44"/>
    </row>
    <row r="4771" spans="1:17" x14ac:dyDescent="0.2">
      <c r="A4771" s="32">
        <v>4768</v>
      </c>
      <c r="B4771" s="35"/>
      <c r="C4771" s="33">
        <v>7861</v>
      </c>
      <c r="D4771" s="34">
        <v>45793</v>
      </c>
      <c r="E4771" s="35" t="s">
        <v>6798</v>
      </c>
      <c r="F4771" s="36">
        <v>-312399</v>
      </c>
      <c r="G4771" s="35" t="s">
        <v>1210</v>
      </c>
      <c r="H4771" s="36">
        <v>-33583</v>
      </c>
      <c r="I4771" s="37">
        <v>45826</v>
      </c>
      <c r="J4771" s="38">
        <v>-289258</v>
      </c>
      <c r="K4771" s="39">
        <v>0.11</v>
      </c>
      <c r="L4771" s="40">
        <f t="shared" si="222"/>
        <v>-31818.38</v>
      </c>
      <c r="M4771" s="41">
        <f t="shared" si="223"/>
        <v>-34363.850400000003</v>
      </c>
      <c r="N4771" s="42">
        <f t="shared" si="224"/>
        <v>-780.85040000000299</v>
      </c>
      <c r="O4771" s="43"/>
      <c r="P4771" s="43"/>
      <c r="Q4771" s="44"/>
    </row>
    <row r="4772" spans="1:17" x14ac:dyDescent="0.2">
      <c r="A4772" s="32">
        <v>4769</v>
      </c>
      <c r="B4772" s="35"/>
      <c r="C4772" s="33">
        <v>8605</v>
      </c>
      <c r="D4772" s="34">
        <v>45804</v>
      </c>
      <c r="E4772" s="35" t="s">
        <v>6799</v>
      </c>
      <c r="F4772" s="36">
        <v>-453518</v>
      </c>
      <c r="G4772" s="35" t="s">
        <v>1210</v>
      </c>
      <c r="H4772" s="36">
        <v>-48753</v>
      </c>
      <c r="I4772" s="37">
        <v>45826</v>
      </c>
      <c r="J4772" s="38">
        <v>-419924</v>
      </c>
      <c r="K4772" s="39">
        <v>0.11</v>
      </c>
      <c r="L4772" s="40">
        <f t="shared" si="222"/>
        <v>-46191.64</v>
      </c>
      <c r="M4772" s="41">
        <f t="shared" si="223"/>
        <v>-49886.9712</v>
      </c>
      <c r="N4772" s="42">
        <f t="shared" si="224"/>
        <v>-1133.9712</v>
      </c>
      <c r="O4772" s="43"/>
      <c r="P4772" s="43"/>
      <c r="Q4772" s="44"/>
    </row>
    <row r="4773" spans="1:17" x14ac:dyDescent="0.2">
      <c r="A4773" s="32">
        <v>4770</v>
      </c>
      <c r="B4773" s="35"/>
      <c r="C4773" s="33">
        <v>7779</v>
      </c>
      <c r="D4773" s="34">
        <v>45792</v>
      </c>
      <c r="E4773" s="35" t="s">
        <v>6800</v>
      </c>
      <c r="F4773" s="36">
        <v>-481780</v>
      </c>
      <c r="G4773" s="35" t="s">
        <v>1210</v>
      </c>
      <c r="H4773" s="36">
        <v>-51791</v>
      </c>
      <c r="I4773" s="37">
        <v>45826</v>
      </c>
      <c r="J4773" s="38">
        <v>-446093</v>
      </c>
      <c r="K4773" s="39">
        <v>0.11</v>
      </c>
      <c r="L4773" s="40">
        <f t="shared" si="222"/>
        <v>-49070.23</v>
      </c>
      <c r="M4773" s="41">
        <f t="shared" si="223"/>
        <v>-52995.84840000001</v>
      </c>
      <c r="N4773" s="42">
        <f t="shared" si="224"/>
        <v>-1204.8484000000099</v>
      </c>
      <c r="O4773" s="43"/>
      <c r="P4773" s="43"/>
      <c r="Q4773" s="44"/>
    </row>
    <row r="4774" spans="1:17" x14ac:dyDescent="0.2">
      <c r="A4774" s="32">
        <v>4771</v>
      </c>
      <c r="B4774" s="35"/>
      <c r="C4774" s="33">
        <v>6787</v>
      </c>
      <c r="D4774" s="34">
        <v>45782</v>
      </c>
      <c r="E4774" s="35" t="s">
        <v>6801</v>
      </c>
      <c r="F4774" s="36">
        <v>-742599</v>
      </c>
      <c r="G4774" s="35" t="s">
        <v>1210</v>
      </c>
      <c r="H4774" s="36">
        <v>-79829</v>
      </c>
      <c r="I4774" s="37">
        <v>45826</v>
      </c>
      <c r="J4774" s="38">
        <v>-687592</v>
      </c>
      <c r="K4774" s="39">
        <v>0.11</v>
      </c>
      <c r="L4774" s="40">
        <f t="shared" si="222"/>
        <v>-75635.12</v>
      </c>
      <c r="M4774" s="41">
        <f t="shared" si="223"/>
        <v>-81685.929600000003</v>
      </c>
      <c r="N4774" s="42">
        <f t="shared" si="224"/>
        <v>-1856.9296000000031</v>
      </c>
      <c r="O4774" s="43"/>
      <c r="P4774" s="43"/>
      <c r="Q4774" s="44"/>
    </row>
    <row r="4775" spans="1:17" x14ac:dyDescent="0.2">
      <c r="A4775" s="32">
        <v>4772</v>
      </c>
      <c r="B4775" s="35"/>
      <c r="C4775" s="33">
        <v>7395</v>
      </c>
      <c r="D4775" s="34">
        <v>45790</v>
      </c>
      <c r="E4775" s="35" t="s">
        <v>6802</v>
      </c>
      <c r="F4775" s="36">
        <v>-236984</v>
      </c>
      <c r="G4775" s="35" t="s">
        <v>1210</v>
      </c>
      <c r="H4775" s="36">
        <v>-25476</v>
      </c>
      <c r="I4775" s="37">
        <v>45826</v>
      </c>
      <c r="J4775" s="38">
        <v>-219430</v>
      </c>
      <c r="K4775" s="39">
        <v>0.11</v>
      </c>
      <c r="L4775" s="40">
        <f t="shared" si="222"/>
        <v>-24137.3</v>
      </c>
      <c r="M4775" s="41">
        <f t="shared" si="223"/>
        <v>-26068.284</v>
      </c>
      <c r="N4775" s="42">
        <f t="shared" si="224"/>
        <v>-592.28399999999965</v>
      </c>
      <c r="O4775" s="43"/>
      <c r="P4775" s="43"/>
      <c r="Q4775" s="44"/>
    </row>
    <row r="4776" spans="1:17" x14ac:dyDescent="0.2">
      <c r="A4776" s="32">
        <v>4773</v>
      </c>
      <c r="B4776" s="35"/>
      <c r="C4776" s="33">
        <v>7392</v>
      </c>
      <c r="D4776" s="34">
        <v>45790</v>
      </c>
      <c r="E4776" s="35" t="s">
        <v>6803</v>
      </c>
      <c r="F4776" s="36">
        <v>-367829</v>
      </c>
      <c r="G4776" s="35" t="s">
        <v>1210</v>
      </c>
      <c r="H4776" s="36">
        <v>-39542</v>
      </c>
      <c r="I4776" s="37">
        <v>45826</v>
      </c>
      <c r="J4776" s="38">
        <v>-340582</v>
      </c>
      <c r="K4776" s="39">
        <v>0.11</v>
      </c>
      <c r="L4776" s="40">
        <f t="shared" si="222"/>
        <v>-37464.019999999997</v>
      </c>
      <c r="M4776" s="41">
        <f t="shared" si="223"/>
        <v>-40461.141600000003</v>
      </c>
      <c r="N4776" s="42">
        <f t="shared" si="224"/>
        <v>-919.14160000000265</v>
      </c>
      <c r="O4776" s="43"/>
      <c r="P4776" s="43"/>
      <c r="Q4776" s="44"/>
    </row>
    <row r="4777" spans="1:17" x14ac:dyDescent="0.2">
      <c r="A4777" s="32">
        <v>4774</v>
      </c>
      <c r="B4777" s="35"/>
      <c r="C4777" s="33">
        <v>7348</v>
      </c>
      <c r="D4777" s="34">
        <v>45789</v>
      </c>
      <c r="E4777" s="35" t="s">
        <v>6804</v>
      </c>
      <c r="F4777" s="36">
        <v>-174139</v>
      </c>
      <c r="G4777" s="35" t="s">
        <v>1210</v>
      </c>
      <c r="H4777" s="36">
        <v>-18720</v>
      </c>
      <c r="I4777" s="37">
        <v>45826</v>
      </c>
      <c r="J4777" s="38">
        <v>-161240</v>
      </c>
      <c r="K4777" s="39">
        <v>0.11</v>
      </c>
      <c r="L4777" s="40">
        <f t="shared" si="222"/>
        <v>-17736.400000000001</v>
      </c>
      <c r="M4777" s="41">
        <f t="shared" si="223"/>
        <v>-19155.312000000002</v>
      </c>
      <c r="N4777" s="42">
        <f t="shared" si="224"/>
        <v>-435.31200000000172</v>
      </c>
      <c r="O4777" s="43"/>
      <c r="P4777" s="43"/>
      <c r="Q4777" s="44"/>
    </row>
    <row r="4778" spans="1:17" x14ac:dyDescent="0.2">
      <c r="A4778" s="32">
        <v>4775</v>
      </c>
      <c r="B4778" s="35"/>
      <c r="C4778" s="33">
        <v>7424</v>
      </c>
      <c r="D4778" s="34">
        <v>45790</v>
      </c>
      <c r="E4778" s="35" t="s">
        <v>6805</v>
      </c>
      <c r="F4778" s="36">
        <v>-239885</v>
      </c>
      <c r="G4778" s="35" t="s">
        <v>1210</v>
      </c>
      <c r="H4778" s="36">
        <v>-25788</v>
      </c>
      <c r="I4778" s="37">
        <v>45826</v>
      </c>
      <c r="J4778" s="38">
        <v>-222116</v>
      </c>
      <c r="K4778" s="39">
        <v>0.11</v>
      </c>
      <c r="L4778" s="40">
        <f t="shared" si="222"/>
        <v>-24432.76</v>
      </c>
      <c r="M4778" s="41">
        <f t="shared" si="223"/>
        <v>-26387.380799999999</v>
      </c>
      <c r="N4778" s="42">
        <f t="shared" si="224"/>
        <v>-599.380799999999</v>
      </c>
      <c r="O4778" s="43"/>
      <c r="P4778" s="43"/>
      <c r="Q4778" s="44"/>
    </row>
    <row r="4779" spans="1:17" x14ac:dyDescent="0.2">
      <c r="A4779" s="32">
        <v>4776</v>
      </c>
      <c r="B4779" s="35"/>
      <c r="C4779" s="33">
        <v>6915</v>
      </c>
      <c r="D4779" s="34">
        <v>45784</v>
      </c>
      <c r="E4779" s="35" t="s">
        <v>6806</v>
      </c>
      <c r="F4779" s="36">
        <v>-204347</v>
      </c>
      <c r="G4779" s="35" t="s">
        <v>1210</v>
      </c>
      <c r="H4779" s="36">
        <v>-21967</v>
      </c>
      <c r="I4779" s="37">
        <v>45826</v>
      </c>
      <c r="J4779" s="38">
        <v>-189210</v>
      </c>
      <c r="K4779" s="39">
        <v>0.11</v>
      </c>
      <c r="L4779" s="40">
        <f t="shared" si="222"/>
        <v>-20813.099999999999</v>
      </c>
      <c r="M4779" s="41">
        <f t="shared" si="223"/>
        <v>-22478.148000000001</v>
      </c>
      <c r="N4779" s="42">
        <f t="shared" si="224"/>
        <v>-511.14800000000105</v>
      </c>
      <c r="O4779" s="43"/>
      <c r="P4779" s="43"/>
      <c r="Q4779" s="44"/>
    </row>
    <row r="4780" spans="1:17" x14ac:dyDescent="0.2">
      <c r="A4780" s="32">
        <v>4777</v>
      </c>
      <c r="B4780" s="35"/>
      <c r="C4780" s="33">
        <v>6895</v>
      </c>
      <c r="D4780" s="34">
        <v>45784</v>
      </c>
      <c r="E4780" s="35" t="s">
        <v>6807</v>
      </c>
      <c r="F4780" s="36">
        <v>-287861</v>
      </c>
      <c r="G4780" s="35" t="s">
        <v>1210</v>
      </c>
      <c r="H4780" s="36">
        <v>-30945</v>
      </c>
      <c r="I4780" s="37">
        <v>45826</v>
      </c>
      <c r="J4780" s="38">
        <v>-266538</v>
      </c>
      <c r="K4780" s="39">
        <v>0.11</v>
      </c>
      <c r="L4780" s="40">
        <f t="shared" si="222"/>
        <v>-29319.18</v>
      </c>
      <c r="M4780" s="41">
        <f t="shared" si="223"/>
        <v>-31664.714400000001</v>
      </c>
      <c r="N4780" s="42">
        <f t="shared" si="224"/>
        <v>-719.71440000000075</v>
      </c>
      <c r="O4780" s="43"/>
      <c r="P4780" s="43"/>
      <c r="Q4780" s="44"/>
    </row>
    <row r="4781" spans="1:17" x14ac:dyDescent="0.2">
      <c r="A4781" s="32">
        <v>4778</v>
      </c>
      <c r="B4781" s="35"/>
      <c r="C4781" s="33">
        <v>7241</v>
      </c>
      <c r="D4781" s="34">
        <v>45785</v>
      </c>
      <c r="E4781" s="35" t="s">
        <v>6808</v>
      </c>
      <c r="F4781" s="36">
        <v>-486825</v>
      </c>
      <c r="G4781" s="35" t="s">
        <v>1210</v>
      </c>
      <c r="H4781" s="36">
        <v>-52334</v>
      </c>
      <c r="I4781" s="37">
        <v>45826</v>
      </c>
      <c r="J4781" s="38">
        <v>-450764</v>
      </c>
      <c r="K4781" s="39">
        <v>0.11</v>
      </c>
      <c r="L4781" s="40">
        <f t="shared" si="222"/>
        <v>-49584.04</v>
      </c>
      <c r="M4781" s="41">
        <f t="shared" si="223"/>
        <v>-53550.763200000001</v>
      </c>
      <c r="N4781" s="42">
        <f t="shared" si="224"/>
        <v>-1216.7632000000012</v>
      </c>
      <c r="O4781" s="43"/>
      <c r="P4781" s="43"/>
      <c r="Q4781" s="44"/>
    </row>
    <row r="4782" spans="1:17" x14ac:dyDescent="0.2">
      <c r="A4782" s="32">
        <v>4779</v>
      </c>
      <c r="B4782" s="35"/>
      <c r="C4782" s="33">
        <v>8711</v>
      </c>
      <c r="D4782" s="34">
        <v>45805</v>
      </c>
      <c r="E4782" s="35" t="s">
        <v>6809</v>
      </c>
      <c r="F4782" s="36">
        <v>-192456</v>
      </c>
      <c r="G4782" s="35" t="s">
        <v>1210</v>
      </c>
      <c r="H4782" s="36">
        <v>-20689</v>
      </c>
      <c r="I4782" s="37">
        <v>45826</v>
      </c>
      <c r="J4782" s="38">
        <v>-178200</v>
      </c>
      <c r="K4782" s="39">
        <v>0.11</v>
      </c>
      <c r="L4782" s="40">
        <f t="shared" si="222"/>
        <v>-19602</v>
      </c>
      <c r="M4782" s="41">
        <f t="shared" si="223"/>
        <v>-21170.16</v>
      </c>
      <c r="N4782" s="42">
        <f t="shared" si="224"/>
        <v>-481.15999999999985</v>
      </c>
      <c r="O4782" s="43"/>
      <c r="P4782" s="43"/>
      <c r="Q4782" s="44"/>
    </row>
    <row r="4783" spans="1:17" x14ac:dyDescent="0.2">
      <c r="A4783" s="32">
        <v>4780</v>
      </c>
      <c r="B4783" s="35"/>
      <c r="C4783" s="33">
        <v>8708</v>
      </c>
      <c r="D4783" s="34">
        <v>45805</v>
      </c>
      <c r="E4783" s="35" t="s">
        <v>6810</v>
      </c>
      <c r="F4783" s="36">
        <v>-339607</v>
      </c>
      <c r="G4783" s="35" t="s">
        <v>1210</v>
      </c>
      <c r="H4783" s="36">
        <v>-36508</v>
      </c>
      <c r="I4783" s="37">
        <v>45826</v>
      </c>
      <c r="J4783" s="38">
        <v>-314451</v>
      </c>
      <c r="K4783" s="39">
        <v>0.11</v>
      </c>
      <c r="L4783" s="40">
        <f t="shared" si="222"/>
        <v>-34589.61</v>
      </c>
      <c r="M4783" s="41">
        <f t="shared" si="223"/>
        <v>-37356.7788</v>
      </c>
      <c r="N4783" s="42">
        <f t="shared" si="224"/>
        <v>-848.77880000000005</v>
      </c>
      <c r="O4783" s="43"/>
      <c r="P4783" s="43"/>
      <c r="Q4783" s="44"/>
    </row>
    <row r="4784" spans="1:17" x14ac:dyDescent="0.2">
      <c r="A4784" s="32">
        <v>4781</v>
      </c>
      <c r="B4784" s="35"/>
      <c r="C4784" s="33">
        <v>8335</v>
      </c>
      <c r="D4784" s="34">
        <v>45799</v>
      </c>
      <c r="E4784" s="35" t="s">
        <v>6811</v>
      </c>
      <c r="F4784" s="36">
        <v>-1025560</v>
      </c>
      <c r="G4784" s="35" t="s">
        <v>1210</v>
      </c>
      <c r="H4784" s="36">
        <v>-110248</v>
      </c>
      <c r="I4784" s="37">
        <v>45826</v>
      </c>
      <c r="J4784" s="38">
        <v>-949593</v>
      </c>
      <c r="K4784" s="39">
        <v>0.11</v>
      </c>
      <c r="L4784" s="40">
        <f t="shared" si="222"/>
        <v>-104455.23</v>
      </c>
      <c r="M4784" s="41">
        <f t="shared" si="223"/>
        <v>-112811.64840000001</v>
      </c>
      <c r="N4784" s="42">
        <f t="shared" si="224"/>
        <v>-2563.6484000000055</v>
      </c>
      <c r="O4784" s="43"/>
      <c r="P4784" s="43"/>
      <c r="Q4784" s="44"/>
    </row>
    <row r="4785" spans="1:17" x14ac:dyDescent="0.2">
      <c r="A4785" s="32">
        <v>4782</v>
      </c>
      <c r="B4785" s="35"/>
      <c r="C4785" s="33">
        <v>8725</v>
      </c>
      <c r="D4785" s="34">
        <v>45805</v>
      </c>
      <c r="E4785" s="35" t="s">
        <v>6812</v>
      </c>
      <c r="F4785" s="36">
        <v>-239885</v>
      </c>
      <c r="G4785" s="35" t="s">
        <v>1210</v>
      </c>
      <c r="H4785" s="36">
        <v>-25788</v>
      </c>
      <c r="I4785" s="37">
        <v>45826</v>
      </c>
      <c r="J4785" s="38">
        <v>-222116</v>
      </c>
      <c r="K4785" s="39">
        <v>0.11</v>
      </c>
      <c r="L4785" s="40">
        <f t="shared" si="222"/>
        <v>-24432.76</v>
      </c>
      <c r="M4785" s="41">
        <f t="shared" si="223"/>
        <v>-26387.380799999999</v>
      </c>
      <c r="N4785" s="42">
        <f t="shared" si="224"/>
        <v>-599.380799999999</v>
      </c>
      <c r="O4785" s="43"/>
      <c r="P4785" s="43"/>
      <c r="Q4785" s="44"/>
    </row>
    <row r="4786" spans="1:17" x14ac:dyDescent="0.2">
      <c r="A4786" s="32">
        <v>4783</v>
      </c>
      <c r="B4786" s="35"/>
      <c r="C4786" s="33">
        <v>8545</v>
      </c>
      <c r="D4786" s="34">
        <v>45803</v>
      </c>
      <c r="E4786" s="35" t="s">
        <v>6813</v>
      </c>
      <c r="F4786" s="36">
        <v>-416714</v>
      </c>
      <c r="G4786" s="35" t="s">
        <v>1210</v>
      </c>
      <c r="H4786" s="36">
        <v>-44797</v>
      </c>
      <c r="I4786" s="37">
        <v>45826</v>
      </c>
      <c r="J4786" s="38">
        <v>-385846</v>
      </c>
      <c r="K4786" s="39">
        <v>0.11</v>
      </c>
      <c r="L4786" s="40">
        <f t="shared" si="222"/>
        <v>-42443.06</v>
      </c>
      <c r="M4786" s="41">
        <f t="shared" si="223"/>
        <v>-45838.504800000002</v>
      </c>
      <c r="N4786" s="42">
        <f t="shared" si="224"/>
        <v>-1041.5048000000024</v>
      </c>
      <c r="O4786" s="43"/>
      <c r="P4786" s="43"/>
      <c r="Q4786" s="44"/>
    </row>
    <row r="4787" spans="1:17" x14ac:dyDescent="0.2">
      <c r="A4787" s="32">
        <v>4784</v>
      </c>
      <c r="B4787" s="35"/>
      <c r="C4787" s="33">
        <v>8557</v>
      </c>
      <c r="D4787" s="34">
        <v>45803</v>
      </c>
      <c r="E4787" s="35" t="s">
        <v>6814</v>
      </c>
      <c r="F4787" s="36">
        <v>-155931</v>
      </c>
      <c r="G4787" s="35" t="s">
        <v>1210</v>
      </c>
      <c r="H4787" s="36">
        <v>-16763</v>
      </c>
      <c r="I4787" s="37">
        <v>45826</v>
      </c>
      <c r="J4787" s="38">
        <v>-144381</v>
      </c>
      <c r="K4787" s="39">
        <v>0.11</v>
      </c>
      <c r="L4787" s="40">
        <f t="shared" si="222"/>
        <v>-15881.91</v>
      </c>
      <c r="M4787" s="41">
        <f t="shared" si="223"/>
        <v>-17152.462800000001</v>
      </c>
      <c r="N4787" s="42">
        <f t="shared" si="224"/>
        <v>-389.46280000000115</v>
      </c>
      <c r="O4787" s="43"/>
      <c r="P4787" s="43"/>
      <c r="Q4787" s="44"/>
    </row>
    <row r="4788" spans="1:17" x14ac:dyDescent="0.2">
      <c r="A4788" s="32">
        <v>4785</v>
      </c>
      <c r="B4788" s="35"/>
      <c r="C4788" s="33">
        <v>8317</v>
      </c>
      <c r="D4788" s="34">
        <v>45799</v>
      </c>
      <c r="E4788" s="35" t="s">
        <v>6815</v>
      </c>
      <c r="F4788" s="36">
        <v>-458214</v>
      </c>
      <c r="G4788" s="35" t="s">
        <v>1210</v>
      </c>
      <c r="H4788" s="36">
        <v>-49258</v>
      </c>
      <c r="I4788" s="37">
        <v>45826</v>
      </c>
      <c r="J4788" s="38">
        <v>-424272</v>
      </c>
      <c r="K4788" s="39">
        <v>0.11</v>
      </c>
      <c r="L4788" s="40">
        <f t="shared" si="222"/>
        <v>-46669.919999999998</v>
      </c>
      <c r="M4788" s="41">
        <f t="shared" si="223"/>
        <v>-50403.513599999998</v>
      </c>
      <c r="N4788" s="42">
        <f t="shared" si="224"/>
        <v>-1145.5135999999984</v>
      </c>
      <c r="O4788" s="43"/>
      <c r="P4788" s="43"/>
      <c r="Q4788" s="44"/>
    </row>
    <row r="4789" spans="1:17" x14ac:dyDescent="0.2">
      <c r="A4789" s="32">
        <v>4786</v>
      </c>
      <c r="B4789" s="35"/>
      <c r="C4789" s="33" t="s">
        <v>6816</v>
      </c>
      <c r="D4789" s="34">
        <v>45790</v>
      </c>
      <c r="E4789" s="35" t="s">
        <v>6817</v>
      </c>
      <c r="F4789" s="36">
        <v>-256608</v>
      </c>
      <c r="G4789" s="35" t="s">
        <v>1210</v>
      </c>
      <c r="H4789" s="36">
        <v>-27585</v>
      </c>
      <c r="I4789" s="37">
        <v>45826</v>
      </c>
      <c r="J4789" s="38">
        <v>-237600</v>
      </c>
      <c r="K4789" s="39">
        <v>0.11</v>
      </c>
      <c r="L4789" s="40">
        <f t="shared" si="222"/>
        <v>-26136</v>
      </c>
      <c r="M4789" s="41">
        <f t="shared" si="223"/>
        <v>-28226.880000000001</v>
      </c>
      <c r="N4789" s="42">
        <f t="shared" si="224"/>
        <v>-641.88000000000102</v>
      </c>
      <c r="O4789" s="43"/>
      <c r="P4789" s="43"/>
      <c r="Q4789" s="44"/>
    </row>
    <row r="4790" spans="1:17" x14ac:dyDescent="0.2">
      <c r="A4790" s="32">
        <v>4787</v>
      </c>
      <c r="B4790" s="35"/>
      <c r="C4790" s="33">
        <v>7572</v>
      </c>
      <c r="D4790" s="34">
        <v>45791</v>
      </c>
      <c r="E4790" s="35" t="s">
        <v>6818</v>
      </c>
      <c r="F4790" s="36">
        <v>-160380</v>
      </c>
      <c r="G4790" s="35" t="s">
        <v>1210</v>
      </c>
      <c r="H4790" s="36">
        <v>-17241</v>
      </c>
      <c r="I4790" s="37">
        <v>45826</v>
      </c>
      <c r="J4790" s="38">
        <v>-148500</v>
      </c>
      <c r="K4790" s="39">
        <v>0.11</v>
      </c>
      <c r="L4790" s="40">
        <f t="shared" si="222"/>
        <v>-16335</v>
      </c>
      <c r="M4790" s="41">
        <f t="shared" si="223"/>
        <v>-17641.800000000003</v>
      </c>
      <c r="N4790" s="42">
        <f t="shared" si="224"/>
        <v>-400.80000000000291</v>
      </c>
      <c r="O4790" s="43"/>
      <c r="P4790" s="43"/>
      <c r="Q4790" s="44"/>
    </row>
    <row r="4791" spans="1:17" x14ac:dyDescent="0.2">
      <c r="A4791" s="32">
        <v>4788</v>
      </c>
      <c r="B4791" s="35"/>
      <c r="C4791" s="33">
        <v>7485</v>
      </c>
      <c r="D4791" s="34">
        <v>45790</v>
      </c>
      <c r="E4791" s="35" t="s">
        <v>6819</v>
      </c>
      <c r="F4791" s="36">
        <v>-390702</v>
      </c>
      <c r="G4791" s="35" t="s">
        <v>1210</v>
      </c>
      <c r="H4791" s="36">
        <v>-42000</v>
      </c>
      <c r="I4791" s="37">
        <v>45826</v>
      </c>
      <c r="J4791" s="38">
        <v>-361761</v>
      </c>
      <c r="K4791" s="39">
        <v>0.11</v>
      </c>
      <c r="L4791" s="40">
        <f t="shared" si="222"/>
        <v>-39793.71</v>
      </c>
      <c r="M4791" s="41">
        <f t="shared" si="223"/>
        <v>-42977.2068</v>
      </c>
      <c r="N4791" s="42">
        <f t="shared" si="224"/>
        <v>-977.20679999999993</v>
      </c>
      <c r="O4791" s="43"/>
      <c r="P4791" s="43"/>
      <c r="Q4791" s="44"/>
    </row>
    <row r="4792" spans="1:17" x14ac:dyDescent="0.2">
      <c r="A4792" s="32">
        <v>4789</v>
      </c>
      <c r="B4792" s="35"/>
      <c r="C4792" s="33">
        <v>7879</v>
      </c>
      <c r="D4792" s="34">
        <v>45794</v>
      </c>
      <c r="E4792" s="35" t="s">
        <v>6820</v>
      </c>
      <c r="F4792" s="36">
        <v>-676118</v>
      </c>
      <c r="G4792" s="35" t="s">
        <v>1210</v>
      </c>
      <c r="H4792" s="36">
        <v>-72683</v>
      </c>
      <c r="I4792" s="37">
        <v>45826</v>
      </c>
      <c r="J4792" s="38">
        <v>-626035</v>
      </c>
      <c r="K4792" s="39">
        <v>0.11</v>
      </c>
      <c r="L4792" s="40">
        <f t="shared" si="222"/>
        <v>-68863.850000000006</v>
      </c>
      <c r="M4792" s="41">
        <f t="shared" si="223"/>
        <v>-74372.958000000013</v>
      </c>
      <c r="N4792" s="42">
        <f t="shared" si="224"/>
        <v>-1689.9580000000133</v>
      </c>
      <c r="O4792" s="43"/>
      <c r="P4792" s="43"/>
      <c r="Q4792" s="44"/>
    </row>
    <row r="4793" spans="1:17" x14ac:dyDescent="0.2">
      <c r="A4793" s="32">
        <v>4790</v>
      </c>
      <c r="B4793" s="35"/>
      <c r="C4793" s="33">
        <v>7865</v>
      </c>
      <c r="D4793" s="34">
        <v>45794</v>
      </c>
      <c r="E4793" s="35" t="s">
        <v>6821</v>
      </c>
      <c r="F4793" s="36">
        <v>-359828</v>
      </c>
      <c r="G4793" s="35" t="s">
        <v>1210</v>
      </c>
      <c r="H4793" s="36">
        <v>-38682</v>
      </c>
      <c r="I4793" s="37">
        <v>45826</v>
      </c>
      <c r="J4793" s="38">
        <v>-333174</v>
      </c>
      <c r="K4793" s="39">
        <v>0.11</v>
      </c>
      <c r="L4793" s="40">
        <f t="shared" si="222"/>
        <v>-36649.14</v>
      </c>
      <c r="M4793" s="41">
        <f t="shared" si="223"/>
        <v>-39581.071199999998</v>
      </c>
      <c r="N4793" s="42">
        <f t="shared" si="224"/>
        <v>-899.0711999999985</v>
      </c>
      <c r="O4793" s="43"/>
      <c r="P4793" s="43"/>
      <c r="Q4793" s="44"/>
    </row>
    <row r="4794" spans="1:17" x14ac:dyDescent="0.2">
      <c r="A4794" s="32">
        <v>4791</v>
      </c>
      <c r="B4794" s="35"/>
      <c r="C4794" s="33">
        <v>7856</v>
      </c>
      <c r="D4794" s="34">
        <v>45793</v>
      </c>
      <c r="E4794" s="35" t="s">
        <v>6822</v>
      </c>
      <c r="F4794" s="36">
        <v>-239885</v>
      </c>
      <c r="G4794" s="35" t="s">
        <v>1210</v>
      </c>
      <c r="H4794" s="36">
        <v>-25788</v>
      </c>
      <c r="I4794" s="37">
        <v>45826</v>
      </c>
      <c r="J4794" s="38">
        <v>-222116</v>
      </c>
      <c r="K4794" s="39">
        <v>0.11</v>
      </c>
      <c r="L4794" s="40">
        <f t="shared" si="222"/>
        <v>-24432.76</v>
      </c>
      <c r="M4794" s="41">
        <f t="shared" si="223"/>
        <v>-26387.380799999999</v>
      </c>
      <c r="N4794" s="42">
        <f t="shared" si="224"/>
        <v>-599.380799999999</v>
      </c>
      <c r="O4794" s="43"/>
      <c r="P4794" s="43"/>
      <c r="Q4794" s="44"/>
    </row>
    <row r="4795" spans="1:17" x14ac:dyDescent="0.2">
      <c r="A4795" s="32">
        <v>4792</v>
      </c>
      <c r="B4795" s="35"/>
      <c r="C4795" s="33">
        <v>7809</v>
      </c>
      <c r="D4795" s="34">
        <v>45793</v>
      </c>
      <c r="E4795" s="35" t="s">
        <v>6823</v>
      </c>
      <c r="F4795" s="36">
        <v>-479771</v>
      </c>
      <c r="G4795" s="35" t="s">
        <v>1210</v>
      </c>
      <c r="H4795" s="36">
        <v>-51575</v>
      </c>
      <c r="I4795" s="37">
        <v>45826</v>
      </c>
      <c r="J4795" s="38">
        <v>-444232</v>
      </c>
      <c r="K4795" s="39">
        <v>0.11</v>
      </c>
      <c r="L4795" s="40">
        <f t="shared" si="222"/>
        <v>-48865.52</v>
      </c>
      <c r="M4795" s="41">
        <f t="shared" si="223"/>
        <v>-52774.761599999998</v>
      </c>
      <c r="N4795" s="42">
        <f t="shared" si="224"/>
        <v>-1199.761599999998</v>
      </c>
      <c r="O4795" s="43"/>
      <c r="P4795" s="43"/>
      <c r="Q4795" s="44"/>
    </row>
    <row r="4796" spans="1:17" x14ac:dyDescent="0.2">
      <c r="A4796" s="32">
        <v>4793</v>
      </c>
      <c r="B4796" s="35"/>
      <c r="C4796" s="33">
        <v>8004</v>
      </c>
      <c r="D4796" s="34">
        <v>45797</v>
      </c>
      <c r="E4796" s="35" t="s">
        <v>6824</v>
      </c>
      <c r="F4796" s="36">
        <v>-288971</v>
      </c>
      <c r="G4796" s="35" t="s">
        <v>1210</v>
      </c>
      <c r="H4796" s="36">
        <v>-31064</v>
      </c>
      <c r="I4796" s="37">
        <v>45826</v>
      </c>
      <c r="J4796" s="38">
        <v>-267566</v>
      </c>
      <c r="K4796" s="39">
        <v>0.11</v>
      </c>
      <c r="L4796" s="40">
        <f t="shared" si="222"/>
        <v>-29432.26</v>
      </c>
      <c r="M4796" s="41">
        <f t="shared" si="223"/>
        <v>-31786.840800000002</v>
      </c>
      <c r="N4796" s="42">
        <f t="shared" si="224"/>
        <v>-722.84080000000176</v>
      </c>
      <c r="O4796" s="43"/>
      <c r="P4796" s="43"/>
      <c r="Q4796" s="44"/>
    </row>
    <row r="4797" spans="1:17" x14ac:dyDescent="0.2">
      <c r="A4797" s="32">
        <v>4794</v>
      </c>
      <c r="B4797" s="35"/>
      <c r="C4797" s="33">
        <v>7993</v>
      </c>
      <c r="D4797" s="34">
        <v>45797</v>
      </c>
      <c r="E4797" s="35" t="s">
        <v>6825</v>
      </c>
      <c r="F4797" s="36">
        <v>-680794</v>
      </c>
      <c r="G4797" s="35" t="s">
        <v>1210</v>
      </c>
      <c r="H4797" s="36">
        <v>-73185</v>
      </c>
      <c r="I4797" s="37">
        <v>45826</v>
      </c>
      <c r="J4797" s="38">
        <v>-630365</v>
      </c>
      <c r="K4797" s="39">
        <v>0.11</v>
      </c>
      <c r="L4797" s="40">
        <f t="shared" si="222"/>
        <v>-69340.149999999994</v>
      </c>
      <c r="M4797" s="41">
        <f t="shared" si="223"/>
        <v>-74887.361999999994</v>
      </c>
      <c r="N4797" s="42">
        <f t="shared" si="224"/>
        <v>-1702.3619999999937</v>
      </c>
      <c r="O4797" s="43"/>
      <c r="P4797" s="43"/>
      <c r="Q4797" s="44"/>
    </row>
    <row r="4798" spans="1:17" x14ac:dyDescent="0.2">
      <c r="A4798" s="32">
        <v>4795</v>
      </c>
      <c r="B4798" s="35"/>
      <c r="C4798" s="33">
        <v>7966</v>
      </c>
      <c r="D4798" s="34">
        <v>45796</v>
      </c>
      <c r="E4798" s="35" t="s">
        <v>6826</v>
      </c>
      <c r="F4798" s="36">
        <v>-224258</v>
      </c>
      <c r="G4798" s="35" t="s">
        <v>1210</v>
      </c>
      <c r="H4798" s="36">
        <v>-24108</v>
      </c>
      <c r="I4798" s="37">
        <v>45826</v>
      </c>
      <c r="J4798" s="38">
        <v>-207646</v>
      </c>
      <c r="K4798" s="39">
        <v>0.11</v>
      </c>
      <c r="L4798" s="40">
        <f t="shared" si="222"/>
        <v>-22841.06</v>
      </c>
      <c r="M4798" s="41">
        <f t="shared" si="223"/>
        <v>-24668.344800000003</v>
      </c>
      <c r="N4798" s="42">
        <f t="shared" si="224"/>
        <v>-560.34480000000258</v>
      </c>
      <c r="O4798" s="43"/>
      <c r="P4798" s="43"/>
      <c r="Q4798" s="44"/>
    </row>
    <row r="4799" spans="1:17" x14ac:dyDescent="0.2">
      <c r="A4799" s="32">
        <v>4796</v>
      </c>
      <c r="B4799" s="35"/>
      <c r="C4799" s="33">
        <v>7251</v>
      </c>
      <c r="D4799" s="34">
        <v>45785</v>
      </c>
      <c r="E4799" s="35" t="s">
        <v>6827</v>
      </c>
      <c r="F4799" s="36">
        <v>-515538</v>
      </c>
      <c r="G4799" s="35" t="s">
        <v>1210</v>
      </c>
      <c r="H4799" s="36">
        <v>-55420</v>
      </c>
      <c r="I4799" s="37">
        <v>45826</v>
      </c>
      <c r="J4799" s="38">
        <v>-477350</v>
      </c>
      <c r="K4799" s="39">
        <v>0.11</v>
      </c>
      <c r="L4799" s="40">
        <f t="shared" si="222"/>
        <v>-52508.5</v>
      </c>
      <c r="M4799" s="41">
        <f t="shared" si="223"/>
        <v>-56709.18</v>
      </c>
      <c r="N4799" s="42">
        <f t="shared" si="224"/>
        <v>-1289.1800000000003</v>
      </c>
      <c r="O4799" s="43"/>
      <c r="P4799" s="43"/>
      <c r="Q4799" s="44"/>
    </row>
    <row r="4800" spans="1:17" x14ac:dyDescent="0.2">
      <c r="A4800" s="32">
        <v>4797</v>
      </c>
      <c r="B4800" s="35"/>
      <c r="C4800" s="33">
        <v>7272</v>
      </c>
      <c r="D4800" s="34">
        <v>45785</v>
      </c>
      <c r="E4800" s="35" t="s">
        <v>6828</v>
      </c>
      <c r="F4800" s="36">
        <v>-119943</v>
      </c>
      <c r="G4800" s="35" t="s">
        <v>1210</v>
      </c>
      <c r="H4800" s="36">
        <v>-12894</v>
      </c>
      <c r="I4800" s="37">
        <v>45826</v>
      </c>
      <c r="J4800" s="38">
        <v>-111058</v>
      </c>
      <c r="K4800" s="39">
        <v>0.11</v>
      </c>
      <c r="L4800" s="40">
        <f t="shared" si="222"/>
        <v>-12216.38</v>
      </c>
      <c r="M4800" s="41">
        <f t="shared" si="223"/>
        <v>-13193.690399999999</v>
      </c>
      <c r="N4800" s="42">
        <f t="shared" si="224"/>
        <v>-299.6903999999995</v>
      </c>
      <c r="O4800" s="43"/>
      <c r="P4800" s="43"/>
      <c r="Q4800" s="44"/>
    </row>
    <row r="4801" spans="1:17" x14ac:dyDescent="0.2">
      <c r="A4801" s="32">
        <v>4798</v>
      </c>
      <c r="B4801" s="35"/>
      <c r="C4801" s="33">
        <v>7277</v>
      </c>
      <c r="D4801" s="34">
        <v>45785</v>
      </c>
      <c r="E4801" s="35" t="s">
        <v>6829</v>
      </c>
      <c r="F4801" s="36">
        <v>-541284</v>
      </c>
      <c r="G4801" s="35" t="s">
        <v>1210</v>
      </c>
      <c r="H4801" s="36">
        <v>-58188</v>
      </c>
      <c r="I4801" s="37">
        <v>45826</v>
      </c>
      <c r="J4801" s="38">
        <v>-501189</v>
      </c>
      <c r="K4801" s="39">
        <v>0.11</v>
      </c>
      <c r="L4801" s="40">
        <f t="shared" si="222"/>
        <v>-55130.79</v>
      </c>
      <c r="M4801" s="41">
        <f t="shared" si="223"/>
        <v>-59541.253200000006</v>
      </c>
      <c r="N4801" s="42">
        <f t="shared" si="224"/>
        <v>-1353.2532000000065</v>
      </c>
      <c r="O4801" s="43"/>
      <c r="P4801" s="43"/>
      <c r="Q4801" s="44"/>
    </row>
    <row r="4802" spans="1:17" x14ac:dyDescent="0.2">
      <c r="A4802" s="32">
        <v>4799</v>
      </c>
      <c r="B4802" s="35"/>
      <c r="C4802" s="33">
        <v>7408</v>
      </c>
      <c r="D4802" s="34">
        <v>45790</v>
      </c>
      <c r="E4802" s="35" t="s">
        <v>6830</v>
      </c>
      <c r="F4802" s="36">
        <v>-431203</v>
      </c>
      <c r="G4802" s="35" t="s">
        <v>1210</v>
      </c>
      <c r="H4802" s="36">
        <v>-46354</v>
      </c>
      <c r="I4802" s="37">
        <v>45826</v>
      </c>
      <c r="J4802" s="38">
        <v>-399262</v>
      </c>
      <c r="K4802" s="39">
        <v>0.11</v>
      </c>
      <c r="L4802" s="40">
        <f t="shared" si="222"/>
        <v>-43918.82</v>
      </c>
      <c r="M4802" s="41">
        <f t="shared" si="223"/>
        <v>-47432.325600000004</v>
      </c>
      <c r="N4802" s="42">
        <f t="shared" si="224"/>
        <v>-1078.3256000000038</v>
      </c>
      <c r="O4802" s="43"/>
      <c r="P4802" s="43"/>
      <c r="Q4802" s="44"/>
    </row>
    <row r="4803" spans="1:17" x14ac:dyDescent="0.2">
      <c r="A4803" s="32">
        <v>4800</v>
      </c>
      <c r="B4803" s="35"/>
      <c r="C4803" s="33">
        <v>8316</v>
      </c>
      <c r="D4803" s="34">
        <v>45799</v>
      </c>
      <c r="E4803" s="35" t="s">
        <v>6831</v>
      </c>
      <c r="F4803" s="36">
        <v>-128304</v>
      </c>
      <c r="G4803" s="35" t="s">
        <v>1210</v>
      </c>
      <c r="H4803" s="36">
        <v>-13793</v>
      </c>
      <c r="I4803" s="37">
        <v>45826</v>
      </c>
      <c r="J4803" s="38">
        <v>-118800</v>
      </c>
      <c r="K4803" s="39">
        <v>0.11</v>
      </c>
      <c r="L4803" s="40">
        <f t="shared" si="222"/>
        <v>-13068</v>
      </c>
      <c r="M4803" s="41">
        <f t="shared" si="223"/>
        <v>-14113.44</v>
      </c>
      <c r="N4803" s="42">
        <f t="shared" si="224"/>
        <v>-320.44000000000051</v>
      </c>
      <c r="O4803" s="43"/>
      <c r="P4803" s="43"/>
      <c r="Q4803" s="44"/>
    </row>
    <row r="4804" spans="1:17" x14ac:dyDescent="0.2">
      <c r="A4804" s="32">
        <v>4801</v>
      </c>
      <c r="B4804" s="35"/>
      <c r="C4804" s="33">
        <v>7883</v>
      </c>
      <c r="D4804" s="34">
        <v>45794</v>
      </c>
      <c r="E4804" s="35" t="s">
        <v>6832</v>
      </c>
      <c r="F4804" s="36">
        <v>-975918</v>
      </c>
      <c r="G4804" s="35" t="s">
        <v>1210</v>
      </c>
      <c r="H4804" s="36">
        <v>-104911</v>
      </c>
      <c r="I4804" s="37">
        <v>45826</v>
      </c>
      <c r="J4804" s="38">
        <v>-903628</v>
      </c>
      <c r="K4804" s="39">
        <v>0.11</v>
      </c>
      <c r="L4804" s="40">
        <f t="shared" ref="L4804:L4867" si="225">J4804*K4804</f>
        <v>-99399.08</v>
      </c>
      <c r="M4804" s="41">
        <f t="shared" ref="M4804:M4867" si="226">L4804*1.08</f>
        <v>-107351.00640000001</v>
      </c>
      <c r="N4804" s="42">
        <f t="shared" ref="N4804:N4867" si="227">M4804-H4804</f>
        <v>-2440.0064000000129</v>
      </c>
      <c r="O4804" s="43"/>
      <c r="P4804" s="43"/>
      <c r="Q4804" s="44"/>
    </row>
    <row r="4805" spans="1:17" x14ac:dyDescent="0.2">
      <c r="A4805" s="32">
        <v>4802</v>
      </c>
      <c r="B4805" s="35"/>
      <c r="C4805" s="33">
        <v>7939</v>
      </c>
      <c r="D4805" s="34">
        <v>45796</v>
      </c>
      <c r="E4805" s="35" t="s">
        <v>6833</v>
      </c>
      <c r="F4805" s="36">
        <v>-522860</v>
      </c>
      <c r="G4805" s="35" t="s">
        <v>1210</v>
      </c>
      <c r="H4805" s="36">
        <v>-56207</v>
      </c>
      <c r="I4805" s="37">
        <v>45826</v>
      </c>
      <c r="J4805" s="38">
        <v>-484130</v>
      </c>
      <c r="K4805" s="39">
        <v>0.11</v>
      </c>
      <c r="L4805" s="40">
        <f t="shared" si="225"/>
        <v>-53254.3</v>
      </c>
      <c r="M4805" s="41">
        <f t="shared" si="226"/>
        <v>-57514.644000000008</v>
      </c>
      <c r="N4805" s="42">
        <f t="shared" si="227"/>
        <v>-1307.6440000000075</v>
      </c>
      <c r="O4805" s="43"/>
      <c r="P4805" s="43"/>
      <c r="Q4805" s="44"/>
    </row>
    <row r="4806" spans="1:17" x14ac:dyDescent="0.2">
      <c r="A4806" s="32">
        <v>4803</v>
      </c>
      <c r="B4806" s="35"/>
      <c r="C4806" s="33">
        <v>7933</v>
      </c>
      <c r="D4806" s="34">
        <v>45796</v>
      </c>
      <c r="E4806" s="35" t="s">
        <v>6834</v>
      </c>
      <c r="F4806" s="36">
        <v>-1258837</v>
      </c>
      <c r="G4806" s="35" t="s">
        <v>1210</v>
      </c>
      <c r="H4806" s="36">
        <v>-135325</v>
      </c>
      <c r="I4806" s="37">
        <v>45826</v>
      </c>
      <c r="J4806" s="38">
        <v>-1165590</v>
      </c>
      <c r="K4806" s="39">
        <v>0.11</v>
      </c>
      <c r="L4806" s="40">
        <f t="shared" si="225"/>
        <v>-128214.9</v>
      </c>
      <c r="M4806" s="41">
        <f t="shared" si="226"/>
        <v>-138472.092</v>
      </c>
      <c r="N4806" s="42">
        <f t="shared" si="227"/>
        <v>-3147.0920000000042</v>
      </c>
      <c r="O4806" s="43"/>
      <c r="P4806" s="43"/>
      <c r="Q4806" s="44"/>
    </row>
    <row r="4807" spans="1:17" x14ac:dyDescent="0.2">
      <c r="A4807" s="32">
        <v>4804</v>
      </c>
      <c r="B4807" s="35"/>
      <c r="C4807" s="33">
        <v>7915</v>
      </c>
      <c r="D4807" s="34">
        <v>45796</v>
      </c>
      <c r="E4807" s="35" t="s">
        <v>6835</v>
      </c>
      <c r="F4807" s="36">
        <v>-643058</v>
      </c>
      <c r="G4807" s="35" t="s">
        <v>1210</v>
      </c>
      <c r="H4807" s="36">
        <v>-69129</v>
      </c>
      <c r="I4807" s="37">
        <v>45826</v>
      </c>
      <c r="J4807" s="38">
        <v>-595424</v>
      </c>
      <c r="K4807" s="39">
        <v>0.11</v>
      </c>
      <c r="L4807" s="40">
        <f t="shared" si="225"/>
        <v>-65496.639999999999</v>
      </c>
      <c r="M4807" s="41">
        <f t="shared" si="226"/>
        <v>-70736.371200000009</v>
      </c>
      <c r="N4807" s="42">
        <f t="shared" si="227"/>
        <v>-1607.3712000000087</v>
      </c>
      <c r="O4807" s="43"/>
      <c r="P4807" s="43"/>
      <c r="Q4807" s="44"/>
    </row>
    <row r="4808" spans="1:17" x14ac:dyDescent="0.2">
      <c r="A4808" s="32">
        <v>4805</v>
      </c>
      <c r="B4808" s="35"/>
      <c r="C4808" s="33">
        <v>7807</v>
      </c>
      <c r="D4808" s="34">
        <v>45793</v>
      </c>
      <c r="E4808" s="35" t="s">
        <v>6836</v>
      </c>
      <c r="F4808" s="36">
        <v>-64152</v>
      </c>
      <c r="G4808" s="35" t="s">
        <v>1210</v>
      </c>
      <c r="H4808" s="36">
        <v>-6896</v>
      </c>
      <c r="I4808" s="37">
        <v>45826</v>
      </c>
      <c r="J4808" s="38">
        <v>-59400</v>
      </c>
      <c r="K4808" s="39">
        <v>0.11</v>
      </c>
      <c r="L4808" s="40">
        <f t="shared" si="225"/>
        <v>-6534</v>
      </c>
      <c r="M4808" s="41">
        <f t="shared" si="226"/>
        <v>-7056.72</v>
      </c>
      <c r="N4808" s="42">
        <f t="shared" si="227"/>
        <v>-160.72000000000025</v>
      </c>
      <c r="O4808" s="43"/>
      <c r="P4808" s="43"/>
      <c r="Q4808" s="44"/>
    </row>
    <row r="4809" spans="1:17" x14ac:dyDescent="0.2">
      <c r="A4809" s="32">
        <v>4806</v>
      </c>
      <c r="B4809" s="35"/>
      <c r="C4809" s="33">
        <v>8029</v>
      </c>
      <c r="D4809" s="34">
        <v>45797</v>
      </c>
      <c r="E4809" s="35" t="s">
        <v>6837</v>
      </c>
      <c r="F4809" s="36">
        <v>-461538</v>
      </c>
      <c r="G4809" s="35" t="s">
        <v>1210</v>
      </c>
      <c r="H4809" s="36">
        <v>-49615</v>
      </c>
      <c r="I4809" s="37">
        <v>45826</v>
      </c>
      <c r="J4809" s="38">
        <v>-427350</v>
      </c>
      <c r="K4809" s="39">
        <v>0.11</v>
      </c>
      <c r="L4809" s="40">
        <f t="shared" si="225"/>
        <v>-47008.5</v>
      </c>
      <c r="M4809" s="41">
        <f t="shared" si="226"/>
        <v>-50769.18</v>
      </c>
      <c r="N4809" s="42">
        <f t="shared" si="227"/>
        <v>-1154.1800000000003</v>
      </c>
      <c r="O4809" s="43"/>
      <c r="P4809" s="43"/>
      <c r="Q4809" s="44"/>
    </row>
    <row r="4810" spans="1:17" x14ac:dyDescent="0.2">
      <c r="A4810" s="32">
        <v>4807</v>
      </c>
      <c r="B4810" s="35"/>
      <c r="C4810" s="33" t="s">
        <v>6838</v>
      </c>
      <c r="D4810" s="34">
        <v>45796</v>
      </c>
      <c r="E4810" s="35" t="s">
        <v>6839</v>
      </c>
      <c r="F4810" s="36">
        <v>-108393</v>
      </c>
      <c r="G4810" s="35" t="s">
        <v>1210</v>
      </c>
      <c r="H4810" s="36">
        <v>-11652</v>
      </c>
      <c r="I4810" s="37">
        <v>45826</v>
      </c>
      <c r="J4810" s="38">
        <v>-100364</v>
      </c>
      <c r="K4810" s="39">
        <v>0.11</v>
      </c>
      <c r="L4810" s="40">
        <f t="shared" si="225"/>
        <v>-11040.04</v>
      </c>
      <c r="M4810" s="41">
        <f t="shared" si="226"/>
        <v>-11923.243200000003</v>
      </c>
      <c r="N4810" s="42">
        <f t="shared" si="227"/>
        <v>-271.24320000000262</v>
      </c>
      <c r="O4810" s="43"/>
      <c r="P4810" s="43"/>
      <c r="Q4810" s="44"/>
    </row>
    <row r="4811" spans="1:17" x14ac:dyDescent="0.2">
      <c r="A4811" s="32">
        <v>4808</v>
      </c>
      <c r="B4811" s="35"/>
      <c r="C4811" s="33">
        <v>7442</v>
      </c>
      <c r="D4811" s="34">
        <v>45790</v>
      </c>
      <c r="E4811" s="35" t="s">
        <v>6840</v>
      </c>
      <c r="F4811" s="36">
        <v>-665898</v>
      </c>
      <c r="G4811" s="35" t="s">
        <v>1210</v>
      </c>
      <c r="H4811" s="36">
        <v>-71584</v>
      </c>
      <c r="I4811" s="37">
        <v>45826</v>
      </c>
      <c r="J4811" s="38">
        <v>-616572</v>
      </c>
      <c r="K4811" s="39">
        <v>0.11</v>
      </c>
      <c r="L4811" s="40">
        <f t="shared" si="225"/>
        <v>-67822.92</v>
      </c>
      <c r="M4811" s="41">
        <f t="shared" si="226"/>
        <v>-73248.753599999996</v>
      </c>
      <c r="N4811" s="42">
        <f t="shared" si="227"/>
        <v>-1664.7535999999964</v>
      </c>
      <c r="O4811" s="43"/>
      <c r="P4811" s="43"/>
      <c r="Q4811" s="44"/>
    </row>
    <row r="4812" spans="1:17" x14ac:dyDescent="0.2">
      <c r="A4812" s="32">
        <v>4809</v>
      </c>
      <c r="B4812" s="35"/>
      <c r="C4812" s="33" t="s">
        <v>6841</v>
      </c>
      <c r="D4812" s="34">
        <v>45784</v>
      </c>
      <c r="E4812" s="35" t="s">
        <v>6842</v>
      </c>
      <c r="F4812" s="36">
        <v>-192743</v>
      </c>
      <c r="G4812" s="35" t="s">
        <v>1210</v>
      </c>
      <c r="H4812" s="36">
        <v>-20720</v>
      </c>
      <c r="I4812" s="37">
        <v>45826</v>
      </c>
      <c r="J4812" s="38">
        <v>-178466</v>
      </c>
      <c r="K4812" s="39">
        <v>0.11</v>
      </c>
      <c r="L4812" s="40">
        <f t="shared" si="225"/>
        <v>-19631.259999999998</v>
      </c>
      <c r="M4812" s="41">
        <f t="shared" si="226"/>
        <v>-21201.7608</v>
      </c>
      <c r="N4812" s="42">
        <f t="shared" si="227"/>
        <v>-481.76080000000002</v>
      </c>
      <c r="O4812" s="43"/>
      <c r="P4812" s="43"/>
      <c r="Q4812" s="44"/>
    </row>
    <row r="4813" spans="1:17" x14ac:dyDescent="0.2">
      <c r="A4813" s="32">
        <v>4810</v>
      </c>
      <c r="B4813" s="35"/>
      <c r="C4813" s="33">
        <v>6912</v>
      </c>
      <c r="D4813" s="34">
        <v>45784</v>
      </c>
      <c r="E4813" s="35" t="s">
        <v>6843</v>
      </c>
      <c r="F4813" s="36">
        <v>-359828</v>
      </c>
      <c r="G4813" s="35" t="s">
        <v>1210</v>
      </c>
      <c r="H4813" s="36">
        <v>-38682</v>
      </c>
      <c r="I4813" s="37">
        <v>45826</v>
      </c>
      <c r="J4813" s="38">
        <v>-333174</v>
      </c>
      <c r="K4813" s="39">
        <v>0.11</v>
      </c>
      <c r="L4813" s="40">
        <f t="shared" si="225"/>
        <v>-36649.14</v>
      </c>
      <c r="M4813" s="41">
        <f t="shared" si="226"/>
        <v>-39581.071199999998</v>
      </c>
      <c r="N4813" s="42">
        <f t="shared" si="227"/>
        <v>-899.0711999999985</v>
      </c>
      <c r="O4813" s="43"/>
      <c r="P4813" s="43"/>
      <c r="Q4813" s="44"/>
    </row>
    <row r="4814" spans="1:17" x14ac:dyDescent="0.2">
      <c r="A4814" s="32">
        <v>4811</v>
      </c>
      <c r="B4814" s="35"/>
      <c r="C4814" s="33">
        <v>8594</v>
      </c>
      <c r="D4814" s="34">
        <v>45804</v>
      </c>
      <c r="E4814" s="35" t="s">
        <v>6844</v>
      </c>
      <c r="F4814" s="36">
        <v>-796943</v>
      </c>
      <c r="G4814" s="35" t="s">
        <v>1210</v>
      </c>
      <c r="H4814" s="36">
        <v>-85671</v>
      </c>
      <c r="I4814" s="37">
        <v>45826</v>
      </c>
      <c r="J4814" s="38">
        <v>-737910</v>
      </c>
      <c r="K4814" s="39">
        <v>0.11</v>
      </c>
      <c r="L4814" s="40">
        <f t="shared" si="225"/>
        <v>-81170.100000000006</v>
      </c>
      <c r="M4814" s="41">
        <f t="shared" si="226"/>
        <v>-87663.708000000013</v>
      </c>
      <c r="N4814" s="42">
        <f t="shared" si="227"/>
        <v>-1992.7080000000133</v>
      </c>
      <c r="O4814" s="43"/>
      <c r="P4814" s="43"/>
      <c r="Q4814" s="44"/>
    </row>
    <row r="4815" spans="1:17" x14ac:dyDescent="0.2">
      <c r="A4815" s="32">
        <v>4812</v>
      </c>
      <c r="B4815" s="35"/>
      <c r="C4815" s="33">
        <v>8631</v>
      </c>
      <c r="D4815" s="34">
        <v>45804</v>
      </c>
      <c r="E4815" s="35" t="s">
        <v>6845</v>
      </c>
      <c r="F4815" s="36">
        <v>-610565</v>
      </c>
      <c r="G4815" s="35" t="s">
        <v>1210</v>
      </c>
      <c r="H4815" s="36">
        <v>-65636</v>
      </c>
      <c r="I4815" s="37">
        <v>45826</v>
      </c>
      <c r="J4815" s="38">
        <v>-565338</v>
      </c>
      <c r="K4815" s="39">
        <v>0.11</v>
      </c>
      <c r="L4815" s="40">
        <f t="shared" si="225"/>
        <v>-62187.18</v>
      </c>
      <c r="M4815" s="41">
        <f t="shared" si="226"/>
        <v>-67162.154399999999</v>
      </c>
      <c r="N4815" s="42">
        <f t="shared" si="227"/>
        <v>-1526.1543999999994</v>
      </c>
      <c r="O4815" s="43"/>
      <c r="P4815" s="43"/>
      <c r="Q4815" s="44"/>
    </row>
    <row r="4816" spans="1:17" x14ac:dyDescent="0.2">
      <c r="A4816" s="32">
        <v>4813</v>
      </c>
      <c r="B4816" s="35"/>
      <c r="C4816" s="33">
        <v>8323</v>
      </c>
      <c r="D4816" s="34">
        <v>45799</v>
      </c>
      <c r="E4816" s="35" t="s">
        <v>6846</v>
      </c>
      <c r="F4816" s="36">
        <v>-320760</v>
      </c>
      <c r="G4816" s="35" t="s">
        <v>1210</v>
      </c>
      <c r="H4816" s="36">
        <v>-34482</v>
      </c>
      <c r="I4816" s="37">
        <v>45826</v>
      </c>
      <c r="J4816" s="38">
        <v>-297000</v>
      </c>
      <c r="K4816" s="39">
        <v>0.11</v>
      </c>
      <c r="L4816" s="40">
        <f t="shared" si="225"/>
        <v>-32670</v>
      </c>
      <c r="M4816" s="41">
        <f t="shared" si="226"/>
        <v>-35283.600000000006</v>
      </c>
      <c r="N4816" s="42">
        <f t="shared" si="227"/>
        <v>-801.60000000000582</v>
      </c>
      <c r="O4816" s="43"/>
      <c r="P4816" s="43"/>
      <c r="Q4816" s="44"/>
    </row>
    <row r="4817" spans="1:17" x14ac:dyDescent="0.2">
      <c r="A4817" s="32">
        <v>4814</v>
      </c>
      <c r="B4817" s="35"/>
      <c r="C4817" s="33">
        <v>7500</v>
      </c>
      <c r="D4817" s="34">
        <v>45790</v>
      </c>
      <c r="E4817" s="35" t="s">
        <v>6847</v>
      </c>
      <c r="F4817" s="36">
        <v>-769275</v>
      </c>
      <c r="G4817" s="35" t="s">
        <v>1210</v>
      </c>
      <c r="H4817" s="36">
        <v>-82697</v>
      </c>
      <c r="I4817" s="37">
        <v>45826</v>
      </c>
      <c r="J4817" s="38">
        <v>-712292</v>
      </c>
      <c r="K4817" s="39">
        <v>0.11</v>
      </c>
      <c r="L4817" s="40">
        <f t="shared" si="225"/>
        <v>-78352.12</v>
      </c>
      <c r="M4817" s="41">
        <f t="shared" si="226"/>
        <v>-84620.289600000004</v>
      </c>
      <c r="N4817" s="42">
        <f t="shared" si="227"/>
        <v>-1923.2896000000037</v>
      </c>
      <c r="O4817" s="43"/>
      <c r="P4817" s="43"/>
      <c r="Q4817" s="44"/>
    </row>
    <row r="4818" spans="1:17" x14ac:dyDescent="0.2">
      <c r="A4818" s="32">
        <v>4815</v>
      </c>
      <c r="B4818" s="35"/>
      <c r="C4818" s="33">
        <v>7311</v>
      </c>
      <c r="D4818" s="34">
        <v>45786</v>
      </c>
      <c r="E4818" s="35" t="s">
        <v>6848</v>
      </c>
      <c r="F4818" s="36">
        <v>-412666</v>
      </c>
      <c r="G4818" s="35" t="s">
        <v>1210</v>
      </c>
      <c r="H4818" s="36">
        <v>-44362</v>
      </c>
      <c r="I4818" s="37">
        <v>45826</v>
      </c>
      <c r="J4818" s="38">
        <v>-382098</v>
      </c>
      <c r="K4818" s="39">
        <v>0.11</v>
      </c>
      <c r="L4818" s="40">
        <f t="shared" si="225"/>
        <v>-42030.78</v>
      </c>
      <c r="M4818" s="41">
        <f t="shared" si="226"/>
        <v>-45393.242400000003</v>
      </c>
      <c r="N4818" s="42">
        <f t="shared" si="227"/>
        <v>-1031.2424000000028</v>
      </c>
      <c r="O4818" s="43"/>
      <c r="P4818" s="43"/>
      <c r="Q4818" s="44"/>
    </row>
    <row r="4819" spans="1:17" x14ac:dyDescent="0.2">
      <c r="A4819" s="32">
        <v>4816</v>
      </c>
      <c r="B4819" s="35"/>
      <c r="C4819" s="33">
        <v>6788</v>
      </c>
      <c r="D4819" s="34">
        <v>45782</v>
      </c>
      <c r="E4819" s="35" t="s">
        <v>6849</v>
      </c>
      <c r="F4819" s="36">
        <v>-513953</v>
      </c>
      <c r="G4819" s="35" t="s">
        <v>1210</v>
      </c>
      <c r="H4819" s="36">
        <v>-55250</v>
      </c>
      <c r="I4819" s="37">
        <v>45826</v>
      </c>
      <c r="J4819" s="38">
        <v>-475882</v>
      </c>
      <c r="K4819" s="39">
        <v>0.11</v>
      </c>
      <c r="L4819" s="40">
        <f t="shared" si="225"/>
        <v>-52347.02</v>
      </c>
      <c r="M4819" s="41">
        <f t="shared" si="226"/>
        <v>-56534.781600000002</v>
      </c>
      <c r="N4819" s="42">
        <f t="shared" si="227"/>
        <v>-1284.7816000000021</v>
      </c>
      <c r="O4819" s="43"/>
      <c r="P4819" s="43"/>
      <c r="Q4819" s="44"/>
    </row>
    <row r="4820" spans="1:17" x14ac:dyDescent="0.2">
      <c r="A4820" s="32">
        <v>4817</v>
      </c>
      <c r="B4820" s="35"/>
      <c r="C4820" s="33">
        <v>7793</v>
      </c>
      <c r="D4820" s="34">
        <v>45793</v>
      </c>
      <c r="E4820" s="35" t="s">
        <v>6850</v>
      </c>
      <c r="F4820" s="36">
        <v>-174139</v>
      </c>
      <c r="G4820" s="35" t="s">
        <v>1210</v>
      </c>
      <c r="H4820" s="36">
        <v>-18720</v>
      </c>
      <c r="I4820" s="37">
        <v>45826</v>
      </c>
      <c r="J4820" s="38">
        <v>-161240</v>
      </c>
      <c r="K4820" s="39">
        <v>0.11</v>
      </c>
      <c r="L4820" s="40">
        <f t="shared" si="225"/>
        <v>-17736.400000000001</v>
      </c>
      <c r="M4820" s="41">
        <f t="shared" si="226"/>
        <v>-19155.312000000002</v>
      </c>
      <c r="N4820" s="42">
        <f t="shared" si="227"/>
        <v>-435.31200000000172</v>
      </c>
      <c r="O4820" s="43"/>
      <c r="P4820" s="43"/>
      <c r="Q4820" s="44"/>
    </row>
    <row r="4821" spans="1:17" x14ac:dyDescent="0.2">
      <c r="A4821" s="32">
        <v>4818</v>
      </c>
      <c r="B4821" s="35"/>
      <c r="C4821" s="33">
        <v>6861</v>
      </c>
      <c r="D4821" s="34">
        <v>45783</v>
      </c>
      <c r="E4821" s="35" t="s">
        <v>6851</v>
      </c>
      <c r="F4821" s="36">
        <v>-256608</v>
      </c>
      <c r="G4821" s="35" t="s">
        <v>1210</v>
      </c>
      <c r="H4821" s="36">
        <v>-27585</v>
      </c>
      <c r="I4821" s="37">
        <v>45826</v>
      </c>
      <c r="J4821" s="38">
        <v>-237600</v>
      </c>
      <c r="K4821" s="39">
        <v>0.11</v>
      </c>
      <c r="L4821" s="40">
        <f t="shared" si="225"/>
        <v>-26136</v>
      </c>
      <c r="M4821" s="41">
        <f t="shared" si="226"/>
        <v>-28226.880000000001</v>
      </c>
      <c r="N4821" s="42">
        <f t="shared" si="227"/>
        <v>-641.88000000000102</v>
      </c>
      <c r="O4821" s="43"/>
      <c r="P4821" s="43"/>
      <c r="Q4821" s="44"/>
    </row>
    <row r="4822" spans="1:17" x14ac:dyDescent="0.2">
      <c r="A4822" s="32">
        <v>4819</v>
      </c>
      <c r="B4822" s="35"/>
      <c r="C4822" s="33">
        <v>7977</v>
      </c>
      <c r="D4822" s="34">
        <v>45796</v>
      </c>
      <c r="E4822" s="35" t="s">
        <v>6852</v>
      </c>
      <c r="F4822" s="36">
        <v>-550638</v>
      </c>
      <c r="G4822" s="35" t="s">
        <v>1210</v>
      </c>
      <c r="H4822" s="36">
        <v>-59194</v>
      </c>
      <c r="I4822" s="37">
        <v>45826</v>
      </c>
      <c r="J4822" s="38">
        <v>-509850</v>
      </c>
      <c r="K4822" s="39">
        <v>0.11</v>
      </c>
      <c r="L4822" s="40">
        <f t="shared" si="225"/>
        <v>-56083.5</v>
      </c>
      <c r="M4822" s="41">
        <f t="shared" si="226"/>
        <v>-60570.180000000008</v>
      </c>
      <c r="N4822" s="42">
        <f t="shared" si="227"/>
        <v>-1376.1800000000076</v>
      </c>
      <c r="O4822" s="43"/>
      <c r="P4822" s="43"/>
      <c r="Q4822" s="44"/>
    </row>
    <row r="4823" spans="1:17" x14ac:dyDescent="0.2">
      <c r="A4823" s="32">
        <v>4820</v>
      </c>
      <c r="B4823" s="35"/>
      <c r="C4823" s="33">
        <v>7297</v>
      </c>
      <c r="D4823" s="34">
        <v>45786</v>
      </c>
      <c r="E4823" s="35" t="s">
        <v>6853</v>
      </c>
      <c r="F4823" s="36">
        <v>-368477</v>
      </c>
      <c r="G4823" s="35" t="s">
        <v>1210</v>
      </c>
      <c r="H4823" s="36">
        <v>-39611</v>
      </c>
      <c r="I4823" s="37">
        <v>45826</v>
      </c>
      <c r="J4823" s="38">
        <v>-341182</v>
      </c>
      <c r="K4823" s="39">
        <v>0.11</v>
      </c>
      <c r="L4823" s="40">
        <f t="shared" si="225"/>
        <v>-37530.019999999997</v>
      </c>
      <c r="M4823" s="41">
        <f t="shared" si="226"/>
        <v>-40532.421600000001</v>
      </c>
      <c r="N4823" s="42">
        <f t="shared" si="227"/>
        <v>-921.42160000000149</v>
      </c>
      <c r="O4823" s="43"/>
      <c r="P4823" s="43"/>
      <c r="Q4823" s="44"/>
    </row>
    <row r="4824" spans="1:17" x14ac:dyDescent="0.2">
      <c r="A4824" s="32">
        <v>4821</v>
      </c>
      <c r="B4824" s="35"/>
      <c r="C4824" s="33">
        <v>7270</v>
      </c>
      <c r="D4824" s="34">
        <v>45785</v>
      </c>
      <c r="E4824" s="35" t="s">
        <v>6854</v>
      </c>
      <c r="F4824" s="36">
        <v>-119943</v>
      </c>
      <c r="G4824" s="35" t="s">
        <v>1210</v>
      </c>
      <c r="H4824" s="36">
        <v>-12894</v>
      </c>
      <c r="I4824" s="37">
        <v>45826</v>
      </c>
      <c r="J4824" s="38">
        <v>-111058</v>
      </c>
      <c r="K4824" s="39">
        <v>0.11</v>
      </c>
      <c r="L4824" s="40">
        <f t="shared" si="225"/>
        <v>-12216.38</v>
      </c>
      <c r="M4824" s="41">
        <f t="shared" si="226"/>
        <v>-13193.690399999999</v>
      </c>
      <c r="N4824" s="42">
        <f t="shared" si="227"/>
        <v>-299.6903999999995</v>
      </c>
      <c r="O4824" s="43"/>
      <c r="P4824" s="43"/>
      <c r="Q4824" s="44"/>
    </row>
    <row r="4825" spans="1:17" x14ac:dyDescent="0.2">
      <c r="A4825" s="32">
        <v>4822</v>
      </c>
      <c r="B4825" s="35"/>
      <c r="C4825" s="33">
        <v>7745</v>
      </c>
      <c r="D4825" s="34">
        <v>45792</v>
      </c>
      <c r="E4825" s="35" t="s">
        <v>6855</v>
      </c>
      <c r="F4825" s="36">
        <v>-381588</v>
      </c>
      <c r="G4825" s="35" t="s">
        <v>1210</v>
      </c>
      <c r="H4825" s="36">
        <v>-41021</v>
      </c>
      <c r="I4825" s="37">
        <v>45826</v>
      </c>
      <c r="J4825" s="38">
        <v>-353322</v>
      </c>
      <c r="K4825" s="39">
        <v>0.11</v>
      </c>
      <c r="L4825" s="40">
        <f t="shared" si="225"/>
        <v>-38865.42</v>
      </c>
      <c r="M4825" s="41">
        <f t="shared" si="226"/>
        <v>-41974.653599999998</v>
      </c>
      <c r="N4825" s="42">
        <f t="shared" si="227"/>
        <v>-953.65359999999782</v>
      </c>
      <c r="O4825" s="43"/>
      <c r="P4825" s="43"/>
      <c r="Q4825" s="44"/>
    </row>
    <row r="4826" spans="1:17" x14ac:dyDescent="0.2">
      <c r="A4826" s="32">
        <v>4823</v>
      </c>
      <c r="B4826" s="35"/>
      <c r="C4826" s="33">
        <v>6913</v>
      </c>
      <c r="D4826" s="34">
        <v>45784</v>
      </c>
      <c r="E4826" s="35" t="s">
        <v>6856</v>
      </c>
      <c r="F4826" s="36">
        <v>-621259</v>
      </c>
      <c r="G4826" s="35" t="s">
        <v>1210</v>
      </c>
      <c r="H4826" s="36">
        <v>-66785</v>
      </c>
      <c r="I4826" s="37">
        <v>45826</v>
      </c>
      <c r="J4826" s="38">
        <v>-575240</v>
      </c>
      <c r="K4826" s="39">
        <v>0.11</v>
      </c>
      <c r="L4826" s="40">
        <f t="shared" si="225"/>
        <v>-63276.4</v>
      </c>
      <c r="M4826" s="41">
        <f t="shared" si="226"/>
        <v>-68338.512000000002</v>
      </c>
      <c r="N4826" s="42">
        <f t="shared" si="227"/>
        <v>-1553.5120000000024</v>
      </c>
      <c r="O4826" s="43"/>
      <c r="P4826" s="43"/>
      <c r="Q4826" s="44"/>
    </row>
    <row r="4827" spans="1:17" x14ac:dyDescent="0.2">
      <c r="A4827" s="32">
        <v>4824</v>
      </c>
      <c r="B4827" s="35"/>
      <c r="C4827" s="33">
        <v>8146</v>
      </c>
      <c r="D4827" s="34">
        <v>45798</v>
      </c>
      <c r="E4827" s="35" t="s">
        <v>6857</v>
      </c>
      <c r="F4827" s="36">
        <v>-192456</v>
      </c>
      <c r="G4827" s="35" t="s">
        <v>1210</v>
      </c>
      <c r="H4827" s="36">
        <v>-20689</v>
      </c>
      <c r="I4827" s="37">
        <v>45826</v>
      </c>
      <c r="J4827" s="38">
        <v>-178200</v>
      </c>
      <c r="K4827" s="39">
        <v>0.11</v>
      </c>
      <c r="L4827" s="40">
        <f t="shared" si="225"/>
        <v>-19602</v>
      </c>
      <c r="M4827" s="41">
        <f t="shared" si="226"/>
        <v>-21170.16</v>
      </c>
      <c r="N4827" s="42">
        <f t="shared" si="227"/>
        <v>-481.15999999999985</v>
      </c>
      <c r="O4827" s="43"/>
      <c r="P4827" s="43"/>
      <c r="Q4827" s="44"/>
    </row>
    <row r="4828" spans="1:17" x14ac:dyDescent="0.2">
      <c r="A4828" s="32">
        <v>4825</v>
      </c>
      <c r="B4828" s="35"/>
      <c r="C4828" s="33">
        <v>8346</v>
      </c>
      <c r="D4828" s="34">
        <v>45799</v>
      </c>
      <c r="E4828" s="35" t="s">
        <v>6858</v>
      </c>
      <c r="F4828" s="36">
        <v>-280914</v>
      </c>
      <c r="G4828" s="35" t="s">
        <v>1210</v>
      </c>
      <c r="H4828" s="36">
        <v>-30198</v>
      </c>
      <c r="I4828" s="37">
        <v>45826</v>
      </c>
      <c r="J4828" s="38">
        <v>-260106</v>
      </c>
      <c r="K4828" s="39">
        <v>0.11</v>
      </c>
      <c r="L4828" s="40">
        <f t="shared" si="225"/>
        <v>-28611.66</v>
      </c>
      <c r="M4828" s="41">
        <f t="shared" si="226"/>
        <v>-30900.592800000002</v>
      </c>
      <c r="N4828" s="42">
        <f t="shared" si="227"/>
        <v>-702.59280000000217</v>
      </c>
      <c r="O4828" s="43"/>
      <c r="P4828" s="43"/>
      <c r="Q4828" s="44"/>
    </row>
    <row r="4829" spans="1:17" x14ac:dyDescent="0.2">
      <c r="A4829" s="32">
        <v>4826</v>
      </c>
      <c r="B4829" s="35"/>
      <c r="C4829" s="33">
        <v>8297</v>
      </c>
      <c r="D4829" s="34">
        <v>45799</v>
      </c>
      <c r="E4829" s="35" t="s">
        <v>6859</v>
      </c>
      <c r="F4829" s="36">
        <v>-257183</v>
      </c>
      <c r="G4829" s="35" t="s">
        <v>1210</v>
      </c>
      <c r="H4829" s="36">
        <v>-27647</v>
      </c>
      <c r="I4829" s="37">
        <v>45826</v>
      </c>
      <c r="J4829" s="38">
        <v>-238132</v>
      </c>
      <c r="K4829" s="39">
        <v>0.11</v>
      </c>
      <c r="L4829" s="40">
        <f t="shared" si="225"/>
        <v>-26194.52</v>
      </c>
      <c r="M4829" s="41">
        <f t="shared" si="226"/>
        <v>-28290.081600000001</v>
      </c>
      <c r="N4829" s="42">
        <f t="shared" si="227"/>
        <v>-643.08160000000134</v>
      </c>
      <c r="O4829" s="43"/>
      <c r="P4829" s="43"/>
      <c r="Q4829" s="44"/>
    </row>
    <row r="4830" spans="1:17" x14ac:dyDescent="0.2">
      <c r="A4830" s="32">
        <v>4827</v>
      </c>
      <c r="B4830" s="35"/>
      <c r="C4830" s="33">
        <v>7596</v>
      </c>
      <c r="D4830" s="34">
        <v>45791</v>
      </c>
      <c r="E4830" s="35" t="s">
        <v>6860</v>
      </c>
      <c r="F4830" s="36">
        <v>-997892</v>
      </c>
      <c r="G4830" s="35" t="s">
        <v>1210</v>
      </c>
      <c r="H4830" s="36">
        <v>-107273</v>
      </c>
      <c r="I4830" s="37">
        <v>45826</v>
      </c>
      <c r="J4830" s="38">
        <v>-923974</v>
      </c>
      <c r="K4830" s="39">
        <v>0.11</v>
      </c>
      <c r="L4830" s="40">
        <f t="shared" si="225"/>
        <v>-101637.14</v>
      </c>
      <c r="M4830" s="41">
        <f t="shared" si="226"/>
        <v>-109768.1112</v>
      </c>
      <c r="N4830" s="42">
        <f t="shared" si="227"/>
        <v>-2495.1111999999994</v>
      </c>
      <c r="O4830" s="43"/>
      <c r="P4830" s="43"/>
      <c r="Q4830" s="44"/>
    </row>
    <row r="4831" spans="1:17" x14ac:dyDescent="0.2">
      <c r="A4831" s="32">
        <v>4828</v>
      </c>
      <c r="B4831" s="35"/>
      <c r="C4831" s="33">
        <v>7498</v>
      </c>
      <c r="D4831" s="34">
        <v>45790</v>
      </c>
      <c r="E4831" s="35" t="s">
        <v>6861</v>
      </c>
      <c r="F4831" s="36">
        <v>-870056</v>
      </c>
      <c r="G4831" s="35" t="s">
        <v>1210</v>
      </c>
      <c r="H4831" s="36">
        <v>-93531</v>
      </c>
      <c r="I4831" s="37">
        <v>45826</v>
      </c>
      <c r="J4831" s="38">
        <v>-805607</v>
      </c>
      <c r="K4831" s="39">
        <v>0.11</v>
      </c>
      <c r="L4831" s="40">
        <f t="shared" si="225"/>
        <v>-88616.77</v>
      </c>
      <c r="M4831" s="41">
        <f t="shared" si="226"/>
        <v>-95706.111600000004</v>
      </c>
      <c r="N4831" s="42">
        <f t="shared" si="227"/>
        <v>-2175.1116000000038</v>
      </c>
      <c r="O4831" s="43"/>
      <c r="P4831" s="43"/>
      <c r="Q4831" s="44"/>
    </row>
    <row r="4832" spans="1:17" x14ac:dyDescent="0.2">
      <c r="A4832" s="32">
        <v>4829</v>
      </c>
      <c r="B4832" s="35"/>
      <c r="C4832" s="33">
        <v>7378</v>
      </c>
      <c r="D4832" s="34">
        <v>45790</v>
      </c>
      <c r="E4832" s="35" t="s">
        <v>6862</v>
      </c>
      <c r="F4832" s="36">
        <v>-409860</v>
      </c>
      <c r="G4832" s="35" t="s">
        <v>1210</v>
      </c>
      <c r="H4832" s="36">
        <v>-44060</v>
      </c>
      <c r="I4832" s="37">
        <v>45826</v>
      </c>
      <c r="J4832" s="38">
        <v>-379500</v>
      </c>
      <c r="K4832" s="39">
        <v>0.11</v>
      </c>
      <c r="L4832" s="40">
        <f t="shared" si="225"/>
        <v>-41745</v>
      </c>
      <c r="M4832" s="41">
        <f t="shared" si="226"/>
        <v>-45084.600000000006</v>
      </c>
      <c r="N4832" s="42">
        <f t="shared" si="227"/>
        <v>-1024.6000000000058</v>
      </c>
      <c r="O4832" s="43"/>
      <c r="P4832" s="43"/>
      <c r="Q4832" s="44"/>
    </row>
    <row r="4833" spans="1:17" x14ac:dyDescent="0.2">
      <c r="A4833" s="32">
        <v>4830</v>
      </c>
      <c r="B4833" s="35"/>
      <c r="C4833" s="33">
        <v>7337</v>
      </c>
      <c r="D4833" s="34">
        <v>45789</v>
      </c>
      <c r="E4833" s="35" t="s">
        <v>6863</v>
      </c>
      <c r="F4833" s="36">
        <v>-294082</v>
      </c>
      <c r="G4833" s="35" t="s">
        <v>1210</v>
      </c>
      <c r="H4833" s="36">
        <v>-31614</v>
      </c>
      <c r="I4833" s="37">
        <v>45826</v>
      </c>
      <c r="J4833" s="38">
        <v>-272298</v>
      </c>
      <c r="K4833" s="39">
        <v>0.11</v>
      </c>
      <c r="L4833" s="40">
        <f t="shared" si="225"/>
        <v>-29952.78</v>
      </c>
      <c r="M4833" s="41">
        <f t="shared" si="226"/>
        <v>-32349.002400000001</v>
      </c>
      <c r="N4833" s="42">
        <f t="shared" si="227"/>
        <v>-735.00240000000122</v>
      </c>
      <c r="O4833" s="43"/>
      <c r="P4833" s="43"/>
      <c r="Q4833" s="44"/>
    </row>
    <row r="4834" spans="1:17" x14ac:dyDescent="0.2">
      <c r="A4834" s="32">
        <v>4831</v>
      </c>
      <c r="B4834" s="35"/>
      <c r="C4834" s="33">
        <v>7923</v>
      </c>
      <c r="D4834" s="34">
        <v>45796</v>
      </c>
      <c r="E4834" s="35" t="s">
        <v>6864</v>
      </c>
      <c r="F4834" s="36">
        <v>-365576</v>
      </c>
      <c r="G4834" s="35" t="s">
        <v>1210</v>
      </c>
      <c r="H4834" s="36">
        <v>-39299</v>
      </c>
      <c r="I4834" s="37">
        <v>45826</v>
      </c>
      <c r="J4834" s="38">
        <v>-338496</v>
      </c>
      <c r="K4834" s="39">
        <v>0.11</v>
      </c>
      <c r="L4834" s="40">
        <f t="shared" si="225"/>
        <v>-37234.559999999998</v>
      </c>
      <c r="M4834" s="41">
        <f t="shared" si="226"/>
        <v>-40213.324800000002</v>
      </c>
      <c r="N4834" s="42">
        <f t="shared" si="227"/>
        <v>-914.32480000000214</v>
      </c>
      <c r="O4834" s="43"/>
      <c r="P4834" s="43"/>
      <c r="Q4834" s="44"/>
    </row>
    <row r="4835" spans="1:17" x14ac:dyDescent="0.2">
      <c r="A4835" s="32">
        <v>4832</v>
      </c>
      <c r="B4835" s="35"/>
      <c r="C4835" s="33">
        <v>7859</v>
      </c>
      <c r="D4835" s="34">
        <v>45793</v>
      </c>
      <c r="E4835" s="35" t="s">
        <v>6865</v>
      </c>
      <c r="F4835" s="36">
        <v>-153252</v>
      </c>
      <c r="G4835" s="35" t="s">
        <v>1210</v>
      </c>
      <c r="H4835" s="36">
        <v>-16475</v>
      </c>
      <c r="I4835" s="37">
        <v>45826</v>
      </c>
      <c r="J4835" s="38">
        <v>-141900</v>
      </c>
      <c r="K4835" s="39">
        <v>0.11</v>
      </c>
      <c r="L4835" s="40">
        <f t="shared" si="225"/>
        <v>-15609</v>
      </c>
      <c r="M4835" s="41">
        <f t="shared" si="226"/>
        <v>-16857.72</v>
      </c>
      <c r="N4835" s="42">
        <f t="shared" si="227"/>
        <v>-382.72000000000116</v>
      </c>
      <c r="O4835" s="43"/>
      <c r="P4835" s="43"/>
      <c r="Q4835" s="44"/>
    </row>
    <row r="4836" spans="1:17" x14ac:dyDescent="0.2">
      <c r="A4836" s="32">
        <v>4833</v>
      </c>
      <c r="B4836" s="35"/>
      <c r="C4836" s="33">
        <v>7771</v>
      </c>
      <c r="D4836" s="34">
        <v>45792</v>
      </c>
      <c r="E4836" s="35" t="s">
        <v>6866</v>
      </c>
      <c r="F4836" s="36">
        <v>-275722</v>
      </c>
      <c r="G4836" s="35" t="s">
        <v>1210</v>
      </c>
      <c r="H4836" s="36">
        <v>-29640</v>
      </c>
      <c r="I4836" s="37">
        <v>45826</v>
      </c>
      <c r="J4836" s="38">
        <v>-255298</v>
      </c>
      <c r="K4836" s="39">
        <v>0.11</v>
      </c>
      <c r="L4836" s="40">
        <f t="shared" si="225"/>
        <v>-28082.78</v>
      </c>
      <c r="M4836" s="41">
        <f t="shared" si="226"/>
        <v>-30329.402399999999</v>
      </c>
      <c r="N4836" s="42">
        <f t="shared" si="227"/>
        <v>-689.40239999999903</v>
      </c>
      <c r="O4836" s="43"/>
      <c r="P4836" s="43"/>
      <c r="Q4836" s="44"/>
    </row>
    <row r="4837" spans="1:17" x14ac:dyDescent="0.2">
      <c r="A4837" s="32">
        <v>4834</v>
      </c>
      <c r="B4837" s="35"/>
      <c r="C4837" s="33">
        <v>8148</v>
      </c>
      <c r="D4837" s="34">
        <v>45798</v>
      </c>
      <c r="E4837" s="35" t="s">
        <v>6867</v>
      </c>
      <c r="F4837" s="36">
        <v>-119943</v>
      </c>
      <c r="G4837" s="35" t="s">
        <v>1210</v>
      </c>
      <c r="H4837" s="36">
        <v>-12894</v>
      </c>
      <c r="I4837" s="37">
        <v>45826</v>
      </c>
      <c r="J4837" s="38">
        <v>-111058</v>
      </c>
      <c r="K4837" s="39">
        <v>0.11</v>
      </c>
      <c r="L4837" s="40">
        <f t="shared" si="225"/>
        <v>-12216.38</v>
      </c>
      <c r="M4837" s="41">
        <f t="shared" si="226"/>
        <v>-13193.690399999999</v>
      </c>
      <c r="N4837" s="42">
        <f t="shared" si="227"/>
        <v>-299.6903999999995</v>
      </c>
      <c r="O4837" s="43"/>
      <c r="P4837" s="43"/>
      <c r="Q4837" s="44"/>
    </row>
    <row r="4838" spans="1:17" x14ac:dyDescent="0.2">
      <c r="A4838" s="32">
        <v>4835</v>
      </c>
      <c r="B4838" s="35"/>
      <c r="C4838" s="33">
        <v>8145</v>
      </c>
      <c r="D4838" s="34">
        <v>45798</v>
      </c>
      <c r="E4838" s="35" t="s">
        <v>6868</v>
      </c>
      <c r="F4838" s="36">
        <v>-595454</v>
      </c>
      <c r="G4838" s="35" t="s">
        <v>1210</v>
      </c>
      <c r="H4838" s="36">
        <v>-64011</v>
      </c>
      <c r="I4838" s="37">
        <v>45826</v>
      </c>
      <c r="J4838" s="38">
        <v>-551346</v>
      </c>
      <c r="K4838" s="39">
        <v>0.11</v>
      </c>
      <c r="L4838" s="40">
        <f t="shared" si="225"/>
        <v>-60648.06</v>
      </c>
      <c r="M4838" s="41">
        <f t="shared" si="226"/>
        <v>-65499.904800000004</v>
      </c>
      <c r="N4838" s="42">
        <f t="shared" si="227"/>
        <v>-1488.9048000000039</v>
      </c>
      <c r="O4838" s="43"/>
      <c r="P4838" s="43"/>
      <c r="Q4838" s="44"/>
    </row>
    <row r="4839" spans="1:17" x14ac:dyDescent="0.2">
      <c r="A4839" s="32">
        <v>4836</v>
      </c>
      <c r="B4839" s="35"/>
      <c r="C4839" s="33">
        <v>7271</v>
      </c>
      <c r="D4839" s="34">
        <v>45785</v>
      </c>
      <c r="E4839" s="35" t="s">
        <v>6869</v>
      </c>
      <c r="F4839" s="36">
        <v>-436711</v>
      </c>
      <c r="G4839" s="35" t="s">
        <v>1210</v>
      </c>
      <c r="H4839" s="36">
        <v>-46946</v>
      </c>
      <c r="I4839" s="37">
        <v>45826</v>
      </c>
      <c r="J4839" s="38">
        <v>-404362</v>
      </c>
      <c r="K4839" s="39">
        <v>0.11</v>
      </c>
      <c r="L4839" s="40">
        <f t="shared" si="225"/>
        <v>-44479.82</v>
      </c>
      <c r="M4839" s="41">
        <f t="shared" si="226"/>
        <v>-48038.205600000001</v>
      </c>
      <c r="N4839" s="42">
        <f t="shared" si="227"/>
        <v>-1092.2056000000011</v>
      </c>
      <c r="O4839" s="43"/>
      <c r="P4839" s="43"/>
      <c r="Q4839" s="44"/>
    </row>
    <row r="4840" spans="1:17" x14ac:dyDescent="0.2">
      <c r="A4840" s="32">
        <v>4837</v>
      </c>
      <c r="B4840" s="35"/>
      <c r="C4840" s="33">
        <v>7440</v>
      </c>
      <c r="D4840" s="34">
        <v>45790</v>
      </c>
      <c r="E4840" s="35" t="s">
        <v>6870</v>
      </c>
      <c r="F4840" s="36">
        <v>-539026</v>
      </c>
      <c r="G4840" s="35" t="s">
        <v>1210</v>
      </c>
      <c r="H4840" s="36">
        <v>-57945</v>
      </c>
      <c r="I4840" s="37">
        <v>45826</v>
      </c>
      <c r="J4840" s="38">
        <v>-499098</v>
      </c>
      <c r="K4840" s="39">
        <v>0.11</v>
      </c>
      <c r="L4840" s="40">
        <f t="shared" si="225"/>
        <v>-54900.78</v>
      </c>
      <c r="M4840" s="41">
        <f t="shared" si="226"/>
        <v>-59292.842400000001</v>
      </c>
      <c r="N4840" s="42">
        <f t="shared" si="227"/>
        <v>-1347.8424000000014</v>
      </c>
      <c r="O4840" s="43"/>
      <c r="P4840" s="43"/>
      <c r="Q4840" s="44"/>
    </row>
    <row r="4841" spans="1:17" x14ac:dyDescent="0.2">
      <c r="A4841" s="32">
        <v>4838</v>
      </c>
      <c r="B4841" s="35" t="s">
        <v>6871</v>
      </c>
      <c r="C4841" s="33">
        <v>9408</v>
      </c>
      <c r="D4841" s="34">
        <v>45817</v>
      </c>
      <c r="E4841" s="35" t="s">
        <v>6872</v>
      </c>
      <c r="F4841" s="36">
        <v>-119943</v>
      </c>
      <c r="G4841" s="35" t="s">
        <v>1210</v>
      </c>
      <c r="H4841" s="36">
        <v>-12894</v>
      </c>
      <c r="I4841" s="37">
        <v>45826</v>
      </c>
      <c r="J4841" s="38">
        <v>-111058</v>
      </c>
      <c r="K4841" s="39">
        <v>0.11</v>
      </c>
      <c r="L4841" s="40">
        <f t="shared" si="225"/>
        <v>-12216.38</v>
      </c>
      <c r="M4841" s="41">
        <f t="shared" si="226"/>
        <v>-13193.690399999999</v>
      </c>
      <c r="N4841" s="42">
        <f t="shared" si="227"/>
        <v>-299.6903999999995</v>
      </c>
      <c r="O4841" s="43"/>
      <c r="P4841" s="43"/>
      <c r="Q4841" s="44"/>
    </row>
    <row r="4842" spans="1:17" x14ac:dyDescent="0.2">
      <c r="A4842" s="32">
        <v>4839</v>
      </c>
      <c r="B4842" s="35"/>
      <c r="C4842" s="33">
        <v>8881</v>
      </c>
      <c r="D4842" s="34">
        <v>45811</v>
      </c>
      <c r="E4842" s="35" t="s">
        <v>6873</v>
      </c>
      <c r="F4842" s="36">
        <v>-763409</v>
      </c>
      <c r="G4842" s="35" t="s">
        <v>1210</v>
      </c>
      <c r="H4842" s="36">
        <v>-82066</v>
      </c>
      <c r="I4842" s="37">
        <v>45826</v>
      </c>
      <c r="J4842" s="38">
        <v>-706860</v>
      </c>
      <c r="K4842" s="39">
        <v>0.11</v>
      </c>
      <c r="L4842" s="40">
        <f t="shared" si="225"/>
        <v>-77754.600000000006</v>
      </c>
      <c r="M4842" s="41">
        <f t="shared" si="226"/>
        <v>-83974.968000000008</v>
      </c>
      <c r="N4842" s="42">
        <f t="shared" si="227"/>
        <v>-1908.968000000008</v>
      </c>
      <c r="O4842" s="43"/>
      <c r="P4842" s="43"/>
      <c r="Q4842" s="44"/>
    </row>
    <row r="4843" spans="1:17" x14ac:dyDescent="0.2">
      <c r="A4843" s="32">
        <v>4840</v>
      </c>
      <c r="B4843" s="35"/>
      <c r="C4843" s="33">
        <v>8872</v>
      </c>
      <c r="D4843" s="34">
        <v>45811</v>
      </c>
      <c r="E4843" s="35" t="s">
        <v>6874</v>
      </c>
      <c r="F4843" s="36">
        <v>-439133</v>
      </c>
      <c r="G4843" s="35" t="s">
        <v>1210</v>
      </c>
      <c r="H4843" s="36">
        <v>-47207</v>
      </c>
      <c r="I4843" s="37">
        <v>45826</v>
      </c>
      <c r="J4843" s="38">
        <v>-406605</v>
      </c>
      <c r="K4843" s="39">
        <v>0.11</v>
      </c>
      <c r="L4843" s="40">
        <f t="shared" si="225"/>
        <v>-44726.55</v>
      </c>
      <c r="M4843" s="41">
        <f t="shared" si="226"/>
        <v>-48304.674000000006</v>
      </c>
      <c r="N4843" s="42">
        <f t="shared" si="227"/>
        <v>-1097.6740000000063</v>
      </c>
      <c r="O4843" s="43"/>
      <c r="P4843" s="43"/>
      <c r="Q4843" s="44"/>
    </row>
    <row r="4844" spans="1:17" x14ac:dyDescent="0.2">
      <c r="A4844" s="32">
        <v>4841</v>
      </c>
      <c r="B4844" s="35"/>
      <c r="C4844" s="33" t="s">
        <v>6875</v>
      </c>
      <c r="D4844" s="34">
        <v>45817</v>
      </c>
      <c r="E4844" s="35" t="s">
        <v>6876</v>
      </c>
      <c r="F4844" s="36">
        <v>-361606</v>
      </c>
      <c r="G4844" s="35" t="s">
        <v>1210</v>
      </c>
      <c r="H4844" s="36">
        <v>-38873</v>
      </c>
      <c r="I4844" s="37">
        <v>45826</v>
      </c>
      <c r="J4844" s="38">
        <v>-334820</v>
      </c>
      <c r="K4844" s="39">
        <v>0.11</v>
      </c>
      <c r="L4844" s="40">
        <f t="shared" si="225"/>
        <v>-36830.199999999997</v>
      </c>
      <c r="M4844" s="41">
        <f t="shared" si="226"/>
        <v>-39776.616000000002</v>
      </c>
      <c r="N4844" s="42">
        <f t="shared" si="227"/>
        <v>-903.6160000000018</v>
      </c>
      <c r="O4844" s="43"/>
      <c r="P4844" s="43"/>
      <c r="Q4844" s="44"/>
    </row>
    <row r="4845" spans="1:17" x14ac:dyDescent="0.2">
      <c r="A4845" s="32">
        <v>4842</v>
      </c>
      <c r="B4845" s="35"/>
      <c r="C4845" s="33">
        <v>9583</v>
      </c>
      <c r="D4845" s="34">
        <v>45819</v>
      </c>
      <c r="E4845" s="35" t="s">
        <v>6877</v>
      </c>
      <c r="F4845" s="36">
        <v>-119943</v>
      </c>
      <c r="G4845" s="35" t="s">
        <v>1210</v>
      </c>
      <c r="H4845" s="36">
        <v>-12894</v>
      </c>
      <c r="I4845" s="37">
        <v>45826</v>
      </c>
      <c r="J4845" s="38">
        <v>-111058</v>
      </c>
      <c r="K4845" s="39">
        <v>0.11</v>
      </c>
      <c r="L4845" s="40">
        <f t="shared" si="225"/>
        <v>-12216.38</v>
      </c>
      <c r="M4845" s="41">
        <f t="shared" si="226"/>
        <v>-13193.690399999999</v>
      </c>
      <c r="N4845" s="42">
        <f t="shared" si="227"/>
        <v>-299.6903999999995</v>
      </c>
      <c r="O4845" s="43"/>
      <c r="P4845" s="43"/>
      <c r="Q4845" s="44"/>
    </row>
    <row r="4846" spans="1:17" x14ac:dyDescent="0.2">
      <c r="A4846" s="32">
        <v>4843</v>
      </c>
      <c r="B4846" s="35"/>
      <c r="C4846" s="33">
        <v>9418</v>
      </c>
      <c r="D4846" s="34">
        <v>45817</v>
      </c>
      <c r="E4846" s="35" t="s">
        <v>6878</v>
      </c>
      <c r="F4846" s="36">
        <v>-119943</v>
      </c>
      <c r="G4846" s="35" t="s">
        <v>1210</v>
      </c>
      <c r="H4846" s="36">
        <v>-12894</v>
      </c>
      <c r="I4846" s="37">
        <v>45826</v>
      </c>
      <c r="J4846" s="38">
        <v>-111058</v>
      </c>
      <c r="K4846" s="39">
        <v>0.11</v>
      </c>
      <c r="L4846" s="40">
        <f t="shared" si="225"/>
        <v>-12216.38</v>
      </c>
      <c r="M4846" s="41">
        <f t="shared" si="226"/>
        <v>-13193.690399999999</v>
      </c>
      <c r="N4846" s="42">
        <f t="shared" si="227"/>
        <v>-299.6903999999995</v>
      </c>
      <c r="O4846" s="43"/>
      <c r="P4846" s="43"/>
      <c r="Q4846" s="44"/>
    </row>
    <row r="4847" spans="1:17" x14ac:dyDescent="0.2">
      <c r="A4847" s="32">
        <v>4844</v>
      </c>
      <c r="B4847" s="35"/>
      <c r="C4847" s="33">
        <v>9415</v>
      </c>
      <c r="D4847" s="34">
        <v>45817</v>
      </c>
      <c r="E4847" s="35" t="s">
        <v>6879</v>
      </c>
      <c r="F4847" s="36">
        <v>-283652</v>
      </c>
      <c r="G4847" s="35" t="s">
        <v>1210</v>
      </c>
      <c r="H4847" s="36">
        <v>-30493</v>
      </c>
      <c r="I4847" s="37">
        <v>45826</v>
      </c>
      <c r="J4847" s="38">
        <v>-262641</v>
      </c>
      <c r="K4847" s="39">
        <v>0.11</v>
      </c>
      <c r="L4847" s="40">
        <f t="shared" si="225"/>
        <v>-28890.51</v>
      </c>
      <c r="M4847" s="41">
        <f t="shared" si="226"/>
        <v>-31201.750800000002</v>
      </c>
      <c r="N4847" s="42">
        <f t="shared" si="227"/>
        <v>-708.75080000000162</v>
      </c>
      <c r="O4847" s="43"/>
      <c r="P4847" s="43"/>
      <c r="Q4847" s="44"/>
    </row>
    <row r="4848" spans="1:17" x14ac:dyDescent="0.2">
      <c r="A4848" s="32">
        <v>4845</v>
      </c>
      <c r="B4848" s="35"/>
      <c r="C4848" s="33">
        <v>8847</v>
      </c>
      <c r="D4848" s="34">
        <v>45811</v>
      </c>
      <c r="E4848" s="35" t="s">
        <v>6880</v>
      </c>
      <c r="F4848" s="36">
        <v>-633159</v>
      </c>
      <c r="G4848" s="35" t="s">
        <v>1210</v>
      </c>
      <c r="H4848" s="36">
        <v>-68065</v>
      </c>
      <c r="I4848" s="37">
        <v>45826</v>
      </c>
      <c r="J4848" s="38">
        <v>-586258</v>
      </c>
      <c r="K4848" s="39">
        <v>0.11</v>
      </c>
      <c r="L4848" s="40">
        <f t="shared" si="225"/>
        <v>-64488.38</v>
      </c>
      <c r="M4848" s="41">
        <f t="shared" si="226"/>
        <v>-69647.450400000002</v>
      </c>
      <c r="N4848" s="42">
        <f t="shared" si="227"/>
        <v>-1582.4504000000015</v>
      </c>
      <c r="O4848" s="43"/>
      <c r="P4848" s="43"/>
      <c r="Q4848" s="44"/>
    </row>
    <row r="4849" spans="1:17" x14ac:dyDescent="0.2">
      <c r="A4849" s="32">
        <v>4846</v>
      </c>
      <c r="B4849" s="35"/>
      <c r="C4849" s="33">
        <v>9646</v>
      </c>
      <c r="D4849" s="34">
        <v>45820</v>
      </c>
      <c r="E4849" s="35" t="s">
        <v>6881</v>
      </c>
      <c r="F4849" s="36">
        <v>-316511</v>
      </c>
      <c r="G4849" s="35" t="s">
        <v>1210</v>
      </c>
      <c r="H4849" s="36">
        <v>-34025</v>
      </c>
      <c r="I4849" s="37">
        <v>45826</v>
      </c>
      <c r="J4849" s="38">
        <v>-293066</v>
      </c>
      <c r="K4849" s="39">
        <v>0.11</v>
      </c>
      <c r="L4849" s="40">
        <f t="shared" si="225"/>
        <v>-32237.26</v>
      </c>
      <c r="M4849" s="41">
        <f t="shared" si="226"/>
        <v>-34816.2408</v>
      </c>
      <c r="N4849" s="42">
        <f t="shared" si="227"/>
        <v>-791.24079999999958</v>
      </c>
      <c r="O4849" s="43"/>
      <c r="P4849" s="43"/>
      <c r="Q4849" s="44"/>
    </row>
    <row r="4850" spans="1:17" x14ac:dyDescent="0.2">
      <c r="A4850" s="32">
        <v>4847</v>
      </c>
      <c r="B4850" s="35"/>
      <c r="C4850" s="33">
        <v>9280</v>
      </c>
      <c r="D4850" s="34">
        <v>45813</v>
      </c>
      <c r="E4850" s="35" t="s">
        <v>6882</v>
      </c>
      <c r="F4850" s="36">
        <v>-476891</v>
      </c>
      <c r="G4850" s="35" t="s">
        <v>1210</v>
      </c>
      <c r="H4850" s="36">
        <v>-51266</v>
      </c>
      <c r="I4850" s="37">
        <v>45826</v>
      </c>
      <c r="J4850" s="38">
        <v>-441566</v>
      </c>
      <c r="K4850" s="39">
        <v>0.11</v>
      </c>
      <c r="L4850" s="40">
        <f t="shared" si="225"/>
        <v>-48572.26</v>
      </c>
      <c r="M4850" s="41">
        <f t="shared" si="226"/>
        <v>-52458.040800000002</v>
      </c>
      <c r="N4850" s="42">
        <f t="shared" si="227"/>
        <v>-1192.0408000000025</v>
      </c>
      <c r="O4850" s="43"/>
      <c r="P4850" s="43"/>
      <c r="Q4850" s="44"/>
    </row>
    <row r="4851" spans="1:17" x14ac:dyDescent="0.2">
      <c r="A4851" s="32">
        <v>4848</v>
      </c>
      <c r="B4851" s="35"/>
      <c r="C4851" s="33">
        <v>9542</v>
      </c>
      <c r="D4851" s="34">
        <v>45819</v>
      </c>
      <c r="E4851" s="35" t="s">
        <v>6883</v>
      </c>
      <c r="F4851" s="36">
        <v>-199840</v>
      </c>
      <c r="G4851" s="35" t="s">
        <v>1210</v>
      </c>
      <c r="H4851" s="36">
        <v>-21483</v>
      </c>
      <c r="I4851" s="37">
        <v>45826</v>
      </c>
      <c r="J4851" s="38">
        <v>-185037</v>
      </c>
      <c r="K4851" s="39">
        <v>0.11</v>
      </c>
      <c r="L4851" s="40">
        <f t="shared" si="225"/>
        <v>-20354.07</v>
      </c>
      <c r="M4851" s="41">
        <f t="shared" si="226"/>
        <v>-21982.3956</v>
      </c>
      <c r="N4851" s="42">
        <f t="shared" si="227"/>
        <v>-499.39559999999983</v>
      </c>
      <c r="O4851" s="43"/>
      <c r="P4851" s="43"/>
      <c r="Q4851" s="44"/>
    </row>
    <row r="4852" spans="1:17" x14ac:dyDescent="0.2">
      <c r="A4852" s="32">
        <v>4849</v>
      </c>
      <c r="B4852" s="35"/>
      <c r="C4852" s="33">
        <v>9340</v>
      </c>
      <c r="D4852" s="34">
        <v>45814</v>
      </c>
      <c r="E4852" s="35" t="s">
        <v>6884</v>
      </c>
      <c r="F4852" s="36">
        <v>-479954</v>
      </c>
      <c r="G4852" s="35" t="s">
        <v>1210</v>
      </c>
      <c r="H4852" s="36">
        <v>-51595</v>
      </c>
      <c r="I4852" s="37">
        <v>45826</v>
      </c>
      <c r="J4852" s="38">
        <v>-444402</v>
      </c>
      <c r="K4852" s="39">
        <v>0.11</v>
      </c>
      <c r="L4852" s="40">
        <f t="shared" si="225"/>
        <v>-48884.22</v>
      </c>
      <c r="M4852" s="41">
        <f t="shared" si="226"/>
        <v>-52794.957600000002</v>
      </c>
      <c r="N4852" s="42">
        <f t="shared" si="227"/>
        <v>-1199.9576000000015</v>
      </c>
      <c r="O4852" s="43"/>
      <c r="P4852" s="43"/>
      <c r="Q4852" s="44"/>
    </row>
    <row r="4853" spans="1:17" x14ac:dyDescent="0.2">
      <c r="A4853" s="32">
        <v>4850</v>
      </c>
      <c r="B4853" s="35"/>
      <c r="C4853" s="33">
        <v>9170</v>
      </c>
      <c r="D4853" s="34">
        <v>45812</v>
      </c>
      <c r="E4853" s="35" t="s">
        <v>6885</v>
      </c>
      <c r="F4853" s="36">
        <v>-158611</v>
      </c>
      <c r="G4853" s="35" t="s">
        <v>1210</v>
      </c>
      <c r="H4853" s="36">
        <v>-17051</v>
      </c>
      <c r="I4853" s="37">
        <v>45826</v>
      </c>
      <c r="J4853" s="38">
        <v>-146862</v>
      </c>
      <c r="K4853" s="39">
        <v>0.11</v>
      </c>
      <c r="L4853" s="40">
        <f t="shared" si="225"/>
        <v>-16154.82</v>
      </c>
      <c r="M4853" s="41">
        <f t="shared" si="226"/>
        <v>-17447.205600000001</v>
      </c>
      <c r="N4853" s="42">
        <f t="shared" si="227"/>
        <v>-396.20560000000114</v>
      </c>
      <c r="O4853" s="43"/>
      <c r="P4853" s="43"/>
      <c r="Q4853" s="44"/>
    </row>
    <row r="4854" spans="1:17" x14ac:dyDescent="0.2">
      <c r="A4854" s="32">
        <v>4851</v>
      </c>
      <c r="B4854" s="35"/>
      <c r="C4854" s="33" t="s">
        <v>6886</v>
      </c>
      <c r="D4854" s="34">
        <v>45811</v>
      </c>
      <c r="E4854" s="35" t="s">
        <v>6887</v>
      </c>
      <c r="F4854" s="36">
        <v>-553515</v>
      </c>
      <c r="G4854" s="35" t="s">
        <v>1210</v>
      </c>
      <c r="H4854" s="36">
        <v>-59503</v>
      </c>
      <c r="I4854" s="37">
        <v>45826</v>
      </c>
      <c r="J4854" s="38">
        <v>-512514</v>
      </c>
      <c r="K4854" s="39">
        <v>0.11</v>
      </c>
      <c r="L4854" s="40">
        <f t="shared" si="225"/>
        <v>-56376.54</v>
      </c>
      <c r="M4854" s="41">
        <f t="shared" si="226"/>
        <v>-60886.663200000003</v>
      </c>
      <c r="N4854" s="42">
        <f t="shared" si="227"/>
        <v>-1383.6632000000027</v>
      </c>
      <c r="O4854" s="43"/>
      <c r="P4854" s="43"/>
      <c r="Q4854" s="44"/>
    </row>
    <row r="4855" spans="1:17" x14ac:dyDescent="0.2">
      <c r="A4855" s="32">
        <v>4852</v>
      </c>
      <c r="B4855" s="35"/>
      <c r="C4855" s="33">
        <v>9348</v>
      </c>
      <c r="D4855" s="34">
        <v>45814</v>
      </c>
      <c r="E4855" s="35" t="s">
        <v>6888</v>
      </c>
      <c r="F4855" s="36">
        <v>-128591</v>
      </c>
      <c r="G4855" s="35" t="s">
        <v>1210</v>
      </c>
      <c r="H4855" s="36">
        <v>-13824</v>
      </c>
      <c r="I4855" s="37">
        <v>45826</v>
      </c>
      <c r="J4855" s="38">
        <v>-119066</v>
      </c>
      <c r="K4855" s="39">
        <v>0.11</v>
      </c>
      <c r="L4855" s="40">
        <f t="shared" si="225"/>
        <v>-13097.26</v>
      </c>
      <c r="M4855" s="41">
        <f t="shared" si="226"/>
        <v>-14145.040800000001</v>
      </c>
      <c r="N4855" s="42">
        <f t="shared" si="227"/>
        <v>-321.04080000000067</v>
      </c>
      <c r="O4855" s="43"/>
      <c r="P4855" s="43"/>
      <c r="Q4855" s="44"/>
    </row>
    <row r="4856" spans="1:17" x14ac:dyDescent="0.2">
      <c r="A4856" s="32">
        <v>4853</v>
      </c>
      <c r="B4856" s="35"/>
      <c r="C4856" s="33">
        <v>9346</v>
      </c>
      <c r="D4856" s="34">
        <v>45814</v>
      </c>
      <c r="E4856" s="35" t="s">
        <v>6889</v>
      </c>
      <c r="F4856" s="36">
        <v>-569007</v>
      </c>
      <c r="G4856" s="35" t="s">
        <v>1210</v>
      </c>
      <c r="H4856" s="36">
        <v>-61168</v>
      </c>
      <c r="I4856" s="37">
        <v>45826</v>
      </c>
      <c r="J4856" s="38">
        <v>-526858</v>
      </c>
      <c r="K4856" s="39">
        <v>0.11</v>
      </c>
      <c r="L4856" s="40">
        <f t="shared" si="225"/>
        <v>-57954.38</v>
      </c>
      <c r="M4856" s="41">
        <f t="shared" si="226"/>
        <v>-62590.7304</v>
      </c>
      <c r="N4856" s="42">
        <f t="shared" si="227"/>
        <v>-1422.7304000000004</v>
      </c>
      <c r="O4856" s="43"/>
      <c r="P4856" s="43"/>
      <c r="Q4856" s="44"/>
    </row>
    <row r="4857" spans="1:17" x14ac:dyDescent="0.2">
      <c r="A4857" s="32">
        <v>4854</v>
      </c>
      <c r="B4857" s="35"/>
      <c r="C4857" s="33">
        <v>8866</v>
      </c>
      <c r="D4857" s="34">
        <v>45811</v>
      </c>
      <c r="E4857" s="35" t="s">
        <v>6890</v>
      </c>
      <c r="F4857" s="36">
        <v>-210344</v>
      </c>
      <c r="G4857" s="35" t="s">
        <v>1210</v>
      </c>
      <c r="H4857" s="36">
        <v>-22612</v>
      </c>
      <c r="I4857" s="37">
        <v>45826</v>
      </c>
      <c r="J4857" s="38">
        <v>-194763</v>
      </c>
      <c r="K4857" s="39">
        <v>0.11</v>
      </c>
      <c r="L4857" s="40">
        <f t="shared" si="225"/>
        <v>-21423.93</v>
      </c>
      <c r="M4857" s="41">
        <f t="shared" si="226"/>
        <v>-23137.844400000002</v>
      </c>
      <c r="N4857" s="42">
        <f t="shared" si="227"/>
        <v>-525.84440000000177</v>
      </c>
      <c r="O4857" s="43"/>
      <c r="P4857" s="43"/>
      <c r="Q4857" s="44"/>
    </row>
    <row r="4858" spans="1:17" x14ac:dyDescent="0.2">
      <c r="A4858" s="32">
        <v>4855</v>
      </c>
      <c r="B4858" s="35"/>
      <c r="C4858" s="33">
        <v>9651</v>
      </c>
      <c r="D4858" s="34">
        <v>45820</v>
      </c>
      <c r="E4858" s="35" t="s">
        <v>6891</v>
      </c>
      <c r="F4858" s="36">
        <v>-371418</v>
      </c>
      <c r="G4858" s="35" t="s">
        <v>1210</v>
      </c>
      <c r="H4858" s="36">
        <v>-39927</v>
      </c>
      <c r="I4858" s="37">
        <v>45826</v>
      </c>
      <c r="J4858" s="38">
        <v>-343906</v>
      </c>
      <c r="K4858" s="39">
        <v>0.11</v>
      </c>
      <c r="L4858" s="40">
        <f t="shared" si="225"/>
        <v>-37829.660000000003</v>
      </c>
      <c r="M4858" s="41">
        <f t="shared" si="226"/>
        <v>-40856.032800000008</v>
      </c>
      <c r="N4858" s="42">
        <f t="shared" si="227"/>
        <v>-929.03280000000814</v>
      </c>
      <c r="O4858" s="43"/>
      <c r="P4858" s="43"/>
      <c r="Q4858" s="44"/>
    </row>
    <row r="4859" spans="1:17" x14ac:dyDescent="0.2">
      <c r="A4859" s="32">
        <v>4856</v>
      </c>
      <c r="B4859" s="35"/>
      <c r="C4859" s="33" t="s">
        <v>6892</v>
      </c>
      <c r="D4859" s="34">
        <v>45813</v>
      </c>
      <c r="E4859" s="35" t="s">
        <v>6893</v>
      </c>
      <c r="F4859" s="36">
        <v>-350518</v>
      </c>
      <c r="G4859" s="35" t="s">
        <v>1210</v>
      </c>
      <c r="H4859" s="36">
        <v>-37681</v>
      </c>
      <c r="I4859" s="37">
        <v>45826</v>
      </c>
      <c r="J4859" s="38">
        <v>-324554</v>
      </c>
      <c r="K4859" s="39">
        <v>0.11</v>
      </c>
      <c r="L4859" s="40">
        <f t="shared" si="225"/>
        <v>-35700.94</v>
      </c>
      <c r="M4859" s="41">
        <f t="shared" si="226"/>
        <v>-38557.015200000002</v>
      </c>
      <c r="N4859" s="42">
        <f t="shared" si="227"/>
        <v>-876.01520000000164</v>
      </c>
      <c r="O4859" s="43"/>
      <c r="P4859" s="43"/>
      <c r="Q4859" s="44"/>
    </row>
    <row r="4860" spans="1:17" x14ac:dyDescent="0.2">
      <c r="A4860" s="32">
        <v>4857</v>
      </c>
      <c r="B4860" s="35"/>
      <c r="C4860" s="33">
        <v>9509</v>
      </c>
      <c r="D4860" s="34">
        <v>45819</v>
      </c>
      <c r="E4860" s="35" t="s">
        <v>6894</v>
      </c>
      <c r="F4860" s="36">
        <v>-311379</v>
      </c>
      <c r="G4860" s="35" t="s">
        <v>1210</v>
      </c>
      <c r="H4860" s="36">
        <v>-33473</v>
      </c>
      <c r="I4860" s="37">
        <v>45826</v>
      </c>
      <c r="J4860" s="38">
        <v>-288314</v>
      </c>
      <c r="K4860" s="39">
        <v>0.11</v>
      </c>
      <c r="L4860" s="40">
        <f t="shared" si="225"/>
        <v>-31714.54</v>
      </c>
      <c r="M4860" s="41">
        <f t="shared" si="226"/>
        <v>-34251.703200000004</v>
      </c>
      <c r="N4860" s="42">
        <f t="shared" si="227"/>
        <v>-778.70320000000356</v>
      </c>
      <c r="O4860" s="43"/>
      <c r="P4860" s="43"/>
      <c r="Q4860" s="44"/>
    </row>
    <row r="4861" spans="1:17" x14ac:dyDescent="0.2">
      <c r="A4861" s="32">
        <v>4858</v>
      </c>
      <c r="B4861" s="35"/>
      <c r="C4861" s="33">
        <v>9401</v>
      </c>
      <c r="D4861" s="34">
        <v>45817</v>
      </c>
      <c r="E4861" s="35" t="s">
        <v>6895</v>
      </c>
      <c r="F4861" s="36">
        <v>-310530</v>
      </c>
      <c r="G4861" s="35" t="s">
        <v>1210</v>
      </c>
      <c r="H4861" s="36">
        <v>-33382</v>
      </c>
      <c r="I4861" s="37">
        <v>45826</v>
      </c>
      <c r="J4861" s="38">
        <v>-287528</v>
      </c>
      <c r="K4861" s="39">
        <v>0.11</v>
      </c>
      <c r="L4861" s="40">
        <f t="shared" si="225"/>
        <v>-31628.080000000002</v>
      </c>
      <c r="M4861" s="41">
        <f t="shared" si="226"/>
        <v>-34158.326400000005</v>
      </c>
      <c r="N4861" s="42">
        <f t="shared" si="227"/>
        <v>-776.32640000000538</v>
      </c>
      <c r="O4861" s="43"/>
      <c r="P4861" s="43"/>
      <c r="Q4861" s="44"/>
    </row>
    <row r="4862" spans="1:17" x14ac:dyDescent="0.2">
      <c r="A4862" s="32">
        <v>4859</v>
      </c>
      <c r="B4862" s="35"/>
      <c r="C4862" s="33">
        <v>9417</v>
      </c>
      <c r="D4862" s="34">
        <v>45817</v>
      </c>
      <c r="E4862" s="35" t="s">
        <v>6896</v>
      </c>
      <c r="F4862" s="36">
        <v>-544385</v>
      </c>
      <c r="G4862" s="35" t="s">
        <v>1210</v>
      </c>
      <c r="H4862" s="36">
        <v>-58521</v>
      </c>
      <c r="I4862" s="37">
        <v>45826</v>
      </c>
      <c r="J4862" s="38">
        <v>-504060</v>
      </c>
      <c r="K4862" s="39">
        <v>0.11</v>
      </c>
      <c r="L4862" s="40">
        <f t="shared" si="225"/>
        <v>-55446.6</v>
      </c>
      <c r="M4862" s="41">
        <f t="shared" si="226"/>
        <v>-59882.328000000001</v>
      </c>
      <c r="N4862" s="42">
        <f t="shared" si="227"/>
        <v>-1361.3280000000013</v>
      </c>
      <c r="O4862" s="43"/>
      <c r="P4862" s="43"/>
      <c r="Q4862" s="44"/>
    </row>
    <row r="4863" spans="1:17" x14ac:dyDescent="0.2">
      <c r="A4863" s="32">
        <v>4860</v>
      </c>
      <c r="B4863" s="35"/>
      <c r="C4863" s="33" t="s">
        <v>6897</v>
      </c>
      <c r="D4863" s="34">
        <v>45811</v>
      </c>
      <c r="E4863" s="35" t="s">
        <v>6898</v>
      </c>
      <c r="F4863" s="36">
        <v>-336488</v>
      </c>
      <c r="G4863" s="35" t="s">
        <v>1210</v>
      </c>
      <c r="H4863" s="36">
        <v>-36172</v>
      </c>
      <c r="I4863" s="37">
        <v>45826</v>
      </c>
      <c r="J4863" s="38">
        <v>-311563</v>
      </c>
      <c r="K4863" s="39">
        <v>0.11</v>
      </c>
      <c r="L4863" s="40">
        <f t="shared" si="225"/>
        <v>-34271.93</v>
      </c>
      <c r="M4863" s="41">
        <f t="shared" si="226"/>
        <v>-37013.684400000006</v>
      </c>
      <c r="N4863" s="42">
        <f t="shared" si="227"/>
        <v>-841.68440000000555</v>
      </c>
      <c r="O4863" s="43"/>
      <c r="P4863" s="43"/>
      <c r="Q4863" s="44"/>
    </row>
    <row r="4864" spans="1:17" x14ac:dyDescent="0.2">
      <c r="A4864" s="32">
        <v>4861</v>
      </c>
      <c r="B4864" s="35"/>
      <c r="C4864" s="33">
        <v>9544</v>
      </c>
      <c r="D4864" s="34">
        <v>45819</v>
      </c>
      <c r="E4864" s="35" t="s">
        <v>6899</v>
      </c>
      <c r="F4864" s="36">
        <v>-375099</v>
      </c>
      <c r="G4864" s="35" t="s">
        <v>1210</v>
      </c>
      <c r="H4864" s="36">
        <v>-40323</v>
      </c>
      <c r="I4864" s="37">
        <v>45826</v>
      </c>
      <c r="J4864" s="38">
        <v>-347314</v>
      </c>
      <c r="K4864" s="39">
        <v>0.11</v>
      </c>
      <c r="L4864" s="40">
        <f t="shared" si="225"/>
        <v>-38204.54</v>
      </c>
      <c r="M4864" s="41">
        <f t="shared" si="226"/>
        <v>-41260.903200000001</v>
      </c>
      <c r="N4864" s="42">
        <f t="shared" si="227"/>
        <v>-937.90320000000065</v>
      </c>
      <c r="O4864" s="43"/>
      <c r="P4864" s="43"/>
      <c r="Q4864" s="44"/>
    </row>
    <row r="4865" spans="1:17" x14ac:dyDescent="0.2">
      <c r="A4865" s="32">
        <v>4862</v>
      </c>
      <c r="B4865" s="35"/>
      <c r="C4865" s="33">
        <v>9522</v>
      </c>
      <c r="D4865" s="34">
        <v>45819</v>
      </c>
      <c r="E4865" s="35" t="s">
        <v>6900</v>
      </c>
      <c r="F4865" s="36">
        <v>-730739</v>
      </c>
      <c r="G4865" s="35" t="s">
        <v>1210</v>
      </c>
      <c r="H4865" s="36">
        <v>-78554</v>
      </c>
      <c r="I4865" s="37">
        <v>45826</v>
      </c>
      <c r="J4865" s="38">
        <v>-676610</v>
      </c>
      <c r="K4865" s="39">
        <v>0.11</v>
      </c>
      <c r="L4865" s="40">
        <f t="shared" si="225"/>
        <v>-74427.100000000006</v>
      </c>
      <c r="M4865" s="41">
        <f t="shared" si="226"/>
        <v>-80381.268000000011</v>
      </c>
      <c r="N4865" s="42">
        <f t="shared" si="227"/>
        <v>-1827.2680000000109</v>
      </c>
      <c r="O4865" s="43"/>
      <c r="P4865" s="43"/>
      <c r="Q4865" s="44"/>
    </row>
    <row r="4866" spans="1:17" x14ac:dyDescent="0.2">
      <c r="A4866" s="32">
        <v>4863</v>
      </c>
      <c r="B4866" s="35"/>
      <c r="C4866" s="33">
        <v>8801</v>
      </c>
      <c r="D4866" s="34">
        <v>45810</v>
      </c>
      <c r="E4866" s="35" t="s">
        <v>6901</v>
      </c>
      <c r="F4866" s="36">
        <v>-300745</v>
      </c>
      <c r="G4866" s="35" t="s">
        <v>1210</v>
      </c>
      <c r="H4866" s="36">
        <v>-32330</v>
      </c>
      <c r="I4866" s="37">
        <v>45826</v>
      </c>
      <c r="J4866" s="38">
        <v>-278468</v>
      </c>
      <c r="K4866" s="39">
        <v>0.11</v>
      </c>
      <c r="L4866" s="40">
        <f t="shared" si="225"/>
        <v>-30631.48</v>
      </c>
      <c r="M4866" s="41">
        <f t="shared" si="226"/>
        <v>-33081.998400000004</v>
      </c>
      <c r="N4866" s="42">
        <f t="shared" si="227"/>
        <v>-751.99840000000404</v>
      </c>
      <c r="O4866" s="43"/>
      <c r="P4866" s="43"/>
      <c r="Q4866" s="44"/>
    </row>
    <row r="4867" spans="1:17" x14ac:dyDescent="0.2">
      <c r="A4867" s="32">
        <v>4864</v>
      </c>
      <c r="B4867" s="35"/>
      <c r="C4867" s="33">
        <v>9545</v>
      </c>
      <c r="D4867" s="34">
        <v>45819</v>
      </c>
      <c r="E4867" s="35" t="s">
        <v>6902</v>
      </c>
      <c r="F4867" s="36">
        <v>-224545</v>
      </c>
      <c r="G4867" s="35" t="s">
        <v>1210</v>
      </c>
      <c r="H4867" s="36">
        <v>-24139</v>
      </c>
      <c r="I4867" s="37">
        <v>45826</v>
      </c>
      <c r="J4867" s="38">
        <v>-207912</v>
      </c>
      <c r="K4867" s="39">
        <v>0.11</v>
      </c>
      <c r="L4867" s="40">
        <f t="shared" si="225"/>
        <v>-22870.32</v>
      </c>
      <c r="M4867" s="41">
        <f t="shared" si="226"/>
        <v>-24699.945600000003</v>
      </c>
      <c r="N4867" s="42">
        <f t="shared" si="227"/>
        <v>-560.94560000000274</v>
      </c>
      <c r="O4867" s="43"/>
      <c r="P4867" s="43"/>
      <c r="Q4867" s="44"/>
    </row>
    <row r="4868" spans="1:17" x14ac:dyDescent="0.2">
      <c r="A4868" s="32">
        <v>4865</v>
      </c>
      <c r="B4868" s="35"/>
      <c r="C4868" s="33">
        <v>9524</v>
      </c>
      <c r="D4868" s="34">
        <v>45819</v>
      </c>
      <c r="E4868" s="35" t="s">
        <v>6903</v>
      </c>
      <c r="F4868" s="36">
        <v>-243653</v>
      </c>
      <c r="G4868" s="35" t="s">
        <v>1210</v>
      </c>
      <c r="H4868" s="36">
        <v>-26193</v>
      </c>
      <c r="I4868" s="37">
        <v>45826</v>
      </c>
      <c r="J4868" s="38">
        <v>-225605</v>
      </c>
      <c r="K4868" s="39">
        <v>0.11</v>
      </c>
      <c r="L4868" s="40">
        <f t="shared" ref="L4868:L4931" si="228">J4868*K4868</f>
        <v>-24816.55</v>
      </c>
      <c r="M4868" s="41">
        <f t="shared" ref="M4868:M4931" si="229">L4868*1.08</f>
        <v>-26801.874</v>
      </c>
      <c r="N4868" s="42">
        <f t="shared" ref="N4868:N4931" si="230">M4868-H4868</f>
        <v>-608.8739999999998</v>
      </c>
      <c r="O4868" s="43"/>
      <c r="P4868" s="43"/>
      <c r="Q4868" s="44"/>
    </row>
    <row r="4869" spans="1:17" x14ac:dyDescent="0.2">
      <c r="A4869" s="32">
        <v>4866</v>
      </c>
      <c r="B4869" s="35"/>
      <c r="C4869" s="33">
        <v>9539</v>
      </c>
      <c r="D4869" s="34">
        <v>45819</v>
      </c>
      <c r="E4869" s="35" t="s">
        <v>6904</v>
      </c>
      <c r="F4869" s="36">
        <v>-517089</v>
      </c>
      <c r="G4869" s="35" t="s">
        <v>1210</v>
      </c>
      <c r="H4869" s="36">
        <v>-55587</v>
      </c>
      <c r="I4869" s="37">
        <v>45826</v>
      </c>
      <c r="J4869" s="38">
        <v>-478786</v>
      </c>
      <c r="K4869" s="39">
        <v>0.11</v>
      </c>
      <c r="L4869" s="40">
        <f t="shared" si="228"/>
        <v>-52666.46</v>
      </c>
      <c r="M4869" s="41">
        <f t="shared" si="229"/>
        <v>-56879.7768</v>
      </c>
      <c r="N4869" s="42">
        <f t="shared" si="230"/>
        <v>-1292.7767999999996</v>
      </c>
      <c r="O4869" s="43"/>
      <c r="P4869" s="43"/>
      <c r="Q4869" s="44"/>
    </row>
    <row r="4870" spans="1:17" x14ac:dyDescent="0.2">
      <c r="A4870" s="32">
        <v>4867</v>
      </c>
      <c r="B4870" s="35"/>
      <c r="C4870" s="33">
        <v>9420</v>
      </c>
      <c r="D4870" s="34">
        <v>45817</v>
      </c>
      <c r="E4870" s="35" t="s">
        <v>6905</v>
      </c>
      <c r="F4870" s="36">
        <v>-685860</v>
      </c>
      <c r="G4870" s="35" t="s">
        <v>1210</v>
      </c>
      <c r="H4870" s="36">
        <v>-73730</v>
      </c>
      <c r="I4870" s="37">
        <v>45826</v>
      </c>
      <c r="J4870" s="38">
        <v>-635056</v>
      </c>
      <c r="K4870" s="39">
        <v>0.11</v>
      </c>
      <c r="L4870" s="40">
        <f t="shared" si="228"/>
        <v>-69856.160000000003</v>
      </c>
      <c r="M4870" s="41">
        <f t="shared" si="229"/>
        <v>-75444.652800000011</v>
      </c>
      <c r="N4870" s="42">
        <f t="shared" si="230"/>
        <v>-1714.6528000000108</v>
      </c>
      <c r="O4870" s="43"/>
      <c r="P4870" s="43"/>
      <c r="Q4870" s="44"/>
    </row>
    <row r="4871" spans="1:17" x14ac:dyDescent="0.2">
      <c r="A4871" s="32">
        <v>4868</v>
      </c>
      <c r="B4871" s="35"/>
      <c r="C4871" s="33">
        <v>9287</v>
      </c>
      <c r="D4871" s="34">
        <v>45813</v>
      </c>
      <c r="E4871" s="35" t="s">
        <v>6906</v>
      </c>
      <c r="F4871" s="36">
        <v>-379376</v>
      </c>
      <c r="G4871" s="35" t="s">
        <v>1210</v>
      </c>
      <c r="H4871" s="36">
        <v>-40783</v>
      </c>
      <c r="I4871" s="37">
        <v>45826</v>
      </c>
      <c r="J4871" s="38">
        <v>-351274</v>
      </c>
      <c r="K4871" s="39">
        <v>0.11</v>
      </c>
      <c r="L4871" s="40">
        <f t="shared" si="228"/>
        <v>-38640.14</v>
      </c>
      <c r="M4871" s="41">
        <f t="shared" si="229"/>
        <v>-41731.351200000005</v>
      </c>
      <c r="N4871" s="42">
        <f t="shared" si="230"/>
        <v>-948.35120000000461</v>
      </c>
      <c r="O4871" s="43"/>
      <c r="P4871" s="43"/>
      <c r="Q4871" s="44"/>
    </row>
    <row r="4872" spans="1:17" x14ac:dyDescent="0.2">
      <c r="A4872" s="32">
        <v>4869</v>
      </c>
      <c r="B4872" s="35"/>
      <c r="C4872" s="33">
        <v>9251</v>
      </c>
      <c r="D4872" s="34">
        <v>45813</v>
      </c>
      <c r="E4872" s="35" t="s">
        <v>6907</v>
      </c>
      <c r="F4872" s="36">
        <v>-561033</v>
      </c>
      <c r="G4872" s="35" t="s">
        <v>1210</v>
      </c>
      <c r="H4872" s="36">
        <v>-60311</v>
      </c>
      <c r="I4872" s="37">
        <v>45826</v>
      </c>
      <c r="J4872" s="38">
        <v>-519475</v>
      </c>
      <c r="K4872" s="39">
        <v>0.11</v>
      </c>
      <c r="L4872" s="40">
        <f t="shared" si="228"/>
        <v>-57142.25</v>
      </c>
      <c r="M4872" s="41">
        <f t="shared" si="229"/>
        <v>-61713.630000000005</v>
      </c>
      <c r="N4872" s="42">
        <f t="shared" si="230"/>
        <v>-1402.6300000000047</v>
      </c>
      <c r="O4872" s="43"/>
      <c r="P4872" s="43"/>
      <c r="Q4872" s="44"/>
    </row>
    <row r="4873" spans="1:17" x14ac:dyDescent="0.2">
      <c r="A4873" s="32">
        <v>4870</v>
      </c>
      <c r="B4873" s="35"/>
      <c r="C4873" s="33">
        <v>9165</v>
      </c>
      <c r="D4873" s="34">
        <v>45812</v>
      </c>
      <c r="E4873" s="35" t="s">
        <v>6908</v>
      </c>
      <c r="F4873" s="36">
        <v>-361606</v>
      </c>
      <c r="G4873" s="35" t="s">
        <v>1210</v>
      </c>
      <c r="H4873" s="36">
        <v>-38873</v>
      </c>
      <c r="I4873" s="37">
        <v>45826</v>
      </c>
      <c r="J4873" s="38">
        <v>-334820</v>
      </c>
      <c r="K4873" s="39">
        <v>0.11</v>
      </c>
      <c r="L4873" s="40">
        <f t="shared" si="228"/>
        <v>-36830.199999999997</v>
      </c>
      <c r="M4873" s="41">
        <f t="shared" si="229"/>
        <v>-39776.616000000002</v>
      </c>
      <c r="N4873" s="42">
        <f t="shared" si="230"/>
        <v>-903.6160000000018</v>
      </c>
      <c r="O4873" s="43"/>
      <c r="P4873" s="43"/>
      <c r="Q4873" s="44"/>
    </row>
    <row r="4874" spans="1:17" x14ac:dyDescent="0.2">
      <c r="A4874" s="32">
        <v>4871</v>
      </c>
      <c r="B4874" s="35"/>
      <c r="C4874" s="33">
        <v>9164</v>
      </c>
      <c r="D4874" s="34">
        <v>45812</v>
      </c>
      <c r="E4874" s="35" t="s">
        <v>6909</v>
      </c>
      <c r="F4874" s="36">
        <v>-95954</v>
      </c>
      <c r="G4874" s="35" t="s">
        <v>1210</v>
      </c>
      <c r="H4874" s="36">
        <v>-10315</v>
      </c>
      <c r="I4874" s="37">
        <v>45826</v>
      </c>
      <c r="J4874" s="38">
        <v>-88846</v>
      </c>
      <c r="K4874" s="39">
        <v>0.11</v>
      </c>
      <c r="L4874" s="40">
        <f t="shared" si="228"/>
        <v>-9773.06</v>
      </c>
      <c r="M4874" s="41">
        <f t="shared" si="229"/>
        <v>-10554.9048</v>
      </c>
      <c r="N4874" s="42">
        <f t="shared" si="230"/>
        <v>-239.90480000000025</v>
      </c>
      <c r="O4874" s="43"/>
      <c r="P4874" s="43"/>
      <c r="Q4874" s="44"/>
    </row>
    <row r="4875" spans="1:17" x14ac:dyDescent="0.2">
      <c r="A4875" s="32">
        <v>4872</v>
      </c>
      <c r="B4875" s="35"/>
      <c r="C4875" s="33">
        <v>9537</v>
      </c>
      <c r="D4875" s="34">
        <v>45819</v>
      </c>
      <c r="E4875" s="35" t="s">
        <v>6910</v>
      </c>
      <c r="F4875" s="36">
        <v>-353136</v>
      </c>
      <c r="G4875" s="35" t="s">
        <v>1210</v>
      </c>
      <c r="H4875" s="36">
        <v>-37962</v>
      </c>
      <c r="I4875" s="37">
        <v>45826</v>
      </c>
      <c r="J4875" s="38">
        <v>-326978</v>
      </c>
      <c r="K4875" s="39">
        <v>0.11</v>
      </c>
      <c r="L4875" s="40">
        <f t="shared" si="228"/>
        <v>-35967.58</v>
      </c>
      <c r="M4875" s="41">
        <f t="shared" si="229"/>
        <v>-38844.986400000002</v>
      </c>
      <c r="N4875" s="42">
        <f t="shared" si="230"/>
        <v>-882.98640000000159</v>
      </c>
      <c r="O4875" s="43"/>
      <c r="P4875" s="43"/>
      <c r="Q4875" s="44"/>
    </row>
    <row r="4876" spans="1:17" x14ac:dyDescent="0.2">
      <c r="A4876" s="32">
        <v>4873</v>
      </c>
      <c r="B4876" s="35"/>
      <c r="C4876" s="33">
        <v>8848</v>
      </c>
      <c r="D4876" s="34">
        <v>45811</v>
      </c>
      <c r="E4876" s="35" t="s">
        <v>6911</v>
      </c>
      <c r="F4876" s="36">
        <v>-368189</v>
      </c>
      <c r="G4876" s="35" t="s">
        <v>1210</v>
      </c>
      <c r="H4876" s="36">
        <v>-39580</v>
      </c>
      <c r="I4876" s="37">
        <v>45826</v>
      </c>
      <c r="J4876" s="38">
        <v>-340916</v>
      </c>
      <c r="K4876" s="39">
        <v>0.11</v>
      </c>
      <c r="L4876" s="40">
        <f t="shared" si="228"/>
        <v>-37500.76</v>
      </c>
      <c r="M4876" s="41">
        <f t="shared" si="229"/>
        <v>-40500.820800000001</v>
      </c>
      <c r="N4876" s="42">
        <f t="shared" si="230"/>
        <v>-920.82080000000133</v>
      </c>
      <c r="O4876" s="43"/>
      <c r="P4876" s="43"/>
      <c r="Q4876" s="44"/>
    </row>
    <row r="4877" spans="1:17" x14ac:dyDescent="0.2">
      <c r="A4877" s="32">
        <v>4874</v>
      </c>
      <c r="B4877" s="35"/>
      <c r="C4877" s="33">
        <v>9515</v>
      </c>
      <c r="D4877" s="34">
        <v>45819</v>
      </c>
      <c r="E4877" s="35" t="s">
        <v>6912</v>
      </c>
      <c r="F4877" s="36">
        <v>-368477</v>
      </c>
      <c r="G4877" s="35" t="s">
        <v>1210</v>
      </c>
      <c r="H4877" s="36">
        <v>-39611</v>
      </c>
      <c r="I4877" s="37">
        <v>45826</v>
      </c>
      <c r="J4877" s="38">
        <v>-341182</v>
      </c>
      <c r="K4877" s="39">
        <v>0.11</v>
      </c>
      <c r="L4877" s="40">
        <f t="shared" si="228"/>
        <v>-37530.019999999997</v>
      </c>
      <c r="M4877" s="41">
        <f t="shared" si="229"/>
        <v>-40532.421600000001</v>
      </c>
      <c r="N4877" s="42">
        <f t="shared" si="230"/>
        <v>-921.42160000000149</v>
      </c>
      <c r="O4877" s="43"/>
      <c r="P4877" s="43"/>
      <c r="Q4877" s="44"/>
    </row>
    <row r="4878" spans="1:17" x14ac:dyDescent="0.2">
      <c r="A4878" s="32">
        <v>4875</v>
      </c>
      <c r="B4878" s="35"/>
      <c r="C4878" s="33">
        <v>8856</v>
      </c>
      <c r="D4878" s="34">
        <v>45811</v>
      </c>
      <c r="E4878" s="35" t="s">
        <v>6913</v>
      </c>
      <c r="F4878" s="36">
        <v>-545018</v>
      </c>
      <c r="G4878" s="35" t="s">
        <v>1210</v>
      </c>
      <c r="H4878" s="36">
        <v>-58589</v>
      </c>
      <c r="I4878" s="37">
        <v>45826</v>
      </c>
      <c r="J4878" s="38">
        <v>-504646</v>
      </c>
      <c r="K4878" s="39">
        <v>0.11</v>
      </c>
      <c r="L4878" s="40">
        <f t="shared" si="228"/>
        <v>-55511.06</v>
      </c>
      <c r="M4878" s="41">
        <f t="shared" si="229"/>
        <v>-59951.944800000005</v>
      </c>
      <c r="N4878" s="42">
        <f t="shared" si="230"/>
        <v>-1362.9448000000048</v>
      </c>
      <c r="O4878" s="43"/>
      <c r="P4878" s="43"/>
      <c r="Q4878" s="44"/>
    </row>
    <row r="4879" spans="1:17" x14ac:dyDescent="0.2">
      <c r="A4879" s="32">
        <v>4876</v>
      </c>
      <c r="B4879" s="35"/>
      <c r="C4879" s="33">
        <v>8853</v>
      </c>
      <c r="D4879" s="34">
        <v>45811</v>
      </c>
      <c r="E4879" s="35" t="s">
        <v>6914</v>
      </c>
      <c r="F4879" s="36">
        <v>-791260</v>
      </c>
      <c r="G4879" s="35" t="s">
        <v>1210</v>
      </c>
      <c r="H4879" s="36">
        <v>-85060</v>
      </c>
      <c r="I4879" s="37">
        <v>45826</v>
      </c>
      <c r="J4879" s="38">
        <v>-732648</v>
      </c>
      <c r="K4879" s="39">
        <v>0.11</v>
      </c>
      <c r="L4879" s="40">
        <f t="shared" si="228"/>
        <v>-80591.28</v>
      </c>
      <c r="M4879" s="41">
        <f t="shared" si="229"/>
        <v>-87038.582399999999</v>
      </c>
      <c r="N4879" s="42">
        <f t="shared" si="230"/>
        <v>-1978.5823999999993</v>
      </c>
      <c r="O4879" s="43"/>
      <c r="P4879" s="43"/>
      <c r="Q4879" s="44"/>
    </row>
    <row r="4880" spans="1:17" x14ac:dyDescent="0.2">
      <c r="A4880" s="32">
        <v>4877</v>
      </c>
      <c r="B4880" s="35"/>
      <c r="C4880" s="33">
        <v>9506</v>
      </c>
      <c r="D4880" s="34">
        <v>45819</v>
      </c>
      <c r="E4880" s="35" t="s">
        <v>6915</v>
      </c>
      <c r="F4880" s="36">
        <v>-108393</v>
      </c>
      <c r="G4880" s="35" t="s">
        <v>1210</v>
      </c>
      <c r="H4880" s="36">
        <v>-11652</v>
      </c>
      <c r="I4880" s="37">
        <v>45826</v>
      </c>
      <c r="J4880" s="38">
        <v>-100364</v>
      </c>
      <c r="K4880" s="39">
        <v>0.11</v>
      </c>
      <c r="L4880" s="40">
        <f t="shared" si="228"/>
        <v>-11040.04</v>
      </c>
      <c r="M4880" s="41">
        <f t="shared" si="229"/>
        <v>-11923.243200000003</v>
      </c>
      <c r="N4880" s="42">
        <f t="shared" si="230"/>
        <v>-271.24320000000262</v>
      </c>
      <c r="O4880" s="43"/>
      <c r="P4880" s="43"/>
      <c r="Q4880" s="44"/>
    </row>
    <row r="4881" spans="1:17" x14ac:dyDescent="0.2">
      <c r="A4881" s="32">
        <v>4878</v>
      </c>
      <c r="B4881" s="35"/>
      <c r="C4881" s="33">
        <v>9440</v>
      </c>
      <c r="D4881" s="34">
        <v>45818</v>
      </c>
      <c r="E4881" s="35" t="s">
        <v>6916</v>
      </c>
      <c r="F4881" s="36">
        <v>-373387</v>
      </c>
      <c r="G4881" s="35" t="s">
        <v>1210</v>
      </c>
      <c r="H4881" s="36">
        <v>-40139</v>
      </c>
      <c r="I4881" s="37">
        <v>45826</v>
      </c>
      <c r="J4881" s="38">
        <v>-345729</v>
      </c>
      <c r="K4881" s="39">
        <v>0.11</v>
      </c>
      <c r="L4881" s="40">
        <f t="shared" si="228"/>
        <v>-38030.19</v>
      </c>
      <c r="M4881" s="41">
        <f t="shared" si="229"/>
        <v>-41072.605200000005</v>
      </c>
      <c r="N4881" s="42">
        <f t="shared" si="230"/>
        <v>-933.60520000000542</v>
      </c>
      <c r="O4881" s="43"/>
      <c r="P4881" s="43"/>
      <c r="Q4881" s="44"/>
    </row>
    <row r="4882" spans="1:17" x14ac:dyDescent="0.2">
      <c r="A4882" s="32">
        <v>4879</v>
      </c>
      <c r="B4882" s="35"/>
      <c r="C4882" s="33">
        <v>9329</v>
      </c>
      <c r="D4882" s="34">
        <v>45813</v>
      </c>
      <c r="E4882" s="35" t="s">
        <v>6917</v>
      </c>
      <c r="F4882" s="36">
        <v>-207449</v>
      </c>
      <c r="G4882" s="35" t="s">
        <v>1210</v>
      </c>
      <c r="H4882" s="36">
        <v>-22301</v>
      </c>
      <c r="I4882" s="37">
        <v>45826</v>
      </c>
      <c r="J4882" s="38">
        <v>-192082</v>
      </c>
      <c r="K4882" s="39">
        <v>0.11</v>
      </c>
      <c r="L4882" s="40">
        <f t="shared" si="228"/>
        <v>-21129.02</v>
      </c>
      <c r="M4882" s="41">
        <f t="shared" si="229"/>
        <v>-22819.341600000003</v>
      </c>
      <c r="N4882" s="42">
        <f t="shared" si="230"/>
        <v>-518.34160000000338</v>
      </c>
      <c r="O4882" s="43"/>
      <c r="P4882" s="43"/>
      <c r="Q4882" s="44"/>
    </row>
    <row r="4883" spans="1:17" x14ac:dyDescent="0.2">
      <c r="A4883" s="32">
        <v>4880</v>
      </c>
      <c r="B4883" s="35"/>
      <c r="C4883" s="33">
        <v>9543</v>
      </c>
      <c r="D4883" s="34">
        <v>45819</v>
      </c>
      <c r="E4883" s="35" t="s">
        <v>6918</v>
      </c>
      <c r="F4883" s="36">
        <v>-279145</v>
      </c>
      <c r="G4883" s="35" t="s">
        <v>1210</v>
      </c>
      <c r="H4883" s="36">
        <v>-30008</v>
      </c>
      <c r="I4883" s="37">
        <v>45826</v>
      </c>
      <c r="J4883" s="38">
        <v>-258468</v>
      </c>
      <c r="K4883" s="39">
        <v>0.11</v>
      </c>
      <c r="L4883" s="40">
        <f t="shared" si="228"/>
        <v>-28431.48</v>
      </c>
      <c r="M4883" s="41">
        <f t="shared" si="229"/>
        <v>-30705.9984</v>
      </c>
      <c r="N4883" s="42">
        <f t="shared" si="230"/>
        <v>-697.9984000000004</v>
      </c>
      <c r="O4883" s="43"/>
      <c r="P4883" s="43"/>
      <c r="Q4883" s="44"/>
    </row>
    <row r="4884" spans="1:17" x14ac:dyDescent="0.2">
      <c r="A4884" s="32">
        <v>4881</v>
      </c>
      <c r="B4884" s="35"/>
      <c r="C4884" s="33">
        <v>8887</v>
      </c>
      <c r="D4884" s="34">
        <v>45811</v>
      </c>
      <c r="E4884" s="35" t="s">
        <v>6919</v>
      </c>
      <c r="F4884" s="36">
        <v>-1145295</v>
      </c>
      <c r="G4884" s="35" t="s">
        <v>1210</v>
      </c>
      <c r="H4884" s="36">
        <v>-123119</v>
      </c>
      <c r="I4884" s="37">
        <v>45826</v>
      </c>
      <c r="J4884" s="38">
        <v>-1060458</v>
      </c>
      <c r="K4884" s="39">
        <v>0.11</v>
      </c>
      <c r="L4884" s="40">
        <f t="shared" si="228"/>
        <v>-116650.38</v>
      </c>
      <c r="M4884" s="41">
        <f t="shared" si="229"/>
        <v>-125982.41040000001</v>
      </c>
      <c r="N4884" s="42">
        <f t="shared" si="230"/>
        <v>-2863.4104000000079</v>
      </c>
      <c r="O4884" s="43"/>
      <c r="P4884" s="43"/>
      <c r="Q4884" s="44"/>
    </row>
    <row r="4885" spans="1:17" x14ac:dyDescent="0.2">
      <c r="A4885" s="32">
        <v>4882</v>
      </c>
      <c r="B4885" s="35" t="s">
        <v>6920</v>
      </c>
      <c r="C4885" s="33" t="s">
        <v>6921</v>
      </c>
      <c r="D4885" s="34">
        <v>45799</v>
      </c>
      <c r="E4885" s="35" t="s">
        <v>32</v>
      </c>
      <c r="F4885" s="36">
        <v>1827878</v>
      </c>
      <c r="G4885" s="35" t="s">
        <v>1210</v>
      </c>
      <c r="H4885" s="36">
        <v>196497</v>
      </c>
      <c r="I4885" s="37">
        <v>45826</v>
      </c>
      <c r="J4885" s="38">
        <v>1692480</v>
      </c>
      <c r="K4885" s="39">
        <v>0.11</v>
      </c>
      <c r="L4885" s="40">
        <f t="shared" si="228"/>
        <v>186172.79999999999</v>
      </c>
      <c r="M4885" s="41">
        <f t="shared" si="229"/>
        <v>201066.62400000001</v>
      </c>
      <c r="N4885" s="42">
        <f t="shared" si="230"/>
        <v>4569.6240000000107</v>
      </c>
      <c r="O4885" s="43"/>
      <c r="P4885" s="43"/>
      <c r="Q4885" s="44"/>
    </row>
    <row r="4886" spans="1:17" x14ac:dyDescent="0.2">
      <c r="A4886" s="32">
        <v>4883</v>
      </c>
      <c r="B4886" s="35" t="s">
        <v>6922</v>
      </c>
      <c r="C4886" s="33" t="s">
        <v>6923</v>
      </c>
      <c r="D4886" s="34">
        <v>45801</v>
      </c>
      <c r="E4886" s="35" t="s">
        <v>32</v>
      </c>
      <c r="F4886" s="36">
        <v>1335020</v>
      </c>
      <c r="G4886" s="35" t="s">
        <v>1210</v>
      </c>
      <c r="H4886" s="36">
        <v>143515</v>
      </c>
      <c r="I4886" s="37">
        <v>45826</v>
      </c>
      <c r="J4886" s="38">
        <v>1236130</v>
      </c>
      <c r="K4886" s="39">
        <v>0.11</v>
      </c>
      <c r="L4886" s="40">
        <f t="shared" si="228"/>
        <v>135974.29999999999</v>
      </c>
      <c r="M4886" s="41">
        <f t="shared" si="229"/>
        <v>146852.24400000001</v>
      </c>
      <c r="N4886" s="42">
        <f t="shared" si="230"/>
        <v>3337.2440000000061</v>
      </c>
      <c r="O4886" s="43"/>
      <c r="P4886" s="43"/>
      <c r="Q4886" s="44"/>
    </row>
    <row r="4887" spans="1:17" x14ac:dyDescent="0.2">
      <c r="A4887" s="32">
        <v>4884</v>
      </c>
      <c r="B4887" s="35"/>
      <c r="C4887" s="33" t="s">
        <v>6924</v>
      </c>
      <c r="D4887" s="34">
        <v>45806</v>
      </c>
      <c r="E4887" s="35" t="s">
        <v>32</v>
      </c>
      <c r="F4887" s="36">
        <v>1093025</v>
      </c>
      <c r="G4887" s="35" t="s">
        <v>1210</v>
      </c>
      <c r="H4887" s="36">
        <v>117500</v>
      </c>
      <c r="I4887" s="37">
        <v>45826</v>
      </c>
      <c r="J4887" s="38">
        <v>1012060</v>
      </c>
      <c r="K4887" s="39">
        <v>0.11</v>
      </c>
      <c r="L4887" s="40">
        <f t="shared" si="228"/>
        <v>111326.6</v>
      </c>
      <c r="M4887" s="41">
        <f t="shared" si="229"/>
        <v>120232.72800000002</v>
      </c>
      <c r="N4887" s="42">
        <f t="shared" si="230"/>
        <v>2732.7280000000173</v>
      </c>
      <c r="O4887" s="43"/>
      <c r="P4887" s="43"/>
      <c r="Q4887" s="44"/>
    </row>
    <row r="4888" spans="1:17" x14ac:dyDescent="0.2">
      <c r="A4888" s="32">
        <v>4885</v>
      </c>
      <c r="B4888" s="35"/>
      <c r="C4888" s="33" t="s">
        <v>6925</v>
      </c>
      <c r="D4888" s="34">
        <v>45789</v>
      </c>
      <c r="E4888" s="35" t="s">
        <v>28</v>
      </c>
      <c r="F4888" s="36">
        <v>2023574</v>
      </c>
      <c r="G4888" s="35" t="s">
        <v>1210</v>
      </c>
      <c r="H4888" s="36">
        <v>217534</v>
      </c>
      <c r="I4888" s="37">
        <v>45826</v>
      </c>
      <c r="J4888" s="38">
        <v>1873680</v>
      </c>
      <c r="K4888" s="39">
        <v>0.11</v>
      </c>
      <c r="L4888" s="40">
        <f t="shared" si="228"/>
        <v>206104.8</v>
      </c>
      <c r="M4888" s="41">
        <f t="shared" si="229"/>
        <v>222593.18400000001</v>
      </c>
      <c r="N4888" s="42">
        <f t="shared" si="230"/>
        <v>5059.1840000000084</v>
      </c>
      <c r="O4888" s="43"/>
      <c r="P4888" s="43"/>
      <c r="Q4888" s="44"/>
    </row>
    <row r="4889" spans="1:17" x14ac:dyDescent="0.2">
      <c r="A4889" s="32">
        <v>4886</v>
      </c>
      <c r="B4889" s="35" t="s">
        <v>6926</v>
      </c>
      <c r="C4889" s="33" t="s">
        <v>6927</v>
      </c>
      <c r="D4889" s="34">
        <v>45807</v>
      </c>
      <c r="E4889" s="35" t="s">
        <v>32</v>
      </c>
      <c r="F4889" s="36">
        <v>1639537</v>
      </c>
      <c r="G4889" s="35" t="s">
        <v>1210</v>
      </c>
      <c r="H4889" s="36">
        <v>176250</v>
      </c>
      <c r="I4889" s="37">
        <v>45826</v>
      </c>
      <c r="J4889" s="38">
        <v>1518090</v>
      </c>
      <c r="K4889" s="39">
        <v>0.11</v>
      </c>
      <c r="L4889" s="40">
        <f t="shared" si="228"/>
        <v>166989.9</v>
      </c>
      <c r="M4889" s="41">
        <f t="shared" si="229"/>
        <v>180349.092</v>
      </c>
      <c r="N4889" s="42">
        <f t="shared" si="230"/>
        <v>4099.0920000000042</v>
      </c>
      <c r="O4889" s="43"/>
      <c r="P4889" s="43"/>
      <c r="Q4889" s="44"/>
    </row>
    <row r="4890" spans="1:17" x14ac:dyDescent="0.2">
      <c r="A4890" s="32">
        <v>4887</v>
      </c>
      <c r="B4890" s="35"/>
      <c r="C4890" s="33" t="s">
        <v>6928</v>
      </c>
      <c r="D4890" s="34">
        <v>45805</v>
      </c>
      <c r="E4890" s="35" t="s">
        <v>32</v>
      </c>
      <c r="F4890" s="36">
        <v>2872022</v>
      </c>
      <c r="G4890" s="35" t="s">
        <v>1210</v>
      </c>
      <c r="H4890" s="36">
        <v>308742</v>
      </c>
      <c r="I4890" s="37">
        <v>45826</v>
      </c>
      <c r="J4890" s="38">
        <v>2659280</v>
      </c>
      <c r="K4890" s="39">
        <v>0.11</v>
      </c>
      <c r="L4890" s="40">
        <f t="shared" si="228"/>
        <v>292520.8</v>
      </c>
      <c r="M4890" s="41">
        <f t="shared" si="229"/>
        <v>315922.46400000004</v>
      </c>
      <c r="N4890" s="42">
        <f t="shared" si="230"/>
        <v>7180.4640000000363</v>
      </c>
      <c r="O4890" s="43"/>
      <c r="P4890" s="43"/>
      <c r="Q4890" s="44"/>
    </row>
    <row r="4891" spans="1:17" x14ac:dyDescent="0.2">
      <c r="A4891" s="32">
        <v>4888</v>
      </c>
      <c r="B4891" s="35"/>
      <c r="C4891" s="33" t="s">
        <v>6929</v>
      </c>
      <c r="D4891" s="34">
        <v>45801</v>
      </c>
      <c r="E4891" s="35" t="s">
        <v>594</v>
      </c>
      <c r="F4891" s="36">
        <v>3408453</v>
      </c>
      <c r="G4891" s="35" t="s">
        <v>1210</v>
      </c>
      <c r="H4891" s="36">
        <v>366409</v>
      </c>
      <c r="I4891" s="37">
        <v>45826</v>
      </c>
      <c r="J4891" s="38">
        <v>3155975</v>
      </c>
      <c r="K4891" s="39">
        <v>0.11</v>
      </c>
      <c r="L4891" s="40">
        <f t="shared" si="228"/>
        <v>347157.25</v>
      </c>
      <c r="M4891" s="41">
        <f t="shared" si="229"/>
        <v>374929.83</v>
      </c>
      <c r="N4891" s="42">
        <f t="shared" si="230"/>
        <v>8520.8300000000163</v>
      </c>
      <c r="O4891" s="43"/>
      <c r="P4891" s="43"/>
      <c r="Q4891" s="44"/>
    </row>
    <row r="4892" spans="1:17" x14ac:dyDescent="0.2">
      <c r="A4892" s="32">
        <v>4889</v>
      </c>
      <c r="B4892" s="35" t="s">
        <v>6930</v>
      </c>
      <c r="C4892" s="33" t="s">
        <v>6931</v>
      </c>
      <c r="D4892" s="34">
        <v>45797</v>
      </c>
      <c r="E4892" s="35" t="s">
        <v>32</v>
      </c>
      <c r="F4892" s="36">
        <v>1585872</v>
      </c>
      <c r="G4892" s="35" t="s">
        <v>1210</v>
      </c>
      <c r="H4892" s="36">
        <v>170481</v>
      </c>
      <c r="I4892" s="37">
        <v>45826</v>
      </c>
      <c r="J4892" s="38">
        <v>1468400</v>
      </c>
      <c r="K4892" s="39">
        <v>0.11</v>
      </c>
      <c r="L4892" s="40">
        <f t="shared" si="228"/>
        <v>161524</v>
      </c>
      <c r="M4892" s="41">
        <f t="shared" si="229"/>
        <v>174445.92</v>
      </c>
      <c r="N4892" s="42">
        <f t="shared" si="230"/>
        <v>3964.9200000000128</v>
      </c>
      <c r="O4892" s="43"/>
      <c r="P4892" s="43"/>
      <c r="Q4892" s="44"/>
    </row>
    <row r="4893" spans="1:17" x14ac:dyDescent="0.2">
      <c r="A4893" s="32">
        <v>4890</v>
      </c>
      <c r="B4893" s="35"/>
      <c r="C4893" s="33" t="s">
        <v>6932</v>
      </c>
      <c r="D4893" s="34">
        <v>45808</v>
      </c>
      <c r="E4893" s="35" t="s">
        <v>28</v>
      </c>
      <c r="F4893" s="36">
        <v>1392768</v>
      </c>
      <c r="G4893" s="35" t="s">
        <v>1210</v>
      </c>
      <c r="H4893" s="36">
        <v>149723</v>
      </c>
      <c r="I4893" s="37">
        <v>45826</v>
      </c>
      <c r="J4893" s="38">
        <v>1289600</v>
      </c>
      <c r="K4893" s="39">
        <v>0.11</v>
      </c>
      <c r="L4893" s="40">
        <f t="shared" si="228"/>
        <v>141856</v>
      </c>
      <c r="M4893" s="41">
        <f t="shared" si="229"/>
        <v>153204.48000000001</v>
      </c>
      <c r="N4893" s="42">
        <f t="shared" si="230"/>
        <v>3481.4800000000105</v>
      </c>
      <c r="O4893" s="43"/>
      <c r="P4893" s="43"/>
      <c r="Q4893" s="44"/>
    </row>
    <row r="4894" spans="1:17" x14ac:dyDescent="0.2">
      <c r="A4894" s="32">
        <v>4891</v>
      </c>
      <c r="B4894" s="35" t="s">
        <v>6933</v>
      </c>
      <c r="C4894" s="33" t="s">
        <v>6934</v>
      </c>
      <c r="D4894" s="34">
        <v>45797</v>
      </c>
      <c r="E4894" s="35" t="s">
        <v>32</v>
      </c>
      <c r="F4894" s="36">
        <v>1579779</v>
      </c>
      <c r="G4894" s="35" t="s">
        <v>1210</v>
      </c>
      <c r="H4894" s="36">
        <v>169826</v>
      </c>
      <c r="I4894" s="37">
        <v>45826</v>
      </c>
      <c r="J4894" s="38">
        <v>1462758</v>
      </c>
      <c r="K4894" s="39">
        <v>0.11</v>
      </c>
      <c r="L4894" s="40">
        <f t="shared" si="228"/>
        <v>160903.38</v>
      </c>
      <c r="M4894" s="41">
        <f t="shared" si="229"/>
        <v>173775.65040000001</v>
      </c>
      <c r="N4894" s="42">
        <f t="shared" si="230"/>
        <v>3949.6504000000132</v>
      </c>
      <c r="O4894" s="43"/>
      <c r="P4894" s="43"/>
      <c r="Q4894" s="44"/>
    </row>
    <row r="4895" spans="1:17" x14ac:dyDescent="0.2">
      <c r="A4895" s="32">
        <v>4892</v>
      </c>
      <c r="B4895" s="35"/>
      <c r="C4895" s="33" t="s">
        <v>6935</v>
      </c>
      <c r="D4895" s="34">
        <v>45780</v>
      </c>
      <c r="E4895" s="35" t="s">
        <v>28</v>
      </c>
      <c r="F4895" s="36">
        <v>2395548</v>
      </c>
      <c r="G4895" s="35" t="s">
        <v>1210</v>
      </c>
      <c r="H4895" s="36">
        <v>257521</v>
      </c>
      <c r="I4895" s="37">
        <v>45826</v>
      </c>
      <c r="J4895" s="38">
        <v>2218100</v>
      </c>
      <c r="K4895" s="39">
        <v>0.11</v>
      </c>
      <c r="L4895" s="40">
        <f t="shared" si="228"/>
        <v>243991</v>
      </c>
      <c r="M4895" s="41">
        <f t="shared" si="229"/>
        <v>263510.28000000003</v>
      </c>
      <c r="N4895" s="42">
        <f t="shared" si="230"/>
        <v>5989.2800000000279</v>
      </c>
      <c r="O4895" s="43"/>
      <c r="P4895" s="43"/>
      <c r="Q4895" s="44"/>
    </row>
    <row r="4896" spans="1:17" x14ac:dyDescent="0.2">
      <c r="A4896" s="32">
        <v>4893</v>
      </c>
      <c r="B4896" s="35"/>
      <c r="C4896" s="33" t="s">
        <v>6936</v>
      </c>
      <c r="D4896" s="34">
        <v>45807</v>
      </c>
      <c r="E4896" s="35" t="s">
        <v>32</v>
      </c>
      <c r="F4896" s="36">
        <v>2107944</v>
      </c>
      <c r="G4896" s="35" t="s">
        <v>1210</v>
      </c>
      <c r="H4896" s="36">
        <v>226604</v>
      </c>
      <c r="I4896" s="37">
        <v>45826</v>
      </c>
      <c r="J4896" s="38">
        <v>1951800</v>
      </c>
      <c r="K4896" s="39">
        <v>0.11</v>
      </c>
      <c r="L4896" s="40">
        <f t="shared" si="228"/>
        <v>214698</v>
      </c>
      <c r="M4896" s="41">
        <f t="shared" si="229"/>
        <v>231873.84000000003</v>
      </c>
      <c r="N4896" s="42">
        <f t="shared" si="230"/>
        <v>5269.8400000000256</v>
      </c>
      <c r="O4896" s="43"/>
      <c r="P4896" s="43"/>
      <c r="Q4896" s="44"/>
    </row>
    <row r="4897" spans="1:17" x14ac:dyDescent="0.2">
      <c r="A4897" s="32">
        <v>4894</v>
      </c>
      <c r="B4897" s="35"/>
      <c r="C4897" s="33" t="s">
        <v>6937</v>
      </c>
      <c r="D4897" s="34">
        <v>45790</v>
      </c>
      <c r="E4897" s="35" t="s">
        <v>28</v>
      </c>
      <c r="F4897" s="36">
        <v>1915780</v>
      </c>
      <c r="G4897" s="35" t="s">
        <v>1210</v>
      </c>
      <c r="H4897" s="36">
        <v>205946</v>
      </c>
      <c r="I4897" s="37">
        <v>45826</v>
      </c>
      <c r="J4897" s="38">
        <v>1773870</v>
      </c>
      <c r="K4897" s="39">
        <v>0.11</v>
      </c>
      <c r="L4897" s="40">
        <f t="shared" si="228"/>
        <v>195125.7</v>
      </c>
      <c r="M4897" s="41">
        <f t="shared" si="229"/>
        <v>210735.75600000002</v>
      </c>
      <c r="N4897" s="42">
        <f t="shared" si="230"/>
        <v>4789.7560000000231</v>
      </c>
      <c r="O4897" s="43"/>
      <c r="P4897" s="43"/>
      <c r="Q4897" s="44"/>
    </row>
    <row r="4898" spans="1:17" x14ac:dyDescent="0.2">
      <c r="A4898" s="32">
        <v>4895</v>
      </c>
      <c r="B4898" s="35" t="s">
        <v>6938</v>
      </c>
      <c r="C4898" s="33" t="s">
        <v>6939</v>
      </c>
      <c r="D4898" s="34">
        <v>45800</v>
      </c>
      <c r="E4898" s="35" t="s">
        <v>32</v>
      </c>
      <c r="F4898" s="36">
        <v>812724</v>
      </c>
      <c r="G4898" s="35" t="s">
        <v>1210</v>
      </c>
      <c r="H4898" s="36">
        <v>87368</v>
      </c>
      <c r="I4898" s="37">
        <v>45826</v>
      </c>
      <c r="J4898" s="38">
        <v>752522</v>
      </c>
      <c r="K4898" s="39">
        <v>0.11</v>
      </c>
      <c r="L4898" s="40">
        <f t="shared" si="228"/>
        <v>82777.42</v>
      </c>
      <c r="M4898" s="41">
        <f t="shared" si="229"/>
        <v>89399.613599999997</v>
      </c>
      <c r="N4898" s="42">
        <f t="shared" si="230"/>
        <v>2031.6135999999969</v>
      </c>
      <c r="O4898" s="43"/>
      <c r="P4898" s="43"/>
      <c r="Q4898" s="44"/>
    </row>
    <row r="4899" spans="1:17" x14ac:dyDescent="0.2">
      <c r="A4899" s="32">
        <v>4896</v>
      </c>
      <c r="B4899" s="35"/>
      <c r="C4899" s="33" t="s">
        <v>6940</v>
      </c>
      <c r="D4899" s="34">
        <v>45779</v>
      </c>
      <c r="E4899" s="35" t="s">
        <v>32</v>
      </c>
      <c r="F4899" s="36">
        <v>642401</v>
      </c>
      <c r="G4899" s="35" t="s">
        <v>1210</v>
      </c>
      <c r="H4899" s="36">
        <v>69058</v>
      </c>
      <c r="I4899" s="37">
        <v>45826</v>
      </c>
      <c r="J4899" s="38">
        <v>594816</v>
      </c>
      <c r="K4899" s="39">
        <v>0.11</v>
      </c>
      <c r="L4899" s="40">
        <f t="shared" si="228"/>
        <v>65429.760000000002</v>
      </c>
      <c r="M4899" s="41">
        <f t="shared" si="229"/>
        <v>70664.140800000008</v>
      </c>
      <c r="N4899" s="42">
        <f t="shared" si="230"/>
        <v>1606.1408000000083</v>
      </c>
      <c r="O4899" s="43"/>
      <c r="P4899" s="43"/>
      <c r="Q4899" s="44"/>
    </row>
    <row r="4900" spans="1:17" x14ac:dyDescent="0.2">
      <c r="A4900" s="32">
        <v>4897</v>
      </c>
      <c r="B4900" s="35"/>
      <c r="C4900" s="33" t="s">
        <v>6941</v>
      </c>
      <c r="D4900" s="34">
        <v>45798</v>
      </c>
      <c r="E4900" s="35" t="s">
        <v>28</v>
      </c>
      <c r="F4900" s="36">
        <v>1816383</v>
      </c>
      <c r="G4900" s="35" t="s">
        <v>1210</v>
      </c>
      <c r="H4900" s="36">
        <v>195261</v>
      </c>
      <c r="I4900" s="37">
        <v>45826</v>
      </c>
      <c r="J4900" s="38">
        <v>1681836</v>
      </c>
      <c r="K4900" s="39">
        <v>0.11</v>
      </c>
      <c r="L4900" s="40">
        <f t="shared" si="228"/>
        <v>185001.96</v>
      </c>
      <c r="M4900" s="41">
        <f t="shared" si="229"/>
        <v>199802.11680000002</v>
      </c>
      <c r="N4900" s="42">
        <f t="shared" si="230"/>
        <v>4541.116800000018</v>
      </c>
      <c r="O4900" s="43"/>
      <c r="P4900" s="43"/>
      <c r="Q4900" s="44"/>
    </row>
    <row r="4901" spans="1:17" x14ac:dyDescent="0.2">
      <c r="A4901" s="32">
        <v>4898</v>
      </c>
      <c r="B4901" s="35" t="s">
        <v>6942</v>
      </c>
      <c r="C4901" s="33" t="s">
        <v>6943</v>
      </c>
      <c r="D4901" s="34">
        <v>45783</v>
      </c>
      <c r="E4901" s="35" t="s">
        <v>32</v>
      </c>
      <c r="F4901" s="36">
        <v>1162787</v>
      </c>
      <c r="G4901" s="35" t="s">
        <v>1210</v>
      </c>
      <c r="H4901" s="36">
        <v>125000</v>
      </c>
      <c r="I4901" s="37">
        <v>45826</v>
      </c>
      <c r="J4901" s="38">
        <v>1076655</v>
      </c>
      <c r="K4901" s="39">
        <v>0.11</v>
      </c>
      <c r="L4901" s="40">
        <f t="shared" si="228"/>
        <v>118432.05</v>
      </c>
      <c r="M4901" s="41">
        <f t="shared" si="229"/>
        <v>127906.61400000002</v>
      </c>
      <c r="N4901" s="42">
        <f t="shared" si="230"/>
        <v>2906.6140000000159</v>
      </c>
      <c r="O4901" s="43"/>
      <c r="P4901" s="43"/>
      <c r="Q4901" s="44"/>
    </row>
    <row r="4902" spans="1:17" x14ac:dyDescent="0.2">
      <c r="A4902" s="32">
        <v>4899</v>
      </c>
      <c r="B4902" s="35" t="s">
        <v>6944</v>
      </c>
      <c r="C4902" s="33" t="s">
        <v>6945</v>
      </c>
      <c r="D4902" s="34">
        <v>45782</v>
      </c>
      <c r="E4902" s="35" t="s">
        <v>28</v>
      </c>
      <c r="F4902" s="36">
        <v>959537</v>
      </c>
      <c r="G4902" s="35" t="s">
        <v>1210</v>
      </c>
      <c r="H4902" s="36">
        <v>103150</v>
      </c>
      <c r="I4902" s="37">
        <v>45826</v>
      </c>
      <c r="J4902" s="38">
        <v>888460</v>
      </c>
      <c r="K4902" s="39">
        <v>0.11</v>
      </c>
      <c r="L4902" s="40">
        <f t="shared" si="228"/>
        <v>97730.6</v>
      </c>
      <c r="M4902" s="41">
        <f t="shared" si="229"/>
        <v>105549.04800000001</v>
      </c>
      <c r="N4902" s="42">
        <f t="shared" si="230"/>
        <v>2399.0480000000098</v>
      </c>
      <c r="O4902" s="43"/>
      <c r="P4902" s="43"/>
      <c r="Q4902" s="44"/>
    </row>
    <row r="4903" spans="1:17" x14ac:dyDescent="0.2">
      <c r="A4903" s="32">
        <v>4900</v>
      </c>
      <c r="B4903" s="35"/>
      <c r="C4903" s="33" t="s">
        <v>6946</v>
      </c>
      <c r="D4903" s="34">
        <v>45806</v>
      </c>
      <c r="E4903" s="35" t="s">
        <v>32</v>
      </c>
      <c r="F4903" s="36">
        <v>1093025</v>
      </c>
      <c r="G4903" s="35" t="s">
        <v>1210</v>
      </c>
      <c r="H4903" s="36">
        <v>117500</v>
      </c>
      <c r="I4903" s="37">
        <v>45826</v>
      </c>
      <c r="J4903" s="38">
        <v>1012060</v>
      </c>
      <c r="K4903" s="39">
        <v>0.11</v>
      </c>
      <c r="L4903" s="40">
        <f t="shared" si="228"/>
        <v>111326.6</v>
      </c>
      <c r="M4903" s="41">
        <f t="shared" si="229"/>
        <v>120232.72800000002</v>
      </c>
      <c r="N4903" s="42">
        <f t="shared" si="230"/>
        <v>2732.7280000000173</v>
      </c>
      <c r="O4903" s="43"/>
      <c r="P4903" s="43"/>
      <c r="Q4903" s="44"/>
    </row>
    <row r="4904" spans="1:17" x14ac:dyDescent="0.2">
      <c r="A4904" s="32">
        <v>4901</v>
      </c>
      <c r="B4904" s="35" t="s">
        <v>6947</v>
      </c>
      <c r="C4904" s="33" t="s">
        <v>6948</v>
      </c>
      <c r="D4904" s="34">
        <v>45785</v>
      </c>
      <c r="E4904" s="35" t="s">
        <v>28</v>
      </c>
      <c r="F4904" s="36">
        <v>1919074</v>
      </c>
      <c r="G4904" s="35" t="s">
        <v>1210</v>
      </c>
      <c r="H4904" s="36">
        <v>206300</v>
      </c>
      <c r="I4904" s="37">
        <v>45826</v>
      </c>
      <c r="J4904" s="38">
        <v>1776920</v>
      </c>
      <c r="K4904" s="39">
        <v>0.11</v>
      </c>
      <c r="L4904" s="40">
        <f t="shared" si="228"/>
        <v>195461.2</v>
      </c>
      <c r="M4904" s="41">
        <f t="shared" si="229"/>
        <v>211098.09600000002</v>
      </c>
      <c r="N4904" s="42">
        <f t="shared" si="230"/>
        <v>4798.0960000000196</v>
      </c>
      <c r="O4904" s="43"/>
      <c r="P4904" s="43"/>
      <c r="Q4904" s="44"/>
    </row>
    <row r="4905" spans="1:17" x14ac:dyDescent="0.2">
      <c r="A4905" s="32">
        <v>4902</v>
      </c>
      <c r="B4905" s="35" t="s">
        <v>6949</v>
      </c>
      <c r="C4905" s="33" t="s">
        <v>6950</v>
      </c>
      <c r="D4905" s="34">
        <v>45791</v>
      </c>
      <c r="E4905" s="35" t="s">
        <v>6951</v>
      </c>
      <c r="F4905" s="36">
        <v>-689634</v>
      </c>
      <c r="G4905" s="35" t="s">
        <v>1210</v>
      </c>
      <c r="H4905" s="36">
        <v>-74136</v>
      </c>
      <c r="I4905" s="37">
        <v>45826</v>
      </c>
      <c r="J4905" s="38">
        <v>-638550</v>
      </c>
      <c r="K4905" s="39">
        <v>0.11</v>
      </c>
      <c r="L4905" s="40">
        <f t="shared" si="228"/>
        <v>-70240.5</v>
      </c>
      <c r="M4905" s="41">
        <f t="shared" si="229"/>
        <v>-75859.740000000005</v>
      </c>
      <c r="N4905" s="42">
        <f t="shared" si="230"/>
        <v>-1723.7400000000052</v>
      </c>
      <c r="O4905" s="43"/>
      <c r="P4905" s="43"/>
      <c r="Q4905" s="44"/>
    </row>
    <row r="4906" spans="1:17" x14ac:dyDescent="0.2">
      <c r="A4906" s="32">
        <v>4903</v>
      </c>
      <c r="B4906" s="35" t="s">
        <v>6952</v>
      </c>
      <c r="C4906" s="33" t="s">
        <v>6953</v>
      </c>
      <c r="D4906" s="34">
        <v>45805</v>
      </c>
      <c r="E4906" s="35" t="s">
        <v>28</v>
      </c>
      <c r="F4906" s="36">
        <v>599713</v>
      </c>
      <c r="G4906" s="35" t="s">
        <v>1210</v>
      </c>
      <c r="H4906" s="36">
        <v>64469</v>
      </c>
      <c r="I4906" s="37">
        <v>45826</v>
      </c>
      <c r="J4906" s="38">
        <v>555290</v>
      </c>
      <c r="K4906" s="39">
        <v>0.11</v>
      </c>
      <c r="L4906" s="40">
        <f t="shared" si="228"/>
        <v>61081.9</v>
      </c>
      <c r="M4906" s="41">
        <f t="shared" si="229"/>
        <v>65968.452000000005</v>
      </c>
      <c r="N4906" s="42">
        <f t="shared" si="230"/>
        <v>1499.4520000000048</v>
      </c>
      <c r="O4906" s="43"/>
      <c r="P4906" s="43"/>
      <c r="Q4906" s="44"/>
    </row>
    <row r="4907" spans="1:17" x14ac:dyDescent="0.2">
      <c r="A4907" s="32">
        <v>4904</v>
      </c>
      <c r="B4907" s="35"/>
      <c r="C4907" s="33" t="s">
        <v>6954</v>
      </c>
      <c r="D4907" s="34">
        <v>45805</v>
      </c>
      <c r="E4907" s="35" t="s">
        <v>32</v>
      </c>
      <c r="F4907" s="36">
        <v>1093025</v>
      </c>
      <c r="G4907" s="35" t="s">
        <v>1210</v>
      </c>
      <c r="H4907" s="36">
        <v>117500</v>
      </c>
      <c r="I4907" s="37">
        <v>45826</v>
      </c>
      <c r="J4907" s="38">
        <v>1012060</v>
      </c>
      <c r="K4907" s="39">
        <v>0.11</v>
      </c>
      <c r="L4907" s="40">
        <f t="shared" si="228"/>
        <v>111326.6</v>
      </c>
      <c r="M4907" s="41">
        <f t="shared" si="229"/>
        <v>120232.72800000002</v>
      </c>
      <c r="N4907" s="42">
        <f t="shared" si="230"/>
        <v>2732.7280000000173</v>
      </c>
      <c r="O4907" s="43"/>
      <c r="P4907" s="43"/>
      <c r="Q4907" s="44"/>
    </row>
    <row r="4908" spans="1:17" x14ac:dyDescent="0.2">
      <c r="A4908" s="32">
        <v>4905</v>
      </c>
      <c r="B4908" s="35"/>
      <c r="C4908" s="33" t="s">
        <v>6955</v>
      </c>
      <c r="D4908" s="34">
        <v>45784</v>
      </c>
      <c r="E4908" s="35" t="s">
        <v>28</v>
      </c>
      <c r="F4908" s="36">
        <v>479768</v>
      </c>
      <c r="G4908" s="35" t="s">
        <v>1210</v>
      </c>
      <c r="H4908" s="36">
        <v>51575</v>
      </c>
      <c r="I4908" s="37">
        <v>45826</v>
      </c>
      <c r="J4908" s="38">
        <v>444230</v>
      </c>
      <c r="K4908" s="39">
        <v>0.11</v>
      </c>
      <c r="L4908" s="40">
        <f t="shared" si="228"/>
        <v>48865.3</v>
      </c>
      <c r="M4908" s="41">
        <f t="shared" si="229"/>
        <v>52774.524000000005</v>
      </c>
      <c r="N4908" s="42">
        <f t="shared" si="230"/>
        <v>1199.5240000000049</v>
      </c>
      <c r="O4908" s="43"/>
      <c r="P4908" s="43"/>
      <c r="Q4908" s="44"/>
    </row>
    <row r="4909" spans="1:17" x14ac:dyDescent="0.2">
      <c r="A4909" s="32">
        <v>4906</v>
      </c>
      <c r="B4909" s="35" t="s">
        <v>6956</v>
      </c>
      <c r="C4909" s="33">
        <v>422</v>
      </c>
      <c r="D4909" s="34">
        <v>45792</v>
      </c>
      <c r="E4909" s="35" t="s">
        <v>6957</v>
      </c>
      <c r="F4909" s="36">
        <v>-256608</v>
      </c>
      <c r="G4909" s="35" t="s">
        <v>1210</v>
      </c>
      <c r="H4909" s="36">
        <v>-27585</v>
      </c>
      <c r="I4909" s="37">
        <v>45826</v>
      </c>
      <c r="J4909" s="38">
        <v>-237600</v>
      </c>
      <c r="K4909" s="39">
        <v>0.11</v>
      </c>
      <c r="L4909" s="40">
        <f t="shared" si="228"/>
        <v>-26136</v>
      </c>
      <c r="M4909" s="41">
        <f t="shared" si="229"/>
        <v>-28226.880000000001</v>
      </c>
      <c r="N4909" s="42">
        <f t="shared" si="230"/>
        <v>-641.88000000000102</v>
      </c>
      <c r="O4909" s="43"/>
      <c r="P4909" s="43"/>
      <c r="Q4909" s="44"/>
    </row>
    <row r="4910" spans="1:17" x14ac:dyDescent="0.2">
      <c r="A4910" s="32">
        <v>4907</v>
      </c>
      <c r="B4910" s="35"/>
      <c r="C4910" s="33">
        <v>392</v>
      </c>
      <c r="D4910" s="34">
        <v>45783</v>
      </c>
      <c r="E4910" s="35" t="s">
        <v>6958</v>
      </c>
      <c r="F4910" s="36">
        <v>-229878</v>
      </c>
      <c r="G4910" s="35" t="s">
        <v>1210</v>
      </c>
      <c r="H4910" s="36">
        <v>-24712</v>
      </c>
      <c r="I4910" s="37">
        <v>45826</v>
      </c>
      <c r="J4910" s="38">
        <v>-212850</v>
      </c>
      <c r="K4910" s="39">
        <v>0.11</v>
      </c>
      <c r="L4910" s="40">
        <f t="shared" si="228"/>
        <v>-23413.5</v>
      </c>
      <c r="M4910" s="41">
        <f t="shared" si="229"/>
        <v>-25286.58</v>
      </c>
      <c r="N4910" s="42">
        <f t="shared" si="230"/>
        <v>-574.58000000000175</v>
      </c>
      <c r="O4910" s="43"/>
      <c r="P4910" s="43"/>
      <c r="Q4910" s="44"/>
    </row>
    <row r="4911" spans="1:17" x14ac:dyDescent="0.2">
      <c r="A4911" s="32">
        <v>4908</v>
      </c>
      <c r="B4911" s="35" t="s">
        <v>6959</v>
      </c>
      <c r="C4911" s="33" t="s">
        <v>6960</v>
      </c>
      <c r="D4911" s="34">
        <v>45801</v>
      </c>
      <c r="E4911" s="35" t="s">
        <v>32</v>
      </c>
      <c r="F4911" s="36">
        <v>1876986</v>
      </c>
      <c r="G4911" s="35" t="s">
        <v>1210</v>
      </c>
      <c r="H4911" s="36">
        <v>201776</v>
      </c>
      <c r="I4911" s="37">
        <v>45826</v>
      </c>
      <c r="J4911" s="38">
        <v>1737950</v>
      </c>
      <c r="K4911" s="39">
        <v>0.11</v>
      </c>
      <c r="L4911" s="40">
        <f t="shared" si="228"/>
        <v>191174.5</v>
      </c>
      <c r="M4911" s="41">
        <f t="shared" si="229"/>
        <v>206468.46000000002</v>
      </c>
      <c r="N4911" s="42">
        <f t="shared" si="230"/>
        <v>4692.460000000021</v>
      </c>
      <c r="O4911" s="43"/>
      <c r="P4911" s="43"/>
      <c r="Q4911" s="44"/>
    </row>
    <row r="4912" spans="1:17" x14ac:dyDescent="0.2">
      <c r="A4912" s="32">
        <v>4909</v>
      </c>
      <c r="B4912" s="35"/>
      <c r="C4912" s="33" t="s">
        <v>6961</v>
      </c>
      <c r="D4912" s="34">
        <v>45808</v>
      </c>
      <c r="E4912" s="35" t="s">
        <v>787</v>
      </c>
      <c r="F4912" s="36">
        <v>1093025</v>
      </c>
      <c r="G4912" s="35" t="s">
        <v>1210</v>
      </c>
      <c r="H4912" s="36">
        <v>117500</v>
      </c>
      <c r="I4912" s="37">
        <v>45826</v>
      </c>
      <c r="J4912" s="38">
        <v>1012060</v>
      </c>
      <c r="K4912" s="39">
        <v>0.11</v>
      </c>
      <c r="L4912" s="40">
        <f t="shared" si="228"/>
        <v>111326.6</v>
      </c>
      <c r="M4912" s="41">
        <f t="shared" si="229"/>
        <v>120232.72800000002</v>
      </c>
      <c r="N4912" s="42">
        <f t="shared" si="230"/>
        <v>2732.7280000000173</v>
      </c>
      <c r="O4912" s="43"/>
      <c r="P4912" s="43"/>
      <c r="Q4912" s="44"/>
    </row>
    <row r="4913" spans="1:17" x14ac:dyDescent="0.2">
      <c r="A4913" s="32">
        <v>4910</v>
      </c>
      <c r="B4913" s="35"/>
      <c r="C4913" s="33" t="s">
        <v>6962</v>
      </c>
      <c r="D4913" s="34">
        <v>45790</v>
      </c>
      <c r="E4913" s="35" t="s">
        <v>28</v>
      </c>
      <c r="F4913" s="36">
        <v>2753282</v>
      </c>
      <c r="G4913" s="35" t="s">
        <v>1210</v>
      </c>
      <c r="H4913" s="36">
        <v>295978</v>
      </c>
      <c r="I4913" s="37">
        <v>45826</v>
      </c>
      <c r="J4913" s="38">
        <v>2549335</v>
      </c>
      <c r="K4913" s="39">
        <v>0.11</v>
      </c>
      <c r="L4913" s="40">
        <f t="shared" si="228"/>
        <v>280426.84999999998</v>
      </c>
      <c r="M4913" s="41">
        <f t="shared" si="229"/>
        <v>302860.99800000002</v>
      </c>
      <c r="N4913" s="42">
        <f t="shared" si="230"/>
        <v>6882.9980000000214</v>
      </c>
      <c r="O4913" s="43"/>
      <c r="P4913" s="43"/>
      <c r="Q4913" s="44"/>
    </row>
    <row r="4914" spans="1:17" x14ac:dyDescent="0.2">
      <c r="A4914" s="32">
        <v>4911</v>
      </c>
      <c r="B4914" s="35"/>
      <c r="C4914" s="33" t="s">
        <v>6963</v>
      </c>
      <c r="D4914" s="34">
        <v>45779</v>
      </c>
      <c r="E4914" s="35" t="s">
        <v>28</v>
      </c>
      <c r="F4914" s="36">
        <v>2937514</v>
      </c>
      <c r="G4914" s="35" t="s">
        <v>1210</v>
      </c>
      <c r="H4914" s="36">
        <v>315783</v>
      </c>
      <c r="I4914" s="37">
        <v>45826</v>
      </c>
      <c r="J4914" s="38">
        <v>2719920</v>
      </c>
      <c r="K4914" s="39">
        <v>0.11</v>
      </c>
      <c r="L4914" s="40">
        <f t="shared" si="228"/>
        <v>299191.2</v>
      </c>
      <c r="M4914" s="41">
        <f t="shared" si="229"/>
        <v>323126.49600000004</v>
      </c>
      <c r="N4914" s="42">
        <f t="shared" si="230"/>
        <v>7343.4960000000428</v>
      </c>
      <c r="O4914" s="43"/>
      <c r="P4914" s="43"/>
      <c r="Q4914" s="44"/>
    </row>
    <row r="4915" spans="1:17" x14ac:dyDescent="0.2">
      <c r="A4915" s="32">
        <v>4912</v>
      </c>
      <c r="B4915" s="35"/>
      <c r="C4915" s="33" t="s">
        <v>6964</v>
      </c>
      <c r="D4915" s="34">
        <v>45806</v>
      </c>
      <c r="E4915" s="35" t="s">
        <v>32</v>
      </c>
      <c r="F4915" s="36">
        <v>2811175</v>
      </c>
      <c r="G4915" s="35" t="s">
        <v>1210</v>
      </c>
      <c r="H4915" s="36">
        <v>302201</v>
      </c>
      <c r="I4915" s="37">
        <v>45826</v>
      </c>
      <c r="J4915" s="38">
        <v>2602940</v>
      </c>
      <c r="K4915" s="39">
        <v>0.11</v>
      </c>
      <c r="L4915" s="40">
        <f t="shared" si="228"/>
        <v>286323.40000000002</v>
      </c>
      <c r="M4915" s="41">
        <f t="shared" si="229"/>
        <v>309229.27200000006</v>
      </c>
      <c r="N4915" s="42">
        <f t="shared" si="230"/>
        <v>7028.2720000000554</v>
      </c>
      <c r="O4915" s="43"/>
      <c r="P4915" s="43"/>
      <c r="Q4915" s="44"/>
    </row>
    <row r="4916" spans="1:17" x14ac:dyDescent="0.2">
      <c r="A4916" s="32">
        <v>4913</v>
      </c>
      <c r="B4916" s="35"/>
      <c r="C4916" s="33" t="s">
        <v>6965</v>
      </c>
      <c r="D4916" s="34">
        <v>45786</v>
      </c>
      <c r="E4916" s="35" t="s">
        <v>668</v>
      </c>
      <c r="F4916" s="36">
        <v>1761437</v>
      </c>
      <c r="G4916" s="35" t="s">
        <v>1210</v>
      </c>
      <c r="H4916" s="36">
        <v>189354</v>
      </c>
      <c r="I4916" s="37">
        <v>45826</v>
      </c>
      <c r="J4916" s="38">
        <v>1630960</v>
      </c>
      <c r="K4916" s="39">
        <v>0.11</v>
      </c>
      <c r="L4916" s="40">
        <f t="shared" si="228"/>
        <v>179405.6</v>
      </c>
      <c r="M4916" s="41">
        <f t="shared" si="229"/>
        <v>193758.04800000001</v>
      </c>
      <c r="N4916" s="42">
        <f t="shared" si="230"/>
        <v>4404.0480000000098</v>
      </c>
      <c r="O4916" s="43"/>
      <c r="P4916" s="43"/>
      <c r="Q4916" s="44"/>
    </row>
    <row r="4917" spans="1:17" x14ac:dyDescent="0.2">
      <c r="A4917" s="32">
        <v>4914</v>
      </c>
      <c r="B4917" s="35"/>
      <c r="C4917" s="33" t="s">
        <v>6966</v>
      </c>
      <c r="D4917" s="34">
        <v>45797</v>
      </c>
      <c r="E4917" s="35" t="s">
        <v>28</v>
      </c>
      <c r="F4917" s="36">
        <v>2035724</v>
      </c>
      <c r="G4917" s="35" t="s">
        <v>1210</v>
      </c>
      <c r="H4917" s="36">
        <v>218840</v>
      </c>
      <c r="I4917" s="37">
        <v>45826</v>
      </c>
      <c r="J4917" s="38">
        <v>1884930</v>
      </c>
      <c r="K4917" s="39">
        <v>0.11</v>
      </c>
      <c r="L4917" s="40">
        <f t="shared" si="228"/>
        <v>207342.3</v>
      </c>
      <c r="M4917" s="41">
        <f t="shared" si="229"/>
        <v>223929.68400000001</v>
      </c>
      <c r="N4917" s="42">
        <f t="shared" si="230"/>
        <v>5089.6840000000084</v>
      </c>
      <c r="O4917" s="43"/>
      <c r="P4917" s="43"/>
      <c r="Q4917" s="44"/>
    </row>
    <row r="4918" spans="1:17" x14ac:dyDescent="0.2">
      <c r="A4918" s="32">
        <v>4915</v>
      </c>
      <c r="B4918" s="35"/>
      <c r="C4918" s="33" t="s">
        <v>6967</v>
      </c>
      <c r="D4918" s="34">
        <v>45784</v>
      </c>
      <c r="E4918" s="35" t="s">
        <v>32</v>
      </c>
      <c r="F4918" s="36">
        <v>2771032</v>
      </c>
      <c r="G4918" s="35" t="s">
        <v>1210</v>
      </c>
      <c r="H4918" s="36">
        <v>297886</v>
      </c>
      <c r="I4918" s="37">
        <v>45826</v>
      </c>
      <c r="J4918" s="38">
        <v>2565770</v>
      </c>
      <c r="K4918" s="39">
        <v>0.11</v>
      </c>
      <c r="L4918" s="40">
        <f t="shared" si="228"/>
        <v>282234.7</v>
      </c>
      <c r="M4918" s="41">
        <f t="shared" si="229"/>
        <v>304813.47600000002</v>
      </c>
      <c r="N4918" s="42">
        <f t="shared" si="230"/>
        <v>6927.4760000000242</v>
      </c>
      <c r="O4918" s="43"/>
      <c r="P4918" s="43"/>
      <c r="Q4918" s="44"/>
    </row>
    <row r="4919" spans="1:17" x14ac:dyDescent="0.2">
      <c r="A4919" s="32">
        <v>4916</v>
      </c>
      <c r="B4919" s="35" t="s">
        <v>6968</v>
      </c>
      <c r="C4919" s="33">
        <v>33671</v>
      </c>
      <c r="D4919" s="34">
        <v>45806</v>
      </c>
      <c r="E4919" s="35" t="s">
        <v>787</v>
      </c>
      <c r="F4919" s="36">
        <v>1093025</v>
      </c>
      <c r="G4919" s="35" t="s">
        <v>1210</v>
      </c>
      <c r="H4919" s="36">
        <v>117500</v>
      </c>
      <c r="I4919" s="37">
        <v>45826</v>
      </c>
      <c r="J4919" s="38">
        <v>1012060</v>
      </c>
      <c r="K4919" s="39">
        <v>0.11</v>
      </c>
      <c r="L4919" s="40">
        <f t="shared" si="228"/>
        <v>111326.6</v>
      </c>
      <c r="M4919" s="41">
        <f t="shared" si="229"/>
        <v>120232.72800000002</v>
      </c>
      <c r="N4919" s="42">
        <f t="shared" si="230"/>
        <v>2732.7280000000173</v>
      </c>
      <c r="O4919" s="43"/>
      <c r="P4919" s="43"/>
      <c r="Q4919" s="44"/>
    </row>
    <row r="4920" spans="1:17" x14ac:dyDescent="0.2">
      <c r="A4920" s="32">
        <v>4917</v>
      </c>
      <c r="B4920" s="35" t="s">
        <v>6969</v>
      </c>
      <c r="C4920" s="33" t="s">
        <v>6970</v>
      </c>
      <c r="D4920" s="34">
        <v>45801</v>
      </c>
      <c r="E4920" s="35" t="s">
        <v>32</v>
      </c>
      <c r="F4920" s="36">
        <v>1189582</v>
      </c>
      <c r="G4920" s="35" t="s">
        <v>1210</v>
      </c>
      <c r="H4920" s="36">
        <v>127880</v>
      </c>
      <c r="I4920" s="37">
        <v>45826</v>
      </c>
      <c r="J4920" s="38">
        <v>1101465</v>
      </c>
      <c r="K4920" s="39">
        <v>0.11</v>
      </c>
      <c r="L4920" s="40">
        <f t="shared" si="228"/>
        <v>121161.15</v>
      </c>
      <c r="M4920" s="41">
        <f t="shared" si="229"/>
        <v>130854.042</v>
      </c>
      <c r="N4920" s="42">
        <f t="shared" si="230"/>
        <v>2974.0420000000013</v>
      </c>
      <c r="O4920" s="43"/>
      <c r="P4920" s="43"/>
      <c r="Q4920" s="44"/>
    </row>
    <row r="4921" spans="1:17" x14ac:dyDescent="0.2">
      <c r="A4921" s="32">
        <v>4918</v>
      </c>
      <c r="B4921" s="35"/>
      <c r="C4921" s="33" t="s">
        <v>6971</v>
      </c>
      <c r="D4921" s="34">
        <v>45806</v>
      </c>
      <c r="E4921" s="35" t="s">
        <v>32</v>
      </c>
      <c r="F4921" s="36">
        <v>1639537</v>
      </c>
      <c r="G4921" s="35" t="s">
        <v>1210</v>
      </c>
      <c r="H4921" s="36">
        <v>176250</v>
      </c>
      <c r="I4921" s="37">
        <v>45826</v>
      </c>
      <c r="J4921" s="38">
        <v>1518090</v>
      </c>
      <c r="K4921" s="39">
        <v>0.11</v>
      </c>
      <c r="L4921" s="40">
        <f t="shared" si="228"/>
        <v>166989.9</v>
      </c>
      <c r="M4921" s="41">
        <f t="shared" si="229"/>
        <v>180349.092</v>
      </c>
      <c r="N4921" s="42">
        <f t="shared" si="230"/>
        <v>4099.0920000000042</v>
      </c>
      <c r="O4921" s="43"/>
      <c r="P4921" s="43"/>
      <c r="Q4921" s="44"/>
    </row>
    <row r="4922" spans="1:17" x14ac:dyDescent="0.2">
      <c r="A4922" s="32">
        <v>4919</v>
      </c>
      <c r="B4922" s="35"/>
      <c r="C4922" s="33" t="s">
        <v>6972</v>
      </c>
      <c r="D4922" s="34">
        <v>45785</v>
      </c>
      <c r="E4922" s="35" t="s">
        <v>668</v>
      </c>
      <c r="F4922" s="36">
        <v>1439305</v>
      </c>
      <c r="G4922" s="35" t="s">
        <v>1210</v>
      </c>
      <c r="H4922" s="36">
        <v>154725</v>
      </c>
      <c r="I4922" s="37">
        <v>45826</v>
      </c>
      <c r="J4922" s="38">
        <v>1332690</v>
      </c>
      <c r="K4922" s="39">
        <v>0.11</v>
      </c>
      <c r="L4922" s="40">
        <f t="shared" si="228"/>
        <v>146595.9</v>
      </c>
      <c r="M4922" s="41">
        <f t="shared" si="229"/>
        <v>158323.57200000001</v>
      </c>
      <c r="N4922" s="42">
        <f t="shared" si="230"/>
        <v>3598.5720000000147</v>
      </c>
      <c r="O4922" s="43"/>
      <c r="P4922" s="43"/>
      <c r="Q4922" s="44"/>
    </row>
    <row r="4923" spans="1:17" x14ac:dyDescent="0.2">
      <c r="A4923" s="32">
        <v>4920</v>
      </c>
      <c r="B4923" s="35"/>
      <c r="C4923" s="33" t="s">
        <v>6973</v>
      </c>
      <c r="D4923" s="34">
        <v>45785</v>
      </c>
      <c r="E4923" s="35" t="s">
        <v>616</v>
      </c>
      <c r="F4923" s="36">
        <v>3288443</v>
      </c>
      <c r="G4923" s="35" t="s">
        <v>1210</v>
      </c>
      <c r="H4923" s="36">
        <v>353508</v>
      </c>
      <c r="I4923" s="37">
        <v>45826</v>
      </c>
      <c r="J4923" s="38">
        <v>3044855</v>
      </c>
      <c r="K4923" s="39">
        <v>0.11</v>
      </c>
      <c r="L4923" s="40">
        <f t="shared" si="228"/>
        <v>334934.05</v>
      </c>
      <c r="M4923" s="41">
        <f t="shared" si="229"/>
        <v>361728.77400000003</v>
      </c>
      <c r="N4923" s="42">
        <f t="shared" si="230"/>
        <v>8220.774000000034</v>
      </c>
      <c r="O4923" s="43"/>
      <c r="P4923" s="43"/>
      <c r="Q4923" s="44"/>
    </row>
    <row r="4924" spans="1:17" x14ac:dyDescent="0.2">
      <c r="A4924" s="32">
        <v>4921</v>
      </c>
      <c r="B4924" s="35"/>
      <c r="C4924" s="33" t="s">
        <v>6974</v>
      </c>
      <c r="D4924" s="34">
        <v>45787</v>
      </c>
      <c r="E4924" s="35" t="s">
        <v>2732</v>
      </c>
      <c r="F4924" s="36">
        <v>2620933</v>
      </c>
      <c r="G4924" s="35" t="s">
        <v>1210</v>
      </c>
      <c r="H4924" s="36">
        <v>281750</v>
      </c>
      <c r="I4924" s="37">
        <v>45826</v>
      </c>
      <c r="J4924" s="38">
        <v>2426790</v>
      </c>
      <c r="K4924" s="39">
        <v>0.11</v>
      </c>
      <c r="L4924" s="40">
        <f t="shared" si="228"/>
        <v>266946.90000000002</v>
      </c>
      <c r="M4924" s="41">
        <f t="shared" si="229"/>
        <v>288302.65200000006</v>
      </c>
      <c r="N4924" s="42">
        <f t="shared" si="230"/>
        <v>6552.6520000000601</v>
      </c>
      <c r="O4924" s="43"/>
      <c r="P4924" s="43"/>
      <c r="Q4924" s="44"/>
    </row>
    <row r="4925" spans="1:17" x14ac:dyDescent="0.2">
      <c r="A4925" s="32">
        <v>4922</v>
      </c>
      <c r="B4925" s="35" t="s">
        <v>6975</v>
      </c>
      <c r="C4925" s="33" t="s">
        <v>6976</v>
      </c>
      <c r="D4925" s="34">
        <v>45792</v>
      </c>
      <c r="E4925" s="35" t="s">
        <v>28</v>
      </c>
      <c r="F4925" s="36">
        <v>959537</v>
      </c>
      <c r="G4925" s="35" t="s">
        <v>1210</v>
      </c>
      <c r="H4925" s="36">
        <v>103150</v>
      </c>
      <c r="I4925" s="37">
        <v>45826</v>
      </c>
      <c r="J4925" s="38">
        <v>888460</v>
      </c>
      <c r="K4925" s="39">
        <v>0.11</v>
      </c>
      <c r="L4925" s="40">
        <f t="shared" si="228"/>
        <v>97730.6</v>
      </c>
      <c r="M4925" s="41">
        <f t="shared" si="229"/>
        <v>105549.04800000001</v>
      </c>
      <c r="N4925" s="42">
        <f t="shared" si="230"/>
        <v>2399.0480000000098</v>
      </c>
      <c r="O4925" s="43"/>
      <c r="P4925" s="43"/>
      <c r="Q4925" s="44"/>
    </row>
    <row r="4926" spans="1:17" x14ac:dyDescent="0.2">
      <c r="A4926" s="32">
        <v>4923</v>
      </c>
      <c r="B4926" s="35"/>
      <c r="C4926" s="33" t="s">
        <v>6977</v>
      </c>
      <c r="D4926" s="34">
        <v>45785</v>
      </c>
      <c r="E4926" s="35" t="s">
        <v>28</v>
      </c>
      <c r="F4926" s="36">
        <v>1122725</v>
      </c>
      <c r="G4926" s="35" t="s">
        <v>1210</v>
      </c>
      <c r="H4926" s="36">
        <v>120693</v>
      </c>
      <c r="I4926" s="37">
        <v>45826</v>
      </c>
      <c r="J4926" s="38">
        <v>1039560</v>
      </c>
      <c r="K4926" s="39">
        <v>0.11</v>
      </c>
      <c r="L4926" s="40">
        <f t="shared" si="228"/>
        <v>114351.6</v>
      </c>
      <c r="M4926" s="41">
        <f t="shared" si="229"/>
        <v>123499.72800000002</v>
      </c>
      <c r="N4926" s="42">
        <f t="shared" si="230"/>
        <v>2806.7280000000173</v>
      </c>
      <c r="O4926" s="43"/>
      <c r="P4926" s="43"/>
      <c r="Q4926" s="44"/>
    </row>
    <row r="4927" spans="1:17" x14ac:dyDescent="0.2">
      <c r="A4927" s="32">
        <v>4924</v>
      </c>
      <c r="B4927" s="35"/>
      <c r="C4927" s="33" t="s">
        <v>6978</v>
      </c>
      <c r="D4927" s="34">
        <v>45779</v>
      </c>
      <c r="E4927" s="35" t="s">
        <v>28</v>
      </c>
      <c r="F4927" s="36">
        <v>1393708</v>
      </c>
      <c r="G4927" s="35" t="s">
        <v>1210</v>
      </c>
      <c r="H4927" s="36">
        <v>149824</v>
      </c>
      <c r="I4927" s="37">
        <v>45826</v>
      </c>
      <c r="J4927" s="38">
        <v>1290470</v>
      </c>
      <c r="K4927" s="39">
        <v>0.11</v>
      </c>
      <c r="L4927" s="40">
        <f t="shared" si="228"/>
        <v>141951.70000000001</v>
      </c>
      <c r="M4927" s="41">
        <f t="shared" si="229"/>
        <v>153307.83600000001</v>
      </c>
      <c r="N4927" s="42">
        <f t="shared" si="230"/>
        <v>3483.8360000000102</v>
      </c>
      <c r="O4927" s="43"/>
      <c r="P4927" s="43"/>
      <c r="Q4927" s="44"/>
    </row>
    <row r="4928" spans="1:17" x14ac:dyDescent="0.2">
      <c r="A4928" s="32">
        <v>4925</v>
      </c>
      <c r="B4928" s="35"/>
      <c r="C4928" s="33" t="s">
        <v>6979</v>
      </c>
      <c r="D4928" s="34">
        <v>45805</v>
      </c>
      <c r="E4928" s="35" t="s">
        <v>32</v>
      </c>
      <c r="F4928" s="36">
        <v>1335020</v>
      </c>
      <c r="G4928" s="35" t="s">
        <v>1210</v>
      </c>
      <c r="H4928" s="36">
        <v>143515</v>
      </c>
      <c r="I4928" s="37">
        <v>45826</v>
      </c>
      <c r="J4928" s="38">
        <v>1236130</v>
      </c>
      <c r="K4928" s="39">
        <v>0.11</v>
      </c>
      <c r="L4928" s="40">
        <f t="shared" si="228"/>
        <v>135974.29999999999</v>
      </c>
      <c r="M4928" s="41">
        <f t="shared" si="229"/>
        <v>146852.24400000001</v>
      </c>
      <c r="N4928" s="42">
        <f t="shared" si="230"/>
        <v>3337.2440000000061</v>
      </c>
      <c r="O4928" s="43"/>
      <c r="P4928" s="43"/>
      <c r="Q4928" s="44"/>
    </row>
    <row r="4929" spans="1:17" x14ac:dyDescent="0.2">
      <c r="A4929" s="32">
        <v>4926</v>
      </c>
      <c r="B4929" s="35"/>
      <c r="C4929" s="33" t="s">
        <v>6980</v>
      </c>
      <c r="D4929" s="34">
        <v>45807</v>
      </c>
      <c r="E4929" s="35" t="s">
        <v>32</v>
      </c>
      <c r="F4929" s="36">
        <v>1093025</v>
      </c>
      <c r="G4929" s="35" t="s">
        <v>1210</v>
      </c>
      <c r="H4929" s="36">
        <v>117500</v>
      </c>
      <c r="I4929" s="37">
        <v>45826</v>
      </c>
      <c r="J4929" s="38">
        <v>1012060</v>
      </c>
      <c r="K4929" s="39">
        <v>0.11</v>
      </c>
      <c r="L4929" s="40">
        <f t="shared" si="228"/>
        <v>111326.6</v>
      </c>
      <c r="M4929" s="41">
        <f t="shared" si="229"/>
        <v>120232.72800000002</v>
      </c>
      <c r="N4929" s="42">
        <f t="shared" si="230"/>
        <v>2732.7280000000173</v>
      </c>
      <c r="O4929" s="43"/>
      <c r="P4929" s="43"/>
      <c r="Q4929" s="44"/>
    </row>
    <row r="4930" spans="1:17" x14ac:dyDescent="0.2">
      <c r="A4930" s="32">
        <v>4927</v>
      </c>
      <c r="B4930" s="35"/>
      <c r="C4930" s="33" t="s">
        <v>6981</v>
      </c>
      <c r="D4930" s="34">
        <v>45780</v>
      </c>
      <c r="E4930" s="35" t="s">
        <v>32</v>
      </c>
      <c r="F4930" s="36">
        <v>1335020</v>
      </c>
      <c r="G4930" s="35" t="s">
        <v>1210</v>
      </c>
      <c r="H4930" s="36">
        <v>143515</v>
      </c>
      <c r="I4930" s="37">
        <v>45826</v>
      </c>
      <c r="J4930" s="38">
        <v>1236130</v>
      </c>
      <c r="K4930" s="39">
        <v>0.11</v>
      </c>
      <c r="L4930" s="40">
        <f t="shared" si="228"/>
        <v>135974.29999999999</v>
      </c>
      <c r="M4930" s="41">
        <f t="shared" si="229"/>
        <v>146852.24400000001</v>
      </c>
      <c r="N4930" s="42">
        <f t="shared" si="230"/>
        <v>3337.2440000000061</v>
      </c>
      <c r="O4930" s="43"/>
      <c r="P4930" s="43"/>
      <c r="Q4930" s="44"/>
    </row>
    <row r="4931" spans="1:17" x14ac:dyDescent="0.2">
      <c r="A4931" s="32">
        <v>4928</v>
      </c>
      <c r="B4931" s="35" t="s">
        <v>6982</v>
      </c>
      <c r="C4931" s="33" t="s">
        <v>6983</v>
      </c>
      <c r="D4931" s="34">
        <v>45806</v>
      </c>
      <c r="E4931" s="35" t="s">
        <v>32</v>
      </c>
      <c r="F4931" s="36">
        <v>1093025</v>
      </c>
      <c r="G4931" s="35" t="s">
        <v>1210</v>
      </c>
      <c r="H4931" s="36">
        <v>117500</v>
      </c>
      <c r="I4931" s="37">
        <v>45826</v>
      </c>
      <c r="J4931" s="38">
        <v>1012060</v>
      </c>
      <c r="K4931" s="39">
        <v>0.11</v>
      </c>
      <c r="L4931" s="40">
        <f t="shared" si="228"/>
        <v>111326.6</v>
      </c>
      <c r="M4931" s="41">
        <f t="shared" si="229"/>
        <v>120232.72800000002</v>
      </c>
      <c r="N4931" s="42">
        <f t="shared" si="230"/>
        <v>2732.7280000000173</v>
      </c>
      <c r="O4931" s="43"/>
      <c r="P4931" s="43"/>
      <c r="Q4931" s="44"/>
    </row>
    <row r="4932" spans="1:17" x14ac:dyDescent="0.2">
      <c r="A4932" s="32">
        <v>4929</v>
      </c>
      <c r="B4932" s="35"/>
      <c r="C4932" s="33" t="s">
        <v>6984</v>
      </c>
      <c r="D4932" s="34">
        <v>45779</v>
      </c>
      <c r="E4932" s="35" t="s">
        <v>28</v>
      </c>
      <c r="F4932" s="36">
        <v>959537</v>
      </c>
      <c r="G4932" s="35" t="s">
        <v>1210</v>
      </c>
      <c r="H4932" s="36">
        <v>103150</v>
      </c>
      <c r="I4932" s="37">
        <v>45826</v>
      </c>
      <c r="J4932" s="38">
        <v>888460</v>
      </c>
      <c r="K4932" s="39">
        <v>0.11</v>
      </c>
      <c r="L4932" s="40">
        <f t="shared" ref="L4932:L4995" si="231">J4932*K4932</f>
        <v>97730.6</v>
      </c>
      <c r="M4932" s="41">
        <f t="shared" ref="M4932:M4995" si="232">L4932*1.08</f>
        <v>105549.04800000001</v>
      </c>
      <c r="N4932" s="42">
        <f t="shared" ref="N4932:N4995" si="233">M4932-H4932</f>
        <v>2399.0480000000098</v>
      </c>
      <c r="O4932" s="43"/>
      <c r="P4932" s="43"/>
      <c r="Q4932" s="44"/>
    </row>
    <row r="4933" spans="1:17" x14ac:dyDescent="0.2">
      <c r="A4933" s="32">
        <v>4930</v>
      </c>
      <c r="B4933" s="35" t="s">
        <v>6985</v>
      </c>
      <c r="C4933" s="33" t="s">
        <v>6986</v>
      </c>
      <c r="D4933" s="34">
        <v>45799</v>
      </c>
      <c r="E4933" s="35" t="s">
        <v>28</v>
      </c>
      <c r="F4933" s="36">
        <v>2393431</v>
      </c>
      <c r="G4933" s="35" t="s">
        <v>1210</v>
      </c>
      <c r="H4933" s="36">
        <v>257294</v>
      </c>
      <c r="I4933" s="37">
        <v>45826</v>
      </c>
      <c r="J4933" s="38">
        <v>2216140</v>
      </c>
      <c r="K4933" s="39">
        <v>0.11</v>
      </c>
      <c r="L4933" s="40">
        <f t="shared" si="231"/>
        <v>243775.4</v>
      </c>
      <c r="M4933" s="41">
        <f t="shared" si="232"/>
        <v>263277.43200000003</v>
      </c>
      <c r="N4933" s="42">
        <f t="shared" si="233"/>
        <v>5983.4320000000298</v>
      </c>
      <c r="O4933" s="43"/>
      <c r="P4933" s="43"/>
      <c r="Q4933" s="44"/>
    </row>
    <row r="4934" spans="1:17" x14ac:dyDescent="0.2">
      <c r="A4934" s="32">
        <v>4931</v>
      </c>
      <c r="B4934" s="35"/>
      <c r="C4934" s="33" t="s">
        <v>6987</v>
      </c>
      <c r="D4934" s="34">
        <v>45792</v>
      </c>
      <c r="E4934" s="35" t="s">
        <v>32</v>
      </c>
      <c r="F4934" s="36">
        <v>2632198</v>
      </c>
      <c r="G4934" s="35" t="s">
        <v>1210</v>
      </c>
      <c r="H4934" s="36">
        <v>282961</v>
      </c>
      <c r="I4934" s="37">
        <v>45826</v>
      </c>
      <c r="J4934" s="38">
        <v>2437220</v>
      </c>
      <c r="K4934" s="39">
        <v>0.11</v>
      </c>
      <c r="L4934" s="40">
        <f t="shared" si="231"/>
        <v>268094.2</v>
      </c>
      <c r="M4934" s="41">
        <f t="shared" si="232"/>
        <v>289541.73600000003</v>
      </c>
      <c r="N4934" s="42">
        <f t="shared" si="233"/>
        <v>6580.7360000000335</v>
      </c>
      <c r="O4934" s="43"/>
      <c r="P4934" s="43"/>
      <c r="Q4934" s="44"/>
    </row>
    <row r="4935" spans="1:17" x14ac:dyDescent="0.2">
      <c r="A4935" s="32">
        <v>4932</v>
      </c>
      <c r="B4935" s="35"/>
      <c r="C4935" s="33" t="s">
        <v>6988</v>
      </c>
      <c r="D4935" s="34">
        <v>45779</v>
      </c>
      <c r="E4935" s="35" t="s">
        <v>28</v>
      </c>
      <c r="F4935" s="36">
        <v>4060238</v>
      </c>
      <c r="G4935" s="35" t="s">
        <v>1210</v>
      </c>
      <c r="H4935" s="36">
        <v>436476</v>
      </c>
      <c r="I4935" s="37">
        <v>45826</v>
      </c>
      <c r="J4935" s="38">
        <v>3759480</v>
      </c>
      <c r="K4935" s="39">
        <v>0.11</v>
      </c>
      <c r="L4935" s="40">
        <f t="shared" si="231"/>
        <v>413542.8</v>
      </c>
      <c r="M4935" s="41">
        <f t="shared" si="232"/>
        <v>446626.22400000005</v>
      </c>
      <c r="N4935" s="42">
        <f t="shared" si="233"/>
        <v>10150.224000000046</v>
      </c>
      <c r="O4935" s="43"/>
      <c r="P4935" s="43"/>
      <c r="Q4935" s="44"/>
    </row>
    <row r="4936" spans="1:17" x14ac:dyDescent="0.2">
      <c r="A4936" s="32">
        <v>4933</v>
      </c>
      <c r="B4936" s="35" t="s">
        <v>6989</v>
      </c>
      <c r="C4936" s="33" t="s">
        <v>6990</v>
      </c>
      <c r="D4936" s="34">
        <v>45805</v>
      </c>
      <c r="E4936" s="35" t="s">
        <v>534</v>
      </c>
      <c r="F4936" s="36">
        <v>541966</v>
      </c>
      <c r="G4936" s="35" t="s">
        <v>1210</v>
      </c>
      <c r="H4936" s="36">
        <v>58261</v>
      </c>
      <c r="I4936" s="37">
        <v>45826</v>
      </c>
      <c r="J4936" s="38">
        <v>501820</v>
      </c>
      <c r="K4936" s="39">
        <v>0.11</v>
      </c>
      <c r="L4936" s="40">
        <f t="shared" si="231"/>
        <v>55200.2</v>
      </c>
      <c r="M4936" s="41">
        <f t="shared" si="232"/>
        <v>59616.216</v>
      </c>
      <c r="N4936" s="42">
        <f t="shared" si="233"/>
        <v>1355.2160000000003</v>
      </c>
      <c r="O4936" s="43"/>
      <c r="P4936" s="43"/>
      <c r="Q4936" s="44"/>
    </row>
    <row r="4937" spans="1:17" x14ac:dyDescent="0.2">
      <c r="A4937" s="32">
        <v>4934</v>
      </c>
      <c r="B4937" s="35"/>
      <c r="C4937" s="33" t="s">
        <v>6991</v>
      </c>
      <c r="D4937" s="34">
        <v>45808</v>
      </c>
      <c r="E4937" s="35" t="s">
        <v>32</v>
      </c>
      <c r="F4937" s="36">
        <v>1586110</v>
      </c>
      <c r="G4937" s="35" t="s">
        <v>1210</v>
      </c>
      <c r="H4937" s="36">
        <v>170507</v>
      </c>
      <c r="I4937" s="37">
        <v>45826</v>
      </c>
      <c r="J4937" s="38">
        <v>1468620</v>
      </c>
      <c r="K4937" s="39">
        <v>0.11</v>
      </c>
      <c r="L4937" s="40">
        <f t="shared" si="231"/>
        <v>161548.20000000001</v>
      </c>
      <c r="M4937" s="41">
        <f t="shared" si="232"/>
        <v>174472.05600000001</v>
      </c>
      <c r="N4937" s="42">
        <f t="shared" si="233"/>
        <v>3965.0560000000114</v>
      </c>
      <c r="O4937" s="43"/>
      <c r="P4937" s="43"/>
      <c r="Q4937" s="44"/>
    </row>
    <row r="4938" spans="1:17" x14ac:dyDescent="0.2">
      <c r="A4938" s="32">
        <v>4935</v>
      </c>
      <c r="B4938" s="35" t="s">
        <v>6992</v>
      </c>
      <c r="C4938" s="33" t="s">
        <v>6993</v>
      </c>
      <c r="D4938" s="34">
        <v>45789</v>
      </c>
      <c r="E4938" s="35" t="s">
        <v>28</v>
      </c>
      <c r="F4938" s="36">
        <v>2518452</v>
      </c>
      <c r="G4938" s="35" t="s">
        <v>1210</v>
      </c>
      <c r="H4938" s="36">
        <v>270734</v>
      </c>
      <c r="I4938" s="37">
        <v>45826</v>
      </c>
      <c r="J4938" s="38">
        <v>2331900</v>
      </c>
      <c r="K4938" s="39">
        <v>0.11</v>
      </c>
      <c r="L4938" s="40">
        <f t="shared" si="231"/>
        <v>256509</v>
      </c>
      <c r="M4938" s="41">
        <f t="shared" si="232"/>
        <v>277029.72000000003</v>
      </c>
      <c r="N4938" s="42">
        <f t="shared" si="233"/>
        <v>6295.7200000000303</v>
      </c>
      <c r="O4938" s="43"/>
      <c r="P4938" s="43"/>
      <c r="Q4938" s="44"/>
    </row>
    <row r="4939" spans="1:17" x14ac:dyDescent="0.2">
      <c r="A4939" s="32">
        <v>4936</v>
      </c>
      <c r="B4939" s="35"/>
      <c r="C4939" s="33" t="s">
        <v>6994</v>
      </c>
      <c r="D4939" s="34">
        <v>45780</v>
      </c>
      <c r="E4939" s="35" t="s">
        <v>32</v>
      </c>
      <c r="F4939" s="36">
        <v>4338954</v>
      </c>
      <c r="G4939" s="35" t="s">
        <v>1210</v>
      </c>
      <c r="H4939" s="36">
        <v>466437</v>
      </c>
      <c r="I4939" s="37">
        <v>45826</v>
      </c>
      <c r="J4939" s="38">
        <v>4017550</v>
      </c>
      <c r="K4939" s="39">
        <v>0.11</v>
      </c>
      <c r="L4939" s="40">
        <f t="shared" si="231"/>
        <v>441930.5</v>
      </c>
      <c r="M4939" s="41">
        <f t="shared" si="232"/>
        <v>477284.94</v>
      </c>
      <c r="N4939" s="42">
        <f t="shared" si="233"/>
        <v>10847.940000000002</v>
      </c>
      <c r="O4939" s="43"/>
      <c r="P4939" s="43"/>
      <c r="Q4939" s="44"/>
    </row>
    <row r="4940" spans="1:17" x14ac:dyDescent="0.2">
      <c r="A4940" s="32">
        <v>4937</v>
      </c>
      <c r="B4940" s="35"/>
      <c r="C4940" s="33" t="s">
        <v>6995</v>
      </c>
      <c r="D4940" s="34">
        <v>45800</v>
      </c>
      <c r="E4940" s="35" t="s">
        <v>32</v>
      </c>
      <c r="F4940" s="36">
        <v>2872022</v>
      </c>
      <c r="G4940" s="35" t="s">
        <v>1210</v>
      </c>
      <c r="H4940" s="36">
        <v>308742</v>
      </c>
      <c r="I4940" s="37">
        <v>45826</v>
      </c>
      <c r="J4940" s="38">
        <v>2659280</v>
      </c>
      <c r="K4940" s="39">
        <v>0.11</v>
      </c>
      <c r="L4940" s="40">
        <f t="shared" si="231"/>
        <v>292520.8</v>
      </c>
      <c r="M4940" s="41">
        <f t="shared" si="232"/>
        <v>315922.46400000004</v>
      </c>
      <c r="N4940" s="42">
        <f t="shared" si="233"/>
        <v>7180.4640000000363</v>
      </c>
      <c r="O4940" s="43"/>
      <c r="P4940" s="43"/>
      <c r="Q4940" s="44"/>
    </row>
    <row r="4941" spans="1:17" x14ac:dyDescent="0.2">
      <c r="A4941" s="32">
        <v>4938</v>
      </c>
      <c r="B4941" s="35"/>
      <c r="C4941" s="33" t="s">
        <v>6996</v>
      </c>
      <c r="D4941" s="34">
        <v>45797</v>
      </c>
      <c r="E4941" s="35" t="s">
        <v>4949</v>
      </c>
      <c r="F4941" s="36">
        <v>1083931</v>
      </c>
      <c r="G4941" s="35" t="s">
        <v>1210</v>
      </c>
      <c r="H4941" s="36">
        <v>116523</v>
      </c>
      <c r="I4941" s="37">
        <v>45826</v>
      </c>
      <c r="J4941" s="38">
        <v>1003640</v>
      </c>
      <c r="K4941" s="39">
        <v>0.11</v>
      </c>
      <c r="L4941" s="40">
        <f t="shared" si="231"/>
        <v>110400.4</v>
      </c>
      <c r="M4941" s="41">
        <f t="shared" si="232"/>
        <v>119232.432</v>
      </c>
      <c r="N4941" s="42">
        <f t="shared" si="233"/>
        <v>2709.4320000000007</v>
      </c>
      <c r="O4941" s="43"/>
      <c r="P4941" s="43"/>
      <c r="Q4941" s="44"/>
    </row>
    <row r="4942" spans="1:17" x14ac:dyDescent="0.2">
      <c r="A4942" s="32">
        <v>4939</v>
      </c>
      <c r="B4942" s="35"/>
      <c r="C4942" s="33" t="s">
        <v>6997</v>
      </c>
      <c r="D4942" s="34">
        <v>45807</v>
      </c>
      <c r="E4942" s="35" t="s">
        <v>32</v>
      </c>
      <c r="F4942" s="36">
        <v>1093025</v>
      </c>
      <c r="G4942" s="35" t="s">
        <v>1210</v>
      </c>
      <c r="H4942" s="36">
        <v>117500</v>
      </c>
      <c r="I4942" s="37">
        <v>45826</v>
      </c>
      <c r="J4942" s="38">
        <v>1012060</v>
      </c>
      <c r="K4942" s="39">
        <v>0.11</v>
      </c>
      <c r="L4942" s="40">
        <f t="shared" si="231"/>
        <v>111326.6</v>
      </c>
      <c r="M4942" s="41">
        <f t="shared" si="232"/>
        <v>120232.72800000002</v>
      </c>
      <c r="N4942" s="42">
        <f t="shared" si="233"/>
        <v>2732.7280000000173</v>
      </c>
      <c r="O4942" s="43"/>
      <c r="P4942" s="43"/>
      <c r="Q4942" s="44"/>
    </row>
    <row r="4943" spans="1:17" x14ac:dyDescent="0.2">
      <c r="A4943" s="32">
        <v>4940</v>
      </c>
      <c r="B4943" s="35"/>
      <c r="C4943" s="33" t="s">
        <v>6998</v>
      </c>
      <c r="D4943" s="34">
        <v>45793</v>
      </c>
      <c r="E4943" s="35" t="s">
        <v>32</v>
      </c>
      <c r="F4943" s="36">
        <v>1436011</v>
      </c>
      <c r="G4943" s="35" t="s">
        <v>1210</v>
      </c>
      <c r="H4943" s="36">
        <v>154371</v>
      </c>
      <c r="I4943" s="37">
        <v>45826</v>
      </c>
      <c r="J4943" s="38">
        <v>1329640</v>
      </c>
      <c r="K4943" s="39">
        <v>0.11</v>
      </c>
      <c r="L4943" s="40">
        <f t="shared" si="231"/>
        <v>146260.4</v>
      </c>
      <c r="M4943" s="41">
        <f t="shared" si="232"/>
        <v>157961.23200000002</v>
      </c>
      <c r="N4943" s="42">
        <f t="shared" si="233"/>
        <v>3590.2320000000182</v>
      </c>
      <c r="O4943" s="43"/>
      <c r="P4943" s="43"/>
      <c r="Q4943" s="44"/>
    </row>
    <row r="4944" spans="1:17" x14ac:dyDescent="0.2">
      <c r="A4944" s="32">
        <v>4941</v>
      </c>
      <c r="B4944" s="35" t="s">
        <v>6999</v>
      </c>
      <c r="C4944" s="33">
        <v>29702</v>
      </c>
      <c r="D4944" s="34">
        <v>45787</v>
      </c>
      <c r="E4944" s="35" t="s">
        <v>28</v>
      </c>
      <c r="F4944" s="36">
        <v>5910527</v>
      </c>
      <c r="G4944" s="35" t="s">
        <v>1210</v>
      </c>
      <c r="H4944" s="36">
        <v>635382</v>
      </c>
      <c r="I4944" s="37">
        <v>45826</v>
      </c>
      <c r="J4944" s="38">
        <v>5472710</v>
      </c>
      <c r="K4944" s="39">
        <v>0.11</v>
      </c>
      <c r="L4944" s="40">
        <f t="shared" si="231"/>
        <v>601998.1</v>
      </c>
      <c r="M4944" s="41">
        <f t="shared" si="232"/>
        <v>650157.94799999997</v>
      </c>
      <c r="N4944" s="42">
        <f t="shared" si="233"/>
        <v>14775.947999999975</v>
      </c>
      <c r="O4944" s="43"/>
      <c r="P4944" s="43"/>
      <c r="Q4944" s="44"/>
    </row>
    <row r="4945" spans="1:17" x14ac:dyDescent="0.2">
      <c r="A4945" s="32">
        <v>4942</v>
      </c>
      <c r="B4945" s="35"/>
      <c r="C4945" s="33">
        <v>31256</v>
      </c>
      <c r="D4945" s="34">
        <v>45798</v>
      </c>
      <c r="E4945" s="35" t="s">
        <v>28</v>
      </c>
      <c r="F4945" s="36">
        <v>1199426</v>
      </c>
      <c r="G4945" s="35" t="s">
        <v>1210</v>
      </c>
      <c r="H4945" s="36">
        <v>128938</v>
      </c>
      <c r="I4945" s="37">
        <v>45826</v>
      </c>
      <c r="J4945" s="38">
        <v>1110580</v>
      </c>
      <c r="K4945" s="39">
        <v>0.11</v>
      </c>
      <c r="L4945" s="40">
        <f t="shared" si="231"/>
        <v>122163.8</v>
      </c>
      <c r="M4945" s="41">
        <f t="shared" si="232"/>
        <v>131936.90400000001</v>
      </c>
      <c r="N4945" s="42">
        <f t="shared" si="233"/>
        <v>2998.9040000000095</v>
      </c>
      <c r="O4945" s="43"/>
      <c r="P4945" s="43"/>
      <c r="Q4945" s="44"/>
    </row>
    <row r="4946" spans="1:17" x14ac:dyDescent="0.2">
      <c r="A4946" s="32">
        <v>4943</v>
      </c>
      <c r="B4946" s="35"/>
      <c r="C4946" s="33">
        <v>33663</v>
      </c>
      <c r="D4946" s="34">
        <v>45806</v>
      </c>
      <c r="E4946" s="35" t="s">
        <v>32</v>
      </c>
      <c r="F4946" s="36">
        <v>1311630</v>
      </c>
      <c r="G4946" s="35" t="s">
        <v>1210</v>
      </c>
      <c r="H4946" s="36">
        <v>141000</v>
      </c>
      <c r="I4946" s="37">
        <v>45826</v>
      </c>
      <c r="J4946" s="38">
        <v>1214472</v>
      </c>
      <c r="K4946" s="39">
        <v>0.11</v>
      </c>
      <c r="L4946" s="40">
        <f t="shared" si="231"/>
        <v>133591.92000000001</v>
      </c>
      <c r="M4946" s="41">
        <f t="shared" si="232"/>
        <v>144279.27360000001</v>
      </c>
      <c r="N4946" s="42">
        <f t="shared" si="233"/>
        <v>3279.273600000015</v>
      </c>
      <c r="O4946" s="43"/>
      <c r="P4946" s="43"/>
      <c r="Q4946" s="44"/>
    </row>
    <row r="4947" spans="1:17" x14ac:dyDescent="0.2">
      <c r="A4947" s="32">
        <v>4944</v>
      </c>
      <c r="B4947" s="35" t="s">
        <v>7000</v>
      </c>
      <c r="C4947" s="33" t="s">
        <v>7001</v>
      </c>
      <c r="D4947" s="34">
        <v>45791</v>
      </c>
      <c r="E4947" s="35" t="s">
        <v>7002</v>
      </c>
      <c r="F4947" s="36">
        <v>766260</v>
      </c>
      <c r="G4947" s="35" t="s">
        <v>1210</v>
      </c>
      <c r="H4947" s="36">
        <v>82373</v>
      </c>
      <c r="I4947" s="37">
        <v>45826</v>
      </c>
      <c r="J4947" s="38">
        <v>709500</v>
      </c>
      <c r="K4947" s="39">
        <v>0.11</v>
      </c>
      <c r="L4947" s="40">
        <f t="shared" si="231"/>
        <v>78045</v>
      </c>
      <c r="M4947" s="41">
        <f t="shared" si="232"/>
        <v>84288.6</v>
      </c>
      <c r="N4947" s="42">
        <f t="shared" si="233"/>
        <v>1915.6000000000058</v>
      </c>
      <c r="O4947" s="43"/>
      <c r="P4947" s="43"/>
      <c r="Q4947" s="44"/>
    </row>
    <row r="4948" spans="1:17" x14ac:dyDescent="0.2">
      <c r="A4948" s="32">
        <v>4945</v>
      </c>
      <c r="B4948" s="35"/>
      <c r="C4948" s="33" t="s">
        <v>7003</v>
      </c>
      <c r="D4948" s="34">
        <v>45784</v>
      </c>
      <c r="E4948" s="35" t="s">
        <v>7004</v>
      </c>
      <c r="F4948" s="36">
        <v>1353424</v>
      </c>
      <c r="G4948" s="35" t="s">
        <v>1210</v>
      </c>
      <c r="H4948" s="36">
        <v>145493</v>
      </c>
      <c r="I4948" s="37">
        <v>45826</v>
      </c>
      <c r="J4948" s="38">
        <v>1253170</v>
      </c>
      <c r="K4948" s="39">
        <v>0.11</v>
      </c>
      <c r="L4948" s="40">
        <f t="shared" si="231"/>
        <v>137848.70000000001</v>
      </c>
      <c r="M4948" s="41">
        <f t="shared" si="232"/>
        <v>148876.59600000002</v>
      </c>
      <c r="N4948" s="42">
        <f t="shared" si="233"/>
        <v>3383.5960000000196</v>
      </c>
      <c r="O4948" s="43"/>
      <c r="P4948" s="43"/>
      <c r="Q4948" s="44"/>
    </row>
    <row r="4949" spans="1:17" x14ac:dyDescent="0.2">
      <c r="A4949" s="32">
        <v>4946</v>
      </c>
      <c r="B4949" s="35"/>
      <c r="C4949" s="33" t="s">
        <v>7005</v>
      </c>
      <c r="D4949" s="34">
        <v>45798</v>
      </c>
      <c r="E4949" s="35" t="s">
        <v>7006</v>
      </c>
      <c r="F4949" s="36">
        <v>1352835</v>
      </c>
      <c r="G4949" s="35" t="s">
        <v>1210</v>
      </c>
      <c r="H4949" s="36">
        <v>145430</v>
      </c>
      <c r="I4949" s="37">
        <v>45826</v>
      </c>
      <c r="J4949" s="38">
        <v>1252625</v>
      </c>
      <c r="K4949" s="39">
        <v>0.11</v>
      </c>
      <c r="L4949" s="40">
        <f t="shared" si="231"/>
        <v>137788.75</v>
      </c>
      <c r="M4949" s="41">
        <f t="shared" si="232"/>
        <v>148811.85</v>
      </c>
      <c r="N4949" s="42">
        <f t="shared" si="233"/>
        <v>3381.8500000000058</v>
      </c>
      <c r="O4949" s="43"/>
      <c r="P4949" s="43"/>
      <c r="Q4949" s="44"/>
    </row>
    <row r="4950" spans="1:17" x14ac:dyDescent="0.2">
      <c r="A4950" s="32">
        <v>4947</v>
      </c>
      <c r="B4950" s="35" t="s">
        <v>7007</v>
      </c>
      <c r="C4950" s="33" t="s">
        <v>7008</v>
      </c>
      <c r="D4950" s="34">
        <v>45773</v>
      </c>
      <c r="E4950" s="35" t="s">
        <v>32</v>
      </c>
      <c r="F4950" s="36">
        <v>637097</v>
      </c>
      <c r="G4950" s="35" t="s">
        <v>1210</v>
      </c>
      <c r="H4950" s="36">
        <v>68488</v>
      </c>
      <c r="I4950" s="37">
        <v>45826</v>
      </c>
      <c r="J4950" s="38">
        <v>589905</v>
      </c>
      <c r="K4950" s="39">
        <v>0.11</v>
      </c>
      <c r="L4950" s="40">
        <f t="shared" si="231"/>
        <v>64889.55</v>
      </c>
      <c r="M4950" s="41">
        <f t="shared" si="232"/>
        <v>70080.714000000007</v>
      </c>
      <c r="N4950" s="42">
        <f t="shared" si="233"/>
        <v>1592.7140000000072</v>
      </c>
      <c r="O4950" s="43"/>
      <c r="P4950" s="43"/>
      <c r="Q4950" s="44"/>
    </row>
    <row r="4951" spans="1:17" x14ac:dyDescent="0.2">
      <c r="A4951" s="32">
        <v>4948</v>
      </c>
      <c r="B4951" s="35" t="s">
        <v>7009</v>
      </c>
      <c r="C4951" s="33" t="s">
        <v>7010</v>
      </c>
      <c r="D4951" s="34">
        <v>45805</v>
      </c>
      <c r="E4951" s="35" t="s">
        <v>32</v>
      </c>
      <c r="F4951" s="36">
        <v>1093025</v>
      </c>
      <c r="G4951" s="35" t="s">
        <v>1210</v>
      </c>
      <c r="H4951" s="36">
        <v>117500</v>
      </c>
      <c r="I4951" s="37">
        <v>45826</v>
      </c>
      <c r="J4951" s="38">
        <v>1012060</v>
      </c>
      <c r="K4951" s="39">
        <v>0.11</v>
      </c>
      <c r="L4951" s="40">
        <f t="shared" si="231"/>
        <v>111326.6</v>
      </c>
      <c r="M4951" s="41">
        <f t="shared" si="232"/>
        <v>120232.72800000002</v>
      </c>
      <c r="N4951" s="42">
        <f t="shared" si="233"/>
        <v>2732.7280000000173</v>
      </c>
      <c r="O4951" s="43"/>
      <c r="P4951" s="43"/>
      <c r="Q4951" s="44"/>
    </row>
    <row r="4952" spans="1:17" x14ac:dyDescent="0.2">
      <c r="A4952" s="32">
        <v>4949</v>
      </c>
      <c r="B4952" s="35"/>
      <c r="C4952" s="33" t="s">
        <v>7011</v>
      </c>
      <c r="D4952" s="34">
        <v>45791</v>
      </c>
      <c r="E4952" s="35" t="s">
        <v>549</v>
      </c>
      <c r="F4952" s="36">
        <v>784080</v>
      </c>
      <c r="G4952" s="35" t="s">
        <v>1210</v>
      </c>
      <c r="H4952" s="36">
        <v>84289</v>
      </c>
      <c r="I4952" s="37">
        <v>45826</v>
      </c>
      <c r="J4952" s="38">
        <v>726000</v>
      </c>
      <c r="K4952" s="39">
        <v>0.11</v>
      </c>
      <c r="L4952" s="40">
        <f t="shared" si="231"/>
        <v>79860</v>
      </c>
      <c r="M4952" s="41">
        <f t="shared" si="232"/>
        <v>86248.8</v>
      </c>
      <c r="N4952" s="42">
        <f t="shared" si="233"/>
        <v>1959.8000000000029</v>
      </c>
      <c r="O4952" s="43"/>
      <c r="P4952" s="43"/>
      <c r="Q4952" s="44"/>
    </row>
    <row r="4953" spans="1:17" x14ac:dyDescent="0.2">
      <c r="A4953" s="32">
        <v>4950</v>
      </c>
      <c r="B4953" s="35"/>
      <c r="C4953" s="33" t="s">
        <v>7012</v>
      </c>
      <c r="D4953" s="34">
        <v>45805</v>
      </c>
      <c r="E4953" s="35" t="s">
        <v>32</v>
      </c>
      <c r="F4953" s="36">
        <v>626405</v>
      </c>
      <c r="G4953" s="35" t="s">
        <v>1210</v>
      </c>
      <c r="H4953" s="36">
        <v>67338</v>
      </c>
      <c r="I4953" s="37">
        <v>45826</v>
      </c>
      <c r="J4953" s="38">
        <v>580005</v>
      </c>
      <c r="K4953" s="39">
        <v>0.11</v>
      </c>
      <c r="L4953" s="40">
        <f t="shared" si="231"/>
        <v>63800.55</v>
      </c>
      <c r="M4953" s="41">
        <f t="shared" si="232"/>
        <v>68904.594000000012</v>
      </c>
      <c r="N4953" s="42">
        <f t="shared" si="233"/>
        <v>1566.5940000000119</v>
      </c>
      <c r="O4953" s="43"/>
      <c r="P4953" s="43"/>
      <c r="Q4953" s="44"/>
    </row>
    <row r="4954" spans="1:17" x14ac:dyDescent="0.2">
      <c r="A4954" s="32">
        <v>4951</v>
      </c>
      <c r="B4954" s="35"/>
      <c r="C4954" s="33" t="s">
        <v>7013</v>
      </c>
      <c r="D4954" s="34">
        <v>45784</v>
      </c>
      <c r="E4954" s="35" t="s">
        <v>28</v>
      </c>
      <c r="F4954" s="36">
        <v>880718</v>
      </c>
      <c r="G4954" s="35" t="s">
        <v>1210</v>
      </c>
      <c r="H4954" s="36">
        <v>94677</v>
      </c>
      <c r="I4954" s="37">
        <v>45826</v>
      </c>
      <c r="J4954" s="38">
        <v>815480</v>
      </c>
      <c r="K4954" s="39">
        <v>0.11</v>
      </c>
      <c r="L4954" s="40">
        <f t="shared" si="231"/>
        <v>89702.8</v>
      </c>
      <c r="M4954" s="41">
        <f t="shared" si="232"/>
        <v>96879.024000000005</v>
      </c>
      <c r="N4954" s="42">
        <f t="shared" si="233"/>
        <v>2202.0240000000049</v>
      </c>
      <c r="O4954" s="43"/>
      <c r="P4954" s="43"/>
      <c r="Q4954" s="44"/>
    </row>
    <row r="4955" spans="1:17" x14ac:dyDescent="0.2">
      <c r="A4955" s="32">
        <v>4952</v>
      </c>
      <c r="B4955" s="35"/>
      <c r="C4955" s="33" t="s">
        <v>7014</v>
      </c>
      <c r="D4955" s="34">
        <v>45798</v>
      </c>
      <c r="E4955" s="35" t="s">
        <v>28</v>
      </c>
      <c r="F4955" s="36">
        <v>833691</v>
      </c>
      <c r="G4955" s="35" t="s">
        <v>1210</v>
      </c>
      <c r="H4955" s="36">
        <v>89622</v>
      </c>
      <c r="I4955" s="37">
        <v>45826</v>
      </c>
      <c r="J4955" s="38">
        <v>771936</v>
      </c>
      <c r="K4955" s="39">
        <v>0.11</v>
      </c>
      <c r="L4955" s="40">
        <f t="shared" si="231"/>
        <v>84912.960000000006</v>
      </c>
      <c r="M4955" s="41">
        <f t="shared" si="232"/>
        <v>91705.996800000008</v>
      </c>
      <c r="N4955" s="42">
        <f t="shared" si="233"/>
        <v>2083.9968000000081</v>
      </c>
      <c r="O4955" s="43"/>
      <c r="P4955" s="43"/>
      <c r="Q4955" s="44"/>
    </row>
    <row r="4956" spans="1:17" x14ac:dyDescent="0.2">
      <c r="A4956" s="32">
        <v>4953</v>
      </c>
      <c r="B4956" s="35" t="s">
        <v>7015</v>
      </c>
      <c r="C4956" s="33">
        <v>583</v>
      </c>
      <c r="D4956" s="34">
        <v>45793</v>
      </c>
      <c r="E4956" s="35" t="s">
        <v>7016</v>
      </c>
      <c r="F4956" s="36">
        <v>-120534</v>
      </c>
      <c r="G4956" s="35" t="s">
        <v>1210</v>
      </c>
      <c r="H4956" s="36">
        <v>-12957</v>
      </c>
      <c r="I4956" s="37">
        <v>45826</v>
      </c>
      <c r="J4956" s="38">
        <v>-111606</v>
      </c>
      <c r="K4956" s="39">
        <v>0.11</v>
      </c>
      <c r="L4956" s="40">
        <f t="shared" si="231"/>
        <v>-12276.66</v>
      </c>
      <c r="M4956" s="41">
        <f t="shared" si="232"/>
        <v>-13258.792800000001</v>
      </c>
      <c r="N4956" s="42">
        <f t="shared" si="233"/>
        <v>-301.79280000000108</v>
      </c>
      <c r="O4956" s="43"/>
      <c r="P4956" s="43"/>
      <c r="Q4956" s="44"/>
    </row>
    <row r="4957" spans="1:17" x14ac:dyDescent="0.2">
      <c r="A4957" s="32">
        <v>4954</v>
      </c>
      <c r="B4957" s="35"/>
      <c r="C4957" s="33">
        <v>622</v>
      </c>
      <c r="D4957" s="34">
        <v>45804</v>
      </c>
      <c r="E4957" s="35" t="s">
        <v>7017</v>
      </c>
      <c r="F4957" s="36">
        <v>-235237</v>
      </c>
      <c r="G4957" s="35" t="s">
        <v>1210</v>
      </c>
      <c r="H4957" s="36">
        <v>-25288</v>
      </c>
      <c r="I4957" s="37">
        <v>45826</v>
      </c>
      <c r="J4957" s="38">
        <v>-217812</v>
      </c>
      <c r="K4957" s="39">
        <v>0.11</v>
      </c>
      <c r="L4957" s="40">
        <f t="shared" si="231"/>
        <v>-23959.32</v>
      </c>
      <c r="M4957" s="41">
        <f t="shared" si="232"/>
        <v>-25876.065600000002</v>
      </c>
      <c r="N4957" s="42">
        <f t="shared" si="233"/>
        <v>-588.06560000000172</v>
      </c>
      <c r="O4957" s="43"/>
      <c r="P4957" s="43"/>
      <c r="Q4957" s="44"/>
    </row>
    <row r="4958" spans="1:17" x14ac:dyDescent="0.2">
      <c r="A4958" s="32">
        <v>4955</v>
      </c>
      <c r="B4958" s="35" t="s">
        <v>7018</v>
      </c>
      <c r="C4958" s="33" t="s">
        <v>7019</v>
      </c>
      <c r="D4958" s="34">
        <v>45791</v>
      </c>
      <c r="E4958" s="35" t="s">
        <v>28</v>
      </c>
      <c r="F4958" s="36">
        <v>1519252</v>
      </c>
      <c r="G4958" s="35" t="s">
        <v>1210</v>
      </c>
      <c r="H4958" s="36">
        <v>163320</v>
      </c>
      <c r="I4958" s="37">
        <v>45826</v>
      </c>
      <c r="J4958" s="38">
        <v>1406715</v>
      </c>
      <c r="K4958" s="39">
        <v>0.11</v>
      </c>
      <c r="L4958" s="40">
        <f t="shared" si="231"/>
        <v>154738.65</v>
      </c>
      <c r="M4958" s="41">
        <f t="shared" si="232"/>
        <v>167117.742</v>
      </c>
      <c r="N4958" s="42">
        <f t="shared" si="233"/>
        <v>3797.7419999999984</v>
      </c>
      <c r="O4958" s="43"/>
      <c r="P4958" s="43"/>
      <c r="Q4958" s="44"/>
    </row>
    <row r="4959" spans="1:17" x14ac:dyDescent="0.2">
      <c r="A4959" s="32">
        <v>4956</v>
      </c>
      <c r="B4959" s="35"/>
      <c r="C4959" s="33" t="s">
        <v>7020</v>
      </c>
      <c r="D4959" s="34">
        <v>45805</v>
      </c>
      <c r="E4959" s="35" t="s">
        <v>32</v>
      </c>
      <c r="F4959" s="36">
        <v>1039484</v>
      </c>
      <c r="G4959" s="35" t="s">
        <v>1210</v>
      </c>
      <c r="H4959" s="36">
        <v>111744</v>
      </c>
      <c r="I4959" s="37">
        <v>45826</v>
      </c>
      <c r="J4959" s="38">
        <v>962485</v>
      </c>
      <c r="K4959" s="39">
        <v>0.11</v>
      </c>
      <c r="L4959" s="40">
        <f t="shared" si="231"/>
        <v>105873.35</v>
      </c>
      <c r="M4959" s="41">
        <f t="shared" si="232"/>
        <v>114343.21800000001</v>
      </c>
      <c r="N4959" s="42">
        <f t="shared" si="233"/>
        <v>2599.218000000008</v>
      </c>
      <c r="O4959" s="43"/>
      <c r="P4959" s="43"/>
      <c r="Q4959" s="44"/>
    </row>
    <row r="4960" spans="1:17" x14ac:dyDescent="0.2">
      <c r="A4960" s="32">
        <v>4957</v>
      </c>
      <c r="B4960" s="35" t="s">
        <v>7021</v>
      </c>
      <c r="C4960" s="33">
        <v>578</v>
      </c>
      <c r="D4960" s="34">
        <v>45798</v>
      </c>
      <c r="E4960" s="35" t="s">
        <v>7022</v>
      </c>
      <c r="F4960" s="36">
        <v>-271761</v>
      </c>
      <c r="G4960" s="35" t="s">
        <v>1210</v>
      </c>
      <c r="H4960" s="36">
        <v>-29214</v>
      </c>
      <c r="I4960" s="37">
        <v>45826</v>
      </c>
      <c r="J4960" s="38">
        <v>-251631</v>
      </c>
      <c r="K4960" s="39">
        <v>0.11</v>
      </c>
      <c r="L4960" s="40">
        <f t="shared" si="231"/>
        <v>-27679.41</v>
      </c>
      <c r="M4960" s="41">
        <f t="shared" si="232"/>
        <v>-29893.7628</v>
      </c>
      <c r="N4960" s="42">
        <f t="shared" si="233"/>
        <v>-679.76280000000042</v>
      </c>
      <c r="O4960" s="43"/>
      <c r="P4960" s="43"/>
      <c r="Q4960" s="44"/>
    </row>
    <row r="4961" spans="1:17" x14ac:dyDescent="0.2">
      <c r="A4961" s="32">
        <v>4958</v>
      </c>
      <c r="B4961" s="35" t="s">
        <v>7023</v>
      </c>
      <c r="C4961" s="33" t="s">
        <v>7024</v>
      </c>
      <c r="D4961" s="34">
        <v>45807</v>
      </c>
      <c r="E4961" s="35" t="s">
        <v>787</v>
      </c>
      <c r="F4961" s="36">
        <v>1093025</v>
      </c>
      <c r="G4961" s="35" t="s">
        <v>1210</v>
      </c>
      <c r="H4961" s="36">
        <v>117500</v>
      </c>
      <c r="I4961" s="37">
        <v>45826</v>
      </c>
      <c r="J4961" s="38">
        <v>1012060</v>
      </c>
      <c r="K4961" s="39">
        <v>0.11</v>
      </c>
      <c r="L4961" s="40">
        <f t="shared" si="231"/>
        <v>111326.6</v>
      </c>
      <c r="M4961" s="41">
        <f t="shared" si="232"/>
        <v>120232.72800000002</v>
      </c>
      <c r="N4961" s="42">
        <f t="shared" si="233"/>
        <v>2732.7280000000173</v>
      </c>
      <c r="O4961" s="43"/>
      <c r="P4961" s="43"/>
      <c r="Q4961" s="44"/>
    </row>
    <row r="4962" spans="1:17" x14ac:dyDescent="0.2">
      <c r="A4962" s="32">
        <v>4959</v>
      </c>
      <c r="B4962" s="35"/>
      <c r="C4962" s="33" t="s">
        <v>7025</v>
      </c>
      <c r="D4962" s="34">
        <v>45804</v>
      </c>
      <c r="E4962" s="35" t="s">
        <v>28</v>
      </c>
      <c r="F4962" s="36">
        <v>2317864</v>
      </c>
      <c r="G4962" s="35" t="s">
        <v>1210</v>
      </c>
      <c r="H4962" s="36">
        <v>249171</v>
      </c>
      <c r="I4962" s="37">
        <v>45826</v>
      </c>
      <c r="J4962" s="38">
        <v>2146170</v>
      </c>
      <c r="K4962" s="39">
        <v>0.11</v>
      </c>
      <c r="L4962" s="40">
        <f t="shared" si="231"/>
        <v>236078.7</v>
      </c>
      <c r="M4962" s="41">
        <f t="shared" si="232"/>
        <v>254964.99600000004</v>
      </c>
      <c r="N4962" s="42">
        <f t="shared" si="233"/>
        <v>5793.9960000000428</v>
      </c>
      <c r="O4962" s="43"/>
      <c r="P4962" s="43"/>
      <c r="Q4962" s="44"/>
    </row>
    <row r="4963" spans="1:17" x14ac:dyDescent="0.2">
      <c r="A4963" s="32">
        <v>4960</v>
      </c>
      <c r="B4963" s="35" t="s">
        <v>7026</v>
      </c>
      <c r="C4963" s="33">
        <v>768</v>
      </c>
      <c r="D4963" s="34">
        <v>45792</v>
      </c>
      <c r="E4963" s="35" t="s">
        <v>7027</v>
      </c>
      <c r="F4963" s="36">
        <v>-4772688</v>
      </c>
      <c r="G4963" s="35" t="s">
        <v>1210</v>
      </c>
      <c r="H4963" s="36">
        <v>-513064</v>
      </c>
      <c r="I4963" s="37">
        <v>45826</v>
      </c>
      <c r="J4963" s="38">
        <v>-4419156</v>
      </c>
      <c r="K4963" s="39">
        <v>0.11</v>
      </c>
      <c r="L4963" s="40">
        <f t="shared" si="231"/>
        <v>-486107.16</v>
      </c>
      <c r="M4963" s="41">
        <f t="shared" si="232"/>
        <v>-524995.7328</v>
      </c>
      <c r="N4963" s="42">
        <f t="shared" si="233"/>
        <v>-11931.732799999998</v>
      </c>
      <c r="O4963" s="43"/>
      <c r="P4963" s="43"/>
      <c r="Q4963" s="44"/>
    </row>
    <row r="4964" spans="1:17" x14ac:dyDescent="0.2">
      <c r="A4964" s="32">
        <v>4961</v>
      </c>
      <c r="B4964" s="35" t="s">
        <v>7028</v>
      </c>
      <c r="C4964" s="33" t="s">
        <v>7029</v>
      </c>
      <c r="D4964" s="34">
        <v>45800</v>
      </c>
      <c r="E4964" s="35" t="s">
        <v>594</v>
      </c>
      <c r="F4964" s="36">
        <v>2253883</v>
      </c>
      <c r="G4964" s="35" t="s">
        <v>1210</v>
      </c>
      <c r="H4964" s="36">
        <v>242293</v>
      </c>
      <c r="I4964" s="37">
        <v>45826</v>
      </c>
      <c r="J4964" s="38">
        <v>2086929</v>
      </c>
      <c r="K4964" s="39">
        <v>0.11</v>
      </c>
      <c r="L4964" s="40">
        <f t="shared" si="231"/>
        <v>229562.19</v>
      </c>
      <c r="M4964" s="41">
        <f t="shared" si="232"/>
        <v>247927.16520000002</v>
      </c>
      <c r="N4964" s="42">
        <f t="shared" si="233"/>
        <v>5634.1652000000176</v>
      </c>
      <c r="O4964" s="43"/>
      <c r="P4964" s="43"/>
      <c r="Q4964" s="44"/>
    </row>
    <row r="4965" spans="1:17" x14ac:dyDescent="0.2">
      <c r="A4965" s="32">
        <v>4962</v>
      </c>
      <c r="B4965" s="35"/>
      <c r="C4965" s="33" t="s">
        <v>7030</v>
      </c>
      <c r="D4965" s="34">
        <v>45782</v>
      </c>
      <c r="E4965" s="35" t="s">
        <v>787</v>
      </c>
      <c r="F4965" s="36">
        <v>2096353</v>
      </c>
      <c r="G4965" s="35" t="s">
        <v>1210</v>
      </c>
      <c r="H4965" s="36">
        <v>225358</v>
      </c>
      <c r="I4965" s="37">
        <v>45826</v>
      </c>
      <c r="J4965" s="38">
        <v>1941068</v>
      </c>
      <c r="K4965" s="39">
        <v>0.11</v>
      </c>
      <c r="L4965" s="40">
        <f t="shared" si="231"/>
        <v>213517.48</v>
      </c>
      <c r="M4965" s="41">
        <f t="shared" si="232"/>
        <v>230598.87840000002</v>
      </c>
      <c r="N4965" s="42">
        <f t="shared" si="233"/>
        <v>5240.878400000016</v>
      </c>
      <c r="O4965" s="43"/>
      <c r="P4965" s="43"/>
      <c r="Q4965" s="44"/>
    </row>
    <row r="4966" spans="1:17" x14ac:dyDescent="0.2">
      <c r="A4966" s="32">
        <v>4963</v>
      </c>
      <c r="B4966" s="35"/>
      <c r="C4966" s="33" t="s">
        <v>7031</v>
      </c>
      <c r="D4966" s="34">
        <v>45796</v>
      </c>
      <c r="E4966" s="35" t="s">
        <v>32</v>
      </c>
      <c r="F4966" s="36">
        <v>3514979</v>
      </c>
      <c r="G4966" s="35" t="s">
        <v>1210</v>
      </c>
      <c r="H4966" s="36">
        <v>377860</v>
      </c>
      <c r="I4966" s="37">
        <v>45826</v>
      </c>
      <c r="J4966" s="38">
        <v>3254610</v>
      </c>
      <c r="K4966" s="39">
        <v>0.11</v>
      </c>
      <c r="L4966" s="40">
        <f t="shared" si="231"/>
        <v>358007.1</v>
      </c>
      <c r="M4966" s="41">
        <f t="shared" si="232"/>
        <v>386647.66800000001</v>
      </c>
      <c r="N4966" s="42">
        <f t="shared" si="233"/>
        <v>8787.6680000000051</v>
      </c>
      <c r="O4966" s="43"/>
      <c r="P4966" s="43"/>
      <c r="Q4966" s="44"/>
    </row>
    <row r="4967" spans="1:17" x14ac:dyDescent="0.2">
      <c r="A4967" s="32">
        <v>4964</v>
      </c>
      <c r="B4967" s="35" t="s">
        <v>7032</v>
      </c>
      <c r="C4967" s="33" t="s">
        <v>7033</v>
      </c>
      <c r="D4967" s="34">
        <v>45800</v>
      </c>
      <c r="E4967" s="35" t="s">
        <v>28</v>
      </c>
      <c r="F4967" s="36">
        <v>2543292</v>
      </c>
      <c r="G4967" s="35" t="s">
        <v>1210</v>
      </c>
      <c r="H4967" s="36">
        <v>273404</v>
      </c>
      <c r="I4967" s="37">
        <v>45826</v>
      </c>
      <c r="J4967" s="38">
        <v>2354900</v>
      </c>
      <c r="K4967" s="39">
        <v>0.11</v>
      </c>
      <c r="L4967" s="40">
        <f t="shared" si="231"/>
        <v>259039</v>
      </c>
      <c r="M4967" s="41">
        <f t="shared" si="232"/>
        <v>279762.12</v>
      </c>
      <c r="N4967" s="42">
        <f t="shared" si="233"/>
        <v>6358.1199999999953</v>
      </c>
      <c r="O4967" s="43"/>
      <c r="P4967" s="43"/>
      <c r="Q4967" s="44"/>
    </row>
    <row r="4968" spans="1:17" x14ac:dyDescent="0.2">
      <c r="A4968" s="32">
        <v>4965</v>
      </c>
      <c r="B4968" s="35"/>
      <c r="C4968" s="33" t="s">
        <v>7034</v>
      </c>
      <c r="D4968" s="34">
        <v>45808</v>
      </c>
      <c r="E4968" s="35" t="s">
        <v>7035</v>
      </c>
      <c r="F4968" s="36">
        <v>1093025</v>
      </c>
      <c r="G4968" s="35" t="s">
        <v>1210</v>
      </c>
      <c r="H4968" s="36">
        <v>117500</v>
      </c>
      <c r="I4968" s="37">
        <v>45826</v>
      </c>
      <c r="J4968" s="38">
        <v>1012060</v>
      </c>
      <c r="K4968" s="39">
        <v>0.11</v>
      </c>
      <c r="L4968" s="40">
        <f t="shared" si="231"/>
        <v>111326.6</v>
      </c>
      <c r="M4968" s="41">
        <f t="shared" si="232"/>
        <v>120232.72800000002</v>
      </c>
      <c r="N4968" s="42">
        <f t="shared" si="233"/>
        <v>2732.7280000000173</v>
      </c>
      <c r="O4968" s="43"/>
      <c r="P4968" s="43"/>
      <c r="Q4968" s="44"/>
    </row>
    <row r="4969" spans="1:17" x14ac:dyDescent="0.2">
      <c r="A4969" s="32">
        <v>4966</v>
      </c>
      <c r="B4969" s="35" t="s">
        <v>7036</v>
      </c>
      <c r="C4969" s="33" t="s">
        <v>7037</v>
      </c>
      <c r="D4969" s="34">
        <v>45791</v>
      </c>
      <c r="E4969" s="35" t="s">
        <v>28</v>
      </c>
      <c r="F4969" s="36">
        <v>1368777</v>
      </c>
      <c r="G4969" s="35" t="s">
        <v>1210</v>
      </c>
      <c r="H4969" s="36">
        <v>147144</v>
      </c>
      <c r="I4969" s="37">
        <v>45826</v>
      </c>
      <c r="J4969" s="38">
        <v>1267386</v>
      </c>
      <c r="K4969" s="39">
        <v>0.11</v>
      </c>
      <c r="L4969" s="40">
        <f t="shared" si="231"/>
        <v>139412.46</v>
      </c>
      <c r="M4969" s="41">
        <f t="shared" si="232"/>
        <v>150565.45680000001</v>
      </c>
      <c r="N4969" s="42">
        <f t="shared" si="233"/>
        <v>3421.4568000000145</v>
      </c>
      <c r="O4969" s="43"/>
      <c r="P4969" s="43"/>
      <c r="Q4969" s="44"/>
    </row>
    <row r="4970" spans="1:17" x14ac:dyDescent="0.2">
      <c r="A4970" s="32">
        <v>4967</v>
      </c>
      <c r="B4970" s="35" t="s">
        <v>7038</v>
      </c>
      <c r="C4970" s="33">
        <v>394</v>
      </c>
      <c r="D4970" s="34">
        <v>45800</v>
      </c>
      <c r="E4970" s="35" t="s">
        <v>7039</v>
      </c>
      <c r="F4970" s="36">
        <v>-95953</v>
      </c>
      <c r="G4970" s="35" t="s">
        <v>1210</v>
      </c>
      <c r="H4970" s="36">
        <v>-10315</v>
      </c>
      <c r="I4970" s="37">
        <v>45826</v>
      </c>
      <c r="J4970" s="38">
        <v>-88846</v>
      </c>
      <c r="K4970" s="39">
        <v>0.11</v>
      </c>
      <c r="L4970" s="40">
        <f t="shared" si="231"/>
        <v>-9773.06</v>
      </c>
      <c r="M4970" s="41">
        <f t="shared" si="232"/>
        <v>-10554.9048</v>
      </c>
      <c r="N4970" s="42">
        <f t="shared" si="233"/>
        <v>-239.90480000000025</v>
      </c>
      <c r="O4970" s="43"/>
      <c r="P4970" s="43"/>
      <c r="Q4970" s="44"/>
    </row>
    <row r="4971" spans="1:17" x14ac:dyDescent="0.2">
      <c r="A4971" s="32">
        <v>4968</v>
      </c>
      <c r="B4971" s="35" t="s">
        <v>7040</v>
      </c>
      <c r="C4971" s="33" t="s">
        <v>7041</v>
      </c>
      <c r="D4971" s="34">
        <v>45785</v>
      </c>
      <c r="E4971" s="35" t="s">
        <v>28</v>
      </c>
      <c r="F4971" s="36">
        <v>1136631</v>
      </c>
      <c r="G4971" s="35" t="s">
        <v>1210</v>
      </c>
      <c r="H4971" s="36">
        <v>122188</v>
      </c>
      <c r="I4971" s="37">
        <v>45826</v>
      </c>
      <c r="J4971" s="38">
        <v>1052436</v>
      </c>
      <c r="K4971" s="39">
        <v>0.11</v>
      </c>
      <c r="L4971" s="40">
        <f t="shared" si="231"/>
        <v>115767.96</v>
      </c>
      <c r="M4971" s="41">
        <f t="shared" si="232"/>
        <v>125029.39680000002</v>
      </c>
      <c r="N4971" s="42">
        <f t="shared" si="233"/>
        <v>2841.3968000000168</v>
      </c>
      <c r="O4971" s="43"/>
      <c r="P4971" s="43"/>
      <c r="Q4971" s="44"/>
    </row>
    <row r="4972" spans="1:17" x14ac:dyDescent="0.2">
      <c r="A4972" s="32">
        <v>4969</v>
      </c>
      <c r="B4972" s="35"/>
      <c r="C4972" s="33" t="s">
        <v>7042</v>
      </c>
      <c r="D4972" s="34">
        <v>45806</v>
      </c>
      <c r="E4972" s="35" t="s">
        <v>2732</v>
      </c>
      <c r="F4972" s="36">
        <v>1093025</v>
      </c>
      <c r="G4972" s="35" t="s">
        <v>1210</v>
      </c>
      <c r="H4972" s="36">
        <v>117500</v>
      </c>
      <c r="I4972" s="37">
        <v>45826</v>
      </c>
      <c r="J4972" s="38">
        <v>1012060</v>
      </c>
      <c r="K4972" s="39">
        <v>0.11</v>
      </c>
      <c r="L4972" s="40">
        <f t="shared" si="231"/>
        <v>111326.6</v>
      </c>
      <c r="M4972" s="41">
        <f t="shared" si="232"/>
        <v>120232.72800000002</v>
      </c>
      <c r="N4972" s="42">
        <f t="shared" si="233"/>
        <v>2732.7280000000173</v>
      </c>
      <c r="O4972" s="43"/>
      <c r="P4972" s="43"/>
      <c r="Q4972" s="44"/>
    </row>
    <row r="4973" spans="1:17" x14ac:dyDescent="0.2">
      <c r="A4973" s="32">
        <v>4970</v>
      </c>
      <c r="B4973" s="35"/>
      <c r="C4973" s="33" t="s">
        <v>7043</v>
      </c>
      <c r="D4973" s="34">
        <v>45804</v>
      </c>
      <c r="E4973" s="35" t="s">
        <v>32</v>
      </c>
      <c r="F4973" s="36">
        <v>1085492</v>
      </c>
      <c r="G4973" s="35" t="s">
        <v>1210</v>
      </c>
      <c r="H4973" s="36">
        <v>116690</v>
      </c>
      <c r="I4973" s="37">
        <v>45826</v>
      </c>
      <c r="J4973" s="38">
        <v>1005085</v>
      </c>
      <c r="K4973" s="39">
        <v>0.11</v>
      </c>
      <c r="L4973" s="40">
        <f t="shared" si="231"/>
        <v>110559.35</v>
      </c>
      <c r="M4973" s="41">
        <f t="shared" si="232"/>
        <v>119404.09800000001</v>
      </c>
      <c r="N4973" s="42">
        <f t="shared" si="233"/>
        <v>2714.0980000000127</v>
      </c>
      <c r="O4973" s="43"/>
      <c r="P4973" s="43"/>
      <c r="Q4973" s="44"/>
    </row>
    <row r="4974" spans="1:17" x14ac:dyDescent="0.2">
      <c r="A4974" s="32">
        <v>4971</v>
      </c>
      <c r="B4974" s="35" t="s">
        <v>7044</v>
      </c>
      <c r="C4974" s="33" t="s">
        <v>7045</v>
      </c>
      <c r="D4974" s="34">
        <v>45783</v>
      </c>
      <c r="E4974" s="35" t="s">
        <v>28</v>
      </c>
      <c r="F4974" s="36">
        <v>4298238</v>
      </c>
      <c r="G4974" s="35" t="s">
        <v>1210</v>
      </c>
      <c r="H4974" s="36">
        <v>462060</v>
      </c>
      <c r="I4974" s="37">
        <v>45826</v>
      </c>
      <c r="J4974" s="38">
        <v>3979850</v>
      </c>
      <c r="K4974" s="39">
        <v>0.11</v>
      </c>
      <c r="L4974" s="40">
        <f t="shared" si="231"/>
        <v>437783.5</v>
      </c>
      <c r="M4974" s="41">
        <f t="shared" si="232"/>
        <v>472806.18000000005</v>
      </c>
      <c r="N4974" s="42">
        <f t="shared" si="233"/>
        <v>10746.180000000051</v>
      </c>
      <c r="O4974" s="43"/>
      <c r="P4974" s="43"/>
      <c r="Q4974" s="44"/>
    </row>
    <row r="4975" spans="1:17" x14ac:dyDescent="0.2">
      <c r="A4975" s="32">
        <v>4972</v>
      </c>
      <c r="B4975" s="35"/>
      <c r="C4975" s="33" t="s">
        <v>7046</v>
      </c>
      <c r="D4975" s="34">
        <v>45805</v>
      </c>
      <c r="E4975" s="35" t="s">
        <v>32</v>
      </c>
      <c r="F4975" s="36">
        <v>1093025</v>
      </c>
      <c r="G4975" s="35" t="s">
        <v>1210</v>
      </c>
      <c r="H4975" s="36">
        <v>117500</v>
      </c>
      <c r="I4975" s="37">
        <v>45826</v>
      </c>
      <c r="J4975" s="38">
        <v>1012060</v>
      </c>
      <c r="K4975" s="39">
        <v>0.11</v>
      </c>
      <c r="L4975" s="40">
        <f t="shared" si="231"/>
        <v>111326.6</v>
      </c>
      <c r="M4975" s="41">
        <f t="shared" si="232"/>
        <v>120232.72800000002</v>
      </c>
      <c r="N4975" s="42">
        <f t="shared" si="233"/>
        <v>2732.7280000000173</v>
      </c>
      <c r="O4975" s="43"/>
      <c r="P4975" s="43"/>
      <c r="Q4975" s="44"/>
    </row>
    <row r="4976" spans="1:17" x14ac:dyDescent="0.2">
      <c r="A4976" s="32">
        <v>4973</v>
      </c>
      <c r="B4976" s="35"/>
      <c r="C4976" s="33" t="s">
        <v>7047</v>
      </c>
      <c r="D4976" s="34">
        <v>45803</v>
      </c>
      <c r="E4976" s="35" t="s">
        <v>28</v>
      </c>
      <c r="F4976" s="36">
        <v>5270875</v>
      </c>
      <c r="G4976" s="35" t="s">
        <v>1210</v>
      </c>
      <c r="H4976" s="36">
        <v>566619</v>
      </c>
      <c r="I4976" s="37">
        <v>45826</v>
      </c>
      <c r="J4976" s="38">
        <v>4880440</v>
      </c>
      <c r="K4976" s="39">
        <v>0.11</v>
      </c>
      <c r="L4976" s="40">
        <f t="shared" si="231"/>
        <v>536848.4</v>
      </c>
      <c r="M4976" s="41">
        <f t="shared" si="232"/>
        <v>579796.27200000011</v>
      </c>
      <c r="N4976" s="42">
        <f t="shared" si="233"/>
        <v>13177.272000000114</v>
      </c>
      <c r="O4976" s="43"/>
      <c r="P4976" s="43"/>
      <c r="Q4976" s="44"/>
    </row>
    <row r="4977" spans="1:17" x14ac:dyDescent="0.2">
      <c r="A4977" s="32">
        <v>4974</v>
      </c>
      <c r="B4977" s="35"/>
      <c r="C4977" s="33" t="s">
        <v>7048</v>
      </c>
      <c r="D4977" s="34">
        <v>45798</v>
      </c>
      <c r="E4977" s="35" t="s">
        <v>28</v>
      </c>
      <c r="F4977" s="36">
        <v>3578591</v>
      </c>
      <c r="G4977" s="35" t="s">
        <v>1210</v>
      </c>
      <c r="H4977" s="36">
        <v>384698</v>
      </c>
      <c r="I4977" s="37">
        <v>45826</v>
      </c>
      <c r="J4977" s="38">
        <v>3313510</v>
      </c>
      <c r="K4977" s="39">
        <v>0.11</v>
      </c>
      <c r="L4977" s="40">
        <f t="shared" si="231"/>
        <v>364486.1</v>
      </c>
      <c r="M4977" s="41">
        <f t="shared" si="232"/>
        <v>393644.98800000001</v>
      </c>
      <c r="N4977" s="42">
        <f t="shared" si="233"/>
        <v>8946.9880000000121</v>
      </c>
      <c r="O4977" s="43"/>
      <c r="P4977" s="43"/>
      <c r="Q4977" s="44"/>
    </row>
    <row r="4978" spans="1:17" x14ac:dyDescent="0.2">
      <c r="A4978" s="32">
        <v>4975</v>
      </c>
      <c r="B4978" s="35" t="s">
        <v>7049</v>
      </c>
      <c r="C4978" s="33">
        <v>1022</v>
      </c>
      <c r="D4978" s="34">
        <v>45812</v>
      </c>
      <c r="E4978" s="35" t="s">
        <v>7050</v>
      </c>
      <c r="F4978" s="36">
        <v>-1131376</v>
      </c>
      <c r="G4978" s="35" t="s">
        <v>1210</v>
      </c>
      <c r="H4978" s="36">
        <v>-121623</v>
      </c>
      <c r="I4978" s="37">
        <v>45826</v>
      </c>
      <c r="J4978" s="38">
        <v>-1047570</v>
      </c>
      <c r="K4978" s="39">
        <v>0.11</v>
      </c>
      <c r="L4978" s="40">
        <f t="shared" si="231"/>
        <v>-115232.7</v>
      </c>
      <c r="M4978" s="41">
        <f t="shared" si="232"/>
        <v>-124451.31600000001</v>
      </c>
      <c r="N4978" s="42">
        <f t="shared" si="233"/>
        <v>-2828.3160000000062</v>
      </c>
      <c r="O4978" s="43"/>
      <c r="P4978" s="43"/>
      <c r="Q4978" s="44"/>
    </row>
    <row r="4979" spans="1:17" x14ac:dyDescent="0.2">
      <c r="A4979" s="32">
        <v>4976</v>
      </c>
      <c r="B4979" s="35" t="s">
        <v>7051</v>
      </c>
      <c r="C4979" s="33" t="s">
        <v>7052</v>
      </c>
      <c r="D4979" s="34">
        <v>45801</v>
      </c>
      <c r="E4979" s="35" t="s">
        <v>32</v>
      </c>
      <c r="F4979" s="36">
        <v>1039484</v>
      </c>
      <c r="G4979" s="35" t="s">
        <v>1210</v>
      </c>
      <c r="H4979" s="36">
        <v>111745</v>
      </c>
      <c r="I4979" s="37">
        <v>45826</v>
      </c>
      <c r="J4979" s="38">
        <v>962485</v>
      </c>
      <c r="K4979" s="39">
        <v>0.11</v>
      </c>
      <c r="L4979" s="40">
        <f t="shared" si="231"/>
        <v>105873.35</v>
      </c>
      <c r="M4979" s="41">
        <f t="shared" si="232"/>
        <v>114343.21800000001</v>
      </c>
      <c r="N4979" s="42">
        <f t="shared" si="233"/>
        <v>2598.218000000008</v>
      </c>
      <c r="O4979" s="43"/>
      <c r="P4979" s="43"/>
      <c r="Q4979" s="44"/>
    </row>
    <row r="4980" spans="1:17" x14ac:dyDescent="0.2">
      <c r="A4980" s="32">
        <v>4977</v>
      </c>
      <c r="B4980" s="35" t="s">
        <v>7053</v>
      </c>
      <c r="C4980" s="33" t="s">
        <v>7054</v>
      </c>
      <c r="D4980" s="34">
        <v>45784</v>
      </c>
      <c r="E4980" s="35" t="s">
        <v>28</v>
      </c>
      <c r="F4980" s="36">
        <v>4954284</v>
      </c>
      <c r="G4980" s="35" t="s">
        <v>1210</v>
      </c>
      <c r="H4980" s="36">
        <v>532586</v>
      </c>
      <c r="I4980" s="37">
        <v>45826</v>
      </c>
      <c r="J4980" s="38">
        <v>4587300</v>
      </c>
      <c r="K4980" s="39">
        <v>0.11</v>
      </c>
      <c r="L4980" s="40">
        <f t="shared" si="231"/>
        <v>504603</v>
      </c>
      <c r="M4980" s="41">
        <f t="shared" si="232"/>
        <v>544971.24</v>
      </c>
      <c r="N4980" s="42">
        <f t="shared" si="233"/>
        <v>12385.239999999991</v>
      </c>
      <c r="O4980" s="43"/>
      <c r="P4980" s="43"/>
      <c r="Q4980" s="44"/>
    </row>
    <row r="4981" spans="1:17" x14ac:dyDescent="0.2">
      <c r="A4981" s="32">
        <v>4978</v>
      </c>
      <c r="B4981" s="35"/>
      <c r="C4981" s="33" t="s">
        <v>7055</v>
      </c>
      <c r="D4981" s="34">
        <v>45805</v>
      </c>
      <c r="E4981" s="35" t="s">
        <v>28</v>
      </c>
      <c r="F4981" s="36">
        <v>6150416</v>
      </c>
      <c r="G4981" s="35" t="s">
        <v>1210</v>
      </c>
      <c r="H4981" s="36">
        <v>661170</v>
      </c>
      <c r="I4981" s="37">
        <v>45826</v>
      </c>
      <c r="J4981" s="38">
        <v>5694830</v>
      </c>
      <c r="K4981" s="39">
        <v>0.11</v>
      </c>
      <c r="L4981" s="40">
        <f t="shared" si="231"/>
        <v>626431.30000000005</v>
      </c>
      <c r="M4981" s="41">
        <f t="shared" si="232"/>
        <v>676545.80400000012</v>
      </c>
      <c r="N4981" s="42">
        <f t="shared" si="233"/>
        <v>15375.80400000012</v>
      </c>
      <c r="O4981" s="43"/>
      <c r="P4981" s="43"/>
      <c r="Q4981" s="44"/>
    </row>
    <row r="4982" spans="1:17" x14ac:dyDescent="0.2">
      <c r="A4982" s="32">
        <v>4979</v>
      </c>
      <c r="B4982" s="35"/>
      <c r="C4982" s="33" t="s">
        <v>7056</v>
      </c>
      <c r="D4982" s="34">
        <v>45798</v>
      </c>
      <c r="E4982" s="35" t="s">
        <v>28</v>
      </c>
      <c r="F4982" s="36">
        <v>4120556</v>
      </c>
      <c r="G4982" s="35" t="s">
        <v>1210</v>
      </c>
      <c r="H4982" s="36">
        <v>442960</v>
      </c>
      <c r="I4982" s="37">
        <v>45826</v>
      </c>
      <c r="J4982" s="38">
        <v>3815330</v>
      </c>
      <c r="K4982" s="39">
        <v>0.11</v>
      </c>
      <c r="L4982" s="40">
        <f t="shared" si="231"/>
        <v>419686.3</v>
      </c>
      <c r="M4982" s="41">
        <f t="shared" si="232"/>
        <v>453261.20400000003</v>
      </c>
      <c r="N4982" s="42">
        <f t="shared" si="233"/>
        <v>10301.204000000027</v>
      </c>
      <c r="O4982" s="43"/>
      <c r="P4982" s="43"/>
      <c r="Q4982" s="44"/>
    </row>
    <row r="4983" spans="1:17" x14ac:dyDescent="0.2">
      <c r="A4983" s="32">
        <v>4980</v>
      </c>
      <c r="B4983" s="35" t="s">
        <v>7057</v>
      </c>
      <c r="C4983" s="33">
        <v>32741</v>
      </c>
      <c r="D4983" s="34">
        <v>45801</v>
      </c>
      <c r="E4983" s="35" t="s">
        <v>668</v>
      </c>
      <c r="F4983" s="36">
        <v>2678681</v>
      </c>
      <c r="G4983" s="35" t="s">
        <v>1210</v>
      </c>
      <c r="H4983" s="36">
        <v>287958</v>
      </c>
      <c r="I4983" s="37">
        <v>45826</v>
      </c>
      <c r="J4983" s="38">
        <v>2480260</v>
      </c>
      <c r="K4983" s="39">
        <v>0.11</v>
      </c>
      <c r="L4983" s="40">
        <f t="shared" si="231"/>
        <v>272828.59999999998</v>
      </c>
      <c r="M4983" s="41">
        <f t="shared" si="232"/>
        <v>294654.88799999998</v>
      </c>
      <c r="N4983" s="42">
        <f t="shared" si="233"/>
        <v>6696.8879999999772</v>
      </c>
      <c r="O4983" s="43"/>
      <c r="P4983" s="43"/>
      <c r="Q4983" s="44"/>
    </row>
    <row r="4984" spans="1:17" x14ac:dyDescent="0.2">
      <c r="A4984" s="32">
        <v>4981</v>
      </c>
      <c r="B4984" s="35"/>
      <c r="C4984" s="33">
        <v>31092</v>
      </c>
      <c r="D4984" s="34">
        <v>45794</v>
      </c>
      <c r="E4984" s="35" t="s">
        <v>668</v>
      </c>
      <c r="F4984" s="36">
        <v>2035724</v>
      </c>
      <c r="G4984" s="35" t="s">
        <v>1210</v>
      </c>
      <c r="H4984" s="36">
        <v>218840</v>
      </c>
      <c r="I4984" s="37">
        <v>45826</v>
      </c>
      <c r="J4984" s="38">
        <v>1884930</v>
      </c>
      <c r="K4984" s="39">
        <v>0.11</v>
      </c>
      <c r="L4984" s="40">
        <f t="shared" si="231"/>
        <v>207342.3</v>
      </c>
      <c r="M4984" s="41">
        <f t="shared" si="232"/>
        <v>223929.68400000001</v>
      </c>
      <c r="N4984" s="42">
        <f t="shared" si="233"/>
        <v>5089.6840000000084</v>
      </c>
      <c r="O4984" s="43"/>
      <c r="P4984" s="43"/>
      <c r="Q4984" s="44"/>
    </row>
    <row r="4985" spans="1:17" x14ac:dyDescent="0.2">
      <c r="A4985" s="32">
        <v>4982</v>
      </c>
      <c r="B4985" s="35"/>
      <c r="C4985" s="33">
        <v>29730</v>
      </c>
      <c r="D4985" s="34">
        <v>45787</v>
      </c>
      <c r="E4985" s="35" t="s">
        <v>594</v>
      </c>
      <c r="F4985" s="36">
        <v>3038504</v>
      </c>
      <c r="G4985" s="35" t="s">
        <v>1210</v>
      </c>
      <c r="H4985" s="36">
        <v>326639</v>
      </c>
      <c r="I4985" s="37">
        <v>45826</v>
      </c>
      <c r="J4985" s="38">
        <v>2813430</v>
      </c>
      <c r="K4985" s="39">
        <v>0.11</v>
      </c>
      <c r="L4985" s="40">
        <f t="shared" si="231"/>
        <v>309477.3</v>
      </c>
      <c r="M4985" s="41">
        <f t="shared" si="232"/>
        <v>334235.484</v>
      </c>
      <c r="N4985" s="42">
        <f t="shared" si="233"/>
        <v>7596.4839999999967</v>
      </c>
      <c r="O4985" s="43"/>
      <c r="P4985" s="43"/>
      <c r="Q4985" s="44"/>
    </row>
    <row r="4986" spans="1:17" x14ac:dyDescent="0.2">
      <c r="A4986" s="32">
        <v>4983</v>
      </c>
      <c r="B4986" s="35"/>
      <c r="C4986" s="33">
        <v>28059</v>
      </c>
      <c r="D4986" s="34">
        <v>45780</v>
      </c>
      <c r="E4986" s="35" t="s">
        <v>668</v>
      </c>
      <c r="F4986" s="36">
        <v>1752592</v>
      </c>
      <c r="G4986" s="35" t="s">
        <v>1210</v>
      </c>
      <c r="H4986" s="36">
        <v>188404</v>
      </c>
      <c r="I4986" s="37">
        <v>45826</v>
      </c>
      <c r="J4986" s="38">
        <v>1622770</v>
      </c>
      <c r="K4986" s="39">
        <v>0.11</v>
      </c>
      <c r="L4986" s="40">
        <f t="shared" si="231"/>
        <v>178504.7</v>
      </c>
      <c r="M4986" s="41">
        <f t="shared" si="232"/>
        <v>192785.07600000003</v>
      </c>
      <c r="N4986" s="42">
        <f t="shared" si="233"/>
        <v>4381.07600000003</v>
      </c>
      <c r="O4986" s="43"/>
      <c r="P4986" s="43"/>
      <c r="Q4986" s="44"/>
    </row>
    <row r="4987" spans="1:17" x14ac:dyDescent="0.2">
      <c r="A4987" s="32">
        <v>4984</v>
      </c>
      <c r="B4987" s="35"/>
      <c r="C4987" s="33">
        <v>33018</v>
      </c>
      <c r="D4987" s="34">
        <v>45805</v>
      </c>
      <c r="E4987" s="35" t="s">
        <v>787</v>
      </c>
      <c r="F4987" s="36">
        <v>1093025</v>
      </c>
      <c r="G4987" s="35" t="s">
        <v>1210</v>
      </c>
      <c r="H4987" s="36">
        <v>117500</v>
      </c>
      <c r="I4987" s="37">
        <v>45826</v>
      </c>
      <c r="J4987" s="38">
        <v>1012060</v>
      </c>
      <c r="K4987" s="39">
        <v>0.11</v>
      </c>
      <c r="L4987" s="40">
        <f t="shared" si="231"/>
        <v>111326.6</v>
      </c>
      <c r="M4987" s="41">
        <f t="shared" si="232"/>
        <v>120232.72800000002</v>
      </c>
      <c r="N4987" s="42">
        <f t="shared" si="233"/>
        <v>2732.7280000000173</v>
      </c>
      <c r="O4987" s="43"/>
      <c r="P4987" s="43"/>
      <c r="Q4987" s="44"/>
    </row>
    <row r="4988" spans="1:17" x14ac:dyDescent="0.2">
      <c r="A4988" s="32">
        <v>4985</v>
      </c>
      <c r="B4988" s="35"/>
      <c r="C4988" s="33">
        <v>31354</v>
      </c>
      <c r="D4988" s="34">
        <v>45798</v>
      </c>
      <c r="E4988" s="35" t="s">
        <v>616</v>
      </c>
      <c r="F4988" s="36">
        <v>2078968</v>
      </c>
      <c r="G4988" s="35" t="s">
        <v>1210</v>
      </c>
      <c r="H4988" s="36">
        <v>223489</v>
      </c>
      <c r="I4988" s="37">
        <v>45826</v>
      </c>
      <c r="J4988" s="38">
        <v>1924970</v>
      </c>
      <c r="K4988" s="39">
        <v>0.11</v>
      </c>
      <c r="L4988" s="40">
        <f t="shared" si="231"/>
        <v>211746.7</v>
      </c>
      <c r="M4988" s="41">
        <f t="shared" si="232"/>
        <v>228686.43600000002</v>
      </c>
      <c r="N4988" s="42">
        <f t="shared" si="233"/>
        <v>5197.4360000000161</v>
      </c>
      <c r="O4988" s="43"/>
      <c r="P4988" s="43"/>
      <c r="Q4988" s="44"/>
    </row>
    <row r="4989" spans="1:17" x14ac:dyDescent="0.2">
      <c r="A4989" s="32">
        <v>4986</v>
      </c>
      <c r="B4989" s="35" t="s">
        <v>7058</v>
      </c>
      <c r="C4989" s="33" t="s">
        <v>7059</v>
      </c>
      <c r="D4989" s="34">
        <v>45791</v>
      </c>
      <c r="E4989" s="35" t="s">
        <v>820</v>
      </c>
      <c r="F4989" s="36">
        <v>1568160</v>
      </c>
      <c r="G4989" s="35" t="s">
        <v>1210</v>
      </c>
      <c r="H4989" s="36">
        <v>168577</v>
      </c>
      <c r="I4989" s="37">
        <v>45826</v>
      </c>
      <c r="J4989" s="38">
        <v>1452000</v>
      </c>
      <c r="K4989" s="39">
        <v>0.11</v>
      </c>
      <c r="L4989" s="40">
        <f t="shared" si="231"/>
        <v>159720</v>
      </c>
      <c r="M4989" s="41">
        <f t="shared" si="232"/>
        <v>172497.6</v>
      </c>
      <c r="N4989" s="42">
        <f t="shared" si="233"/>
        <v>3920.6000000000058</v>
      </c>
      <c r="O4989" s="43"/>
      <c r="P4989" s="43"/>
      <c r="Q4989" s="44"/>
    </row>
    <row r="4990" spans="1:17" x14ac:dyDescent="0.2">
      <c r="A4990" s="32">
        <v>4987</v>
      </c>
      <c r="B4990" s="35"/>
      <c r="C4990" s="33" t="s">
        <v>7060</v>
      </c>
      <c r="D4990" s="34">
        <v>45779</v>
      </c>
      <c r="E4990" s="35" t="s">
        <v>2732</v>
      </c>
      <c r="F4990" s="36">
        <v>3684971</v>
      </c>
      <c r="G4990" s="35" t="s">
        <v>1210</v>
      </c>
      <c r="H4990" s="36">
        <v>396135</v>
      </c>
      <c r="I4990" s="37">
        <v>45826</v>
      </c>
      <c r="J4990" s="38">
        <v>3412010</v>
      </c>
      <c r="K4990" s="39">
        <v>0.11</v>
      </c>
      <c r="L4990" s="40">
        <f t="shared" si="231"/>
        <v>375321.1</v>
      </c>
      <c r="M4990" s="41">
        <f t="shared" si="232"/>
        <v>405346.788</v>
      </c>
      <c r="N4990" s="42">
        <f t="shared" si="233"/>
        <v>9211.7880000000005</v>
      </c>
      <c r="O4990" s="43"/>
      <c r="P4990" s="43"/>
      <c r="Q4990" s="44"/>
    </row>
    <row r="4991" spans="1:17" x14ac:dyDescent="0.2">
      <c r="A4991" s="32">
        <v>4988</v>
      </c>
      <c r="B4991" s="35"/>
      <c r="C4991" s="33" t="s">
        <v>7061</v>
      </c>
      <c r="D4991" s="34">
        <v>45801</v>
      </c>
      <c r="E4991" s="35" t="s">
        <v>668</v>
      </c>
      <c r="F4991" s="36">
        <v>4031516</v>
      </c>
      <c r="G4991" s="35" t="s">
        <v>1210</v>
      </c>
      <c r="H4991" s="36">
        <v>433388</v>
      </c>
      <c r="I4991" s="37">
        <v>45826</v>
      </c>
      <c r="J4991" s="38">
        <v>3732885</v>
      </c>
      <c r="K4991" s="39">
        <v>0.11</v>
      </c>
      <c r="L4991" s="40">
        <f t="shared" si="231"/>
        <v>410617.35</v>
      </c>
      <c r="M4991" s="41">
        <f t="shared" si="232"/>
        <v>443466.73800000001</v>
      </c>
      <c r="N4991" s="42">
        <f t="shared" si="233"/>
        <v>10078.738000000012</v>
      </c>
      <c r="O4991" s="43"/>
      <c r="P4991" s="43"/>
      <c r="Q4991" s="44"/>
    </row>
    <row r="4992" spans="1:17" x14ac:dyDescent="0.2">
      <c r="A4992" s="32">
        <v>4989</v>
      </c>
      <c r="B4992" s="35" t="s">
        <v>7062</v>
      </c>
      <c r="C4992" s="33" t="s">
        <v>7063</v>
      </c>
      <c r="D4992" s="34">
        <v>45771</v>
      </c>
      <c r="E4992" s="35" t="s">
        <v>28</v>
      </c>
      <c r="F4992" s="36">
        <v>2465504</v>
      </c>
      <c r="G4992" s="35" t="s">
        <v>1210</v>
      </c>
      <c r="H4992" s="36">
        <v>265042</v>
      </c>
      <c r="I4992" s="37">
        <v>45826</v>
      </c>
      <c r="J4992" s="38">
        <v>2282874</v>
      </c>
      <c r="K4992" s="39">
        <v>0.11</v>
      </c>
      <c r="L4992" s="40">
        <f t="shared" si="231"/>
        <v>251116.14</v>
      </c>
      <c r="M4992" s="41">
        <f t="shared" si="232"/>
        <v>271205.43120000005</v>
      </c>
      <c r="N4992" s="42">
        <f t="shared" si="233"/>
        <v>6163.43120000005</v>
      </c>
      <c r="O4992" s="43"/>
      <c r="P4992" s="43"/>
      <c r="Q4992" s="44"/>
    </row>
    <row r="4993" spans="1:17" x14ac:dyDescent="0.2">
      <c r="A4993" s="32">
        <v>4990</v>
      </c>
      <c r="B4993" s="35" t="s">
        <v>7064</v>
      </c>
      <c r="C4993" s="33" t="s">
        <v>7065</v>
      </c>
      <c r="D4993" s="34">
        <v>45761</v>
      </c>
      <c r="E4993" s="35" t="s">
        <v>28</v>
      </c>
      <c r="F4993" s="36">
        <v>959537</v>
      </c>
      <c r="G4993" s="35" t="s">
        <v>1210</v>
      </c>
      <c r="H4993" s="36">
        <v>103150</v>
      </c>
      <c r="I4993" s="37">
        <v>45826</v>
      </c>
      <c r="J4993" s="38">
        <v>888460</v>
      </c>
      <c r="K4993" s="39">
        <v>0.11</v>
      </c>
      <c r="L4993" s="40">
        <f t="shared" si="231"/>
        <v>97730.6</v>
      </c>
      <c r="M4993" s="41">
        <f t="shared" si="232"/>
        <v>105549.04800000001</v>
      </c>
      <c r="N4993" s="42">
        <f t="shared" si="233"/>
        <v>2399.0480000000098</v>
      </c>
      <c r="O4993" s="43"/>
      <c r="P4993" s="43"/>
      <c r="Q4993" s="44"/>
    </row>
    <row r="4994" spans="1:17" x14ac:dyDescent="0.2">
      <c r="A4994" s="32">
        <v>4991</v>
      </c>
      <c r="B4994" s="35" t="s">
        <v>7066</v>
      </c>
      <c r="C4994" s="33" t="s">
        <v>7067</v>
      </c>
      <c r="D4994" s="34">
        <v>45806</v>
      </c>
      <c r="E4994" s="35" t="s">
        <v>28</v>
      </c>
      <c r="F4994" s="36">
        <v>1520668</v>
      </c>
      <c r="G4994" s="35" t="s">
        <v>1210</v>
      </c>
      <c r="H4994" s="36">
        <v>163472</v>
      </c>
      <c r="I4994" s="37">
        <v>45826</v>
      </c>
      <c r="J4994" s="38">
        <v>1408026</v>
      </c>
      <c r="K4994" s="39">
        <v>0.11</v>
      </c>
      <c r="L4994" s="40">
        <f t="shared" si="231"/>
        <v>154882.86000000002</v>
      </c>
      <c r="M4994" s="41">
        <f t="shared" si="232"/>
        <v>167273.48880000002</v>
      </c>
      <c r="N4994" s="42">
        <f t="shared" si="233"/>
        <v>3801.488800000021</v>
      </c>
      <c r="O4994" s="43"/>
      <c r="P4994" s="43"/>
      <c r="Q4994" s="44"/>
    </row>
    <row r="4995" spans="1:17" x14ac:dyDescent="0.2">
      <c r="A4995" s="32">
        <v>4992</v>
      </c>
      <c r="B4995" s="35"/>
      <c r="C4995" s="33" t="s">
        <v>7068</v>
      </c>
      <c r="D4995" s="34">
        <v>45779</v>
      </c>
      <c r="E4995" s="35" t="s">
        <v>32</v>
      </c>
      <c r="F4995" s="36">
        <v>1335020</v>
      </c>
      <c r="G4995" s="35" t="s">
        <v>1210</v>
      </c>
      <c r="H4995" s="36">
        <v>143515</v>
      </c>
      <c r="I4995" s="37">
        <v>45826</v>
      </c>
      <c r="J4995" s="38">
        <v>1236130</v>
      </c>
      <c r="K4995" s="39">
        <v>0.11</v>
      </c>
      <c r="L4995" s="40">
        <f t="shared" si="231"/>
        <v>135974.29999999999</v>
      </c>
      <c r="M4995" s="41">
        <f t="shared" si="232"/>
        <v>146852.24400000001</v>
      </c>
      <c r="N4995" s="42">
        <f t="shared" si="233"/>
        <v>3337.2440000000061</v>
      </c>
      <c r="O4995" s="43"/>
      <c r="P4995" s="43"/>
      <c r="Q4995" s="44"/>
    </row>
    <row r="4996" spans="1:17" x14ac:dyDescent="0.2">
      <c r="A4996" s="32">
        <v>4993</v>
      </c>
      <c r="B4996" s="35"/>
      <c r="C4996" s="33" t="s">
        <v>7069</v>
      </c>
      <c r="D4996" s="34">
        <v>45799</v>
      </c>
      <c r="E4996" s="35" t="s">
        <v>28</v>
      </c>
      <c r="F4996" s="36">
        <v>2276139</v>
      </c>
      <c r="G4996" s="35" t="s">
        <v>1210</v>
      </c>
      <c r="H4996" s="36">
        <v>244685</v>
      </c>
      <c r="I4996" s="37">
        <v>45826</v>
      </c>
      <c r="J4996" s="38">
        <v>2107536</v>
      </c>
      <c r="K4996" s="39">
        <v>0.11</v>
      </c>
      <c r="L4996" s="40">
        <f t="shared" ref="L4996:L5059" si="234">J4996*K4996</f>
        <v>231828.96</v>
      </c>
      <c r="M4996" s="41">
        <f t="shared" ref="M4996:M5059" si="235">L4996*1.08</f>
        <v>250375.27680000002</v>
      </c>
      <c r="N4996" s="42">
        <f t="shared" ref="N4996:N5059" si="236">M4996-H4996</f>
        <v>5690.2768000000215</v>
      </c>
      <c r="O4996" s="43"/>
      <c r="P4996" s="43"/>
      <c r="Q4996" s="44"/>
    </row>
    <row r="4997" spans="1:17" x14ac:dyDescent="0.2">
      <c r="A4997" s="32">
        <v>4994</v>
      </c>
      <c r="B4997" s="35"/>
      <c r="C4997" s="33" t="s">
        <v>7070</v>
      </c>
      <c r="D4997" s="34">
        <v>45796</v>
      </c>
      <c r="E4997" s="35" t="s">
        <v>32</v>
      </c>
      <c r="F4997" s="36">
        <v>2016652</v>
      </c>
      <c r="G4997" s="35" t="s">
        <v>1210</v>
      </c>
      <c r="H4997" s="36">
        <v>216790</v>
      </c>
      <c r="I4997" s="37">
        <v>45826</v>
      </c>
      <c r="J4997" s="38">
        <v>1867270</v>
      </c>
      <c r="K4997" s="39">
        <v>0.11</v>
      </c>
      <c r="L4997" s="40">
        <f t="shared" si="234"/>
        <v>205399.7</v>
      </c>
      <c r="M4997" s="41">
        <f t="shared" si="235"/>
        <v>221831.67600000004</v>
      </c>
      <c r="N4997" s="42">
        <f t="shared" si="236"/>
        <v>5041.6760000000359</v>
      </c>
      <c r="O4997" s="43"/>
      <c r="P4997" s="43"/>
      <c r="Q4997" s="44"/>
    </row>
    <row r="4998" spans="1:17" x14ac:dyDescent="0.2">
      <c r="A4998" s="32">
        <v>4995</v>
      </c>
      <c r="B4998" s="35"/>
      <c r="C4998" s="33" t="s">
        <v>7071</v>
      </c>
      <c r="D4998" s="34">
        <v>45806</v>
      </c>
      <c r="E4998" s="35" t="s">
        <v>32</v>
      </c>
      <c r="F4998" s="36">
        <v>2186050</v>
      </c>
      <c r="G4998" s="35" t="s">
        <v>1210</v>
      </c>
      <c r="H4998" s="36">
        <v>235000</v>
      </c>
      <c r="I4998" s="37">
        <v>45826</v>
      </c>
      <c r="J4998" s="38">
        <v>2024120</v>
      </c>
      <c r="K4998" s="39">
        <v>0.11</v>
      </c>
      <c r="L4998" s="40">
        <f t="shared" si="234"/>
        <v>222653.2</v>
      </c>
      <c r="M4998" s="41">
        <f t="shared" si="235"/>
        <v>240465.45600000003</v>
      </c>
      <c r="N4998" s="42">
        <f t="shared" si="236"/>
        <v>5465.4560000000347</v>
      </c>
      <c r="O4998" s="43"/>
      <c r="P4998" s="43"/>
      <c r="Q4998" s="44"/>
    </row>
    <row r="4999" spans="1:17" x14ac:dyDescent="0.2">
      <c r="A4999" s="32">
        <v>4996</v>
      </c>
      <c r="B4999" s="35"/>
      <c r="C4999" s="33" t="s">
        <v>7072</v>
      </c>
      <c r="D4999" s="34">
        <v>45803</v>
      </c>
      <c r="E4999" s="35" t="s">
        <v>28</v>
      </c>
      <c r="F4999" s="36">
        <v>1741392</v>
      </c>
      <c r="G4999" s="35" t="s">
        <v>1210</v>
      </c>
      <c r="H4999" s="36">
        <v>187200</v>
      </c>
      <c r="I4999" s="37">
        <v>45826</v>
      </c>
      <c r="J4999" s="38">
        <v>1612400</v>
      </c>
      <c r="K4999" s="39">
        <v>0.11</v>
      </c>
      <c r="L4999" s="40">
        <f t="shared" si="234"/>
        <v>177364</v>
      </c>
      <c r="M4999" s="41">
        <f t="shared" si="235"/>
        <v>191553.12000000002</v>
      </c>
      <c r="N4999" s="42">
        <f t="shared" si="236"/>
        <v>4353.1200000000244</v>
      </c>
      <c r="O4999" s="43"/>
      <c r="P4999" s="43"/>
      <c r="Q4999" s="44"/>
    </row>
    <row r="5000" spans="1:17" x14ac:dyDescent="0.2">
      <c r="A5000" s="32">
        <v>4997</v>
      </c>
      <c r="B5000" s="35"/>
      <c r="C5000" s="33" t="s">
        <v>7073</v>
      </c>
      <c r="D5000" s="34">
        <v>45792</v>
      </c>
      <c r="E5000" s="35" t="s">
        <v>28</v>
      </c>
      <c r="F5000" s="36">
        <v>2276139</v>
      </c>
      <c r="G5000" s="35" t="s">
        <v>1210</v>
      </c>
      <c r="H5000" s="36">
        <v>244685</v>
      </c>
      <c r="I5000" s="37">
        <v>45826</v>
      </c>
      <c r="J5000" s="38">
        <v>2107536</v>
      </c>
      <c r="K5000" s="39">
        <v>0.11</v>
      </c>
      <c r="L5000" s="40">
        <f t="shared" si="234"/>
        <v>231828.96</v>
      </c>
      <c r="M5000" s="41">
        <f t="shared" si="235"/>
        <v>250375.27680000002</v>
      </c>
      <c r="N5000" s="42">
        <f t="shared" si="236"/>
        <v>5690.2768000000215</v>
      </c>
      <c r="O5000" s="43"/>
      <c r="P5000" s="43"/>
      <c r="Q5000" s="44"/>
    </row>
    <row r="5001" spans="1:17" x14ac:dyDescent="0.2">
      <c r="A5001" s="32">
        <v>4998</v>
      </c>
      <c r="B5001" s="35" t="s">
        <v>7074</v>
      </c>
      <c r="C5001" s="33" t="s">
        <v>7075</v>
      </c>
      <c r="D5001" s="34">
        <v>45793</v>
      </c>
      <c r="E5001" s="35" t="s">
        <v>728</v>
      </c>
      <c r="F5001" s="36">
        <v>2485339</v>
      </c>
      <c r="G5001" s="35" t="s">
        <v>1210</v>
      </c>
      <c r="H5001" s="36">
        <v>267174</v>
      </c>
      <c r="I5001" s="37">
        <v>45826</v>
      </c>
      <c r="J5001" s="38">
        <v>2301240</v>
      </c>
      <c r="K5001" s="39">
        <v>0.11</v>
      </c>
      <c r="L5001" s="40">
        <f t="shared" si="234"/>
        <v>253136.4</v>
      </c>
      <c r="M5001" s="41">
        <f t="shared" si="235"/>
        <v>273387.31200000003</v>
      </c>
      <c r="N5001" s="42">
        <f t="shared" si="236"/>
        <v>6213.3120000000345</v>
      </c>
      <c r="O5001" s="43"/>
      <c r="P5001" s="43"/>
      <c r="Q5001" s="44"/>
    </row>
    <row r="5002" spans="1:17" x14ac:dyDescent="0.2">
      <c r="A5002" s="32">
        <v>4999</v>
      </c>
      <c r="B5002" s="35" t="s">
        <v>7076</v>
      </c>
      <c r="C5002" s="33" t="s">
        <v>7077</v>
      </c>
      <c r="D5002" s="34">
        <v>45807</v>
      </c>
      <c r="E5002" s="35" t="s">
        <v>962</v>
      </c>
      <c r="F5002" s="36">
        <v>793055</v>
      </c>
      <c r="G5002" s="35" t="s">
        <v>1210</v>
      </c>
      <c r="H5002" s="36">
        <v>85253</v>
      </c>
      <c r="I5002" s="37">
        <v>45826</v>
      </c>
      <c r="J5002" s="38">
        <v>734310</v>
      </c>
      <c r="K5002" s="39">
        <v>0.11</v>
      </c>
      <c r="L5002" s="40">
        <f t="shared" si="234"/>
        <v>80774.100000000006</v>
      </c>
      <c r="M5002" s="41">
        <f t="shared" si="235"/>
        <v>87236.028000000006</v>
      </c>
      <c r="N5002" s="42">
        <f t="shared" si="236"/>
        <v>1983.0280000000057</v>
      </c>
      <c r="O5002" s="43"/>
      <c r="P5002" s="43"/>
      <c r="Q5002" s="44"/>
    </row>
    <row r="5003" spans="1:17" x14ac:dyDescent="0.2">
      <c r="A5003" s="32">
        <v>5000</v>
      </c>
      <c r="B5003" s="35"/>
      <c r="C5003" s="33" t="s">
        <v>7078</v>
      </c>
      <c r="D5003" s="34">
        <v>45784</v>
      </c>
      <c r="E5003" s="35" t="s">
        <v>668</v>
      </c>
      <c r="F5003" s="36">
        <v>876296</v>
      </c>
      <c r="G5003" s="35" t="s">
        <v>1210</v>
      </c>
      <c r="H5003" s="36">
        <v>94202</v>
      </c>
      <c r="I5003" s="37">
        <v>45826</v>
      </c>
      <c r="J5003" s="38">
        <v>811385</v>
      </c>
      <c r="K5003" s="39">
        <v>0.11</v>
      </c>
      <c r="L5003" s="40">
        <f t="shared" si="234"/>
        <v>89252.35</v>
      </c>
      <c r="M5003" s="41">
        <f t="shared" si="235"/>
        <v>96392.538000000015</v>
      </c>
      <c r="N5003" s="42">
        <f t="shared" si="236"/>
        <v>2190.538000000015</v>
      </c>
      <c r="O5003" s="43"/>
      <c r="P5003" s="43"/>
      <c r="Q5003" s="44"/>
    </row>
    <row r="5004" spans="1:17" x14ac:dyDescent="0.2">
      <c r="A5004" s="32">
        <v>5001</v>
      </c>
      <c r="B5004" s="35"/>
      <c r="C5004" s="33" t="s">
        <v>7079</v>
      </c>
      <c r="D5004" s="34">
        <v>45794</v>
      </c>
      <c r="E5004" s="35" t="s">
        <v>594</v>
      </c>
      <c r="F5004" s="36">
        <v>2051303</v>
      </c>
      <c r="G5004" s="35" t="s">
        <v>1210</v>
      </c>
      <c r="H5004" s="36">
        <v>220515</v>
      </c>
      <c r="I5004" s="37">
        <v>45826</v>
      </c>
      <c r="J5004" s="38">
        <v>1899355</v>
      </c>
      <c r="K5004" s="39">
        <v>0.11</v>
      </c>
      <c r="L5004" s="40">
        <f t="shared" si="234"/>
        <v>208929.05</v>
      </c>
      <c r="M5004" s="41">
        <f t="shared" si="235"/>
        <v>225643.37400000001</v>
      </c>
      <c r="N5004" s="42">
        <f t="shared" si="236"/>
        <v>5128.3740000000107</v>
      </c>
      <c r="O5004" s="43"/>
      <c r="P5004" s="43"/>
      <c r="Q5004" s="44"/>
    </row>
    <row r="5005" spans="1:17" x14ac:dyDescent="0.2">
      <c r="A5005" s="32">
        <v>5002</v>
      </c>
      <c r="B5005" s="35"/>
      <c r="C5005" s="33" t="s">
        <v>7080</v>
      </c>
      <c r="D5005" s="34">
        <v>45807</v>
      </c>
      <c r="E5005" s="35" t="s">
        <v>616</v>
      </c>
      <c r="F5005" s="36">
        <v>1093025</v>
      </c>
      <c r="G5005" s="35" t="s">
        <v>1210</v>
      </c>
      <c r="H5005" s="36">
        <v>117500</v>
      </c>
      <c r="I5005" s="37">
        <v>45826</v>
      </c>
      <c r="J5005" s="38">
        <v>1012060</v>
      </c>
      <c r="K5005" s="39">
        <v>0.11</v>
      </c>
      <c r="L5005" s="40">
        <f t="shared" si="234"/>
        <v>111326.6</v>
      </c>
      <c r="M5005" s="41">
        <f t="shared" si="235"/>
        <v>120232.72800000002</v>
      </c>
      <c r="N5005" s="42">
        <f t="shared" si="236"/>
        <v>2732.7280000000173</v>
      </c>
      <c r="O5005" s="43"/>
      <c r="P5005" s="43"/>
      <c r="Q5005" s="44"/>
    </row>
    <row r="5006" spans="1:17" x14ac:dyDescent="0.2">
      <c r="A5006" s="32">
        <v>5003</v>
      </c>
      <c r="B5006" s="35"/>
      <c r="C5006" s="33" t="s">
        <v>7081</v>
      </c>
      <c r="D5006" s="34">
        <v>45797</v>
      </c>
      <c r="E5006" s="35" t="s">
        <v>616</v>
      </c>
      <c r="F5006" s="36">
        <v>1451590</v>
      </c>
      <c r="G5006" s="35" t="s">
        <v>1210</v>
      </c>
      <c r="H5006" s="36">
        <v>156046</v>
      </c>
      <c r="I5006" s="37">
        <v>45826</v>
      </c>
      <c r="J5006" s="38">
        <v>1344065</v>
      </c>
      <c r="K5006" s="39">
        <v>0.11</v>
      </c>
      <c r="L5006" s="40">
        <f t="shared" si="234"/>
        <v>147847.15</v>
      </c>
      <c r="M5006" s="41">
        <f t="shared" si="235"/>
        <v>159674.92199999999</v>
      </c>
      <c r="N5006" s="42">
        <f t="shared" si="236"/>
        <v>3628.9219999999914</v>
      </c>
      <c r="O5006" s="43"/>
      <c r="P5006" s="43"/>
      <c r="Q5006" s="44"/>
    </row>
    <row r="5007" spans="1:17" x14ac:dyDescent="0.2">
      <c r="A5007" s="32">
        <v>5004</v>
      </c>
      <c r="B5007" s="35" t="s">
        <v>7082</v>
      </c>
      <c r="C5007" s="33" t="s">
        <v>7083</v>
      </c>
      <c r="D5007" s="34">
        <v>45792</v>
      </c>
      <c r="E5007" s="35" t="s">
        <v>28</v>
      </c>
      <c r="F5007" s="36">
        <v>5164700</v>
      </c>
      <c r="G5007" s="35" t="s">
        <v>1210</v>
      </c>
      <c r="H5007" s="36">
        <v>555205</v>
      </c>
      <c r="I5007" s="37">
        <v>45826</v>
      </c>
      <c r="J5007" s="38">
        <v>4782130</v>
      </c>
      <c r="K5007" s="39">
        <v>0.11</v>
      </c>
      <c r="L5007" s="40">
        <f t="shared" si="234"/>
        <v>526034.30000000005</v>
      </c>
      <c r="M5007" s="41">
        <f t="shared" si="235"/>
        <v>568117.04400000011</v>
      </c>
      <c r="N5007" s="42">
        <f t="shared" si="236"/>
        <v>12912.044000000111</v>
      </c>
      <c r="O5007" s="43"/>
      <c r="P5007" s="43"/>
      <c r="Q5007" s="44"/>
    </row>
    <row r="5008" spans="1:17" x14ac:dyDescent="0.2">
      <c r="A5008" s="32">
        <v>5005</v>
      </c>
      <c r="B5008" s="35" t="s">
        <v>7084</v>
      </c>
      <c r="C5008" s="33">
        <v>489</v>
      </c>
      <c r="D5008" s="34">
        <v>45793</v>
      </c>
      <c r="E5008" s="35" t="s">
        <v>7085</v>
      </c>
      <c r="F5008" s="36">
        <v>-383815</v>
      </c>
      <c r="G5008" s="35" t="s">
        <v>1210</v>
      </c>
      <c r="H5008" s="36">
        <v>-41260</v>
      </c>
      <c r="I5008" s="37">
        <v>45826</v>
      </c>
      <c r="J5008" s="38">
        <v>-355384</v>
      </c>
      <c r="K5008" s="39">
        <v>0.11</v>
      </c>
      <c r="L5008" s="40">
        <f t="shared" si="234"/>
        <v>-39092.239999999998</v>
      </c>
      <c r="M5008" s="41">
        <f t="shared" si="235"/>
        <v>-42219.619200000001</v>
      </c>
      <c r="N5008" s="42">
        <f t="shared" si="236"/>
        <v>-959.619200000001</v>
      </c>
      <c r="O5008" s="43"/>
      <c r="P5008" s="43"/>
      <c r="Q5008" s="44"/>
    </row>
    <row r="5009" spans="1:17" x14ac:dyDescent="0.2">
      <c r="A5009" s="32">
        <v>5006</v>
      </c>
      <c r="B5009" s="35" t="s">
        <v>7086</v>
      </c>
      <c r="C5009" s="33" t="s">
        <v>7087</v>
      </c>
      <c r="D5009" s="34">
        <v>45805</v>
      </c>
      <c r="E5009" s="35" t="s">
        <v>32</v>
      </c>
      <c r="F5009" s="36">
        <v>1093025</v>
      </c>
      <c r="G5009" s="35" t="s">
        <v>1210</v>
      </c>
      <c r="H5009" s="36">
        <v>117500</v>
      </c>
      <c r="I5009" s="37">
        <v>45826</v>
      </c>
      <c r="J5009" s="38">
        <v>1012060</v>
      </c>
      <c r="K5009" s="39">
        <v>0.11</v>
      </c>
      <c r="L5009" s="40">
        <f t="shared" si="234"/>
        <v>111326.6</v>
      </c>
      <c r="M5009" s="41">
        <f t="shared" si="235"/>
        <v>120232.72800000002</v>
      </c>
      <c r="N5009" s="42">
        <f t="shared" si="236"/>
        <v>2732.7280000000173</v>
      </c>
      <c r="O5009" s="43"/>
      <c r="P5009" s="43"/>
      <c r="Q5009" s="44"/>
    </row>
    <row r="5010" spans="1:17" x14ac:dyDescent="0.2">
      <c r="A5010" s="32">
        <v>5007</v>
      </c>
      <c r="B5010" s="35" t="s">
        <v>7088</v>
      </c>
      <c r="C5010" s="33" t="s">
        <v>7089</v>
      </c>
      <c r="D5010" s="34">
        <v>45796</v>
      </c>
      <c r="E5010" s="35" t="s">
        <v>616</v>
      </c>
      <c r="F5010" s="36">
        <v>5101088</v>
      </c>
      <c r="G5010" s="35" t="s">
        <v>1210</v>
      </c>
      <c r="H5010" s="36">
        <v>548367</v>
      </c>
      <c r="I5010" s="37">
        <v>45826</v>
      </c>
      <c r="J5010" s="38">
        <v>4723230</v>
      </c>
      <c r="K5010" s="39">
        <v>0.11</v>
      </c>
      <c r="L5010" s="40">
        <f t="shared" si="234"/>
        <v>519555.3</v>
      </c>
      <c r="M5010" s="41">
        <f t="shared" si="235"/>
        <v>561119.72400000005</v>
      </c>
      <c r="N5010" s="42">
        <f t="shared" si="236"/>
        <v>12752.724000000046</v>
      </c>
      <c r="O5010" s="43"/>
      <c r="P5010" s="43"/>
      <c r="Q5010" s="44"/>
    </row>
    <row r="5011" spans="1:17" x14ac:dyDescent="0.2">
      <c r="A5011" s="32">
        <v>5008</v>
      </c>
      <c r="B5011" s="35"/>
      <c r="C5011" s="33" t="s">
        <v>7090</v>
      </c>
      <c r="D5011" s="34">
        <v>45789</v>
      </c>
      <c r="E5011" s="35" t="s">
        <v>28</v>
      </c>
      <c r="F5011" s="36">
        <v>6703582</v>
      </c>
      <c r="G5011" s="35" t="s">
        <v>1210</v>
      </c>
      <c r="H5011" s="36">
        <v>720635</v>
      </c>
      <c r="I5011" s="37">
        <v>45826</v>
      </c>
      <c r="J5011" s="38">
        <v>6207020</v>
      </c>
      <c r="K5011" s="39">
        <v>0.11</v>
      </c>
      <c r="L5011" s="40">
        <f t="shared" si="234"/>
        <v>682772.2</v>
      </c>
      <c r="M5011" s="41">
        <f t="shared" si="235"/>
        <v>737393.97600000002</v>
      </c>
      <c r="N5011" s="42">
        <f t="shared" si="236"/>
        <v>16758.976000000024</v>
      </c>
      <c r="O5011" s="43"/>
      <c r="P5011" s="43"/>
      <c r="Q5011" s="44"/>
    </row>
    <row r="5012" spans="1:17" x14ac:dyDescent="0.2">
      <c r="A5012" s="32">
        <v>5009</v>
      </c>
      <c r="B5012" s="35"/>
      <c r="C5012" s="33" t="s">
        <v>7091</v>
      </c>
      <c r="D5012" s="34">
        <v>45803</v>
      </c>
      <c r="E5012" s="35" t="s">
        <v>32</v>
      </c>
      <c r="F5012" s="36">
        <v>3172219</v>
      </c>
      <c r="G5012" s="35" t="s">
        <v>1210</v>
      </c>
      <c r="H5012" s="36">
        <v>341014</v>
      </c>
      <c r="I5012" s="37">
        <v>45826</v>
      </c>
      <c r="J5012" s="38">
        <v>2937240</v>
      </c>
      <c r="K5012" s="39">
        <v>0.11</v>
      </c>
      <c r="L5012" s="40">
        <f t="shared" si="234"/>
        <v>323096.40000000002</v>
      </c>
      <c r="M5012" s="41">
        <f t="shared" si="235"/>
        <v>348944.11200000002</v>
      </c>
      <c r="N5012" s="42">
        <f t="shared" si="236"/>
        <v>7930.1120000000228</v>
      </c>
      <c r="O5012" s="43"/>
      <c r="P5012" s="43"/>
      <c r="Q5012" s="44"/>
    </row>
    <row r="5013" spans="1:17" x14ac:dyDescent="0.2">
      <c r="A5013" s="32">
        <v>5010</v>
      </c>
      <c r="B5013" s="35" t="s">
        <v>7092</v>
      </c>
      <c r="C5013" s="33" t="s">
        <v>7093</v>
      </c>
      <c r="D5013" s="34">
        <v>45803</v>
      </c>
      <c r="E5013" s="35" t="s">
        <v>28</v>
      </c>
      <c r="F5013" s="36">
        <v>599713</v>
      </c>
      <c r="G5013" s="35" t="s">
        <v>1210</v>
      </c>
      <c r="H5013" s="36">
        <v>64469</v>
      </c>
      <c r="I5013" s="37">
        <v>45826</v>
      </c>
      <c r="J5013" s="38">
        <v>555290</v>
      </c>
      <c r="K5013" s="39">
        <v>0.11</v>
      </c>
      <c r="L5013" s="40">
        <f t="shared" si="234"/>
        <v>61081.9</v>
      </c>
      <c r="M5013" s="41">
        <f t="shared" si="235"/>
        <v>65968.452000000005</v>
      </c>
      <c r="N5013" s="42">
        <f t="shared" si="236"/>
        <v>1499.4520000000048</v>
      </c>
      <c r="O5013" s="43"/>
      <c r="P5013" s="43"/>
      <c r="Q5013" s="44"/>
    </row>
    <row r="5014" spans="1:17" x14ac:dyDescent="0.2">
      <c r="A5014" s="32">
        <v>5011</v>
      </c>
      <c r="B5014" s="35"/>
      <c r="C5014" s="33" t="s">
        <v>7094</v>
      </c>
      <c r="D5014" s="34">
        <v>45782</v>
      </c>
      <c r="E5014" s="35" t="s">
        <v>28</v>
      </c>
      <c r="F5014" s="36">
        <v>479768</v>
      </c>
      <c r="G5014" s="35" t="s">
        <v>1210</v>
      </c>
      <c r="H5014" s="36">
        <v>51575</v>
      </c>
      <c r="I5014" s="37">
        <v>45826</v>
      </c>
      <c r="J5014" s="38">
        <v>444230</v>
      </c>
      <c r="K5014" s="39">
        <v>0.11</v>
      </c>
      <c r="L5014" s="40">
        <f t="shared" si="234"/>
        <v>48865.3</v>
      </c>
      <c r="M5014" s="41">
        <f t="shared" si="235"/>
        <v>52774.524000000005</v>
      </c>
      <c r="N5014" s="42">
        <f t="shared" si="236"/>
        <v>1199.5240000000049</v>
      </c>
      <c r="O5014" s="43"/>
      <c r="P5014" s="43"/>
      <c r="Q5014" s="44"/>
    </row>
    <row r="5015" spans="1:17" x14ac:dyDescent="0.2">
      <c r="A5015" s="32">
        <v>5012</v>
      </c>
      <c r="B5015" s="35"/>
      <c r="C5015" s="33" t="s">
        <v>7095</v>
      </c>
      <c r="D5015" s="34">
        <v>45789</v>
      </c>
      <c r="E5015" s="35" t="s">
        <v>28</v>
      </c>
      <c r="F5015" s="36">
        <v>479768</v>
      </c>
      <c r="G5015" s="35" t="s">
        <v>1210</v>
      </c>
      <c r="H5015" s="36">
        <v>51575</v>
      </c>
      <c r="I5015" s="37">
        <v>45826</v>
      </c>
      <c r="J5015" s="38">
        <v>444230</v>
      </c>
      <c r="K5015" s="39">
        <v>0.11</v>
      </c>
      <c r="L5015" s="40">
        <f t="shared" si="234"/>
        <v>48865.3</v>
      </c>
      <c r="M5015" s="41">
        <f t="shared" si="235"/>
        <v>52774.524000000005</v>
      </c>
      <c r="N5015" s="42">
        <f t="shared" si="236"/>
        <v>1199.5240000000049</v>
      </c>
      <c r="O5015" s="43"/>
      <c r="P5015" s="43"/>
      <c r="Q5015" s="44"/>
    </row>
    <row r="5016" spans="1:17" x14ac:dyDescent="0.2">
      <c r="A5016" s="32">
        <v>5013</v>
      </c>
      <c r="B5016" s="35" t="s">
        <v>7096</v>
      </c>
      <c r="C5016" s="33" t="s">
        <v>7097</v>
      </c>
      <c r="D5016" s="34">
        <v>45785</v>
      </c>
      <c r="E5016" s="35" t="s">
        <v>28</v>
      </c>
      <c r="F5016" s="36">
        <v>600303</v>
      </c>
      <c r="G5016" s="35" t="s">
        <v>1210</v>
      </c>
      <c r="H5016" s="36">
        <v>64533</v>
      </c>
      <c r="I5016" s="37">
        <v>45826</v>
      </c>
      <c r="J5016" s="38">
        <v>555836</v>
      </c>
      <c r="K5016" s="39">
        <v>0.11</v>
      </c>
      <c r="L5016" s="40">
        <f t="shared" si="234"/>
        <v>61141.96</v>
      </c>
      <c r="M5016" s="41">
        <f t="shared" si="235"/>
        <v>66033.316800000001</v>
      </c>
      <c r="N5016" s="42">
        <f t="shared" si="236"/>
        <v>1500.3168000000005</v>
      </c>
      <c r="O5016" s="43"/>
      <c r="P5016" s="43"/>
      <c r="Q5016" s="44"/>
    </row>
    <row r="5017" spans="1:17" x14ac:dyDescent="0.2">
      <c r="A5017" s="32">
        <v>5014</v>
      </c>
      <c r="B5017" s="35"/>
      <c r="C5017" s="33" t="s">
        <v>7098</v>
      </c>
      <c r="D5017" s="34">
        <v>45803</v>
      </c>
      <c r="E5017" s="35" t="s">
        <v>28</v>
      </c>
      <c r="F5017" s="36">
        <v>792569</v>
      </c>
      <c r="G5017" s="35" t="s">
        <v>1210</v>
      </c>
      <c r="H5017" s="36">
        <v>85201</v>
      </c>
      <c r="I5017" s="37">
        <v>45826</v>
      </c>
      <c r="J5017" s="38">
        <v>733860</v>
      </c>
      <c r="K5017" s="39">
        <v>0.11</v>
      </c>
      <c r="L5017" s="40">
        <f t="shared" si="234"/>
        <v>80724.600000000006</v>
      </c>
      <c r="M5017" s="41">
        <f t="shared" si="235"/>
        <v>87182.568000000014</v>
      </c>
      <c r="N5017" s="42">
        <f t="shared" si="236"/>
        <v>1981.5680000000139</v>
      </c>
      <c r="O5017" s="43"/>
      <c r="P5017" s="43"/>
      <c r="Q5017" s="44"/>
    </row>
    <row r="5018" spans="1:17" x14ac:dyDescent="0.2">
      <c r="A5018" s="32">
        <v>5015</v>
      </c>
      <c r="B5018" s="35"/>
      <c r="C5018" s="33" t="s">
        <v>7099</v>
      </c>
      <c r="D5018" s="34">
        <v>45779</v>
      </c>
      <c r="E5018" s="35" t="s">
        <v>28</v>
      </c>
      <c r="F5018" s="36">
        <v>479768</v>
      </c>
      <c r="G5018" s="35" t="s">
        <v>1210</v>
      </c>
      <c r="H5018" s="36">
        <v>51575</v>
      </c>
      <c r="I5018" s="37">
        <v>45826</v>
      </c>
      <c r="J5018" s="38">
        <v>444230</v>
      </c>
      <c r="K5018" s="39">
        <v>0.11</v>
      </c>
      <c r="L5018" s="40">
        <f t="shared" si="234"/>
        <v>48865.3</v>
      </c>
      <c r="M5018" s="41">
        <f t="shared" si="235"/>
        <v>52774.524000000005</v>
      </c>
      <c r="N5018" s="42">
        <f t="shared" si="236"/>
        <v>1199.5240000000049</v>
      </c>
      <c r="O5018" s="43"/>
      <c r="P5018" s="43"/>
      <c r="Q5018" s="44"/>
    </row>
    <row r="5019" spans="1:17" x14ac:dyDescent="0.2">
      <c r="A5019" s="32">
        <v>5016</v>
      </c>
      <c r="B5019" s="35" t="s">
        <v>7100</v>
      </c>
      <c r="C5019" s="33" t="s">
        <v>7101</v>
      </c>
      <c r="D5019" s="34">
        <v>45785</v>
      </c>
      <c r="E5019" s="35" t="s">
        <v>534</v>
      </c>
      <c r="F5019" s="36">
        <v>1816571</v>
      </c>
      <c r="G5019" s="35" t="s">
        <v>1210</v>
      </c>
      <c r="H5019" s="36">
        <v>195281</v>
      </c>
      <c r="I5019" s="37">
        <v>45826</v>
      </c>
      <c r="J5019" s="38">
        <v>1682010</v>
      </c>
      <c r="K5019" s="39">
        <v>0.11</v>
      </c>
      <c r="L5019" s="40">
        <f t="shared" si="234"/>
        <v>185021.1</v>
      </c>
      <c r="M5019" s="41">
        <f t="shared" si="235"/>
        <v>199822.78800000003</v>
      </c>
      <c r="N5019" s="42">
        <f t="shared" si="236"/>
        <v>4541.7880000000296</v>
      </c>
      <c r="O5019" s="43"/>
      <c r="P5019" s="43"/>
      <c r="Q5019" s="44"/>
    </row>
    <row r="5020" spans="1:17" x14ac:dyDescent="0.2">
      <c r="A5020" s="32">
        <v>5017</v>
      </c>
      <c r="B5020" s="35"/>
      <c r="C5020" s="33" t="s">
        <v>7102</v>
      </c>
      <c r="D5020" s="34">
        <v>45807</v>
      </c>
      <c r="E5020" s="35" t="s">
        <v>32</v>
      </c>
      <c r="F5020" s="36">
        <v>1093025</v>
      </c>
      <c r="G5020" s="35" t="s">
        <v>1210</v>
      </c>
      <c r="H5020" s="36">
        <v>117500</v>
      </c>
      <c r="I5020" s="37">
        <v>45826</v>
      </c>
      <c r="J5020" s="38">
        <v>1012060</v>
      </c>
      <c r="K5020" s="39">
        <v>0.11</v>
      </c>
      <c r="L5020" s="40">
        <f t="shared" si="234"/>
        <v>111326.6</v>
      </c>
      <c r="M5020" s="41">
        <f t="shared" si="235"/>
        <v>120232.72800000002</v>
      </c>
      <c r="N5020" s="42">
        <f t="shared" si="236"/>
        <v>2732.7280000000173</v>
      </c>
      <c r="O5020" s="43"/>
      <c r="P5020" s="43"/>
      <c r="Q5020" s="44"/>
    </row>
    <row r="5021" spans="1:17" x14ac:dyDescent="0.2">
      <c r="A5021" s="32">
        <v>5018</v>
      </c>
      <c r="B5021" s="35"/>
      <c r="C5021" s="33" t="s">
        <v>7103</v>
      </c>
      <c r="D5021" s="34">
        <v>45803</v>
      </c>
      <c r="E5021" s="35" t="s">
        <v>28</v>
      </c>
      <c r="F5021" s="36">
        <v>2805430</v>
      </c>
      <c r="G5021" s="35" t="s">
        <v>1210</v>
      </c>
      <c r="H5021" s="36">
        <v>301584</v>
      </c>
      <c r="I5021" s="37">
        <v>45826</v>
      </c>
      <c r="J5021" s="38">
        <v>2597620</v>
      </c>
      <c r="K5021" s="39">
        <v>0.11</v>
      </c>
      <c r="L5021" s="40">
        <f t="shared" si="234"/>
        <v>285738.2</v>
      </c>
      <c r="M5021" s="41">
        <f t="shared" si="235"/>
        <v>308597.25600000005</v>
      </c>
      <c r="N5021" s="42">
        <f t="shared" si="236"/>
        <v>7013.2560000000522</v>
      </c>
      <c r="O5021" s="43"/>
      <c r="P5021" s="43"/>
      <c r="Q5021" s="44"/>
    </row>
    <row r="5022" spans="1:17" x14ac:dyDescent="0.2">
      <c r="A5022" s="32">
        <v>5019</v>
      </c>
      <c r="B5022" s="35" t="s">
        <v>7104</v>
      </c>
      <c r="C5022" s="33" t="s">
        <v>7105</v>
      </c>
      <c r="D5022" s="34">
        <v>45789</v>
      </c>
      <c r="E5022" s="35" t="s">
        <v>32</v>
      </c>
      <c r="F5022" s="36">
        <v>1559315</v>
      </c>
      <c r="G5022" s="35" t="s">
        <v>1210</v>
      </c>
      <c r="H5022" s="36">
        <v>167626</v>
      </c>
      <c r="I5022" s="37">
        <v>45826</v>
      </c>
      <c r="J5022" s="38">
        <v>1443810</v>
      </c>
      <c r="K5022" s="39">
        <v>0.11</v>
      </c>
      <c r="L5022" s="40">
        <f t="shared" si="234"/>
        <v>158819.1</v>
      </c>
      <c r="M5022" s="41">
        <f t="shared" si="235"/>
        <v>171524.62800000003</v>
      </c>
      <c r="N5022" s="42">
        <f t="shared" si="236"/>
        <v>3898.6280000000261</v>
      </c>
      <c r="O5022" s="43"/>
      <c r="P5022" s="43"/>
      <c r="Q5022" s="44"/>
    </row>
    <row r="5023" spans="1:17" x14ac:dyDescent="0.2">
      <c r="A5023" s="32">
        <v>5020</v>
      </c>
      <c r="B5023" s="35"/>
      <c r="C5023" s="33" t="s">
        <v>7106</v>
      </c>
      <c r="D5023" s="34">
        <v>45798</v>
      </c>
      <c r="E5023" s="35" t="s">
        <v>32</v>
      </c>
      <c r="F5023" s="36">
        <v>2136920</v>
      </c>
      <c r="G5023" s="35" t="s">
        <v>1210</v>
      </c>
      <c r="H5023" s="36">
        <v>229719</v>
      </c>
      <c r="I5023" s="37">
        <v>45826</v>
      </c>
      <c r="J5023" s="38">
        <v>1978630</v>
      </c>
      <c r="K5023" s="39">
        <v>0.11</v>
      </c>
      <c r="L5023" s="40">
        <f t="shared" si="234"/>
        <v>217649.3</v>
      </c>
      <c r="M5023" s="41">
        <f t="shared" si="235"/>
        <v>235061.24400000001</v>
      </c>
      <c r="N5023" s="42">
        <f t="shared" si="236"/>
        <v>5342.2440000000061</v>
      </c>
      <c r="O5023" s="43"/>
      <c r="P5023" s="43"/>
      <c r="Q5023" s="44"/>
    </row>
    <row r="5024" spans="1:17" x14ac:dyDescent="0.2">
      <c r="A5024" s="32">
        <v>5021</v>
      </c>
      <c r="B5024" s="35"/>
      <c r="C5024" s="33" t="s">
        <v>7107</v>
      </c>
      <c r="D5024" s="34">
        <v>45807</v>
      </c>
      <c r="E5024" s="35" t="s">
        <v>32</v>
      </c>
      <c r="F5024" s="36">
        <v>2046058</v>
      </c>
      <c r="G5024" s="35" t="s">
        <v>1210</v>
      </c>
      <c r="H5024" s="36">
        <v>219951</v>
      </c>
      <c r="I5024" s="37">
        <v>45826</v>
      </c>
      <c r="J5024" s="38">
        <v>1894498</v>
      </c>
      <c r="K5024" s="39">
        <v>0.11</v>
      </c>
      <c r="L5024" s="40">
        <f t="shared" si="234"/>
        <v>208394.78</v>
      </c>
      <c r="M5024" s="41">
        <f t="shared" si="235"/>
        <v>225066.36240000001</v>
      </c>
      <c r="N5024" s="42">
        <f t="shared" si="236"/>
        <v>5115.3624000000127</v>
      </c>
      <c r="O5024" s="43"/>
      <c r="P5024" s="43"/>
      <c r="Q5024" s="44"/>
    </row>
    <row r="5025" spans="1:17" x14ac:dyDescent="0.2">
      <c r="A5025" s="32">
        <v>5022</v>
      </c>
      <c r="B5025" s="35" t="s">
        <v>7108</v>
      </c>
      <c r="C5025" s="33" t="s">
        <v>7109</v>
      </c>
      <c r="D5025" s="34">
        <v>45784</v>
      </c>
      <c r="E5025" s="35" t="s">
        <v>28</v>
      </c>
      <c r="F5025" s="36">
        <v>479768</v>
      </c>
      <c r="G5025" s="35" t="s">
        <v>1210</v>
      </c>
      <c r="H5025" s="36">
        <v>51575</v>
      </c>
      <c r="I5025" s="37">
        <v>45826</v>
      </c>
      <c r="J5025" s="38">
        <v>444230</v>
      </c>
      <c r="K5025" s="39">
        <v>0.11</v>
      </c>
      <c r="L5025" s="40">
        <f t="shared" si="234"/>
        <v>48865.3</v>
      </c>
      <c r="M5025" s="41">
        <f t="shared" si="235"/>
        <v>52774.524000000005</v>
      </c>
      <c r="N5025" s="42">
        <f t="shared" si="236"/>
        <v>1199.5240000000049</v>
      </c>
      <c r="O5025" s="43"/>
      <c r="P5025" s="43"/>
      <c r="Q5025" s="44"/>
    </row>
    <row r="5026" spans="1:17" x14ac:dyDescent="0.2">
      <c r="A5026" s="32">
        <v>5023</v>
      </c>
      <c r="B5026" s="35"/>
      <c r="C5026" s="33" t="s">
        <v>7110</v>
      </c>
      <c r="D5026" s="34">
        <v>45805</v>
      </c>
      <c r="E5026" s="35" t="s">
        <v>32</v>
      </c>
      <c r="F5026" s="36">
        <v>1093025</v>
      </c>
      <c r="G5026" s="35" t="s">
        <v>1210</v>
      </c>
      <c r="H5026" s="36">
        <v>117500</v>
      </c>
      <c r="I5026" s="37">
        <v>45826</v>
      </c>
      <c r="J5026" s="38">
        <v>1012060</v>
      </c>
      <c r="K5026" s="39">
        <v>0.11</v>
      </c>
      <c r="L5026" s="40">
        <f t="shared" si="234"/>
        <v>111326.6</v>
      </c>
      <c r="M5026" s="41">
        <f t="shared" si="235"/>
        <v>120232.72800000002</v>
      </c>
      <c r="N5026" s="42">
        <f t="shared" si="236"/>
        <v>2732.7280000000173</v>
      </c>
      <c r="O5026" s="43"/>
      <c r="P5026" s="43"/>
      <c r="Q5026" s="44"/>
    </row>
    <row r="5027" spans="1:17" x14ac:dyDescent="0.2">
      <c r="A5027" s="32">
        <v>5024</v>
      </c>
      <c r="B5027" s="35"/>
      <c r="C5027" s="33" t="s">
        <v>7111</v>
      </c>
      <c r="D5027" s="34">
        <v>45798</v>
      </c>
      <c r="E5027" s="35" t="s">
        <v>28</v>
      </c>
      <c r="F5027" s="36">
        <v>599713</v>
      </c>
      <c r="G5027" s="35" t="s">
        <v>1210</v>
      </c>
      <c r="H5027" s="36">
        <v>64469</v>
      </c>
      <c r="I5027" s="37">
        <v>45826</v>
      </c>
      <c r="J5027" s="38">
        <v>555290</v>
      </c>
      <c r="K5027" s="39">
        <v>0.11</v>
      </c>
      <c r="L5027" s="40">
        <f t="shared" si="234"/>
        <v>61081.9</v>
      </c>
      <c r="M5027" s="41">
        <f t="shared" si="235"/>
        <v>65968.452000000005</v>
      </c>
      <c r="N5027" s="42">
        <f t="shared" si="236"/>
        <v>1499.4520000000048</v>
      </c>
      <c r="O5027" s="43"/>
      <c r="P5027" s="43"/>
      <c r="Q5027" s="44"/>
    </row>
    <row r="5028" spans="1:17" x14ac:dyDescent="0.2">
      <c r="A5028" s="32">
        <v>5025</v>
      </c>
      <c r="B5028" s="35" t="s">
        <v>7112</v>
      </c>
      <c r="C5028" s="33" t="s">
        <v>7113</v>
      </c>
      <c r="D5028" s="34">
        <v>45783</v>
      </c>
      <c r="E5028" s="35" t="s">
        <v>28</v>
      </c>
      <c r="F5028" s="36">
        <v>479768</v>
      </c>
      <c r="G5028" s="35" t="s">
        <v>1210</v>
      </c>
      <c r="H5028" s="36">
        <v>51575</v>
      </c>
      <c r="I5028" s="37">
        <v>45826</v>
      </c>
      <c r="J5028" s="38">
        <v>444230</v>
      </c>
      <c r="K5028" s="39">
        <v>0.11</v>
      </c>
      <c r="L5028" s="40">
        <f t="shared" si="234"/>
        <v>48865.3</v>
      </c>
      <c r="M5028" s="41">
        <f t="shared" si="235"/>
        <v>52774.524000000005</v>
      </c>
      <c r="N5028" s="42">
        <f t="shared" si="236"/>
        <v>1199.5240000000049</v>
      </c>
      <c r="O5028" s="43"/>
      <c r="P5028" s="43"/>
      <c r="Q5028" s="44"/>
    </row>
    <row r="5029" spans="1:17" x14ac:dyDescent="0.2">
      <c r="A5029" s="32">
        <v>5026</v>
      </c>
      <c r="B5029" s="35" t="s">
        <v>7114</v>
      </c>
      <c r="C5029" s="33" t="s">
        <v>7115</v>
      </c>
      <c r="D5029" s="34">
        <v>45797</v>
      </c>
      <c r="E5029" s="35" t="s">
        <v>668</v>
      </c>
      <c r="F5029" s="36">
        <v>922924</v>
      </c>
      <c r="G5029" s="35" t="s">
        <v>1210</v>
      </c>
      <c r="H5029" s="36">
        <v>99214</v>
      </c>
      <c r="I5029" s="37">
        <v>45826</v>
      </c>
      <c r="J5029" s="38">
        <v>854559</v>
      </c>
      <c r="K5029" s="39">
        <v>0.11</v>
      </c>
      <c r="L5029" s="40">
        <f t="shared" si="234"/>
        <v>94001.49</v>
      </c>
      <c r="M5029" s="41">
        <f t="shared" si="235"/>
        <v>101521.60920000001</v>
      </c>
      <c r="N5029" s="42">
        <f t="shared" si="236"/>
        <v>2307.6092000000062</v>
      </c>
      <c r="O5029" s="43"/>
      <c r="P5029" s="43"/>
      <c r="Q5029" s="44"/>
    </row>
    <row r="5030" spans="1:17" x14ac:dyDescent="0.2">
      <c r="A5030" s="32">
        <v>5027</v>
      </c>
      <c r="B5030" s="35"/>
      <c r="C5030" s="33" t="s">
        <v>7116</v>
      </c>
      <c r="D5030" s="34">
        <v>45806</v>
      </c>
      <c r="E5030" s="35" t="s">
        <v>594</v>
      </c>
      <c r="F5030" s="36">
        <v>2808972</v>
      </c>
      <c r="G5030" s="35" t="s">
        <v>1210</v>
      </c>
      <c r="H5030" s="36">
        <v>301965</v>
      </c>
      <c r="I5030" s="37">
        <v>45826</v>
      </c>
      <c r="J5030" s="38">
        <v>2600900</v>
      </c>
      <c r="K5030" s="39">
        <v>0.11</v>
      </c>
      <c r="L5030" s="40">
        <f t="shared" si="234"/>
        <v>286099</v>
      </c>
      <c r="M5030" s="41">
        <f t="shared" si="235"/>
        <v>308986.92000000004</v>
      </c>
      <c r="N5030" s="42">
        <f t="shared" si="236"/>
        <v>7021.9200000000419</v>
      </c>
      <c r="O5030" s="43"/>
      <c r="P5030" s="43"/>
      <c r="Q5030" s="44"/>
    </row>
    <row r="5031" spans="1:17" x14ac:dyDescent="0.2">
      <c r="A5031" s="32">
        <v>5028</v>
      </c>
      <c r="B5031" s="35"/>
      <c r="C5031" s="33" t="s">
        <v>7117</v>
      </c>
      <c r="D5031" s="34">
        <v>45797</v>
      </c>
      <c r="E5031" s="35" t="s">
        <v>820</v>
      </c>
      <c r="F5031" s="36">
        <v>766260</v>
      </c>
      <c r="G5031" s="35" t="s">
        <v>1210</v>
      </c>
      <c r="H5031" s="36">
        <v>82373</v>
      </c>
      <c r="I5031" s="37">
        <v>45826</v>
      </c>
      <c r="J5031" s="38">
        <v>709500</v>
      </c>
      <c r="K5031" s="39">
        <v>0.11</v>
      </c>
      <c r="L5031" s="40">
        <f t="shared" si="234"/>
        <v>78045</v>
      </c>
      <c r="M5031" s="41">
        <f t="shared" si="235"/>
        <v>84288.6</v>
      </c>
      <c r="N5031" s="42">
        <f t="shared" si="236"/>
        <v>1915.6000000000058</v>
      </c>
      <c r="O5031" s="43"/>
      <c r="P5031" s="43"/>
      <c r="Q5031" s="44"/>
    </row>
    <row r="5032" spans="1:17" x14ac:dyDescent="0.2">
      <c r="A5032" s="32">
        <v>5029</v>
      </c>
      <c r="B5032" s="35" t="s">
        <v>7118</v>
      </c>
      <c r="C5032" s="33" t="s">
        <v>7119</v>
      </c>
      <c r="D5032" s="34">
        <v>45811</v>
      </c>
      <c r="E5032" s="35" t="s">
        <v>7120</v>
      </c>
      <c r="F5032" s="36">
        <v>-602316</v>
      </c>
      <c r="G5032" s="35" t="s">
        <v>1210</v>
      </c>
      <c r="H5032" s="36">
        <v>-64749</v>
      </c>
      <c r="I5032" s="37">
        <v>45826</v>
      </c>
      <c r="J5032" s="38">
        <v>-557700</v>
      </c>
      <c r="K5032" s="39">
        <v>0.11</v>
      </c>
      <c r="L5032" s="40">
        <f t="shared" si="234"/>
        <v>-61347</v>
      </c>
      <c r="M5032" s="41">
        <f t="shared" si="235"/>
        <v>-66254.760000000009</v>
      </c>
      <c r="N5032" s="42">
        <f t="shared" si="236"/>
        <v>-1505.7600000000093</v>
      </c>
      <c r="O5032" s="43"/>
      <c r="P5032" s="43"/>
      <c r="Q5032" s="44"/>
    </row>
    <row r="5033" spans="1:17" x14ac:dyDescent="0.2">
      <c r="A5033" s="32">
        <v>5030</v>
      </c>
      <c r="B5033" s="35" t="s">
        <v>7121</v>
      </c>
      <c r="C5033" s="33" t="s">
        <v>7122</v>
      </c>
      <c r="D5033" s="34">
        <v>45805</v>
      </c>
      <c r="E5033" s="35" t="s">
        <v>32</v>
      </c>
      <c r="F5033" s="36">
        <v>1093025</v>
      </c>
      <c r="G5033" s="35" t="s">
        <v>1210</v>
      </c>
      <c r="H5033" s="36">
        <v>117500</v>
      </c>
      <c r="I5033" s="37">
        <v>45826</v>
      </c>
      <c r="J5033" s="38">
        <v>1012060</v>
      </c>
      <c r="K5033" s="39">
        <v>0.11</v>
      </c>
      <c r="L5033" s="40">
        <f t="shared" si="234"/>
        <v>111326.6</v>
      </c>
      <c r="M5033" s="41">
        <f t="shared" si="235"/>
        <v>120232.72800000002</v>
      </c>
      <c r="N5033" s="42">
        <f t="shared" si="236"/>
        <v>2732.7280000000173</v>
      </c>
      <c r="O5033" s="43"/>
      <c r="P5033" s="43"/>
      <c r="Q5033" s="44"/>
    </row>
    <row r="5034" spans="1:17" x14ac:dyDescent="0.2">
      <c r="A5034" s="32">
        <v>5031</v>
      </c>
      <c r="B5034" s="35"/>
      <c r="C5034" s="33" t="s">
        <v>7123</v>
      </c>
      <c r="D5034" s="34">
        <v>45794</v>
      </c>
      <c r="E5034" s="35" t="s">
        <v>32</v>
      </c>
      <c r="F5034" s="36">
        <v>913939</v>
      </c>
      <c r="G5034" s="35" t="s">
        <v>1210</v>
      </c>
      <c r="H5034" s="36">
        <v>98248</v>
      </c>
      <c r="I5034" s="37">
        <v>45826</v>
      </c>
      <c r="J5034" s="38">
        <v>846240</v>
      </c>
      <c r="K5034" s="39">
        <v>0.11</v>
      </c>
      <c r="L5034" s="40">
        <f t="shared" si="234"/>
        <v>93086.399999999994</v>
      </c>
      <c r="M5034" s="41">
        <f t="shared" si="235"/>
        <v>100533.31200000001</v>
      </c>
      <c r="N5034" s="42">
        <f t="shared" si="236"/>
        <v>2285.3120000000054</v>
      </c>
      <c r="O5034" s="43"/>
      <c r="P5034" s="43"/>
      <c r="Q5034" s="44"/>
    </row>
    <row r="5035" spans="1:17" x14ac:dyDescent="0.2">
      <c r="A5035" s="32">
        <v>5032</v>
      </c>
      <c r="B5035" s="35"/>
      <c r="C5035" s="33" t="s">
        <v>7124</v>
      </c>
      <c r="D5035" s="34">
        <v>45779</v>
      </c>
      <c r="E5035" s="35" t="s">
        <v>616</v>
      </c>
      <c r="F5035" s="36">
        <v>938493</v>
      </c>
      <c r="G5035" s="35" t="s">
        <v>1210</v>
      </c>
      <c r="H5035" s="36">
        <v>100888</v>
      </c>
      <c r="I5035" s="37">
        <v>45826</v>
      </c>
      <c r="J5035" s="38">
        <v>868975</v>
      </c>
      <c r="K5035" s="39">
        <v>0.11</v>
      </c>
      <c r="L5035" s="40">
        <f t="shared" si="234"/>
        <v>95587.25</v>
      </c>
      <c r="M5035" s="41">
        <f t="shared" si="235"/>
        <v>103234.23000000001</v>
      </c>
      <c r="N5035" s="42">
        <f t="shared" si="236"/>
        <v>2346.2300000000105</v>
      </c>
      <c r="O5035" s="43"/>
      <c r="P5035" s="43"/>
      <c r="Q5035" s="44"/>
    </row>
    <row r="5036" spans="1:17" x14ac:dyDescent="0.2">
      <c r="A5036" s="32">
        <v>5033</v>
      </c>
      <c r="B5036" s="35"/>
      <c r="C5036" s="33" t="s">
        <v>7125</v>
      </c>
      <c r="D5036" s="34">
        <v>45797</v>
      </c>
      <c r="E5036" s="35" t="s">
        <v>32</v>
      </c>
      <c r="F5036" s="36">
        <v>1269362</v>
      </c>
      <c r="G5036" s="35" t="s">
        <v>1210</v>
      </c>
      <c r="H5036" s="36">
        <v>136456</v>
      </c>
      <c r="I5036" s="37">
        <v>45826</v>
      </c>
      <c r="J5036" s="38">
        <v>1175335</v>
      </c>
      <c r="K5036" s="39">
        <v>0.11</v>
      </c>
      <c r="L5036" s="40">
        <f t="shared" si="234"/>
        <v>129286.85</v>
      </c>
      <c r="M5036" s="41">
        <f t="shared" si="235"/>
        <v>139629.79800000001</v>
      </c>
      <c r="N5036" s="42">
        <f t="shared" si="236"/>
        <v>3173.7980000000098</v>
      </c>
      <c r="O5036" s="43"/>
      <c r="P5036" s="43"/>
      <c r="Q5036" s="44"/>
    </row>
    <row r="5037" spans="1:17" x14ac:dyDescent="0.2">
      <c r="A5037" s="32">
        <v>5034</v>
      </c>
      <c r="B5037" s="35"/>
      <c r="C5037" s="33" t="s">
        <v>7126</v>
      </c>
      <c r="D5037" s="34">
        <v>45805</v>
      </c>
      <c r="E5037" s="35" t="s">
        <v>32</v>
      </c>
      <c r="F5037" s="36">
        <v>1093025</v>
      </c>
      <c r="G5037" s="35" t="s">
        <v>1210</v>
      </c>
      <c r="H5037" s="36">
        <v>117500</v>
      </c>
      <c r="I5037" s="37">
        <v>45826</v>
      </c>
      <c r="J5037" s="38">
        <v>1012060</v>
      </c>
      <c r="K5037" s="39">
        <v>0.11</v>
      </c>
      <c r="L5037" s="40">
        <f t="shared" si="234"/>
        <v>111326.6</v>
      </c>
      <c r="M5037" s="41">
        <f t="shared" si="235"/>
        <v>120232.72800000002</v>
      </c>
      <c r="N5037" s="42">
        <f t="shared" si="236"/>
        <v>2732.7280000000173</v>
      </c>
      <c r="O5037" s="43"/>
      <c r="P5037" s="43"/>
      <c r="Q5037" s="44"/>
    </row>
    <row r="5038" spans="1:17" x14ac:dyDescent="0.2">
      <c r="A5038" s="32">
        <v>5035</v>
      </c>
      <c r="B5038" s="35"/>
      <c r="C5038" s="33" t="s">
        <v>7127</v>
      </c>
      <c r="D5038" s="34">
        <v>45779</v>
      </c>
      <c r="E5038" s="35" t="s">
        <v>28</v>
      </c>
      <c r="F5038" s="36">
        <v>3075263</v>
      </c>
      <c r="G5038" s="35" t="s">
        <v>1210</v>
      </c>
      <c r="H5038" s="36">
        <v>330591</v>
      </c>
      <c r="I5038" s="37">
        <v>45826</v>
      </c>
      <c r="J5038" s="38">
        <v>2847466</v>
      </c>
      <c r="K5038" s="39">
        <v>0.11</v>
      </c>
      <c r="L5038" s="40">
        <f t="shared" si="234"/>
        <v>313221.26</v>
      </c>
      <c r="M5038" s="41">
        <f t="shared" si="235"/>
        <v>338278.96080000006</v>
      </c>
      <c r="N5038" s="42">
        <f t="shared" si="236"/>
        <v>7687.960800000059</v>
      </c>
      <c r="O5038" s="43"/>
      <c r="P5038" s="43"/>
      <c r="Q5038" s="44"/>
    </row>
    <row r="5039" spans="1:17" x14ac:dyDescent="0.2">
      <c r="A5039" s="32">
        <v>5036</v>
      </c>
      <c r="B5039" s="35" t="s">
        <v>7128</v>
      </c>
      <c r="C5039" s="33" t="s">
        <v>7129</v>
      </c>
      <c r="D5039" s="34">
        <v>45772</v>
      </c>
      <c r="E5039" s="35" t="s">
        <v>32</v>
      </c>
      <c r="F5039" s="36">
        <v>667510</v>
      </c>
      <c r="G5039" s="35" t="s">
        <v>1210</v>
      </c>
      <c r="H5039" s="36">
        <v>71757</v>
      </c>
      <c r="I5039" s="37">
        <v>45826</v>
      </c>
      <c r="J5039" s="38">
        <v>618065</v>
      </c>
      <c r="K5039" s="39">
        <v>0.11</v>
      </c>
      <c r="L5039" s="40">
        <f t="shared" si="234"/>
        <v>67987.149999999994</v>
      </c>
      <c r="M5039" s="41">
        <f t="shared" si="235"/>
        <v>73426.122000000003</v>
      </c>
      <c r="N5039" s="42">
        <f t="shared" si="236"/>
        <v>1669.122000000003</v>
      </c>
      <c r="O5039" s="43"/>
      <c r="P5039" s="43"/>
      <c r="Q5039" s="44"/>
    </row>
    <row r="5040" spans="1:17" x14ac:dyDescent="0.2">
      <c r="A5040" s="32">
        <v>5037</v>
      </c>
      <c r="B5040" s="35" t="s">
        <v>7130</v>
      </c>
      <c r="C5040" s="33" t="s">
        <v>7131</v>
      </c>
      <c r="D5040" s="34">
        <v>45803</v>
      </c>
      <c r="E5040" s="35" t="s">
        <v>32</v>
      </c>
      <c r="F5040" s="36">
        <v>317222</v>
      </c>
      <c r="G5040" s="35" t="s">
        <v>1210</v>
      </c>
      <c r="H5040" s="36">
        <v>34101</v>
      </c>
      <c r="I5040" s="37">
        <v>45826</v>
      </c>
      <c r="J5040" s="38">
        <v>293724</v>
      </c>
      <c r="K5040" s="39">
        <v>0.11</v>
      </c>
      <c r="L5040" s="40">
        <f t="shared" si="234"/>
        <v>32309.64</v>
      </c>
      <c r="M5040" s="41">
        <f t="shared" si="235"/>
        <v>34894.411200000002</v>
      </c>
      <c r="N5040" s="42">
        <f t="shared" si="236"/>
        <v>793.41120000000228</v>
      </c>
      <c r="O5040" s="43"/>
      <c r="P5040" s="43"/>
      <c r="Q5040" s="44"/>
    </row>
    <row r="5041" spans="1:17" x14ac:dyDescent="0.2">
      <c r="A5041" s="32">
        <v>5038</v>
      </c>
      <c r="B5041" s="35"/>
      <c r="C5041" s="33" t="s">
        <v>7132</v>
      </c>
      <c r="D5041" s="34">
        <v>45784</v>
      </c>
      <c r="E5041" s="35" t="s">
        <v>28</v>
      </c>
      <c r="F5041" s="36">
        <v>944618</v>
      </c>
      <c r="G5041" s="35" t="s">
        <v>1210</v>
      </c>
      <c r="H5041" s="36">
        <v>101546</v>
      </c>
      <c r="I5041" s="37">
        <v>45826</v>
      </c>
      <c r="J5041" s="38">
        <v>874646</v>
      </c>
      <c r="K5041" s="39">
        <v>0.11</v>
      </c>
      <c r="L5041" s="40">
        <f t="shared" si="234"/>
        <v>96211.06</v>
      </c>
      <c r="M5041" s="41">
        <f t="shared" si="235"/>
        <v>103907.9448</v>
      </c>
      <c r="N5041" s="42">
        <f t="shared" si="236"/>
        <v>2361.9447999999975</v>
      </c>
      <c r="O5041" s="43"/>
      <c r="P5041" s="43"/>
      <c r="Q5041" s="44"/>
    </row>
    <row r="5042" spans="1:17" x14ac:dyDescent="0.2">
      <c r="A5042" s="32">
        <v>5039</v>
      </c>
      <c r="B5042" s="35"/>
      <c r="C5042" s="33" t="s">
        <v>7133</v>
      </c>
      <c r="D5042" s="34">
        <v>45805</v>
      </c>
      <c r="E5042" s="35" t="s">
        <v>28</v>
      </c>
      <c r="F5042" s="36">
        <v>863576</v>
      </c>
      <c r="G5042" s="35" t="s">
        <v>1210</v>
      </c>
      <c r="H5042" s="36">
        <v>92834</v>
      </c>
      <c r="I5042" s="37">
        <v>45826</v>
      </c>
      <c r="J5042" s="38">
        <v>799607</v>
      </c>
      <c r="K5042" s="39">
        <v>0.11</v>
      </c>
      <c r="L5042" s="40">
        <f t="shared" si="234"/>
        <v>87956.77</v>
      </c>
      <c r="M5042" s="41">
        <f t="shared" si="235"/>
        <v>94993.311600000015</v>
      </c>
      <c r="N5042" s="42">
        <f t="shared" si="236"/>
        <v>2159.3116000000155</v>
      </c>
      <c r="O5042" s="43"/>
      <c r="P5042" s="43"/>
      <c r="Q5042" s="44"/>
    </row>
    <row r="5043" spans="1:17" x14ac:dyDescent="0.2">
      <c r="A5043" s="32">
        <v>5040</v>
      </c>
      <c r="B5043" s="35"/>
      <c r="C5043" s="33" t="s">
        <v>7134</v>
      </c>
      <c r="D5043" s="34">
        <v>45779</v>
      </c>
      <c r="E5043" s="35" t="s">
        <v>28</v>
      </c>
      <c r="F5043" s="36">
        <v>1103459</v>
      </c>
      <c r="G5043" s="35" t="s">
        <v>1210</v>
      </c>
      <c r="H5043" s="36">
        <v>118622</v>
      </c>
      <c r="I5043" s="37">
        <v>45826</v>
      </c>
      <c r="J5043" s="38">
        <v>1021721</v>
      </c>
      <c r="K5043" s="39">
        <v>0.11</v>
      </c>
      <c r="L5043" s="40">
        <f t="shared" si="234"/>
        <v>112389.31</v>
      </c>
      <c r="M5043" s="41">
        <f t="shared" si="235"/>
        <v>121380.45480000001</v>
      </c>
      <c r="N5043" s="42">
        <f t="shared" si="236"/>
        <v>2758.4548000000068</v>
      </c>
      <c r="O5043" s="43"/>
      <c r="P5043" s="43"/>
      <c r="Q5043" s="44"/>
    </row>
    <row r="5044" spans="1:17" x14ac:dyDescent="0.2">
      <c r="A5044" s="32">
        <v>5041</v>
      </c>
      <c r="B5044" s="35"/>
      <c r="C5044" s="33" t="s">
        <v>7135</v>
      </c>
      <c r="D5044" s="34">
        <v>45785</v>
      </c>
      <c r="E5044" s="35" t="s">
        <v>28</v>
      </c>
      <c r="F5044" s="36">
        <v>687006</v>
      </c>
      <c r="G5044" s="35" t="s">
        <v>1210</v>
      </c>
      <c r="H5044" s="36">
        <v>73853</v>
      </c>
      <c r="I5044" s="37">
        <v>45826</v>
      </c>
      <c r="J5044" s="38">
        <v>636117</v>
      </c>
      <c r="K5044" s="39">
        <v>0.11</v>
      </c>
      <c r="L5044" s="40">
        <f t="shared" si="234"/>
        <v>69972.87</v>
      </c>
      <c r="M5044" s="41">
        <f t="shared" si="235"/>
        <v>75570.699600000007</v>
      </c>
      <c r="N5044" s="42">
        <f t="shared" si="236"/>
        <v>1717.6996000000072</v>
      </c>
      <c r="O5044" s="43"/>
      <c r="P5044" s="43"/>
      <c r="Q5044" s="44"/>
    </row>
    <row r="5045" spans="1:17" x14ac:dyDescent="0.2">
      <c r="A5045" s="32">
        <v>5042</v>
      </c>
      <c r="B5045" s="35"/>
      <c r="C5045" s="33" t="s">
        <v>7136</v>
      </c>
      <c r="D5045" s="34">
        <v>45805</v>
      </c>
      <c r="E5045" s="35" t="s">
        <v>32</v>
      </c>
      <c r="F5045" s="36">
        <v>667510</v>
      </c>
      <c r="G5045" s="35" t="s">
        <v>1210</v>
      </c>
      <c r="H5045" s="36">
        <v>71757</v>
      </c>
      <c r="I5045" s="37">
        <v>45826</v>
      </c>
      <c r="J5045" s="38">
        <v>618065</v>
      </c>
      <c r="K5045" s="39">
        <v>0.11</v>
      </c>
      <c r="L5045" s="40">
        <f t="shared" si="234"/>
        <v>67987.149999999994</v>
      </c>
      <c r="M5045" s="41">
        <f t="shared" si="235"/>
        <v>73426.122000000003</v>
      </c>
      <c r="N5045" s="42">
        <f t="shared" si="236"/>
        <v>1669.122000000003</v>
      </c>
      <c r="O5045" s="43"/>
      <c r="P5045" s="43"/>
      <c r="Q5045" s="44"/>
    </row>
    <row r="5046" spans="1:17" x14ac:dyDescent="0.2">
      <c r="A5046" s="32">
        <v>5043</v>
      </c>
      <c r="B5046" s="35"/>
      <c r="C5046" s="33" t="s">
        <v>7137</v>
      </c>
      <c r="D5046" s="34">
        <v>45794</v>
      </c>
      <c r="E5046" s="35" t="s">
        <v>32</v>
      </c>
      <c r="F5046" s="36">
        <v>1064038</v>
      </c>
      <c r="G5046" s="35" t="s">
        <v>1210</v>
      </c>
      <c r="H5046" s="36">
        <v>114384</v>
      </c>
      <c r="I5046" s="37">
        <v>45826</v>
      </c>
      <c r="J5046" s="38">
        <v>985220</v>
      </c>
      <c r="K5046" s="39">
        <v>0.11</v>
      </c>
      <c r="L5046" s="40">
        <f t="shared" si="234"/>
        <v>108374.2</v>
      </c>
      <c r="M5046" s="41">
        <f t="shared" si="235"/>
        <v>117044.136</v>
      </c>
      <c r="N5046" s="42">
        <f t="shared" si="236"/>
        <v>2660.1359999999986</v>
      </c>
      <c r="O5046" s="43"/>
      <c r="P5046" s="43"/>
      <c r="Q5046" s="44"/>
    </row>
    <row r="5047" spans="1:17" x14ac:dyDescent="0.2">
      <c r="A5047" s="32">
        <v>5044</v>
      </c>
      <c r="B5047" s="35" t="s">
        <v>7138</v>
      </c>
      <c r="C5047" s="33">
        <v>1234</v>
      </c>
      <c r="D5047" s="34">
        <v>45813</v>
      </c>
      <c r="E5047" s="35" t="s">
        <v>7139</v>
      </c>
      <c r="F5047" s="36">
        <v>-617010</v>
      </c>
      <c r="G5047" s="35" t="s">
        <v>1210</v>
      </c>
      <c r="H5047" s="36">
        <v>-66329</v>
      </c>
      <c r="I5047" s="37">
        <v>45826</v>
      </c>
      <c r="J5047" s="38">
        <v>-571306</v>
      </c>
      <c r="K5047" s="39">
        <v>0.11</v>
      </c>
      <c r="L5047" s="40">
        <f t="shared" si="234"/>
        <v>-62843.66</v>
      </c>
      <c r="M5047" s="41">
        <f t="shared" si="235"/>
        <v>-67871.152800000011</v>
      </c>
      <c r="N5047" s="42">
        <f t="shared" si="236"/>
        <v>-1542.1528000000108</v>
      </c>
      <c r="O5047" s="43"/>
      <c r="P5047" s="43"/>
      <c r="Q5047" s="44"/>
    </row>
    <row r="5048" spans="1:17" x14ac:dyDescent="0.2">
      <c r="A5048" s="32">
        <v>5045</v>
      </c>
      <c r="B5048" s="35" t="s">
        <v>7140</v>
      </c>
      <c r="C5048" s="33" t="s">
        <v>7141</v>
      </c>
      <c r="D5048" s="34">
        <v>45786</v>
      </c>
      <c r="E5048" s="35" t="s">
        <v>32</v>
      </c>
      <c r="F5048" s="36">
        <v>2482127</v>
      </c>
      <c r="G5048" s="35" t="s">
        <v>1210</v>
      </c>
      <c r="H5048" s="36">
        <v>266829</v>
      </c>
      <c r="I5048" s="37">
        <v>45826</v>
      </c>
      <c r="J5048" s="38">
        <v>2298266</v>
      </c>
      <c r="K5048" s="39">
        <v>0.11</v>
      </c>
      <c r="L5048" s="40">
        <f t="shared" si="234"/>
        <v>252809.26</v>
      </c>
      <c r="M5048" s="41">
        <f t="shared" si="235"/>
        <v>273034.00080000004</v>
      </c>
      <c r="N5048" s="42">
        <f t="shared" si="236"/>
        <v>6205.000800000038</v>
      </c>
      <c r="O5048" s="43"/>
      <c r="P5048" s="43"/>
      <c r="Q5048" s="44"/>
    </row>
    <row r="5049" spans="1:17" x14ac:dyDescent="0.2">
      <c r="A5049" s="32">
        <v>5046</v>
      </c>
      <c r="B5049" s="35" t="s">
        <v>7142</v>
      </c>
      <c r="C5049" s="33" t="s">
        <v>7143</v>
      </c>
      <c r="D5049" s="34">
        <v>45783</v>
      </c>
      <c r="E5049" s="35" t="s">
        <v>28</v>
      </c>
      <c r="F5049" s="36">
        <v>2558736</v>
      </c>
      <c r="G5049" s="35" t="s">
        <v>1210</v>
      </c>
      <c r="H5049" s="36">
        <v>275064</v>
      </c>
      <c r="I5049" s="37">
        <v>45826</v>
      </c>
      <c r="J5049" s="38">
        <v>2369200</v>
      </c>
      <c r="K5049" s="39">
        <v>0.11</v>
      </c>
      <c r="L5049" s="40">
        <f t="shared" si="234"/>
        <v>260612</v>
      </c>
      <c r="M5049" s="41">
        <f t="shared" si="235"/>
        <v>281460.96000000002</v>
      </c>
      <c r="N5049" s="42">
        <f t="shared" si="236"/>
        <v>6396.960000000021</v>
      </c>
      <c r="O5049" s="43"/>
      <c r="P5049" s="43"/>
      <c r="Q5049" s="44"/>
    </row>
    <row r="5050" spans="1:17" x14ac:dyDescent="0.2">
      <c r="A5050" s="32">
        <v>5047</v>
      </c>
      <c r="B5050" s="35"/>
      <c r="C5050" s="33" t="s">
        <v>7144</v>
      </c>
      <c r="D5050" s="34">
        <v>45790</v>
      </c>
      <c r="E5050" s="35" t="s">
        <v>28</v>
      </c>
      <c r="F5050" s="36">
        <v>2558736</v>
      </c>
      <c r="G5050" s="35" t="s">
        <v>1210</v>
      </c>
      <c r="H5050" s="36">
        <v>275064</v>
      </c>
      <c r="I5050" s="37">
        <v>45826</v>
      </c>
      <c r="J5050" s="38">
        <v>2369200</v>
      </c>
      <c r="K5050" s="39">
        <v>0.11</v>
      </c>
      <c r="L5050" s="40">
        <f t="shared" si="234"/>
        <v>260612</v>
      </c>
      <c r="M5050" s="41">
        <f t="shared" si="235"/>
        <v>281460.96000000002</v>
      </c>
      <c r="N5050" s="42">
        <f t="shared" si="236"/>
        <v>6396.960000000021</v>
      </c>
      <c r="O5050" s="43"/>
      <c r="P5050" s="43"/>
      <c r="Q5050" s="44"/>
    </row>
    <row r="5051" spans="1:17" x14ac:dyDescent="0.2">
      <c r="A5051" s="32">
        <v>5048</v>
      </c>
      <c r="B5051" s="35"/>
      <c r="C5051" s="33" t="s">
        <v>7145</v>
      </c>
      <c r="D5051" s="34">
        <v>45804</v>
      </c>
      <c r="E5051" s="35" t="s">
        <v>28</v>
      </c>
      <c r="F5051" s="36">
        <v>3674921</v>
      </c>
      <c r="G5051" s="35" t="s">
        <v>1210</v>
      </c>
      <c r="H5051" s="36">
        <v>395054</v>
      </c>
      <c r="I5051" s="37">
        <v>45826</v>
      </c>
      <c r="J5051" s="38">
        <v>3402705</v>
      </c>
      <c r="K5051" s="39">
        <v>0.11</v>
      </c>
      <c r="L5051" s="40">
        <f t="shared" si="234"/>
        <v>374297.55</v>
      </c>
      <c r="M5051" s="41">
        <f t="shared" si="235"/>
        <v>404241.35399999999</v>
      </c>
      <c r="N5051" s="42">
        <f t="shared" si="236"/>
        <v>9187.3539999999921</v>
      </c>
      <c r="O5051" s="43"/>
      <c r="P5051" s="43"/>
      <c r="Q5051" s="44"/>
    </row>
    <row r="5052" spans="1:17" x14ac:dyDescent="0.2">
      <c r="A5052" s="32">
        <v>5049</v>
      </c>
      <c r="B5052" s="35" t="s">
        <v>7146</v>
      </c>
      <c r="C5052" s="33" t="s">
        <v>7147</v>
      </c>
      <c r="D5052" s="34">
        <v>45791</v>
      </c>
      <c r="E5052" s="35" t="s">
        <v>594</v>
      </c>
      <c r="F5052" s="36">
        <v>1393708</v>
      </c>
      <c r="G5052" s="35" t="s">
        <v>1210</v>
      </c>
      <c r="H5052" s="36">
        <v>149824</v>
      </c>
      <c r="I5052" s="37">
        <v>45826</v>
      </c>
      <c r="J5052" s="38">
        <v>1290470</v>
      </c>
      <c r="K5052" s="39">
        <v>0.11</v>
      </c>
      <c r="L5052" s="40">
        <f t="shared" si="234"/>
        <v>141951.70000000001</v>
      </c>
      <c r="M5052" s="41">
        <f t="shared" si="235"/>
        <v>153307.83600000001</v>
      </c>
      <c r="N5052" s="42">
        <f t="shared" si="236"/>
        <v>3483.8360000000102</v>
      </c>
      <c r="O5052" s="43"/>
      <c r="P5052" s="43"/>
      <c r="Q5052" s="44"/>
    </row>
    <row r="5053" spans="1:17" x14ac:dyDescent="0.2">
      <c r="A5053" s="32">
        <v>5050</v>
      </c>
      <c r="B5053" s="35"/>
      <c r="C5053" s="33" t="s">
        <v>7148</v>
      </c>
      <c r="D5053" s="34">
        <v>45808</v>
      </c>
      <c r="E5053" s="35" t="s">
        <v>787</v>
      </c>
      <c r="F5053" s="36">
        <v>1093025</v>
      </c>
      <c r="G5053" s="35" t="s">
        <v>1210</v>
      </c>
      <c r="H5053" s="36">
        <v>117500</v>
      </c>
      <c r="I5053" s="37">
        <v>45826</v>
      </c>
      <c r="J5053" s="38">
        <v>1012060</v>
      </c>
      <c r="K5053" s="39">
        <v>0.11</v>
      </c>
      <c r="L5053" s="40">
        <f t="shared" si="234"/>
        <v>111326.6</v>
      </c>
      <c r="M5053" s="41">
        <f t="shared" si="235"/>
        <v>120232.72800000002</v>
      </c>
      <c r="N5053" s="42">
        <f t="shared" si="236"/>
        <v>2732.7280000000173</v>
      </c>
      <c r="O5053" s="43"/>
      <c r="P5053" s="43"/>
      <c r="Q5053" s="44"/>
    </row>
    <row r="5054" spans="1:17" x14ac:dyDescent="0.2">
      <c r="A5054" s="32">
        <v>5051</v>
      </c>
      <c r="B5054" s="35"/>
      <c r="C5054" s="33" t="s">
        <v>7149</v>
      </c>
      <c r="D5054" s="34">
        <v>45798</v>
      </c>
      <c r="E5054" s="35" t="s">
        <v>616</v>
      </c>
      <c r="F5054" s="36">
        <v>1827878</v>
      </c>
      <c r="G5054" s="35" t="s">
        <v>1210</v>
      </c>
      <c r="H5054" s="36">
        <v>196497</v>
      </c>
      <c r="I5054" s="37">
        <v>45826</v>
      </c>
      <c r="J5054" s="38">
        <v>1692480</v>
      </c>
      <c r="K5054" s="39">
        <v>0.11</v>
      </c>
      <c r="L5054" s="40">
        <f t="shared" si="234"/>
        <v>186172.79999999999</v>
      </c>
      <c r="M5054" s="41">
        <f t="shared" si="235"/>
        <v>201066.62400000001</v>
      </c>
      <c r="N5054" s="42">
        <f t="shared" si="236"/>
        <v>4569.6240000000107</v>
      </c>
      <c r="O5054" s="43"/>
      <c r="P5054" s="43"/>
      <c r="Q5054" s="44"/>
    </row>
    <row r="5055" spans="1:17" x14ac:dyDescent="0.2">
      <c r="A5055" s="32">
        <v>5052</v>
      </c>
      <c r="B5055" s="35" t="s">
        <v>7150</v>
      </c>
      <c r="C5055" s="33" t="s">
        <v>7151</v>
      </c>
      <c r="D5055" s="34">
        <v>45787</v>
      </c>
      <c r="E5055" s="35" t="s">
        <v>534</v>
      </c>
      <c r="F5055" s="36">
        <v>1083931</v>
      </c>
      <c r="G5055" s="35" t="s">
        <v>1210</v>
      </c>
      <c r="H5055" s="36">
        <v>116523</v>
      </c>
      <c r="I5055" s="37">
        <v>45826</v>
      </c>
      <c r="J5055" s="38">
        <v>1003640</v>
      </c>
      <c r="K5055" s="39">
        <v>0.11</v>
      </c>
      <c r="L5055" s="40">
        <f t="shared" si="234"/>
        <v>110400.4</v>
      </c>
      <c r="M5055" s="41">
        <f t="shared" si="235"/>
        <v>119232.432</v>
      </c>
      <c r="N5055" s="42">
        <f t="shared" si="236"/>
        <v>2709.4320000000007</v>
      </c>
      <c r="O5055" s="43"/>
      <c r="P5055" s="43"/>
      <c r="Q5055" s="44"/>
    </row>
    <row r="5056" spans="1:17" x14ac:dyDescent="0.2">
      <c r="A5056" s="32">
        <v>5053</v>
      </c>
      <c r="B5056" s="35" t="s">
        <v>7152</v>
      </c>
      <c r="C5056" s="33" t="s">
        <v>7153</v>
      </c>
      <c r="D5056" s="34">
        <v>45771</v>
      </c>
      <c r="E5056" s="35" t="s">
        <v>594</v>
      </c>
      <c r="F5056" s="36">
        <v>2416640</v>
      </c>
      <c r="G5056" s="35" t="s">
        <v>1210</v>
      </c>
      <c r="H5056" s="36">
        <v>259789</v>
      </c>
      <c r="I5056" s="37">
        <v>45826</v>
      </c>
      <c r="J5056" s="38">
        <v>2237630</v>
      </c>
      <c r="K5056" s="39">
        <v>0.11</v>
      </c>
      <c r="L5056" s="40">
        <f t="shared" si="234"/>
        <v>246139.3</v>
      </c>
      <c r="M5056" s="41">
        <f t="shared" si="235"/>
        <v>265830.44400000002</v>
      </c>
      <c r="N5056" s="42">
        <f t="shared" si="236"/>
        <v>6041.4440000000177</v>
      </c>
      <c r="O5056" s="43"/>
      <c r="P5056" s="43"/>
      <c r="Q5056" s="44"/>
    </row>
    <row r="5057" spans="1:17" x14ac:dyDescent="0.2">
      <c r="A5057" s="32">
        <v>5054</v>
      </c>
      <c r="B5057" s="35" t="s">
        <v>7154</v>
      </c>
      <c r="C5057" s="33" t="s">
        <v>7155</v>
      </c>
      <c r="D5057" s="34">
        <v>45807</v>
      </c>
      <c r="E5057" s="35" t="s">
        <v>787</v>
      </c>
      <c r="F5057" s="36">
        <v>1093025</v>
      </c>
      <c r="G5057" s="35" t="s">
        <v>1210</v>
      </c>
      <c r="H5057" s="36">
        <v>117500</v>
      </c>
      <c r="I5057" s="37">
        <v>45826</v>
      </c>
      <c r="J5057" s="38">
        <v>1012060</v>
      </c>
      <c r="K5057" s="39">
        <v>0.11</v>
      </c>
      <c r="L5057" s="40">
        <f t="shared" si="234"/>
        <v>111326.6</v>
      </c>
      <c r="M5057" s="41">
        <f t="shared" si="235"/>
        <v>120232.72800000002</v>
      </c>
      <c r="N5057" s="42">
        <f t="shared" si="236"/>
        <v>2732.7280000000173</v>
      </c>
      <c r="O5057" s="43"/>
      <c r="P5057" s="43"/>
      <c r="Q5057" s="44"/>
    </row>
    <row r="5058" spans="1:17" x14ac:dyDescent="0.2">
      <c r="A5058" s="32">
        <v>5055</v>
      </c>
      <c r="B5058" s="35"/>
      <c r="C5058" s="33" t="s">
        <v>7156</v>
      </c>
      <c r="D5058" s="34">
        <v>45800</v>
      </c>
      <c r="E5058" s="35" t="s">
        <v>787</v>
      </c>
      <c r="F5058" s="36">
        <v>2090124</v>
      </c>
      <c r="G5058" s="35" t="s">
        <v>1210</v>
      </c>
      <c r="H5058" s="36">
        <v>224689</v>
      </c>
      <c r="I5058" s="37">
        <v>45826</v>
      </c>
      <c r="J5058" s="38">
        <v>1935300</v>
      </c>
      <c r="K5058" s="39">
        <v>0.11</v>
      </c>
      <c r="L5058" s="40">
        <f t="shared" si="234"/>
        <v>212883</v>
      </c>
      <c r="M5058" s="41">
        <f t="shared" si="235"/>
        <v>229913.64</v>
      </c>
      <c r="N5058" s="42">
        <f t="shared" si="236"/>
        <v>5224.640000000014</v>
      </c>
      <c r="O5058" s="43"/>
      <c r="P5058" s="43"/>
      <c r="Q5058" s="44"/>
    </row>
    <row r="5059" spans="1:17" x14ac:dyDescent="0.2">
      <c r="A5059" s="32">
        <v>5056</v>
      </c>
      <c r="B5059" s="35" t="s">
        <v>7157</v>
      </c>
      <c r="C5059" s="33">
        <v>174</v>
      </c>
      <c r="D5059" s="34">
        <v>45785</v>
      </c>
      <c r="E5059" s="35" t="s">
        <v>7158</v>
      </c>
      <c r="F5059" s="36">
        <v>-1588448</v>
      </c>
      <c r="G5059" s="35" t="s">
        <v>1210</v>
      </c>
      <c r="H5059" s="36">
        <v>-170758</v>
      </c>
      <c r="I5059" s="37">
        <v>45826</v>
      </c>
      <c r="J5059" s="38">
        <v>-1470785</v>
      </c>
      <c r="K5059" s="39">
        <v>0.11</v>
      </c>
      <c r="L5059" s="40">
        <f t="shared" si="234"/>
        <v>-161786.35</v>
      </c>
      <c r="M5059" s="41">
        <f t="shared" si="235"/>
        <v>-174729.25800000003</v>
      </c>
      <c r="N5059" s="42">
        <f t="shared" si="236"/>
        <v>-3971.2580000000307</v>
      </c>
      <c r="O5059" s="43"/>
      <c r="P5059" s="43"/>
      <c r="Q5059" s="44"/>
    </row>
    <row r="5060" spans="1:17" x14ac:dyDescent="0.2">
      <c r="A5060" s="32">
        <v>5057</v>
      </c>
      <c r="B5060" s="35" t="s">
        <v>7159</v>
      </c>
      <c r="C5060" s="33" t="s">
        <v>7160</v>
      </c>
      <c r="D5060" s="34">
        <v>45805</v>
      </c>
      <c r="E5060" s="35" t="s">
        <v>787</v>
      </c>
      <c r="F5060" s="36">
        <v>1279458</v>
      </c>
      <c r="G5060" s="35" t="s">
        <v>1210</v>
      </c>
      <c r="H5060" s="36">
        <v>137542</v>
      </c>
      <c r="I5060" s="37">
        <v>45826</v>
      </c>
      <c r="J5060" s="38">
        <v>1184683</v>
      </c>
      <c r="K5060" s="39">
        <v>0.11</v>
      </c>
      <c r="L5060" s="40">
        <f t="shared" ref="L5060:L5123" si="237">J5060*K5060</f>
        <v>130315.13</v>
      </c>
      <c r="M5060" s="41">
        <f t="shared" ref="M5060:M5123" si="238">L5060*1.08</f>
        <v>140740.34040000002</v>
      </c>
      <c r="N5060" s="42">
        <f t="shared" ref="N5060:N5123" si="239">M5060-H5060</f>
        <v>3198.3404000000155</v>
      </c>
      <c r="O5060" s="43"/>
      <c r="P5060" s="43"/>
      <c r="Q5060" s="44"/>
    </row>
    <row r="5061" spans="1:17" x14ac:dyDescent="0.2">
      <c r="A5061" s="32">
        <v>5058</v>
      </c>
      <c r="B5061" s="35" t="s">
        <v>7161</v>
      </c>
      <c r="C5061" s="33" t="s">
        <v>7162</v>
      </c>
      <c r="D5061" s="34">
        <v>45808</v>
      </c>
      <c r="E5061" s="35" t="s">
        <v>787</v>
      </c>
      <c r="F5061" s="36">
        <v>546512</v>
      </c>
      <c r="G5061" s="35" t="s">
        <v>1210</v>
      </c>
      <c r="H5061" s="36">
        <v>58750</v>
      </c>
      <c r="I5061" s="37">
        <v>45826</v>
      </c>
      <c r="J5061" s="38">
        <v>506030</v>
      </c>
      <c r="K5061" s="39">
        <v>0.11</v>
      </c>
      <c r="L5061" s="40">
        <f t="shared" si="237"/>
        <v>55663.3</v>
      </c>
      <c r="M5061" s="41">
        <f t="shared" si="238"/>
        <v>60116.364000000009</v>
      </c>
      <c r="N5061" s="42">
        <f t="shared" si="239"/>
        <v>1366.3640000000087</v>
      </c>
      <c r="O5061" s="43"/>
      <c r="P5061" s="43"/>
      <c r="Q5061" s="44"/>
    </row>
    <row r="5062" spans="1:17" x14ac:dyDescent="0.2">
      <c r="A5062" s="32">
        <v>5059</v>
      </c>
      <c r="B5062" s="35" t="s">
        <v>7163</v>
      </c>
      <c r="C5062" s="33" t="s">
        <v>7164</v>
      </c>
      <c r="D5062" s="34">
        <v>45807</v>
      </c>
      <c r="E5062" s="35" t="s">
        <v>616</v>
      </c>
      <c r="F5062" s="36">
        <v>1369040</v>
      </c>
      <c r="G5062" s="35" t="s">
        <v>1210</v>
      </c>
      <c r="H5062" s="36">
        <v>147172</v>
      </c>
      <c r="I5062" s="37">
        <v>45826</v>
      </c>
      <c r="J5062" s="38">
        <v>1267630</v>
      </c>
      <c r="K5062" s="39">
        <v>0.11</v>
      </c>
      <c r="L5062" s="40">
        <f t="shared" si="237"/>
        <v>139439.29999999999</v>
      </c>
      <c r="M5062" s="41">
        <f t="shared" si="238"/>
        <v>150594.44399999999</v>
      </c>
      <c r="N5062" s="42">
        <f t="shared" si="239"/>
        <v>3422.4439999999886</v>
      </c>
      <c r="O5062" s="43"/>
      <c r="P5062" s="43"/>
      <c r="Q5062" s="44"/>
    </row>
    <row r="5063" spans="1:17" x14ac:dyDescent="0.2">
      <c r="A5063" s="32">
        <v>5060</v>
      </c>
      <c r="B5063" s="35"/>
      <c r="C5063" s="33" t="s">
        <v>7165</v>
      </c>
      <c r="D5063" s="34">
        <v>45807</v>
      </c>
      <c r="E5063" s="35" t="s">
        <v>616</v>
      </c>
      <c r="F5063" s="36">
        <v>1093025</v>
      </c>
      <c r="G5063" s="35" t="s">
        <v>1210</v>
      </c>
      <c r="H5063" s="36">
        <v>117500</v>
      </c>
      <c r="I5063" s="37">
        <v>45826</v>
      </c>
      <c r="J5063" s="38">
        <v>1012060</v>
      </c>
      <c r="K5063" s="39">
        <v>0.11</v>
      </c>
      <c r="L5063" s="40">
        <f t="shared" si="237"/>
        <v>111326.6</v>
      </c>
      <c r="M5063" s="41">
        <f t="shared" si="238"/>
        <v>120232.72800000002</v>
      </c>
      <c r="N5063" s="42">
        <f t="shared" si="239"/>
        <v>2732.7280000000173</v>
      </c>
      <c r="O5063" s="43"/>
      <c r="P5063" s="43"/>
      <c r="Q5063" s="44"/>
    </row>
    <row r="5064" spans="1:17" x14ac:dyDescent="0.2">
      <c r="A5064" s="32">
        <v>5061</v>
      </c>
      <c r="B5064" s="35"/>
      <c r="C5064" s="33" t="s">
        <v>7166</v>
      </c>
      <c r="D5064" s="34">
        <v>45785</v>
      </c>
      <c r="E5064" s="35" t="s">
        <v>616</v>
      </c>
      <c r="F5064" s="36">
        <v>2912155</v>
      </c>
      <c r="G5064" s="35" t="s">
        <v>1210</v>
      </c>
      <c r="H5064" s="36">
        <v>313057</v>
      </c>
      <c r="I5064" s="37">
        <v>45826</v>
      </c>
      <c r="J5064" s="38">
        <v>2696440</v>
      </c>
      <c r="K5064" s="39">
        <v>0.11</v>
      </c>
      <c r="L5064" s="40">
        <f t="shared" si="237"/>
        <v>296608.40000000002</v>
      </c>
      <c r="M5064" s="41">
        <f t="shared" si="238"/>
        <v>320337.07200000004</v>
      </c>
      <c r="N5064" s="42">
        <f t="shared" si="239"/>
        <v>7280.0720000000438</v>
      </c>
      <c r="O5064" s="43"/>
      <c r="P5064" s="43"/>
      <c r="Q5064" s="44"/>
    </row>
    <row r="5065" spans="1:17" x14ac:dyDescent="0.2">
      <c r="A5065" s="32">
        <v>5062</v>
      </c>
      <c r="B5065" s="35" t="s">
        <v>7167</v>
      </c>
      <c r="C5065" s="33" t="s">
        <v>7168</v>
      </c>
      <c r="D5065" s="34">
        <v>45805</v>
      </c>
      <c r="E5065" s="35" t="s">
        <v>28</v>
      </c>
      <c r="F5065" s="36">
        <v>996241</v>
      </c>
      <c r="G5065" s="35" t="s">
        <v>1210</v>
      </c>
      <c r="H5065" s="36">
        <v>107096</v>
      </c>
      <c r="I5065" s="37">
        <v>45826</v>
      </c>
      <c r="J5065" s="38">
        <v>922445</v>
      </c>
      <c r="K5065" s="39">
        <v>0.11</v>
      </c>
      <c r="L5065" s="40">
        <f t="shared" si="237"/>
        <v>101468.95</v>
      </c>
      <c r="M5065" s="41">
        <f t="shared" si="238"/>
        <v>109586.466</v>
      </c>
      <c r="N5065" s="42">
        <f t="shared" si="239"/>
        <v>2490.4660000000003</v>
      </c>
      <c r="O5065" s="43"/>
      <c r="P5065" s="43"/>
      <c r="Q5065" s="44"/>
    </row>
    <row r="5066" spans="1:17" x14ac:dyDescent="0.2">
      <c r="A5066" s="32">
        <v>5063</v>
      </c>
      <c r="B5066" s="35"/>
      <c r="C5066" s="33" t="s">
        <v>7169</v>
      </c>
      <c r="D5066" s="34">
        <v>45798</v>
      </c>
      <c r="E5066" s="35" t="s">
        <v>28</v>
      </c>
      <c r="F5066" s="36">
        <v>996241</v>
      </c>
      <c r="G5066" s="35" t="s">
        <v>1210</v>
      </c>
      <c r="H5066" s="36">
        <v>107096</v>
      </c>
      <c r="I5066" s="37">
        <v>45826</v>
      </c>
      <c r="J5066" s="38">
        <v>922445</v>
      </c>
      <c r="K5066" s="39">
        <v>0.11</v>
      </c>
      <c r="L5066" s="40">
        <f t="shared" si="237"/>
        <v>101468.95</v>
      </c>
      <c r="M5066" s="41">
        <f t="shared" si="238"/>
        <v>109586.466</v>
      </c>
      <c r="N5066" s="42">
        <f t="shared" si="239"/>
        <v>2490.4660000000003</v>
      </c>
      <c r="O5066" s="43"/>
      <c r="P5066" s="43"/>
      <c r="Q5066" s="44"/>
    </row>
    <row r="5067" spans="1:17" x14ac:dyDescent="0.2">
      <c r="A5067" s="32">
        <v>5064</v>
      </c>
      <c r="B5067" s="35"/>
      <c r="C5067" s="33" t="s">
        <v>7170</v>
      </c>
      <c r="D5067" s="34">
        <v>45784</v>
      </c>
      <c r="E5067" s="35" t="s">
        <v>28</v>
      </c>
      <c r="F5067" s="36">
        <v>1519252</v>
      </c>
      <c r="G5067" s="35" t="s">
        <v>1210</v>
      </c>
      <c r="H5067" s="36">
        <v>163319</v>
      </c>
      <c r="I5067" s="37">
        <v>45826</v>
      </c>
      <c r="J5067" s="38">
        <v>1406715</v>
      </c>
      <c r="K5067" s="39">
        <v>0.11</v>
      </c>
      <c r="L5067" s="40">
        <f t="shared" si="237"/>
        <v>154738.65</v>
      </c>
      <c r="M5067" s="41">
        <f t="shared" si="238"/>
        <v>167117.742</v>
      </c>
      <c r="N5067" s="42">
        <f t="shared" si="239"/>
        <v>3798.7419999999984</v>
      </c>
      <c r="O5067" s="43"/>
      <c r="P5067" s="43"/>
      <c r="Q5067" s="44"/>
    </row>
    <row r="5068" spans="1:17" x14ac:dyDescent="0.2">
      <c r="A5068" s="32">
        <v>5065</v>
      </c>
      <c r="B5068" s="35" t="s">
        <v>7171</v>
      </c>
      <c r="C5068" s="33">
        <v>656</v>
      </c>
      <c r="D5068" s="34">
        <v>45806</v>
      </c>
      <c r="E5068" s="35" t="s">
        <v>7172</v>
      </c>
      <c r="F5068" s="36">
        <v>-367167</v>
      </c>
      <c r="G5068" s="35" t="s">
        <v>1210</v>
      </c>
      <c r="H5068" s="36">
        <v>-39470</v>
      </c>
      <c r="I5068" s="37">
        <v>45826</v>
      </c>
      <c r="J5068" s="38">
        <v>-339969</v>
      </c>
      <c r="K5068" s="39">
        <v>0.11</v>
      </c>
      <c r="L5068" s="40">
        <f t="shared" si="237"/>
        <v>-37396.590000000004</v>
      </c>
      <c r="M5068" s="41">
        <f t="shared" si="238"/>
        <v>-40388.317200000005</v>
      </c>
      <c r="N5068" s="42">
        <f t="shared" si="239"/>
        <v>-918.31720000000496</v>
      </c>
      <c r="O5068" s="43"/>
      <c r="P5068" s="43"/>
      <c r="Q5068" s="44"/>
    </row>
    <row r="5069" spans="1:17" x14ac:dyDescent="0.2">
      <c r="A5069" s="32">
        <v>5066</v>
      </c>
      <c r="B5069" s="35" t="s">
        <v>7173</v>
      </c>
      <c r="C5069" s="33" t="s">
        <v>7174</v>
      </c>
      <c r="D5069" s="34">
        <v>45805</v>
      </c>
      <c r="E5069" s="35" t="s">
        <v>28</v>
      </c>
      <c r="F5069" s="36">
        <v>3220646</v>
      </c>
      <c r="G5069" s="35" t="s">
        <v>1210</v>
      </c>
      <c r="H5069" s="36">
        <v>346220</v>
      </c>
      <c r="I5069" s="37">
        <v>45826</v>
      </c>
      <c r="J5069" s="38">
        <v>2982080</v>
      </c>
      <c r="K5069" s="39">
        <v>0.11</v>
      </c>
      <c r="L5069" s="40">
        <f t="shared" si="237"/>
        <v>328028.79999999999</v>
      </c>
      <c r="M5069" s="41">
        <f t="shared" si="238"/>
        <v>354271.10399999999</v>
      </c>
      <c r="N5069" s="42">
        <f t="shared" si="239"/>
        <v>8051.1039999999921</v>
      </c>
      <c r="O5069" s="43"/>
      <c r="P5069" s="43"/>
      <c r="Q5069" s="44"/>
    </row>
    <row r="5070" spans="1:17" x14ac:dyDescent="0.2">
      <c r="A5070" s="32">
        <v>5067</v>
      </c>
      <c r="B5070" s="35"/>
      <c r="C5070" s="33" t="s">
        <v>7175</v>
      </c>
      <c r="D5070" s="34">
        <v>45798</v>
      </c>
      <c r="E5070" s="35" t="s">
        <v>668</v>
      </c>
      <c r="F5070" s="36">
        <v>2949664</v>
      </c>
      <c r="G5070" s="35" t="s">
        <v>1210</v>
      </c>
      <c r="H5070" s="36">
        <v>317089</v>
      </c>
      <c r="I5070" s="37">
        <v>45826</v>
      </c>
      <c r="J5070" s="38">
        <v>2731170</v>
      </c>
      <c r="K5070" s="39">
        <v>0.11</v>
      </c>
      <c r="L5070" s="40">
        <f t="shared" si="237"/>
        <v>300428.7</v>
      </c>
      <c r="M5070" s="41">
        <f t="shared" si="238"/>
        <v>324462.99600000004</v>
      </c>
      <c r="N5070" s="42">
        <f t="shared" si="239"/>
        <v>7373.9960000000428</v>
      </c>
      <c r="O5070" s="43"/>
      <c r="P5070" s="43"/>
      <c r="Q5070" s="44"/>
    </row>
    <row r="5071" spans="1:17" x14ac:dyDescent="0.2">
      <c r="A5071" s="32">
        <v>5068</v>
      </c>
      <c r="B5071" s="35"/>
      <c r="C5071" s="33" t="s">
        <v>7176</v>
      </c>
      <c r="D5071" s="34">
        <v>45791</v>
      </c>
      <c r="E5071" s="35" t="s">
        <v>28</v>
      </c>
      <c r="F5071" s="36">
        <v>1790235</v>
      </c>
      <c r="G5071" s="35" t="s">
        <v>1210</v>
      </c>
      <c r="H5071" s="36">
        <v>192450</v>
      </c>
      <c r="I5071" s="37">
        <v>45826</v>
      </c>
      <c r="J5071" s="38">
        <v>1657625</v>
      </c>
      <c r="K5071" s="39">
        <v>0.11</v>
      </c>
      <c r="L5071" s="40">
        <f t="shared" si="237"/>
        <v>182338.75</v>
      </c>
      <c r="M5071" s="41">
        <f t="shared" si="238"/>
        <v>196925.85</v>
      </c>
      <c r="N5071" s="42">
        <f t="shared" si="239"/>
        <v>4475.8500000000058</v>
      </c>
      <c r="O5071" s="43"/>
      <c r="P5071" s="43"/>
      <c r="Q5071" s="44"/>
    </row>
    <row r="5072" spans="1:17" x14ac:dyDescent="0.2">
      <c r="A5072" s="32">
        <v>5069</v>
      </c>
      <c r="B5072" s="35" t="s">
        <v>7177</v>
      </c>
      <c r="C5072" s="33" t="s">
        <v>7178</v>
      </c>
      <c r="D5072" s="34">
        <v>45801</v>
      </c>
      <c r="E5072" s="35" t="s">
        <v>32</v>
      </c>
      <c r="F5072" s="36">
        <v>2078968</v>
      </c>
      <c r="G5072" s="35" t="s">
        <v>1210</v>
      </c>
      <c r="H5072" s="36">
        <v>223489</v>
      </c>
      <c r="I5072" s="37">
        <v>45826</v>
      </c>
      <c r="J5072" s="38">
        <v>1924970</v>
      </c>
      <c r="K5072" s="39">
        <v>0.11</v>
      </c>
      <c r="L5072" s="40">
        <f t="shared" si="237"/>
        <v>211746.7</v>
      </c>
      <c r="M5072" s="41">
        <f t="shared" si="238"/>
        <v>228686.43600000002</v>
      </c>
      <c r="N5072" s="42">
        <f t="shared" si="239"/>
        <v>5197.4360000000161</v>
      </c>
      <c r="O5072" s="43"/>
      <c r="P5072" s="43"/>
      <c r="Q5072" s="44"/>
    </row>
    <row r="5073" spans="1:17" x14ac:dyDescent="0.2">
      <c r="A5073" s="32">
        <v>5070</v>
      </c>
      <c r="B5073" s="35"/>
      <c r="C5073" s="33" t="s">
        <v>7179</v>
      </c>
      <c r="D5073" s="34">
        <v>45794</v>
      </c>
      <c r="E5073" s="35" t="s">
        <v>28</v>
      </c>
      <c r="F5073" s="36">
        <v>996241</v>
      </c>
      <c r="G5073" s="35" t="s">
        <v>1210</v>
      </c>
      <c r="H5073" s="36">
        <v>107096</v>
      </c>
      <c r="I5073" s="37">
        <v>45826</v>
      </c>
      <c r="J5073" s="38">
        <v>922445</v>
      </c>
      <c r="K5073" s="39">
        <v>0.11</v>
      </c>
      <c r="L5073" s="40">
        <f t="shared" si="237"/>
        <v>101468.95</v>
      </c>
      <c r="M5073" s="41">
        <f t="shared" si="238"/>
        <v>109586.466</v>
      </c>
      <c r="N5073" s="42">
        <f t="shared" si="239"/>
        <v>2490.4660000000003</v>
      </c>
      <c r="O5073" s="43"/>
      <c r="P5073" s="43"/>
      <c r="Q5073" s="44"/>
    </row>
    <row r="5074" spans="1:17" x14ac:dyDescent="0.2">
      <c r="A5074" s="32">
        <v>5071</v>
      </c>
      <c r="B5074" s="35" t="s">
        <v>7180</v>
      </c>
      <c r="C5074" s="33" t="s">
        <v>7181</v>
      </c>
      <c r="D5074" s="34">
        <v>45782</v>
      </c>
      <c r="E5074" s="35" t="s">
        <v>7182</v>
      </c>
      <c r="F5074" s="36">
        <v>-239885</v>
      </c>
      <c r="G5074" s="35" t="s">
        <v>1210</v>
      </c>
      <c r="H5074" s="36">
        <v>-25788</v>
      </c>
      <c r="I5074" s="37">
        <v>45826</v>
      </c>
      <c r="J5074" s="38">
        <v>-222116</v>
      </c>
      <c r="K5074" s="39">
        <v>0.11</v>
      </c>
      <c r="L5074" s="40">
        <f t="shared" si="237"/>
        <v>-24432.76</v>
      </c>
      <c r="M5074" s="41">
        <f t="shared" si="238"/>
        <v>-26387.380799999999</v>
      </c>
      <c r="N5074" s="42">
        <f t="shared" si="239"/>
        <v>-599.380799999999</v>
      </c>
      <c r="O5074" s="43"/>
      <c r="P5074" s="43"/>
      <c r="Q5074" s="44"/>
    </row>
    <row r="5075" spans="1:17" x14ac:dyDescent="0.2">
      <c r="A5075" s="32">
        <v>5072</v>
      </c>
      <c r="B5075" s="35" t="s">
        <v>7183</v>
      </c>
      <c r="C5075" s="33" t="s">
        <v>7184</v>
      </c>
      <c r="D5075" s="34">
        <v>45783</v>
      </c>
      <c r="E5075" s="35" t="s">
        <v>32</v>
      </c>
      <c r="F5075" s="36">
        <v>3965274</v>
      </c>
      <c r="G5075" s="35" t="s">
        <v>1210</v>
      </c>
      <c r="H5075" s="36">
        <v>426267</v>
      </c>
      <c r="I5075" s="37">
        <v>45826</v>
      </c>
      <c r="J5075" s="38">
        <v>3671550</v>
      </c>
      <c r="K5075" s="39">
        <v>0.11</v>
      </c>
      <c r="L5075" s="40">
        <f t="shared" si="237"/>
        <v>403870.5</v>
      </c>
      <c r="M5075" s="41">
        <f t="shared" si="238"/>
        <v>436180.14</v>
      </c>
      <c r="N5075" s="42">
        <f t="shared" si="239"/>
        <v>9913.140000000014</v>
      </c>
      <c r="O5075" s="43"/>
      <c r="P5075" s="43"/>
      <c r="Q5075" s="44"/>
    </row>
    <row r="5076" spans="1:17" x14ac:dyDescent="0.2">
      <c r="A5076" s="32">
        <v>5073</v>
      </c>
      <c r="B5076" s="35"/>
      <c r="C5076" s="33" t="s">
        <v>7185</v>
      </c>
      <c r="D5076" s="34">
        <v>45804</v>
      </c>
      <c r="E5076" s="35" t="s">
        <v>32</v>
      </c>
      <c r="F5076" s="36">
        <v>2571826</v>
      </c>
      <c r="G5076" s="35" t="s">
        <v>1210</v>
      </c>
      <c r="H5076" s="36">
        <v>276471</v>
      </c>
      <c r="I5076" s="37">
        <v>45826</v>
      </c>
      <c r="J5076" s="38">
        <v>2381320</v>
      </c>
      <c r="K5076" s="39">
        <v>0.11</v>
      </c>
      <c r="L5076" s="40">
        <f t="shared" si="237"/>
        <v>261945.2</v>
      </c>
      <c r="M5076" s="41">
        <f t="shared" si="238"/>
        <v>282900.81600000005</v>
      </c>
      <c r="N5076" s="42">
        <f t="shared" si="239"/>
        <v>6429.8160000000498</v>
      </c>
      <c r="O5076" s="43"/>
      <c r="P5076" s="43"/>
      <c r="Q5076" s="44"/>
    </row>
    <row r="5077" spans="1:17" x14ac:dyDescent="0.2">
      <c r="A5077" s="32">
        <v>5074</v>
      </c>
      <c r="B5077" s="35"/>
      <c r="C5077" s="33" t="s">
        <v>7186</v>
      </c>
      <c r="D5077" s="34">
        <v>45797</v>
      </c>
      <c r="E5077" s="35" t="s">
        <v>32</v>
      </c>
      <c r="F5077" s="36">
        <v>4348404</v>
      </c>
      <c r="G5077" s="35" t="s">
        <v>1210</v>
      </c>
      <c r="H5077" s="36">
        <v>467454</v>
      </c>
      <c r="I5077" s="37">
        <v>45826</v>
      </c>
      <c r="J5077" s="38">
        <v>4026300</v>
      </c>
      <c r="K5077" s="39">
        <v>0.11</v>
      </c>
      <c r="L5077" s="40">
        <f t="shared" si="237"/>
        <v>442893</v>
      </c>
      <c r="M5077" s="41">
        <f t="shared" si="238"/>
        <v>478324.44000000006</v>
      </c>
      <c r="N5077" s="42">
        <f t="shared" si="239"/>
        <v>10870.440000000061</v>
      </c>
      <c r="O5077" s="43"/>
      <c r="P5077" s="43"/>
      <c r="Q5077" s="44"/>
    </row>
    <row r="5078" spans="1:17" x14ac:dyDescent="0.2">
      <c r="A5078" s="32">
        <v>5075</v>
      </c>
      <c r="B5078" s="35" t="s">
        <v>7187</v>
      </c>
      <c r="C5078" s="33" t="s">
        <v>7188</v>
      </c>
      <c r="D5078" s="34">
        <v>45785</v>
      </c>
      <c r="E5078" s="35" t="s">
        <v>7189</v>
      </c>
      <c r="F5078" s="36">
        <v>-306504</v>
      </c>
      <c r="G5078" s="35" t="s">
        <v>1210</v>
      </c>
      <c r="H5078" s="36">
        <v>-32949</v>
      </c>
      <c r="I5078" s="37">
        <v>45826</v>
      </c>
      <c r="J5078" s="38">
        <v>-283800</v>
      </c>
      <c r="K5078" s="39">
        <v>0.11</v>
      </c>
      <c r="L5078" s="40">
        <f t="shared" si="237"/>
        <v>-31218</v>
      </c>
      <c r="M5078" s="41">
        <f t="shared" si="238"/>
        <v>-33715.440000000002</v>
      </c>
      <c r="N5078" s="42">
        <f t="shared" si="239"/>
        <v>-766.44000000000233</v>
      </c>
      <c r="O5078" s="43"/>
      <c r="P5078" s="43"/>
      <c r="Q5078" s="44"/>
    </row>
    <row r="5079" spans="1:17" x14ac:dyDescent="0.2">
      <c r="A5079" s="32">
        <v>5076</v>
      </c>
      <c r="B5079" s="35" t="s">
        <v>7190</v>
      </c>
      <c r="C5079" s="33">
        <v>31363</v>
      </c>
      <c r="D5079" s="34">
        <v>45799</v>
      </c>
      <c r="E5079" s="35" t="s">
        <v>549</v>
      </c>
      <c r="F5079" s="36">
        <v>766260</v>
      </c>
      <c r="G5079" s="35" t="s">
        <v>1210</v>
      </c>
      <c r="H5079" s="36">
        <v>82373</v>
      </c>
      <c r="I5079" s="37">
        <v>45826</v>
      </c>
      <c r="J5079" s="38">
        <v>709500</v>
      </c>
      <c r="K5079" s="39">
        <v>0.11</v>
      </c>
      <c r="L5079" s="40">
        <f t="shared" si="237"/>
        <v>78045</v>
      </c>
      <c r="M5079" s="41">
        <f t="shared" si="238"/>
        <v>84288.6</v>
      </c>
      <c r="N5079" s="42">
        <f t="shared" si="239"/>
        <v>1915.6000000000058</v>
      </c>
      <c r="O5079" s="43"/>
      <c r="P5079" s="43"/>
      <c r="Q5079" s="44"/>
    </row>
    <row r="5080" spans="1:17" x14ac:dyDescent="0.2">
      <c r="A5080" s="32">
        <v>5077</v>
      </c>
      <c r="B5080" s="35" t="s">
        <v>7191</v>
      </c>
      <c r="C5080" s="33" t="s">
        <v>7192</v>
      </c>
      <c r="D5080" s="34">
        <v>45803</v>
      </c>
      <c r="E5080" s="35" t="s">
        <v>32</v>
      </c>
      <c r="F5080" s="36">
        <v>913939</v>
      </c>
      <c r="G5080" s="35" t="s">
        <v>1210</v>
      </c>
      <c r="H5080" s="36">
        <v>98248</v>
      </c>
      <c r="I5080" s="37">
        <v>45826</v>
      </c>
      <c r="J5080" s="38">
        <v>846240</v>
      </c>
      <c r="K5080" s="39">
        <v>0.11</v>
      </c>
      <c r="L5080" s="40">
        <f t="shared" si="237"/>
        <v>93086.399999999994</v>
      </c>
      <c r="M5080" s="41">
        <f t="shared" si="238"/>
        <v>100533.31200000001</v>
      </c>
      <c r="N5080" s="42">
        <f t="shared" si="239"/>
        <v>2285.3120000000054</v>
      </c>
      <c r="O5080" s="43"/>
      <c r="P5080" s="43"/>
      <c r="Q5080" s="44"/>
    </row>
    <row r="5081" spans="1:17" x14ac:dyDescent="0.2">
      <c r="A5081" s="32">
        <v>5078</v>
      </c>
      <c r="B5081" s="35"/>
      <c r="C5081" s="33" t="s">
        <v>7193</v>
      </c>
      <c r="D5081" s="34">
        <v>45789</v>
      </c>
      <c r="E5081" s="35" t="s">
        <v>28</v>
      </c>
      <c r="F5081" s="36">
        <v>2522875</v>
      </c>
      <c r="G5081" s="35" t="s">
        <v>1210</v>
      </c>
      <c r="H5081" s="36">
        <v>271209</v>
      </c>
      <c r="I5081" s="37">
        <v>45826</v>
      </c>
      <c r="J5081" s="38">
        <v>2335995</v>
      </c>
      <c r="K5081" s="39">
        <v>0.11</v>
      </c>
      <c r="L5081" s="40">
        <f t="shared" si="237"/>
        <v>256959.45</v>
      </c>
      <c r="M5081" s="41">
        <f t="shared" si="238"/>
        <v>277516.20600000001</v>
      </c>
      <c r="N5081" s="42">
        <f t="shared" si="239"/>
        <v>6307.2060000000056</v>
      </c>
      <c r="O5081" s="43"/>
      <c r="P5081" s="43"/>
      <c r="Q5081" s="44"/>
    </row>
    <row r="5082" spans="1:17" x14ac:dyDescent="0.2">
      <c r="A5082" s="32">
        <v>5079</v>
      </c>
      <c r="B5082" s="35"/>
      <c r="C5082" s="33" t="s">
        <v>7194</v>
      </c>
      <c r="D5082" s="34">
        <v>45796</v>
      </c>
      <c r="E5082" s="35" t="s">
        <v>28</v>
      </c>
      <c r="F5082" s="36">
        <v>2311130</v>
      </c>
      <c r="G5082" s="35" t="s">
        <v>1210</v>
      </c>
      <c r="H5082" s="36">
        <v>248446</v>
      </c>
      <c r="I5082" s="37">
        <v>45826</v>
      </c>
      <c r="J5082" s="38">
        <v>2139935</v>
      </c>
      <c r="K5082" s="39">
        <v>0.11</v>
      </c>
      <c r="L5082" s="40">
        <f t="shared" si="237"/>
        <v>235392.85</v>
      </c>
      <c r="M5082" s="41">
        <f t="shared" si="238"/>
        <v>254224.27800000002</v>
      </c>
      <c r="N5082" s="42">
        <f t="shared" si="239"/>
        <v>5778.2780000000203</v>
      </c>
      <c r="O5082" s="43"/>
      <c r="P5082" s="43"/>
      <c r="Q5082" s="44"/>
    </row>
    <row r="5083" spans="1:17" x14ac:dyDescent="0.2">
      <c r="A5083" s="32">
        <v>5080</v>
      </c>
      <c r="B5083" s="35" t="s">
        <v>7195</v>
      </c>
      <c r="C5083" s="33">
        <v>601</v>
      </c>
      <c r="D5083" s="34">
        <v>45806</v>
      </c>
      <c r="E5083" s="35" t="s">
        <v>7196</v>
      </c>
      <c r="F5083" s="36">
        <v>-71375</v>
      </c>
      <c r="G5083" s="35" t="s">
        <v>1210</v>
      </c>
      <c r="H5083" s="36">
        <v>-7673</v>
      </c>
      <c r="I5083" s="37">
        <v>45826</v>
      </c>
      <c r="J5083" s="38">
        <v>-66088</v>
      </c>
      <c r="K5083" s="39">
        <v>0.11</v>
      </c>
      <c r="L5083" s="40">
        <f t="shared" si="237"/>
        <v>-7269.68</v>
      </c>
      <c r="M5083" s="41">
        <f t="shared" si="238"/>
        <v>-7851.2544000000007</v>
      </c>
      <c r="N5083" s="42">
        <f t="shared" si="239"/>
        <v>-178.25440000000071</v>
      </c>
      <c r="O5083" s="43"/>
      <c r="P5083" s="43"/>
      <c r="Q5083" s="44"/>
    </row>
    <row r="5084" spans="1:17" x14ac:dyDescent="0.2">
      <c r="A5084" s="32">
        <v>5081</v>
      </c>
      <c r="B5084" s="35" t="s">
        <v>7197</v>
      </c>
      <c r="C5084" s="33" t="s">
        <v>7198</v>
      </c>
      <c r="D5084" s="34">
        <v>45807</v>
      </c>
      <c r="E5084" s="35" t="s">
        <v>32</v>
      </c>
      <c r="F5084" s="36">
        <v>1093025</v>
      </c>
      <c r="G5084" s="35" t="s">
        <v>1210</v>
      </c>
      <c r="H5084" s="36">
        <v>117500</v>
      </c>
      <c r="I5084" s="37">
        <v>45826</v>
      </c>
      <c r="J5084" s="38">
        <v>1012060</v>
      </c>
      <c r="K5084" s="39">
        <v>0.11</v>
      </c>
      <c r="L5084" s="40">
        <f t="shared" si="237"/>
        <v>111326.6</v>
      </c>
      <c r="M5084" s="41">
        <f t="shared" si="238"/>
        <v>120232.72800000002</v>
      </c>
      <c r="N5084" s="42">
        <f t="shared" si="239"/>
        <v>2732.7280000000173</v>
      </c>
      <c r="O5084" s="43"/>
      <c r="P5084" s="43"/>
      <c r="Q5084" s="44"/>
    </row>
    <row r="5085" spans="1:17" x14ac:dyDescent="0.2">
      <c r="A5085" s="32">
        <v>5082</v>
      </c>
      <c r="B5085" s="35" t="s">
        <v>7199</v>
      </c>
      <c r="C5085" s="33" t="s">
        <v>7200</v>
      </c>
      <c r="D5085" s="34">
        <v>45803</v>
      </c>
      <c r="E5085" s="35" t="s">
        <v>549</v>
      </c>
      <c r="F5085" s="36">
        <v>766260</v>
      </c>
      <c r="G5085" s="35" t="s">
        <v>1210</v>
      </c>
      <c r="H5085" s="36">
        <v>82373</v>
      </c>
      <c r="I5085" s="37">
        <v>45826</v>
      </c>
      <c r="J5085" s="38">
        <v>709500</v>
      </c>
      <c r="K5085" s="39">
        <v>0.11</v>
      </c>
      <c r="L5085" s="40">
        <f t="shared" si="237"/>
        <v>78045</v>
      </c>
      <c r="M5085" s="41">
        <f t="shared" si="238"/>
        <v>84288.6</v>
      </c>
      <c r="N5085" s="42">
        <f t="shared" si="239"/>
        <v>1915.6000000000058</v>
      </c>
      <c r="O5085" s="43"/>
      <c r="P5085" s="43"/>
      <c r="Q5085" s="44"/>
    </row>
    <row r="5086" spans="1:17" x14ac:dyDescent="0.2">
      <c r="A5086" s="32">
        <v>5083</v>
      </c>
      <c r="B5086" s="35"/>
      <c r="C5086" s="33" t="s">
        <v>7201</v>
      </c>
      <c r="D5086" s="34">
        <v>45789</v>
      </c>
      <c r="E5086" s="35" t="s">
        <v>534</v>
      </c>
      <c r="F5086" s="36">
        <v>1308226</v>
      </c>
      <c r="G5086" s="35" t="s">
        <v>1210</v>
      </c>
      <c r="H5086" s="36">
        <v>140634</v>
      </c>
      <c r="I5086" s="37">
        <v>45826</v>
      </c>
      <c r="J5086" s="38">
        <v>1211320</v>
      </c>
      <c r="K5086" s="39">
        <v>0.11</v>
      </c>
      <c r="L5086" s="40">
        <f t="shared" si="237"/>
        <v>133245.20000000001</v>
      </c>
      <c r="M5086" s="41">
        <f t="shared" si="238"/>
        <v>143904.81600000002</v>
      </c>
      <c r="N5086" s="42">
        <f t="shared" si="239"/>
        <v>3270.8160000000207</v>
      </c>
      <c r="O5086" s="43"/>
      <c r="P5086" s="43"/>
      <c r="Q5086" s="44"/>
    </row>
    <row r="5087" spans="1:17" x14ac:dyDescent="0.2">
      <c r="A5087" s="32">
        <v>5084</v>
      </c>
      <c r="B5087" s="35" t="s">
        <v>7202</v>
      </c>
      <c r="C5087" s="33" t="s">
        <v>7203</v>
      </c>
      <c r="D5087" s="34">
        <v>45798</v>
      </c>
      <c r="E5087" s="35" t="s">
        <v>668</v>
      </c>
      <c r="F5087" s="36">
        <v>2262887</v>
      </c>
      <c r="G5087" s="35" t="s">
        <v>1210</v>
      </c>
      <c r="H5087" s="36">
        <v>243260</v>
      </c>
      <c r="I5087" s="37">
        <v>45826</v>
      </c>
      <c r="J5087" s="38">
        <v>2095266</v>
      </c>
      <c r="K5087" s="39">
        <v>0.11</v>
      </c>
      <c r="L5087" s="40">
        <f t="shared" si="237"/>
        <v>230479.26</v>
      </c>
      <c r="M5087" s="41">
        <f t="shared" si="238"/>
        <v>248917.60080000001</v>
      </c>
      <c r="N5087" s="42">
        <f t="shared" si="239"/>
        <v>5657.6008000000147</v>
      </c>
      <c r="O5087" s="43"/>
      <c r="P5087" s="43"/>
      <c r="Q5087" s="44"/>
    </row>
    <row r="5088" spans="1:17" x14ac:dyDescent="0.2">
      <c r="A5088" s="32">
        <v>5085</v>
      </c>
      <c r="B5088" s="35" t="s">
        <v>7204</v>
      </c>
      <c r="C5088" s="33" t="s">
        <v>7205</v>
      </c>
      <c r="D5088" s="34">
        <v>45789</v>
      </c>
      <c r="E5088" s="35" t="s">
        <v>32</v>
      </c>
      <c r="F5088" s="36">
        <v>1068016</v>
      </c>
      <c r="G5088" s="35" t="s">
        <v>1210</v>
      </c>
      <c r="H5088" s="36">
        <v>114812</v>
      </c>
      <c r="I5088" s="37">
        <v>45826</v>
      </c>
      <c r="J5088" s="38">
        <v>988904</v>
      </c>
      <c r="K5088" s="39">
        <v>0.11</v>
      </c>
      <c r="L5088" s="40">
        <f t="shared" si="237"/>
        <v>108779.44</v>
      </c>
      <c r="M5088" s="41">
        <f t="shared" si="238"/>
        <v>117481.79520000001</v>
      </c>
      <c r="N5088" s="42">
        <f t="shared" si="239"/>
        <v>2669.7952000000078</v>
      </c>
      <c r="O5088" s="43"/>
      <c r="P5088" s="43"/>
      <c r="Q5088" s="44"/>
    </row>
    <row r="5089" spans="1:17" x14ac:dyDescent="0.2">
      <c r="A5089" s="32">
        <v>5086</v>
      </c>
      <c r="B5089" s="35"/>
      <c r="C5089" s="33" t="s">
        <v>7206</v>
      </c>
      <c r="D5089" s="34">
        <v>45803</v>
      </c>
      <c r="E5089" s="35" t="s">
        <v>28</v>
      </c>
      <c r="F5089" s="36">
        <v>1267223</v>
      </c>
      <c r="G5089" s="35" t="s">
        <v>1210</v>
      </c>
      <c r="H5089" s="36">
        <v>136226</v>
      </c>
      <c r="I5089" s="37">
        <v>45826</v>
      </c>
      <c r="J5089" s="38">
        <v>1173355</v>
      </c>
      <c r="K5089" s="39">
        <v>0.11</v>
      </c>
      <c r="L5089" s="40">
        <f t="shared" si="237"/>
        <v>129069.05</v>
      </c>
      <c r="M5089" s="41">
        <f t="shared" si="238"/>
        <v>139394.57400000002</v>
      </c>
      <c r="N5089" s="42">
        <f t="shared" si="239"/>
        <v>3168.5740000000224</v>
      </c>
      <c r="O5089" s="43"/>
      <c r="P5089" s="43"/>
      <c r="Q5089" s="44"/>
    </row>
    <row r="5090" spans="1:17" x14ac:dyDescent="0.2">
      <c r="A5090" s="32">
        <v>5087</v>
      </c>
      <c r="B5090" s="35" t="s">
        <v>7207</v>
      </c>
      <c r="C5090" s="33" t="s">
        <v>7208</v>
      </c>
      <c r="D5090" s="34">
        <v>45812</v>
      </c>
      <c r="E5090" s="35" t="s">
        <v>7209</v>
      </c>
      <c r="F5090" s="36">
        <v>-229878</v>
      </c>
      <c r="G5090" s="35" t="s">
        <v>1210</v>
      </c>
      <c r="H5090" s="36">
        <v>-24712</v>
      </c>
      <c r="I5090" s="37">
        <v>45826</v>
      </c>
      <c r="J5090" s="38">
        <v>-212850</v>
      </c>
      <c r="K5090" s="39">
        <v>0.11</v>
      </c>
      <c r="L5090" s="40">
        <f t="shared" si="237"/>
        <v>-23413.5</v>
      </c>
      <c r="M5090" s="41">
        <f t="shared" si="238"/>
        <v>-25286.58</v>
      </c>
      <c r="N5090" s="42">
        <f t="shared" si="239"/>
        <v>-574.58000000000175</v>
      </c>
      <c r="O5090" s="43"/>
      <c r="P5090" s="43"/>
      <c r="Q5090" s="44"/>
    </row>
    <row r="5091" spans="1:17" x14ac:dyDescent="0.2">
      <c r="A5091" s="32">
        <v>5088</v>
      </c>
      <c r="B5091" s="35" t="s">
        <v>7210</v>
      </c>
      <c r="C5091" s="33" t="s">
        <v>7211</v>
      </c>
      <c r="D5091" s="34">
        <v>45807</v>
      </c>
      <c r="E5091" s="35" t="s">
        <v>32</v>
      </c>
      <c r="F5091" s="36">
        <v>2186050</v>
      </c>
      <c r="G5091" s="35" t="s">
        <v>1210</v>
      </c>
      <c r="H5091" s="36">
        <v>235000</v>
      </c>
      <c r="I5091" s="37">
        <v>45826</v>
      </c>
      <c r="J5091" s="38">
        <v>2024120</v>
      </c>
      <c r="K5091" s="39">
        <v>0.11</v>
      </c>
      <c r="L5091" s="40">
        <f t="shared" si="237"/>
        <v>222653.2</v>
      </c>
      <c r="M5091" s="41">
        <f t="shared" si="238"/>
        <v>240465.45600000003</v>
      </c>
      <c r="N5091" s="42">
        <f t="shared" si="239"/>
        <v>5465.4560000000347</v>
      </c>
      <c r="O5091" s="43"/>
      <c r="P5091" s="43"/>
      <c r="Q5091" s="44"/>
    </row>
    <row r="5092" spans="1:17" x14ac:dyDescent="0.2">
      <c r="A5092" s="32">
        <v>5089</v>
      </c>
      <c r="B5092" s="35"/>
      <c r="C5092" s="33" t="s">
        <v>7212</v>
      </c>
      <c r="D5092" s="34">
        <v>45790</v>
      </c>
      <c r="E5092" s="35" t="s">
        <v>28</v>
      </c>
      <c r="F5092" s="36">
        <v>2858933</v>
      </c>
      <c r="G5092" s="35" t="s">
        <v>1210</v>
      </c>
      <c r="H5092" s="36">
        <v>307335</v>
      </c>
      <c r="I5092" s="37">
        <v>45826</v>
      </c>
      <c r="J5092" s="38">
        <v>2647160</v>
      </c>
      <c r="K5092" s="39">
        <v>0.11</v>
      </c>
      <c r="L5092" s="40">
        <f t="shared" si="237"/>
        <v>291187.59999999998</v>
      </c>
      <c r="M5092" s="41">
        <f t="shared" si="238"/>
        <v>314482.60800000001</v>
      </c>
      <c r="N5092" s="42">
        <f t="shared" si="239"/>
        <v>7147.6080000000075</v>
      </c>
      <c r="O5092" s="43"/>
      <c r="P5092" s="43"/>
      <c r="Q5092" s="44"/>
    </row>
    <row r="5093" spans="1:17" x14ac:dyDescent="0.2">
      <c r="A5093" s="32">
        <v>5090</v>
      </c>
      <c r="B5093" s="35"/>
      <c r="C5093" s="33" t="s">
        <v>7213</v>
      </c>
      <c r="D5093" s="34">
        <v>45783</v>
      </c>
      <c r="E5093" s="35" t="s">
        <v>28</v>
      </c>
      <c r="F5093" s="36">
        <v>4942501</v>
      </c>
      <c r="G5093" s="35" t="s">
        <v>1210</v>
      </c>
      <c r="H5093" s="36">
        <v>531319</v>
      </c>
      <c r="I5093" s="37">
        <v>45826</v>
      </c>
      <c r="J5093" s="38">
        <v>4576390</v>
      </c>
      <c r="K5093" s="39">
        <v>0.11</v>
      </c>
      <c r="L5093" s="40">
        <f t="shared" si="237"/>
        <v>503402.9</v>
      </c>
      <c r="M5093" s="41">
        <f t="shared" si="238"/>
        <v>543675.1320000001</v>
      </c>
      <c r="N5093" s="42">
        <f t="shared" si="239"/>
        <v>12356.1320000001</v>
      </c>
      <c r="O5093" s="43"/>
      <c r="P5093" s="43"/>
      <c r="Q5093" s="44"/>
    </row>
    <row r="5094" spans="1:17" x14ac:dyDescent="0.2">
      <c r="A5094" s="32">
        <v>5091</v>
      </c>
      <c r="B5094" s="35"/>
      <c r="C5094" s="33" t="s">
        <v>7214</v>
      </c>
      <c r="D5094" s="34">
        <v>45807</v>
      </c>
      <c r="E5094" s="35" t="s">
        <v>32</v>
      </c>
      <c r="F5094" s="36">
        <v>2379164</v>
      </c>
      <c r="G5094" s="35" t="s">
        <v>1210</v>
      </c>
      <c r="H5094" s="36">
        <v>255760</v>
      </c>
      <c r="I5094" s="37">
        <v>45826</v>
      </c>
      <c r="J5094" s="38">
        <v>2202930</v>
      </c>
      <c r="K5094" s="39">
        <v>0.11</v>
      </c>
      <c r="L5094" s="40">
        <f t="shared" si="237"/>
        <v>242322.3</v>
      </c>
      <c r="M5094" s="41">
        <f t="shared" si="238"/>
        <v>261708.084</v>
      </c>
      <c r="N5094" s="42">
        <f t="shared" si="239"/>
        <v>5948.0840000000026</v>
      </c>
      <c r="O5094" s="43"/>
      <c r="P5094" s="43"/>
      <c r="Q5094" s="44"/>
    </row>
    <row r="5095" spans="1:17" x14ac:dyDescent="0.2">
      <c r="A5095" s="32">
        <v>5092</v>
      </c>
      <c r="B5095" s="35"/>
      <c r="C5095" s="33" t="s">
        <v>7215</v>
      </c>
      <c r="D5095" s="34">
        <v>45797</v>
      </c>
      <c r="E5095" s="35" t="s">
        <v>32</v>
      </c>
      <c r="F5095" s="36">
        <v>6429564</v>
      </c>
      <c r="G5095" s="35" t="s">
        <v>1210</v>
      </c>
      <c r="H5095" s="36">
        <v>691178</v>
      </c>
      <c r="I5095" s="37">
        <v>45826</v>
      </c>
      <c r="J5095" s="38">
        <v>5953300</v>
      </c>
      <c r="K5095" s="39">
        <v>0.11</v>
      </c>
      <c r="L5095" s="40">
        <f t="shared" si="237"/>
        <v>654863</v>
      </c>
      <c r="M5095" s="41">
        <f t="shared" si="238"/>
        <v>707252.04</v>
      </c>
      <c r="N5095" s="42">
        <f t="shared" si="239"/>
        <v>16074.040000000037</v>
      </c>
      <c r="O5095" s="43"/>
      <c r="P5095" s="43"/>
      <c r="Q5095" s="44"/>
    </row>
    <row r="5096" spans="1:17" x14ac:dyDescent="0.2">
      <c r="A5096" s="32">
        <v>5093</v>
      </c>
      <c r="B5096" s="35"/>
      <c r="C5096" s="33" t="s">
        <v>7216</v>
      </c>
      <c r="D5096" s="34">
        <v>45786</v>
      </c>
      <c r="E5096" s="35" t="s">
        <v>28</v>
      </c>
      <c r="F5096" s="36">
        <v>2858933</v>
      </c>
      <c r="G5096" s="35" t="s">
        <v>1210</v>
      </c>
      <c r="H5096" s="36">
        <v>307335</v>
      </c>
      <c r="I5096" s="37">
        <v>45826</v>
      </c>
      <c r="J5096" s="38">
        <v>2647160</v>
      </c>
      <c r="K5096" s="39">
        <v>0.11</v>
      </c>
      <c r="L5096" s="40">
        <f t="shared" si="237"/>
        <v>291187.59999999998</v>
      </c>
      <c r="M5096" s="41">
        <f t="shared" si="238"/>
        <v>314482.60800000001</v>
      </c>
      <c r="N5096" s="42">
        <f t="shared" si="239"/>
        <v>7147.6080000000075</v>
      </c>
      <c r="O5096" s="43"/>
      <c r="P5096" s="43"/>
      <c r="Q5096" s="44"/>
    </row>
    <row r="5097" spans="1:17" x14ac:dyDescent="0.2">
      <c r="A5097" s="32">
        <v>5094</v>
      </c>
      <c r="B5097" s="35"/>
      <c r="C5097" s="33" t="s">
        <v>7217</v>
      </c>
      <c r="D5097" s="34">
        <v>45797</v>
      </c>
      <c r="E5097" s="35" t="s">
        <v>28</v>
      </c>
      <c r="F5097" s="36">
        <v>4662522</v>
      </c>
      <c r="G5097" s="35" t="s">
        <v>1210</v>
      </c>
      <c r="H5097" s="36">
        <v>501221</v>
      </c>
      <c r="I5097" s="37">
        <v>45826</v>
      </c>
      <c r="J5097" s="38">
        <v>4317150</v>
      </c>
      <c r="K5097" s="39">
        <v>0.11</v>
      </c>
      <c r="L5097" s="40">
        <f t="shared" si="237"/>
        <v>474886.5</v>
      </c>
      <c r="M5097" s="41">
        <f t="shared" si="238"/>
        <v>512877.42000000004</v>
      </c>
      <c r="N5097" s="42">
        <f t="shared" si="239"/>
        <v>11656.420000000042</v>
      </c>
      <c r="O5097" s="43"/>
      <c r="P5097" s="43"/>
      <c r="Q5097" s="44"/>
    </row>
    <row r="5098" spans="1:17" x14ac:dyDescent="0.2">
      <c r="A5098" s="32">
        <v>5095</v>
      </c>
      <c r="B5098" s="35"/>
      <c r="C5098" s="33" t="s">
        <v>7218</v>
      </c>
      <c r="D5098" s="34">
        <v>45804</v>
      </c>
      <c r="E5098" s="35" t="s">
        <v>32</v>
      </c>
      <c r="F5098" s="36">
        <v>2379164</v>
      </c>
      <c r="G5098" s="35" t="s">
        <v>1210</v>
      </c>
      <c r="H5098" s="36">
        <v>255760</v>
      </c>
      <c r="I5098" s="37">
        <v>45826</v>
      </c>
      <c r="J5098" s="38">
        <v>2202930</v>
      </c>
      <c r="K5098" s="39">
        <v>0.11</v>
      </c>
      <c r="L5098" s="40">
        <f t="shared" si="237"/>
        <v>242322.3</v>
      </c>
      <c r="M5098" s="41">
        <f t="shared" si="238"/>
        <v>261708.084</v>
      </c>
      <c r="N5098" s="42">
        <f t="shared" si="239"/>
        <v>5948.0840000000026</v>
      </c>
      <c r="O5098" s="43"/>
      <c r="P5098" s="43"/>
      <c r="Q5098" s="44"/>
    </row>
    <row r="5099" spans="1:17" x14ac:dyDescent="0.2">
      <c r="A5099" s="32">
        <v>5096</v>
      </c>
      <c r="B5099" s="35" t="s">
        <v>7219</v>
      </c>
      <c r="C5099" s="33">
        <v>406</v>
      </c>
      <c r="D5099" s="34">
        <v>45796</v>
      </c>
      <c r="E5099" s="35" t="s">
        <v>7220</v>
      </c>
      <c r="F5099" s="36">
        <v>-79305</v>
      </c>
      <c r="G5099" s="35" t="s">
        <v>1210</v>
      </c>
      <c r="H5099" s="36">
        <v>-8525</v>
      </c>
      <c r="I5099" s="37">
        <v>45826</v>
      </c>
      <c r="J5099" s="38">
        <v>-73431</v>
      </c>
      <c r="K5099" s="39">
        <v>0.11</v>
      </c>
      <c r="L5099" s="40">
        <f t="shared" si="237"/>
        <v>-8077.41</v>
      </c>
      <c r="M5099" s="41">
        <f t="shared" si="238"/>
        <v>-8723.6028000000006</v>
      </c>
      <c r="N5099" s="42">
        <f t="shared" si="239"/>
        <v>-198.60280000000057</v>
      </c>
      <c r="O5099" s="43"/>
      <c r="P5099" s="43"/>
      <c r="Q5099" s="44"/>
    </row>
    <row r="5100" spans="1:17" x14ac:dyDescent="0.2">
      <c r="A5100" s="32">
        <v>5097</v>
      </c>
      <c r="B5100" s="35" t="s">
        <v>7221</v>
      </c>
      <c r="C5100" s="33" t="s">
        <v>7222</v>
      </c>
      <c r="D5100" s="34">
        <v>45805</v>
      </c>
      <c r="E5100" s="35" t="s">
        <v>32</v>
      </c>
      <c r="F5100" s="36">
        <v>1436011</v>
      </c>
      <c r="G5100" s="35" t="s">
        <v>1210</v>
      </c>
      <c r="H5100" s="36">
        <v>154371</v>
      </c>
      <c r="I5100" s="37">
        <v>45826</v>
      </c>
      <c r="J5100" s="38">
        <v>1329640</v>
      </c>
      <c r="K5100" s="39">
        <v>0.11</v>
      </c>
      <c r="L5100" s="40">
        <f t="shared" si="237"/>
        <v>146260.4</v>
      </c>
      <c r="M5100" s="41">
        <f t="shared" si="238"/>
        <v>157961.23200000002</v>
      </c>
      <c r="N5100" s="42">
        <f t="shared" si="239"/>
        <v>3590.2320000000182</v>
      </c>
      <c r="O5100" s="43"/>
      <c r="P5100" s="43"/>
      <c r="Q5100" s="44"/>
    </row>
    <row r="5101" spans="1:17" x14ac:dyDescent="0.2">
      <c r="A5101" s="32">
        <v>5098</v>
      </c>
      <c r="B5101" s="35"/>
      <c r="C5101" s="33" t="s">
        <v>7223</v>
      </c>
      <c r="D5101" s="34">
        <v>45791</v>
      </c>
      <c r="E5101" s="35" t="s">
        <v>32</v>
      </c>
      <c r="F5101" s="36">
        <v>2475495</v>
      </c>
      <c r="G5101" s="35" t="s">
        <v>1210</v>
      </c>
      <c r="H5101" s="36">
        <v>266116</v>
      </c>
      <c r="I5101" s="37">
        <v>45826</v>
      </c>
      <c r="J5101" s="38">
        <v>2292125</v>
      </c>
      <c r="K5101" s="39">
        <v>0.11</v>
      </c>
      <c r="L5101" s="40">
        <f t="shared" si="237"/>
        <v>252133.75</v>
      </c>
      <c r="M5101" s="41">
        <f t="shared" si="238"/>
        <v>272304.45</v>
      </c>
      <c r="N5101" s="42">
        <f t="shared" si="239"/>
        <v>6188.4500000000116</v>
      </c>
      <c r="O5101" s="43"/>
      <c r="P5101" s="43"/>
      <c r="Q5101" s="44"/>
    </row>
    <row r="5102" spans="1:17" x14ac:dyDescent="0.2">
      <c r="A5102" s="32">
        <v>5099</v>
      </c>
      <c r="B5102" s="35"/>
      <c r="C5102" s="33" t="s">
        <v>7224</v>
      </c>
      <c r="D5102" s="34">
        <v>45784</v>
      </c>
      <c r="E5102" s="35" t="s">
        <v>28</v>
      </c>
      <c r="F5102" s="36">
        <v>1752592</v>
      </c>
      <c r="G5102" s="35" t="s">
        <v>1210</v>
      </c>
      <c r="H5102" s="36">
        <v>188404</v>
      </c>
      <c r="I5102" s="37">
        <v>45826</v>
      </c>
      <c r="J5102" s="38">
        <v>1622770</v>
      </c>
      <c r="K5102" s="39">
        <v>0.11</v>
      </c>
      <c r="L5102" s="40">
        <f t="shared" si="237"/>
        <v>178504.7</v>
      </c>
      <c r="M5102" s="41">
        <f t="shared" si="238"/>
        <v>192785.07600000003</v>
      </c>
      <c r="N5102" s="42">
        <f t="shared" si="239"/>
        <v>4381.07600000003</v>
      </c>
      <c r="O5102" s="43"/>
      <c r="P5102" s="43"/>
      <c r="Q5102" s="44"/>
    </row>
    <row r="5103" spans="1:17" x14ac:dyDescent="0.2">
      <c r="A5103" s="32">
        <v>5100</v>
      </c>
      <c r="B5103" s="35"/>
      <c r="C5103" s="33" t="s">
        <v>7225</v>
      </c>
      <c r="D5103" s="34">
        <v>45798</v>
      </c>
      <c r="E5103" s="35" t="s">
        <v>28</v>
      </c>
      <c r="F5103" s="36">
        <v>1992481</v>
      </c>
      <c r="G5103" s="35" t="s">
        <v>1210</v>
      </c>
      <c r="H5103" s="36">
        <v>214192</v>
      </c>
      <c r="I5103" s="37">
        <v>45826</v>
      </c>
      <c r="J5103" s="38">
        <v>1844890</v>
      </c>
      <c r="K5103" s="39">
        <v>0.11</v>
      </c>
      <c r="L5103" s="40">
        <f t="shared" si="237"/>
        <v>202937.9</v>
      </c>
      <c r="M5103" s="41">
        <f t="shared" si="238"/>
        <v>219172.932</v>
      </c>
      <c r="N5103" s="42">
        <f t="shared" si="239"/>
        <v>4980.9320000000007</v>
      </c>
      <c r="O5103" s="43"/>
      <c r="P5103" s="43"/>
      <c r="Q5103" s="44"/>
    </row>
    <row r="5104" spans="1:17" x14ac:dyDescent="0.2">
      <c r="A5104" s="32">
        <v>5101</v>
      </c>
      <c r="B5104" s="35" t="s">
        <v>7226</v>
      </c>
      <c r="C5104" s="33" t="s">
        <v>7227</v>
      </c>
      <c r="D5104" s="34">
        <v>45808</v>
      </c>
      <c r="E5104" s="35" t="s">
        <v>787</v>
      </c>
      <c r="F5104" s="36">
        <v>1093025</v>
      </c>
      <c r="G5104" s="35" t="s">
        <v>1210</v>
      </c>
      <c r="H5104" s="36">
        <v>117500</v>
      </c>
      <c r="I5104" s="37">
        <v>45826</v>
      </c>
      <c r="J5104" s="38">
        <v>1012060</v>
      </c>
      <c r="K5104" s="39">
        <v>0.11</v>
      </c>
      <c r="L5104" s="40">
        <f t="shared" si="237"/>
        <v>111326.6</v>
      </c>
      <c r="M5104" s="41">
        <f t="shared" si="238"/>
        <v>120232.72800000002</v>
      </c>
      <c r="N5104" s="42">
        <f t="shared" si="239"/>
        <v>2732.7280000000173</v>
      </c>
      <c r="O5104" s="43"/>
      <c r="P5104" s="43"/>
      <c r="Q5104" s="44"/>
    </row>
    <row r="5105" spans="1:17" x14ac:dyDescent="0.2">
      <c r="A5105" s="32">
        <v>5102</v>
      </c>
      <c r="B5105" s="35" t="s">
        <v>7228</v>
      </c>
      <c r="C5105" s="33" t="s">
        <v>7229</v>
      </c>
      <c r="D5105" s="34">
        <v>45773</v>
      </c>
      <c r="E5105" s="35" t="s">
        <v>28</v>
      </c>
      <c r="F5105" s="36">
        <v>4633459</v>
      </c>
      <c r="G5105" s="35" t="s">
        <v>1210</v>
      </c>
      <c r="H5105" s="36">
        <v>498097</v>
      </c>
      <c r="I5105" s="37">
        <v>45826</v>
      </c>
      <c r="J5105" s="38">
        <v>4290240</v>
      </c>
      <c r="K5105" s="39">
        <v>0.11</v>
      </c>
      <c r="L5105" s="40">
        <f t="shared" si="237"/>
        <v>471926.4</v>
      </c>
      <c r="M5105" s="41">
        <f t="shared" si="238"/>
        <v>509680.51200000005</v>
      </c>
      <c r="N5105" s="42">
        <f t="shared" si="239"/>
        <v>11583.512000000046</v>
      </c>
      <c r="O5105" s="43"/>
      <c r="P5105" s="43"/>
      <c r="Q5105" s="44"/>
    </row>
    <row r="5106" spans="1:17" x14ac:dyDescent="0.2">
      <c r="A5106" s="32">
        <v>5103</v>
      </c>
      <c r="B5106" s="35" t="s">
        <v>7230</v>
      </c>
      <c r="C5106" s="33" t="s">
        <v>7231</v>
      </c>
      <c r="D5106" s="34">
        <v>45804</v>
      </c>
      <c r="E5106" s="35" t="s">
        <v>622</v>
      </c>
      <c r="F5106" s="36">
        <v>482139</v>
      </c>
      <c r="G5106" s="35" t="s">
        <v>1210</v>
      </c>
      <c r="H5106" s="36">
        <v>51830</v>
      </c>
      <c r="I5106" s="37">
        <v>45826</v>
      </c>
      <c r="J5106" s="38">
        <v>446425</v>
      </c>
      <c r="K5106" s="39">
        <v>0.11</v>
      </c>
      <c r="L5106" s="40">
        <f t="shared" si="237"/>
        <v>49106.75</v>
      </c>
      <c r="M5106" s="41">
        <f t="shared" si="238"/>
        <v>53035.29</v>
      </c>
      <c r="N5106" s="42">
        <f t="shared" si="239"/>
        <v>1205.2900000000009</v>
      </c>
      <c r="O5106" s="43"/>
      <c r="P5106" s="43"/>
      <c r="Q5106" s="44"/>
    </row>
    <row r="5107" spans="1:17" x14ac:dyDescent="0.2">
      <c r="A5107" s="32">
        <v>5104</v>
      </c>
      <c r="B5107" s="35"/>
      <c r="C5107" s="33" t="s">
        <v>7232</v>
      </c>
      <c r="D5107" s="34">
        <v>45804</v>
      </c>
      <c r="E5107" s="35" t="s">
        <v>32</v>
      </c>
      <c r="F5107" s="36">
        <v>1581557</v>
      </c>
      <c r="G5107" s="35" t="s">
        <v>1210</v>
      </c>
      <c r="H5107" s="36">
        <v>170017</v>
      </c>
      <c r="I5107" s="37">
        <v>45826</v>
      </c>
      <c r="J5107" s="38">
        <v>1464405</v>
      </c>
      <c r="K5107" s="39">
        <v>0.11</v>
      </c>
      <c r="L5107" s="40">
        <f t="shared" si="237"/>
        <v>161084.54999999999</v>
      </c>
      <c r="M5107" s="41">
        <f t="shared" si="238"/>
        <v>173971.31400000001</v>
      </c>
      <c r="N5107" s="42">
        <f t="shared" si="239"/>
        <v>3954.314000000013</v>
      </c>
      <c r="O5107" s="43"/>
      <c r="P5107" s="43"/>
      <c r="Q5107" s="44"/>
    </row>
    <row r="5108" spans="1:17" x14ac:dyDescent="0.2">
      <c r="A5108" s="32">
        <v>5105</v>
      </c>
      <c r="B5108" s="35" t="s">
        <v>7233</v>
      </c>
      <c r="C5108" s="33" t="s">
        <v>7234</v>
      </c>
      <c r="D5108" s="34">
        <v>45803</v>
      </c>
      <c r="E5108" s="35" t="s">
        <v>7235</v>
      </c>
      <c r="F5108" s="36">
        <v>-306504</v>
      </c>
      <c r="G5108" s="35" t="s">
        <v>1210</v>
      </c>
      <c r="H5108" s="36">
        <v>-32949</v>
      </c>
      <c r="I5108" s="37">
        <v>45826</v>
      </c>
      <c r="J5108" s="38">
        <v>-283800</v>
      </c>
      <c r="K5108" s="39">
        <v>0.11</v>
      </c>
      <c r="L5108" s="40">
        <f t="shared" si="237"/>
        <v>-31218</v>
      </c>
      <c r="M5108" s="41">
        <f t="shared" si="238"/>
        <v>-33715.440000000002</v>
      </c>
      <c r="N5108" s="42">
        <f t="shared" si="239"/>
        <v>-766.44000000000233</v>
      </c>
      <c r="O5108" s="43"/>
      <c r="P5108" s="43"/>
      <c r="Q5108" s="44"/>
    </row>
    <row r="5109" spans="1:17" x14ac:dyDescent="0.2">
      <c r="A5109" s="32">
        <v>5106</v>
      </c>
      <c r="B5109" s="35"/>
      <c r="C5109" s="33" t="s">
        <v>7236</v>
      </c>
      <c r="D5109" s="34">
        <v>45803</v>
      </c>
      <c r="E5109" s="35" t="s">
        <v>7237</v>
      </c>
      <c r="F5109" s="36">
        <v>-569511</v>
      </c>
      <c r="G5109" s="35" t="s">
        <v>1210</v>
      </c>
      <c r="H5109" s="36">
        <v>-61223</v>
      </c>
      <c r="I5109" s="37">
        <v>45826</v>
      </c>
      <c r="J5109" s="38">
        <v>-527325</v>
      </c>
      <c r="K5109" s="39">
        <v>0.11</v>
      </c>
      <c r="L5109" s="40">
        <f t="shared" si="237"/>
        <v>-58005.75</v>
      </c>
      <c r="M5109" s="41">
        <f t="shared" si="238"/>
        <v>-62646.210000000006</v>
      </c>
      <c r="N5109" s="42">
        <f t="shared" si="239"/>
        <v>-1423.2100000000064</v>
      </c>
      <c r="O5109" s="43"/>
      <c r="P5109" s="43"/>
      <c r="Q5109" s="44"/>
    </row>
    <row r="5110" spans="1:17" x14ac:dyDescent="0.2">
      <c r="A5110" s="32">
        <v>5107</v>
      </c>
      <c r="B5110" s="35" t="s">
        <v>7238</v>
      </c>
      <c r="C5110" s="33" t="s">
        <v>7239</v>
      </c>
      <c r="D5110" s="34">
        <v>45803</v>
      </c>
      <c r="E5110" s="35" t="s">
        <v>28</v>
      </c>
      <c r="F5110" s="36">
        <v>599713</v>
      </c>
      <c r="G5110" s="35" t="s">
        <v>1210</v>
      </c>
      <c r="H5110" s="36">
        <v>64469</v>
      </c>
      <c r="I5110" s="37">
        <v>45826</v>
      </c>
      <c r="J5110" s="38">
        <v>555290</v>
      </c>
      <c r="K5110" s="39">
        <v>0.11</v>
      </c>
      <c r="L5110" s="40">
        <f t="shared" si="237"/>
        <v>61081.9</v>
      </c>
      <c r="M5110" s="41">
        <f t="shared" si="238"/>
        <v>65968.452000000005</v>
      </c>
      <c r="N5110" s="42">
        <f t="shared" si="239"/>
        <v>1499.4520000000048</v>
      </c>
      <c r="O5110" s="43"/>
      <c r="P5110" s="43"/>
      <c r="Q5110" s="44"/>
    </row>
    <row r="5111" spans="1:17" x14ac:dyDescent="0.2">
      <c r="A5111" s="32">
        <v>5108</v>
      </c>
      <c r="B5111" s="35"/>
      <c r="C5111" s="33" t="s">
        <v>7240</v>
      </c>
      <c r="D5111" s="34">
        <v>45782</v>
      </c>
      <c r="E5111" s="35" t="s">
        <v>28</v>
      </c>
      <c r="F5111" s="36">
        <v>959537</v>
      </c>
      <c r="G5111" s="35" t="s">
        <v>1210</v>
      </c>
      <c r="H5111" s="36">
        <v>103150</v>
      </c>
      <c r="I5111" s="37">
        <v>45826</v>
      </c>
      <c r="J5111" s="38">
        <v>888460</v>
      </c>
      <c r="K5111" s="39">
        <v>0.11</v>
      </c>
      <c r="L5111" s="40">
        <f t="shared" si="237"/>
        <v>97730.6</v>
      </c>
      <c r="M5111" s="41">
        <f t="shared" si="238"/>
        <v>105549.04800000001</v>
      </c>
      <c r="N5111" s="42">
        <f t="shared" si="239"/>
        <v>2399.0480000000098</v>
      </c>
      <c r="O5111" s="43"/>
      <c r="P5111" s="43"/>
      <c r="Q5111" s="44"/>
    </row>
    <row r="5112" spans="1:17" x14ac:dyDescent="0.2">
      <c r="A5112" s="32">
        <v>5109</v>
      </c>
      <c r="B5112" s="35" t="s">
        <v>7241</v>
      </c>
      <c r="C5112" s="33" t="s">
        <v>7242</v>
      </c>
      <c r="D5112" s="34">
        <v>45799</v>
      </c>
      <c r="E5112" s="35" t="s">
        <v>28</v>
      </c>
      <c r="F5112" s="36">
        <v>1649916</v>
      </c>
      <c r="G5112" s="35" t="s">
        <v>1210</v>
      </c>
      <c r="H5112" s="36">
        <v>177366</v>
      </c>
      <c r="I5112" s="37">
        <v>45826</v>
      </c>
      <c r="J5112" s="38">
        <v>1527700</v>
      </c>
      <c r="K5112" s="39">
        <v>0.11</v>
      </c>
      <c r="L5112" s="40">
        <f t="shared" si="237"/>
        <v>168047</v>
      </c>
      <c r="M5112" s="41">
        <f t="shared" si="238"/>
        <v>181490.76</v>
      </c>
      <c r="N5112" s="42">
        <f t="shared" si="239"/>
        <v>4124.7600000000093</v>
      </c>
      <c r="O5112" s="43"/>
      <c r="P5112" s="43"/>
      <c r="Q5112" s="44"/>
    </row>
    <row r="5113" spans="1:17" x14ac:dyDescent="0.2">
      <c r="A5113" s="32">
        <v>5110</v>
      </c>
      <c r="B5113" s="35" t="s">
        <v>7243</v>
      </c>
      <c r="C5113" s="33" t="s">
        <v>7244</v>
      </c>
      <c r="D5113" s="34">
        <v>45789</v>
      </c>
      <c r="E5113" s="35" t="s">
        <v>28</v>
      </c>
      <c r="F5113" s="36">
        <v>876296</v>
      </c>
      <c r="G5113" s="35" t="s">
        <v>1210</v>
      </c>
      <c r="H5113" s="36">
        <v>94202</v>
      </c>
      <c r="I5113" s="37">
        <v>45826</v>
      </c>
      <c r="J5113" s="38">
        <v>811385</v>
      </c>
      <c r="K5113" s="39">
        <v>0.11</v>
      </c>
      <c r="L5113" s="40">
        <f t="shared" si="237"/>
        <v>89252.35</v>
      </c>
      <c r="M5113" s="41">
        <f t="shared" si="238"/>
        <v>96392.538000000015</v>
      </c>
      <c r="N5113" s="42">
        <f t="shared" si="239"/>
        <v>2190.538000000015</v>
      </c>
      <c r="O5113" s="43"/>
      <c r="P5113" s="43"/>
      <c r="Q5113" s="44"/>
    </row>
    <row r="5114" spans="1:17" x14ac:dyDescent="0.2">
      <c r="A5114" s="32">
        <v>5111</v>
      </c>
      <c r="B5114" s="35" t="s">
        <v>7245</v>
      </c>
      <c r="C5114" s="33" t="s">
        <v>7246</v>
      </c>
      <c r="D5114" s="34">
        <v>45801</v>
      </c>
      <c r="E5114" s="35" t="s">
        <v>32</v>
      </c>
      <c r="F5114" s="36">
        <v>642956</v>
      </c>
      <c r="G5114" s="35" t="s">
        <v>1210</v>
      </c>
      <c r="H5114" s="36">
        <v>69118</v>
      </c>
      <c r="I5114" s="37">
        <v>45826</v>
      </c>
      <c r="J5114" s="38">
        <v>595330</v>
      </c>
      <c r="K5114" s="39">
        <v>0.11</v>
      </c>
      <c r="L5114" s="40">
        <f t="shared" si="237"/>
        <v>65486.3</v>
      </c>
      <c r="M5114" s="41">
        <f t="shared" si="238"/>
        <v>70725.204000000012</v>
      </c>
      <c r="N5114" s="42">
        <f t="shared" si="239"/>
        <v>1607.2040000000125</v>
      </c>
      <c r="O5114" s="43"/>
      <c r="P5114" s="43"/>
      <c r="Q5114" s="44"/>
    </row>
    <row r="5115" spans="1:17" x14ac:dyDescent="0.2">
      <c r="A5115" s="32">
        <v>5112</v>
      </c>
      <c r="B5115" s="35"/>
      <c r="C5115" s="33" t="s">
        <v>7247</v>
      </c>
      <c r="D5115" s="34">
        <v>45787</v>
      </c>
      <c r="E5115" s="35" t="s">
        <v>28</v>
      </c>
      <c r="F5115" s="36">
        <v>479768</v>
      </c>
      <c r="G5115" s="35" t="s">
        <v>1210</v>
      </c>
      <c r="H5115" s="36">
        <v>51575</v>
      </c>
      <c r="I5115" s="37">
        <v>45826</v>
      </c>
      <c r="J5115" s="38">
        <v>444230</v>
      </c>
      <c r="K5115" s="39">
        <v>0.11</v>
      </c>
      <c r="L5115" s="40">
        <f t="shared" si="237"/>
        <v>48865.3</v>
      </c>
      <c r="M5115" s="41">
        <f t="shared" si="238"/>
        <v>52774.524000000005</v>
      </c>
      <c r="N5115" s="42">
        <f t="shared" si="239"/>
        <v>1199.5240000000049</v>
      </c>
      <c r="O5115" s="43"/>
      <c r="P5115" s="43"/>
      <c r="Q5115" s="44"/>
    </row>
    <row r="5116" spans="1:17" x14ac:dyDescent="0.2">
      <c r="A5116" s="32">
        <v>5113</v>
      </c>
      <c r="B5116" s="35" t="s">
        <v>7248</v>
      </c>
      <c r="C5116" s="33" t="s">
        <v>7249</v>
      </c>
      <c r="D5116" s="34">
        <v>45786</v>
      </c>
      <c r="E5116" s="35" t="s">
        <v>28</v>
      </c>
      <c r="F5116" s="36">
        <v>1999021</v>
      </c>
      <c r="G5116" s="35" t="s">
        <v>1210</v>
      </c>
      <c r="H5116" s="36">
        <v>214895</v>
      </c>
      <c r="I5116" s="37">
        <v>45826</v>
      </c>
      <c r="J5116" s="38">
        <v>1850945</v>
      </c>
      <c r="K5116" s="39">
        <v>0.11</v>
      </c>
      <c r="L5116" s="40">
        <f t="shared" si="237"/>
        <v>203603.95</v>
      </c>
      <c r="M5116" s="41">
        <f t="shared" si="238"/>
        <v>219892.26600000003</v>
      </c>
      <c r="N5116" s="42">
        <f t="shared" si="239"/>
        <v>4997.2660000000324</v>
      </c>
      <c r="O5116" s="43"/>
      <c r="P5116" s="43"/>
      <c r="Q5116" s="44"/>
    </row>
    <row r="5117" spans="1:17" x14ac:dyDescent="0.2">
      <c r="A5117" s="32">
        <v>5114</v>
      </c>
      <c r="B5117" s="35" t="s">
        <v>7250</v>
      </c>
      <c r="C5117" s="33" t="s">
        <v>7251</v>
      </c>
      <c r="D5117" s="34">
        <v>45780</v>
      </c>
      <c r="E5117" s="35" t="s">
        <v>28</v>
      </c>
      <c r="F5117" s="36">
        <v>880718</v>
      </c>
      <c r="G5117" s="35" t="s">
        <v>1210</v>
      </c>
      <c r="H5117" s="36">
        <v>94677</v>
      </c>
      <c r="I5117" s="37">
        <v>45826</v>
      </c>
      <c r="J5117" s="38">
        <v>815480</v>
      </c>
      <c r="K5117" s="39">
        <v>0.11</v>
      </c>
      <c r="L5117" s="40">
        <f t="shared" si="237"/>
        <v>89702.8</v>
      </c>
      <c r="M5117" s="41">
        <f t="shared" si="238"/>
        <v>96879.024000000005</v>
      </c>
      <c r="N5117" s="42">
        <f t="shared" si="239"/>
        <v>2202.0240000000049</v>
      </c>
      <c r="O5117" s="43"/>
      <c r="P5117" s="43"/>
      <c r="Q5117" s="44"/>
    </row>
    <row r="5118" spans="1:17" x14ac:dyDescent="0.2">
      <c r="A5118" s="32">
        <v>5115</v>
      </c>
      <c r="B5118" s="35"/>
      <c r="C5118" s="33" t="s">
        <v>7252</v>
      </c>
      <c r="D5118" s="34">
        <v>45794</v>
      </c>
      <c r="E5118" s="35" t="s">
        <v>28</v>
      </c>
      <c r="F5118" s="36">
        <v>1000663</v>
      </c>
      <c r="G5118" s="35" t="s">
        <v>1210</v>
      </c>
      <c r="H5118" s="36">
        <v>107571</v>
      </c>
      <c r="I5118" s="37">
        <v>45826</v>
      </c>
      <c r="J5118" s="38">
        <v>926540</v>
      </c>
      <c r="K5118" s="39">
        <v>0.11</v>
      </c>
      <c r="L5118" s="40">
        <f t="shared" si="237"/>
        <v>101919.4</v>
      </c>
      <c r="M5118" s="41">
        <f t="shared" si="238"/>
        <v>110072.952</v>
      </c>
      <c r="N5118" s="42">
        <f t="shared" si="239"/>
        <v>2501.9520000000048</v>
      </c>
      <c r="O5118" s="43"/>
      <c r="P5118" s="43"/>
      <c r="Q5118" s="44"/>
    </row>
    <row r="5119" spans="1:17" x14ac:dyDescent="0.2">
      <c r="A5119" s="32">
        <v>5116</v>
      </c>
      <c r="B5119" s="35" t="s">
        <v>7253</v>
      </c>
      <c r="C5119" s="33" t="s">
        <v>7254</v>
      </c>
      <c r="D5119" s="34">
        <v>45805</v>
      </c>
      <c r="E5119" s="35" t="s">
        <v>28</v>
      </c>
      <c r="F5119" s="36">
        <v>1895989</v>
      </c>
      <c r="G5119" s="35" t="s">
        <v>1210</v>
      </c>
      <c r="H5119" s="36">
        <v>203819</v>
      </c>
      <c r="I5119" s="37">
        <v>45826</v>
      </c>
      <c r="J5119" s="38">
        <v>1755545</v>
      </c>
      <c r="K5119" s="39">
        <v>0.11</v>
      </c>
      <c r="L5119" s="40">
        <f t="shared" si="237"/>
        <v>193109.95</v>
      </c>
      <c r="M5119" s="41">
        <f t="shared" si="238"/>
        <v>208558.74600000001</v>
      </c>
      <c r="N5119" s="42">
        <f t="shared" si="239"/>
        <v>4739.7460000000137</v>
      </c>
      <c r="O5119" s="43"/>
      <c r="P5119" s="43"/>
      <c r="Q5119" s="44"/>
    </row>
    <row r="5120" spans="1:17" x14ac:dyDescent="0.2">
      <c r="A5120" s="32">
        <v>5117</v>
      </c>
      <c r="B5120" s="35"/>
      <c r="C5120" s="33" t="s">
        <v>7255</v>
      </c>
      <c r="D5120" s="34">
        <v>45791</v>
      </c>
      <c r="E5120" s="35" t="s">
        <v>28</v>
      </c>
      <c r="F5120" s="36">
        <v>1557223</v>
      </c>
      <c r="G5120" s="35" t="s">
        <v>1210</v>
      </c>
      <c r="H5120" s="36">
        <v>167401</v>
      </c>
      <c r="I5120" s="37">
        <v>45826</v>
      </c>
      <c r="J5120" s="38">
        <v>1441873</v>
      </c>
      <c r="K5120" s="39">
        <v>0.11</v>
      </c>
      <c r="L5120" s="40">
        <f t="shared" si="237"/>
        <v>158606.03</v>
      </c>
      <c r="M5120" s="41">
        <f t="shared" si="238"/>
        <v>171294.51240000001</v>
      </c>
      <c r="N5120" s="42">
        <f t="shared" si="239"/>
        <v>3893.5124000000069</v>
      </c>
      <c r="O5120" s="43"/>
      <c r="P5120" s="43"/>
      <c r="Q5120" s="44"/>
    </row>
    <row r="5121" spans="1:17" x14ac:dyDescent="0.2">
      <c r="A5121" s="32">
        <v>5118</v>
      </c>
      <c r="B5121" s="35"/>
      <c r="C5121" s="33" t="s">
        <v>7256</v>
      </c>
      <c r="D5121" s="34">
        <v>45784</v>
      </c>
      <c r="E5121" s="35" t="s">
        <v>32</v>
      </c>
      <c r="F5121" s="36">
        <v>1509932</v>
      </c>
      <c r="G5121" s="35" t="s">
        <v>1210</v>
      </c>
      <c r="H5121" s="36">
        <v>162318</v>
      </c>
      <c r="I5121" s="37">
        <v>45826</v>
      </c>
      <c r="J5121" s="38">
        <v>1398085</v>
      </c>
      <c r="K5121" s="39">
        <v>0.11</v>
      </c>
      <c r="L5121" s="40">
        <f t="shared" si="237"/>
        <v>153789.35</v>
      </c>
      <c r="M5121" s="41">
        <f t="shared" si="238"/>
        <v>166092.49800000002</v>
      </c>
      <c r="N5121" s="42">
        <f t="shared" si="239"/>
        <v>3774.4980000000214</v>
      </c>
      <c r="O5121" s="43"/>
      <c r="P5121" s="43"/>
      <c r="Q5121" s="44"/>
    </row>
    <row r="5122" spans="1:17" x14ac:dyDescent="0.2">
      <c r="A5122" s="32">
        <v>5119</v>
      </c>
      <c r="B5122" s="35" t="s">
        <v>7257</v>
      </c>
      <c r="C5122" s="33" t="s">
        <v>7258</v>
      </c>
      <c r="D5122" s="34">
        <v>45783</v>
      </c>
      <c r="E5122" s="35" t="s">
        <v>594</v>
      </c>
      <c r="F5122" s="36">
        <v>1814789</v>
      </c>
      <c r="G5122" s="35" t="s">
        <v>1210</v>
      </c>
      <c r="H5122" s="36">
        <v>195090</v>
      </c>
      <c r="I5122" s="37">
        <v>45826</v>
      </c>
      <c r="J5122" s="38">
        <v>1680360</v>
      </c>
      <c r="K5122" s="39">
        <v>0.11</v>
      </c>
      <c r="L5122" s="40">
        <f t="shared" si="237"/>
        <v>184839.6</v>
      </c>
      <c r="M5122" s="41">
        <f t="shared" si="238"/>
        <v>199626.76800000001</v>
      </c>
      <c r="N5122" s="42">
        <f t="shared" si="239"/>
        <v>4536.7680000000109</v>
      </c>
      <c r="O5122" s="43"/>
      <c r="P5122" s="43"/>
      <c r="Q5122" s="44"/>
    </row>
    <row r="5123" spans="1:17" x14ac:dyDescent="0.2">
      <c r="A5123" s="32">
        <v>5120</v>
      </c>
      <c r="B5123" s="35" t="s">
        <v>7259</v>
      </c>
      <c r="C5123" s="33" t="s">
        <v>7260</v>
      </c>
      <c r="D5123" s="34">
        <v>45782</v>
      </c>
      <c r="E5123" s="35" t="s">
        <v>32</v>
      </c>
      <c r="F5123" s="36">
        <v>793055</v>
      </c>
      <c r="G5123" s="35" t="s">
        <v>1210</v>
      </c>
      <c r="H5123" s="36">
        <v>85254</v>
      </c>
      <c r="I5123" s="37">
        <v>45826</v>
      </c>
      <c r="J5123" s="38">
        <v>734310</v>
      </c>
      <c r="K5123" s="39">
        <v>0.11</v>
      </c>
      <c r="L5123" s="40">
        <f t="shared" si="237"/>
        <v>80774.100000000006</v>
      </c>
      <c r="M5123" s="41">
        <f t="shared" si="238"/>
        <v>87236.028000000006</v>
      </c>
      <c r="N5123" s="42">
        <f t="shared" si="239"/>
        <v>1982.0280000000057</v>
      </c>
      <c r="O5123" s="43"/>
      <c r="P5123" s="43"/>
      <c r="Q5123" s="44"/>
    </row>
    <row r="5124" spans="1:17" x14ac:dyDescent="0.2">
      <c r="A5124" s="32">
        <v>5121</v>
      </c>
      <c r="B5124" s="35"/>
      <c r="C5124" s="33" t="s">
        <v>7261</v>
      </c>
      <c r="D5124" s="34">
        <v>45789</v>
      </c>
      <c r="E5124" s="35" t="s">
        <v>32</v>
      </c>
      <c r="F5124" s="36">
        <v>793055</v>
      </c>
      <c r="G5124" s="35" t="s">
        <v>1210</v>
      </c>
      <c r="H5124" s="36">
        <v>85254</v>
      </c>
      <c r="I5124" s="37">
        <v>45826</v>
      </c>
      <c r="J5124" s="38">
        <v>734310</v>
      </c>
      <c r="K5124" s="39">
        <v>0.11</v>
      </c>
      <c r="L5124" s="40">
        <f t="shared" ref="L5124:L5187" si="240">J5124*K5124</f>
        <v>80774.100000000006</v>
      </c>
      <c r="M5124" s="41">
        <f t="shared" ref="M5124:M5187" si="241">L5124*1.08</f>
        <v>87236.028000000006</v>
      </c>
      <c r="N5124" s="42">
        <f t="shared" ref="N5124:N5187" si="242">M5124-H5124</f>
        <v>1982.0280000000057</v>
      </c>
      <c r="O5124" s="43"/>
      <c r="P5124" s="43"/>
      <c r="Q5124" s="44"/>
    </row>
    <row r="5125" spans="1:17" x14ac:dyDescent="0.2">
      <c r="A5125" s="32">
        <v>5122</v>
      </c>
      <c r="B5125" s="35" t="s">
        <v>7262</v>
      </c>
      <c r="C5125" s="33" t="s">
        <v>7263</v>
      </c>
      <c r="D5125" s="34">
        <v>45798</v>
      </c>
      <c r="E5125" s="35" t="s">
        <v>28</v>
      </c>
      <c r="F5125" s="36">
        <v>2639860</v>
      </c>
      <c r="G5125" s="35" t="s">
        <v>1210</v>
      </c>
      <c r="H5125" s="36">
        <v>283785</v>
      </c>
      <c r="I5125" s="37">
        <v>45826</v>
      </c>
      <c r="J5125" s="38">
        <v>2444315</v>
      </c>
      <c r="K5125" s="39">
        <v>0.11</v>
      </c>
      <c r="L5125" s="40">
        <f t="shared" si="240"/>
        <v>268874.65000000002</v>
      </c>
      <c r="M5125" s="41">
        <f t="shared" si="241"/>
        <v>290384.62200000003</v>
      </c>
      <c r="N5125" s="42">
        <f t="shared" si="242"/>
        <v>6599.6220000000321</v>
      </c>
      <c r="O5125" s="43"/>
      <c r="P5125" s="43"/>
      <c r="Q5125" s="44"/>
    </row>
    <row r="5126" spans="1:17" x14ac:dyDescent="0.2">
      <c r="A5126" s="32">
        <v>5123</v>
      </c>
      <c r="B5126" s="35"/>
      <c r="C5126" s="33" t="s">
        <v>7264</v>
      </c>
      <c r="D5126" s="34">
        <v>45780</v>
      </c>
      <c r="E5126" s="35" t="s">
        <v>28</v>
      </c>
      <c r="F5126" s="36">
        <v>1999021</v>
      </c>
      <c r="G5126" s="35" t="s">
        <v>1210</v>
      </c>
      <c r="H5126" s="36">
        <v>214895</v>
      </c>
      <c r="I5126" s="37">
        <v>45826</v>
      </c>
      <c r="J5126" s="38">
        <v>1850945</v>
      </c>
      <c r="K5126" s="39">
        <v>0.11</v>
      </c>
      <c r="L5126" s="40">
        <f t="shared" si="240"/>
        <v>203603.95</v>
      </c>
      <c r="M5126" s="41">
        <f t="shared" si="241"/>
        <v>219892.26600000003</v>
      </c>
      <c r="N5126" s="42">
        <f t="shared" si="242"/>
        <v>4997.2660000000324</v>
      </c>
      <c r="O5126" s="43"/>
      <c r="P5126" s="43"/>
      <c r="Q5126" s="44"/>
    </row>
    <row r="5127" spans="1:17" x14ac:dyDescent="0.2">
      <c r="A5127" s="32">
        <v>5124</v>
      </c>
      <c r="B5127" s="35" t="s">
        <v>7265</v>
      </c>
      <c r="C5127" s="33" t="s">
        <v>7266</v>
      </c>
      <c r="D5127" s="34">
        <v>45807</v>
      </c>
      <c r="E5127" s="35" t="s">
        <v>28</v>
      </c>
      <c r="F5127" s="36">
        <v>3878561</v>
      </c>
      <c r="G5127" s="35" t="s">
        <v>1210</v>
      </c>
      <c r="H5127" s="36">
        <v>416946</v>
      </c>
      <c r="I5127" s="37">
        <v>45826</v>
      </c>
      <c r="J5127" s="38">
        <v>3591260</v>
      </c>
      <c r="K5127" s="39">
        <v>0.11</v>
      </c>
      <c r="L5127" s="40">
        <f t="shared" si="240"/>
        <v>395038.6</v>
      </c>
      <c r="M5127" s="41">
        <f t="shared" si="241"/>
        <v>426641.68800000002</v>
      </c>
      <c r="N5127" s="42">
        <f t="shared" si="242"/>
        <v>9695.6880000000237</v>
      </c>
      <c r="O5127" s="43"/>
      <c r="P5127" s="43"/>
      <c r="Q5127" s="44"/>
    </row>
    <row r="5128" spans="1:17" x14ac:dyDescent="0.2">
      <c r="A5128" s="32">
        <v>5125</v>
      </c>
      <c r="B5128" s="35"/>
      <c r="C5128" s="33" t="s">
        <v>7267</v>
      </c>
      <c r="D5128" s="34">
        <v>45786</v>
      </c>
      <c r="E5128" s="35" t="s">
        <v>28</v>
      </c>
      <c r="F5128" s="36">
        <v>959537</v>
      </c>
      <c r="G5128" s="35" t="s">
        <v>1210</v>
      </c>
      <c r="H5128" s="36">
        <v>103150</v>
      </c>
      <c r="I5128" s="37">
        <v>45826</v>
      </c>
      <c r="J5128" s="38">
        <v>888460</v>
      </c>
      <c r="K5128" s="39">
        <v>0.11</v>
      </c>
      <c r="L5128" s="40">
        <f t="shared" si="240"/>
        <v>97730.6</v>
      </c>
      <c r="M5128" s="41">
        <f t="shared" si="241"/>
        <v>105549.04800000001</v>
      </c>
      <c r="N5128" s="42">
        <f t="shared" si="242"/>
        <v>2399.0480000000098</v>
      </c>
      <c r="O5128" s="43"/>
      <c r="P5128" s="43"/>
      <c r="Q5128" s="44"/>
    </row>
    <row r="5129" spans="1:17" x14ac:dyDescent="0.2">
      <c r="A5129" s="32">
        <v>5126</v>
      </c>
      <c r="B5129" s="35" t="s">
        <v>7268</v>
      </c>
      <c r="C5129" s="33">
        <v>265</v>
      </c>
      <c r="D5129" s="34">
        <v>45800</v>
      </c>
      <c r="E5129" s="35" t="s">
        <v>7269</v>
      </c>
      <c r="F5129" s="36">
        <v>-271687</v>
      </c>
      <c r="G5129" s="35" t="s">
        <v>1210</v>
      </c>
      <c r="H5129" s="36">
        <v>-29206</v>
      </c>
      <c r="I5129" s="37">
        <v>45826</v>
      </c>
      <c r="J5129" s="38">
        <v>-251562</v>
      </c>
      <c r="K5129" s="39">
        <v>0.11</v>
      </c>
      <c r="L5129" s="40">
        <f t="shared" si="240"/>
        <v>-27671.82</v>
      </c>
      <c r="M5129" s="41">
        <f t="shared" si="241"/>
        <v>-29885.565600000002</v>
      </c>
      <c r="N5129" s="42">
        <f t="shared" si="242"/>
        <v>-679.56560000000172</v>
      </c>
      <c r="O5129" s="43"/>
      <c r="P5129" s="43"/>
      <c r="Q5129" s="44"/>
    </row>
    <row r="5130" spans="1:17" x14ac:dyDescent="0.2">
      <c r="A5130" s="32">
        <v>5127</v>
      </c>
      <c r="B5130" s="35" t="s">
        <v>7270</v>
      </c>
      <c r="C5130" s="33" t="s">
        <v>7271</v>
      </c>
      <c r="D5130" s="34">
        <v>45789</v>
      </c>
      <c r="E5130" s="35" t="s">
        <v>28</v>
      </c>
      <c r="F5130" s="36">
        <v>880275</v>
      </c>
      <c r="G5130" s="35" t="s">
        <v>1210</v>
      </c>
      <c r="H5130" s="36">
        <v>94629</v>
      </c>
      <c r="I5130" s="37">
        <v>45826</v>
      </c>
      <c r="J5130" s="38">
        <v>815069</v>
      </c>
      <c r="K5130" s="39">
        <v>0.11</v>
      </c>
      <c r="L5130" s="40">
        <f t="shared" si="240"/>
        <v>89657.59</v>
      </c>
      <c r="M5130" s="41">
        <f t="shared" si="241"/>
        <v>96830.19720000001</v>
      </c>
      <c r="N5130" s="42">
        <f t="shared" si="242"/>
        <v>2201.1972000000096</v>
      </c>
      <c r="O5130" s="43"/>
      <c r="P5130" s="43"/>
      <c r="Q5130" s="44"/>
    </row>
    <row r="5131" spans="1:17" x14ac:dyDescent="0.2">
      <c r="A5131" s="32">
        <v>5128</v>
      </c>
      <c r="B5131" s="35"/>
      <c r="C5131" s="33" t="s">
        <v>7272</v>
      </c>
      <c r="D5131" s="34">
        <v>45803</v>
      </c>
      <c r="E5131" s="35" t="s">
        <v>32</v>
      </c>
      <c r="F5131" s="36">
        <v>1340733</v>
      </c>
      <c r="G5131" s="35" t="s">
        <v>1210</v>
      </c>
      <c r="H5131" s="36">
        <v>144129</v>
      </c>
      <c r="I5131" s="37">
        <v>45826</v>
      </c>
      <c r="J5131" s="38">
        <v>1241419</v>
      </c>
      <c r="K5131" s="39">
        <v>0.11</v>
      </c>
      <c r="L5131" s="40">
        <f t="shared" si="240"/>
        <v>136556.09</v>
      </c>
      <c r="M5131" s="41">
        <f t="shared" si="241"/>
        <v>147480.5772</v>
      </c>
      <c r="N5131" s="42">
        <f t="shared" si="242"/>
        <v>3351.5771999999997</v>
      </c>
      <c r="O5131" s="43"/>
      <c r="P5131" s="43"/>
      <c r="Q5131" s="44"/>
    </row>
    <row r="5132" spans="1:17" x14ac:dyDescent="0.2">
      <c r="A5132" s="32">
        <v>5129</v>
      </c>
      <c r="B5132" s="35" t="s">
        <v>7273</v>
      </c>
      <c r="C5132" s="33">
        <v>428</v>
      </c>
      <c r="D5132" s="34">
        <v>45813</v>
      </c>
      <c r="E5132" s="35" t="s">
        <v>7274</v>
      </c>
      <c r="F5132" s="36">
        <v>-772343</v>
      </c>
      <c r="G5132" s="35" t="s">
        <v>1210</v>
      </c>
      <c r="H5132" s="36">
        <v>-83027</v>
      </c>
      <c r="I5132" s="37">
        <v>45826</v>
      </c>
      <c r="J5132" s="38">
        <v>-715132</v>
      </c>
      <c r="K5132" s="39">
        <v>0.11</v>
      </c>
      <c r="L5132" s="40">
        <f t="shared" si="240"/>
        <v>-78664.52</v>
      </c>
      <c r="M5132" s="41">
        <f t="shared" si="241"/>
        <v>-84957.681600000011</v>
      </c>
      <c r="N5132" s="42">
        <f t="shared" si="242"/>
        <v>-1930.6816000000108</v>
      </c>
      <c r="O5132" s="43"/>
      <c r="P5132" s="43"/>
      <c r="Q5132" s="44"/>
    </row>
    <row r="5133" spans="1:17" x14ac:dyDescent="0.2">
      <c r="A5133" s="32">
        <v>5130</v>
      </c>
      <c r="B5133" s="35" t="s">
        <v>7275</v>
      </c>
      <c r="C5133" s="33" t="s">
        <v>7276</v>
      </c>
      <c r="D5133" s="34">
        <v>45800</v>
      </c>
      <c r="E5133" s="35" t="s">
        <v>616</v>
      </c>
      <c r="F5133" s="36">
        <v>2973213</v>
      </c>
      <c r="G5133" s="35" t="s">
        <v>1210</v>
      </c>
      <c r="H5133" s="36">
        <v>319620</v>
      </c>
      <c r="I5133" s="37">
        <v>45826</v>
      </c>
      <c r="J5133" s="38">
        <v>2752975</v>
      </c>
      <c r="K5133" s="39">
        <v>0.11</v>
      </c>
      <c r="L5133" s="40">
        <f t="shared" si="240"/>
        <v>302827.25</v>
      </c>
      <c r="M5133" s="41">
        <f t="shared" si="241"/>
        <v>327053.43</v>
      </c>
      <c r="N5133" s="42">
        <f t="shared" si="242"/>
        <v>7433.429999999993</v>
      </c>
      <c r="O5133" s="43"/>
      <c r="P5133" s="43"/>
      <c r="Q5133" s="44"/>
    </row>
    <row r="5134" spans="1:17" x14ac:dyDescent="0.2">
      <c r="A5134" s="32">
        <v>5131</v>
      </c>
      <c r="B5134" s="35" t="s">
        <v>7277</v>
      </c>
      <c r="C5134" s="33" t="s">
        <v>7278</v>
      </c>
      <c r="D5134" s="34">
        <v>45792</v>
      </c>
      <c r="E5134" s="35" t="s">
        <v>32</v>
      </c>
      <c r="F5134" s="36">
        <v>2101280</v>
      </c>
      <c r="G5134" s="35" t="s">
        <v>1210</v>
      </c>
      <c r="H5134" s="36">
        <v>225888</v>
      </c>
      <c r="I5134" s="37">
        <v>45826</v>
      </c>
      <c r="J5134" s="38">
        <v>1945630</v>
      </c>
      <c r="K5134" s="39">
        <v>0.11</v>
      </c>
      <c r="L5134" s="40">
        <f t="shared" si="240"/>
        <v>214019.3</v>
      </c>
      <c r="M5134" s="41">
        <f t="shared" si="241"/>
        <v>231140.84400000001</v>
      </c>
      <c r="N5134" s="42">
        <f t="shared" si="242"/>
        <v>5252.8440000000119</v>
      </c>
      <c r="O5134" s="43"/>
      <c r="P5134" s="43"/>
      <c r="Q5134" s="44"/>
    </row>
    <row r="5135" spans="1:17" x14ac:dyDescent="0.2">
      <c r="A5135" s="32">
        <v>5132</v>
      </c>
      <c r="B5135" s="35"/>
      <c r="C5135" s="33" t="s">
        <v>7279</v>
      </c>
      <c r="D5135" s="34">
        <v>45806</v>
      </c>
      <c r="E5135" s="35" t="s">
        <v>32</v>
      </c>
      <c r="F5135" s="36">
        <v>1093025</v>
      </c>
      <c r="G5135" s="35" t="s">
        <v>1210</v>
      </c>
      <c r="H5135" s="36">
        <v>117500</v>
      </c>
      <c r="I5135" s="37">
        <v>45826</v>
      </c>
      <c r="J5135" s="38">
        <v>1012060</v>
      </c>
      <c r="K5135" s="39">
        <v>0.11</v>
      </c>
      <c r="L5135" s="40">
        <f t="shared" si="240"/>
        <v>111326.6</v>
      </c>
      <c r="M5135" s="41">
        <f t="shared" si="241"/>
        <v>120232.72800000002</v>
      </c>
      <c r="N5135" s="42">
        <f t="shared" si="242"/>
        <v>2732.7280000000173</v>
      </c>
      <c r="O5135" s="43"/>
      <c r="P5135" s="43"/>
      <c r="Q5135" s="44"/>
    </row>
    <row r="5136" spans="1:17" x14ac:dyDescent="0.2">
      <c r="A5136" s="32">
        <v>5133</v>
      </c>
      <c r="B5136" s="35" t="s">
        <v>7280</v>
      </c>
      <c r="C5136" s="33" t="s">
        <v>7281</v>
      </c>
      <c r="D5136" s="34">
        <v>45782</v>
      </c>
      <c r="E5136" s="35" t="s">
        <v>594</v>
      </c>
      <c r="F5136" s="36">
        <v>479768</v>
      </c>
      <c r="G5136" s="35" t="s">
        <v>1210</v>
      </c>
      <c r="H5136" s="36">
        <v>51575</v>
      </c>
      <c r="I5136" s="37">
        <v>45826</v>
      </c>
      <c r="J5136" s="38">
        <v>444230</v>
      </c>
      <c r="K5136" s="39">
        <v>0.11</v>
      </c>
      <c r="L5136" s="40">
        <f t="shared" si="240"/>
        <v>48865.3</v>
      </c>
      <c r="M5136" s="41">
        <f t="shared" si="241"/>
        <v>52774.524000000005</v>
      </c>
      <c r="N5136" s="42">
        <f t="shared" si="242"/>
        <v>1199.5240000000049</v>
      </c>
      <c r="O5136" s="43"/>
      <c r="P5136" s="43"/>
      <c r="Q5136" s="44"/>
    </row>
    <row r="5137" spans="1:17" x14ac:dyDescent="0.2">
      <c r="A5137" s="32">
        <v>5134</v>
      </c>
      <c r="B5137" s="35" t="s">
        <v>7282</v>
      </c>
      <c r="C5137" s="33">
        <v>283</v>
      </c>
      <c r="D5137" s="34">
        <v>45783</v>
      </c>
      <c r="E5137" s="35" t="s">
        <v>7283</v>
      </c>
      <c r="F5137" s="36">
        <v>-352013</v>
      </c>
      <c r="G5137" s="35" t="s">
        <v>1210</v>
      </c>
      <c r="H5137" s="36">
        <v>-37841</v>
      </c>
      <c r="I5137" s="37">
        <v>45826</v>
      </c>
      <c r="J5137" s="38">
        <v>-325938</v>
      </c>
      <c r="K5137" s="39">
        <v>0.11</v>
      </c>
      <c r="L5137" s="40">
        <f t="shared" si="240"/>
        <v>-35853.18</v>
      </c>
      <c r="M5137" s="41">
        <f t="shared" si="241"/>
        <v>-38721.434400000006</v>
      </c>
      <c r="N5137" s="42">
        <f t="shared" si="242"/>
        <v>-880.43440000000555</v>
      </c>
      <c r="O5137" s="43"/>
      <c r="P5137" s="43"/>
      <c r="Q5137" s="44"/>
    </row>
    <row r="5138" spans="1:17" x14ac:dyDescent="0.2">
      <c r="A5138" s="32">
        <v>5135</v>
      </c>
      <c r="B5138" s="35" t="s">
        <v>7284</v>
      </c>
      <c r="C5138" s="33">
        <v>32702</v>
      </c>
      <c r="D5138" s="34">
        <v>45800</v>
      </c>
      <c r="E5138" s="35" t="s">
        <v>7285</v>
      </c>
      <c r="F5138" s="36">
        <v>996241</v>
      </c>
      <c r="G5138" s="35" t="s">
        <v>1210</v>
      </c>
      <c r="H5138" s="36">
        <v>107096</v>
      </c>
      <c r="I5138" s="37">
        <v>45826</v>
      </c>
      <c r="J5138" s="38">
        <v>922445</v>
      </c>
      <c r="K5138" s="39">
        <v>0.11</v>
      </c>
      <c r="L5138" s="40">
        <f t="shared" si="240"/>
        <v>101468.95</v>
      </c>
      <c r="M5138" s="41">
        <f t="shared" si="241"/>
        <v>109586.466</v>
      </c>
      <c r="N5138" s="42">
        <f t="shared" si="242"/>
        <v>2490.4660000000003</v>
      </c>
      <c r="O5138" s="43"/>
      <c r="P5138" s="43"/>
      <c r="Q5138" s="44"/>
    </row>
    <row r="5139" spans="1:17" x14ac:dyDescent="0.2">
      <c r="A5139" s="32">
        <v>5136</v>
      </c>
      <c r="B5139" s="35"/>
      <c r="C5139" s="33">
        <v>28221</v>
      </c>
      <c r="D5139" s="34">
        <v>45783</v>
      </c>
      <c r="E5139" s="35" t="s">
        <v>976</v>
      </c>
      <c r="F5139" s="36">
        <v>2078968</v>
      </c>
      <c r="G5139" s="35" t="s">
        <v>1210</v>
      </c>
      <c r="H5139" s="36">
        <v>223489</v>
      </c>
      <c r="I5139" s="37">
        <v>45826</v>
      </c>
      <c r="J5139" s="38">
        <v>1924970</v>
      </c>
      <c r="K5139" s="39">
        <v>0.11</v>
      </c>
      <c r="L5139" s="40">
        <f t="shared" si="240"/>
        <v>211746.7</v>
      </c>
      <c r="M5139" s="41">
        <f t="shared" si="241"/>
        <v>228686.43600000002</v>
      </c>
      <c r="N5139" s="42">
        <f t="shared" si="242"/>
        <v>5197.4360000000161</v>
      </c>
      <c r="O5139" s="43"/>
      <c r="P5139" s="43"/>
      <c r="Q5139" s="44"/>
    </row>
    <row r="5140" spans="1:17" x14ac:dyDescent="0.2">
      <c r="A5140" s="32">
        <v>5137</v>
      </c>
      <c r="B5140" s="35"/>
      <c r="C5140" s="33">
        <v>26936</v>
      </c>
      <c r="D5140" s="34">
        <v>45779</v>
      </c>
      <c r="E5140" s="35" t="s">
        <v>976</v>
      </c>
      <c r="F5140" s="36">
        <v>2078968</v>
      </c>
      <c r="G5140" s="35" t="s">
        <v>1210</v>
      </c>
      <c r="H5140" s="36">
        <v>223489</v>
      </c>
      <c r="I5140" s="37">
        <v>45826</v>
      </c>
      <c r="J5140" s="38">
        <v>1924970</v>
      </c>
      <c r="K5140" s="39">
        <v>0.11</v>
      </c>
      <c r="L5140" s="40">
        <f t="shared" si="240"/>
        <v>211746.7</v>
      </c>
      <c r="M5140" s="41">
        <f t="shared" si="241"/>
        <v>228686.43600000002</v>
      </c>
      <c r="N5140" s="42">
        <f t="shared" si="242"/>
        <v>5197.4360000000161</v>
      </c>
      <c r="O5140" s="43"/>
      <c r="P5140" s="43"/>
      <c r="Q5140" s="44"/>
    </row>
    <row r="5141" spans="1:17" x14ac:dyDescent="0.2">
      <c r="A5141" s="32">
        <v>5138</v>
      </c>
      <c r="B5141" s="35"/>
      <c r="C5141" s="33">
        <v>32908</v>
      </c>
      <c r="D5141" s="34">
        <v>45804</v>
      </c>
      <c r="E5141" s="35" t="s">
        <v>976</v>
      </c>
      <c r="F5141" s="36">
        <v>2078968</v>
      </c>
      <c r="G5141" s="35" t="s">
        <v>1210</v>
      </c>
      <c r="H5141" s="36">
        <v>223489</v>
      </c>
      <c r="I5141" s="37">
        <v>45826</v>
      </c>
      <c r="J5141" s="38">
        <v>1924970</v>
      </c>
      <c r="K5141" s="39">
        <v>0.11</v>
      </c>
      <c r="L5141" s="40">
        <f t="shared" si="240"/>
        <v>211746.7</v>
      </c>
      <c r="M5141" s="41">
        <f t="shared" si="241"/>
        <v>228686.43600000002</v>
      </c>
      <c r="N5141" s="42">
        <f t="shared" si="242"/>
        <v>5197.4360000000161</v>
      </c>
      <c r="O5141" s="43"/>
      <c r="P5141" s="43"/>
      <c r="Q5141" s="44"/>
    </row>
    <row r="5142" spans="1:17" x14ac:dyDescent="0.2">
      <c r="A5142" s="32">
        <v>5139</v>
      </c>
      <c r="B5142" s="35"/>
      <c r="C5142" s="33">
        <v>34196</v>
      </c>
      <c r="D5142" s="34">
        <v>45807</v>
      </c>
      <c r="E5142" s="35" t="s">
        <v>976</v>
      </c>
      <c r="F5142" s="36">
        <v>1093025</v>
      </c>
      <c r="G5142" s="35" t="s">
        <v>1210</v>
      </c>
      <c r="H5142" s="36">
        <v>117500</v>
      </c>
      <c r="I5142" s="37">
        <v>45826</v>
      </c>
      <c r="J5142" s="38">
        <v>1012060</v>
      </c>
      <c r="K5142" s="39">
        <v>0.11</v>
      </c>
      <c r="L5142" s="40">
        <f t="shared" si="240"/>
        <v>111326.6</v>
      </c>
      <c r="M5142" s="41">
        <f t="shared" si="241"/>
        <v>120232.72800000002</v>
      </c>
      <c r="N5142" s="42">
        <f t="shared" si="242"/>
        <v>2732.7280000000173</v>
      </c>
      <c r="O5142" s="43"/>
      <c r="P5142" s="43"/>
      <c r="Q5142" s="44"/>
    </row>
    <row r="5143" spans="1:17" x14ac:dyDescent="0.2">
      <c r="A5143" s="32">
        <v>5140</v>
      </c>
      <c r="B5143" s="35"/>
      <c r="C5143" s="33">
        <v>31057</v>
      </c>
      <c r="D5143" s="34">
        <v>45793</v>
      </c>
      <c r="E5143" s="35" t="s">
        <v>7286</v>
      </c>
      <c r="F5143" s="36">
        <v>667510</v>
      </c>
      <c r="G5143" s="35" t="s">
        <v>1210</v>
      </c>
      <c r="H5143" s="36">
        <v>71757</v>
      </c>
      <c r="I5143" s="37">
        <v>45826</v>
      </c>
      <c r="J5143" s="38">
        <v>618065</v>
      </c>
      <c r="K5143" s="39">
        <v>0.11</v>
      </c>
      <c r="L5143" s="40">
        <f t="shared" si="240"/>
        <v>67987.149999999994</v>
      </c>
      <c r="M5143" s="41">
        <f t="shared" si="241"/>
        <v>73426.122000000003</v>
      </c>
      <c r="N5143" s="42">
        <f t="shared" si="242"/>
        <v>1669.122000000003</v>
      </c>
      <c r="O5143" s="43"/>
      <c r="P5143" s="43"/>
      <c r="Q5143" s="44"/>
    </row>
    <row r="5144" spans="1:17" x14ac:dyDescent="0.2">
      <c r="A5144" s="32">
        <v>5141</v>
      </c>
      <c r="B5144" s="35"/>
      <c r="C5144" s="33">
        <v>31241</v>
      </c>
      <c r="D5144" s="34">
        <v>45797</v>
      </c>
      <c r="E5144" s="35" t="s">
        <v>976</v>
      </c>
      <c r="F5144" s="36">
        <v>2078968</v>
      </c>
      <c r="G5144" s="35" t="s">
        <v>1210</v>
      </c>
      <c r="H5144" s="36">
        <v>223489</v>
      </c>
      <c r="I5144" s="37">
        <v>45826</v>
      </c>
      <c r="J5144" s="38">
        <v>1924970</v>
      </c>
      <c r="K5144" s="39">
        <v>0.11</v>
      </c>
      <c r="L5144" s="40">
        <f t="shared" si="240"/>
        <v>211746.7</v>
      </c>
      <c r="M5144" s="41">
        <f t="shared" si="241"/>
        <v>228686.43600000002</v>
      </c>
      <c r="N5144" s="42">
        <f t="shared" si="242"/>
        <v>5197.4360000000161</v>
      </c>
      <c r="O5144" s="43"/>
      <c r="P5144" s="43"/>
      <c r="Q5144" s="44"/>
    </row>
    <row r="5145" spans="1:17" x14ac:dyDescent="0.2">
      <c r="A5145" s="32">
        <v>5142</v>
      </c>
      <c r="B5145" s="35"/>
      <c r="C5145" s="33">
        <v>32906</v>
      </c>
      <c r="D5145" s="34">
        <v>45804</v>
      </c>
      <c r="E5145" s="35" t="s">
        <v>7287</v>
      </c>
      <c r="F5145" s="36">
        <v>667510</v>
      </c>
      <c r="G5145" s="35" t="s">
        <v>1210</v>
      </c>
      <c r="H5145" s="36">
        <v>71757</v>
      </c>
      <c r="I5145" s="37">
        <v>45826</v>
      </c>
      <c r="J5145" s="38">
        <v>618065</v>
      </c>
      <c r="K5145" s="39">
        <v>0.11</v>
      </c>
      <c r="L5145" s="40">
        <f t="shared" si="240"/>
        <v>67987.149999999994</v>
      </c>
      <c r="M5145" s="41">
        <f t="shared" si="241"/>
        <v>73426.122000000003</v>
      </c>
      <c r="N5145" s="42">
        <f t="shared" si="242"/>
        <v>1669.122000000003</v>
      </c>
      <c r="O5145" s="43"/>
      <c r="P5145" s="43"/>
      <c r="Q5145" s="44"/>
    </row>
    <row r="5146" spans="1:17" x14ac:dyDescent="0.2">
      <c r="A5146" s="32">
        <v>5143</v>
      </c>
      <c r="B5146" s="35" t="s">
        <v>7288</v>
      </c>
      <c r="C5146" s="33" t="s">
        <v>7289</v>
      </c>
      <c r="D5146" s="34">
        <v>45779</v>
      </c>
      <c r="E5146" s="35" t="s">
        <v>28</v>
      </c>
      <c r="F5146" s="36">
        <v>2558736</v>
      </c>
      <c r="G5146" s="35" t="s">
        <v>1210</v>
      </c>
      <c r="H5146" s="36">
        <v>275064</v>
      </c>
      <c r="I5146" s="37">
        <v>45826</v>
      </c>
      <c r="J5146" s="38">
        <v>2369200</v>
      </c>
      <c r="K5146" s="39">
        <v>0.11</v>
      </c>
      <c r="L5146" s="40">
        <f t="shared" si="240"/>
        <v>260612</v>
      </c>
      <c r="M5146" s="41">
        <f t="shared" si="241"/>
        <v>281460.96000000002</v>
      </c>
      <c r="N5146" s="42">
        <f t="shared" si="242"/>
        <v>6396.960000000021</v>
      </c>
      <c r="O5146" s="43"/>
      <c r="P5146" s="43"/>
      <c r="Q5146" s="44"/>
    </row>
    <row r="5147" spans="1:17" x14ac:dyDescent="0.2">
      <c r="A5147" s="32">
        <v>5144</v>
      </c>
      <c r="B5147" s="35"/>
      <c r="C5147" s="33" t="s">
        <v>7290</v>
      </c>
      <c r="D5147" s="34">
        <v>45797</v>
      </c>
      <c r="E5147" s="35" t="s">
        <v>28</v>
      </c>
      <c r="F5147" s="36">
        <v>1784635</v>
      </c>
      <c r="G5147" s="35" t="s">
        <v>1210</v>
      </c>
      <c r="H5147" s="36">
        <v>191848</v>
      </c>
      <c r="I5147" s="37">
        <v>45826</v>
      </c>
      <c r="J5147" s="38">
        <v>1652440</v>
      </c>
      <c r="K5147" s="39">
        <v>0.11</v>
      </c>
      <c r="L5147" s="40">
        <f t="shared" si="240"/>
        <v>181768.4</v>
      </c>
      <c r="M5147" s="41">
        <f t="shared" si="241"/>
        <v>196309.872</v>
      </c>
      <c r="N5147" s="42">
        <f t="shared" si="242"/>
        <v>4461.872000000003</v>
      </c>
      <c r="O5147" s="43"/>
      <c r="P5147" s="43"/>
      <c r="Q5147" s="44"/>
    </row>
    <row r="5148" spans="1:17" x14ac:dyDescent="0.2">
      <c r="A5148" s="32">
        <v>5145</v>
      </c>
      <c r="B5148" s="35"/>
      <c r="C5148" s="33" t="s">
        <v>7291</v>
      </c>
      <c r="D5148" s="34">
        <v>45793</v>
      </c>
      <c r="E5148" s="35" t="s">
        <v>28</v>
      </c>
      <c r="F5148" s="36">
        <v>2678681</v>
      </c>
      <c r="G5148" s="35" t="s">
        <v>1210</v>
      </c>
      <c r="H5148" s="36">
        <v>287958</v>
      </c>
      <c r="I5148" s="37">
        <v>45826</v>
      </c>
      <c r="J5148" s="38">
        <v>2480260</v>
      </c>
      <c r="K5148" s="39">
        <v>0.11</v>
      </c>
      <c r="L5148" s="40">
        <f t="shared" si="240"/>
        <v>272828.59999999998</v>
      </c>
      <c r="M5148" s="41">
        <f t="shared" si="241"/>
        <v>294654.88799999998</v>
      </c>
      <c r="N5148" s="42">
        <f t="shared" si="242"/>
        <v>6696.8879999999772</v>
      </c>
      <c r="O5148" s="43"/>
      <c r="P5148" s="43"/>
      <c r="Q5148" s="44"/>
    </row>
    <row r="5149" spans="1:17" x14ac:dyDescent="0.2">
      <c r="A5149" s="32">
        <v>5146</v>
      </c>
      <c r="B5149" s="35"/>
      <c r="C5149" s="33" t="s">
        <v>7292</v>
      </c>
      <c r="D5149" s="34">
        <v>45804</v>
      </c>
      <c r="E5149" s="35" t="s">
        <v>32</v>
      </c>
      <c r="F5149" s="36">
        <v>2620933</v>
      </c>
      <c r="G5149" s="35" t="s">
        <v>1210</v>
      </c>
      <c r="H5149" s="36">
        <v>281750</v>
      </c>
      <c r="I5149" s="37">
        <v>45826</v>
      </c>
      <c r="J5149" s="38">
        <v>2426790</v>
      </c>
      <c r="K5149" s="39">
        <v>0.11</v>
      </c>
      <c r="L5149" s="40">
        <f t="shared" si="240"/>
        <v>266946.90000000002</v>
      </c>
      <c r="M5149" s="41">
        <f t="shared" si="241"/>
        <v>288302.65200000006</v>
      </c>
      <c r="N5149" s="42">
        <f t="shared" si="242"/>
        <v>6552.6520000000601</v>
      </c>
      <c r="O5149" s="43"/>
      <c r="P5149" s="43"/>
      <c r="Q5149" s="44"/>
    </row>
    <row r="5150" spans="1:17" x14ac:dyDescent="0.2">
      <c r="A5150" s="32">
        <v>5147</v>
      </c>
      <c r="B5150" s="35" t="s">
        <v>7293</v>
      </c>
      <c r="C5150" s="33">
        <v>499</v>
      </c>
      <c r="D5150" s="34">
        <v>45805</v>
      </c>
      <c r="E5150" s="35" t="s">
        <v>7294</v>
      </c>
      <c r="F5150" s="36">
        <v>-212808</v>
      </c>
      <c r="G5150" s="35" t="s">
        <v>1210</v>
      </c>
      <c r="H5150" s="36">
        <v>-22877</v>
      </c>
      <c r="I5150" s="37">
        <v>45826</v>
      </c>
      <c r="J5150" s="38">
        <v>-197044</v>
      </c>
      <c r="K5150" s="39">
        <v>0.11</v>
      </c>
      <c r="L5150" s="40">
        <f t="shared" si="240"/>
        <v>-21674.84</v>
      </c>
      <c r="M5150" s="41">
        <f t="shared" si="241"/>
        <v>-23408.827200000003</v>
      </c>
      <c r="N5150" s="42">
        <f t="shared" si="242"/>
        <v>-531.82720000000336</v>
      </c>
      <c r="O5150" s="43"/>
      <c r="P5150" s="43"/>
      <c r="Q5150" s="44"/>
    </row>
    <row r="5151" spans="1:17" x14ac:dyDescent="0.2">
      <c r="A5151" s="32">
        <v>5148</v>
      </c>
      <c r="B5151" s="35" t="s">
        <v>7295</v>
      </c>
      <c r="C5151" s="33" t="s">
        <v>7296</v>
      </c>
      <c r="D5151" s="34">
        <v>45791</v>
      </c>
      <c r="E5151" s="35" t="s">
        <v>28</v>
      </c>
      <c r="F5151" s="36">
        <v>3718165</v>
      </c>
      <c r="G5151" s="35" t="s">
        <v>1210</v>
      </c>
      <c r="H5151" s="36">
        <v>399703</v>
      </c>
      <c r="I5151" s="37">
        <v>45826</v>
      </c>
      <c r="J5151" s="38">
        <v>3442745</v>
      </c>
      <c r="K5151" s="39">
        <v>0.11</v>
      </c>
      <c r="L5151" s="40">
        <f t="shared" si="240"/>
        <v>378701.95</v>
      </c>
      <c r="M5151" s="41">
        <f t="shared" si="241"/>
        <v>408998.10600000003</v>
      </c>
      <c r="N5151" s="42">
        <f t="shared" si="242"/>
        <v>9295.1060000000289</v>
      </c>
      <c r="O5151" s="43"/>
      <c r="P5151" s="43"/>
      <c r="Q5151" s="44"/>
    </row>
    <row r="5152" spans="1:17" x14ac:dyDescent="0.2">
      <c r="A5152" s="32">
        <v>5149</v>
      </c>
      <c r="B5152" s="35"/>
      <c r="C5152" s="33" t="s">
        <v>7297</v>
      </c>
      <c r="D5152" s="34">
        <v>45798</v>
      </c>
      <c r="E5152" s="35" t="s">
        <v>32</v>
      </c>
      <c r="F5152" s="36">
        <v>2078968</v>
      </c>
      <c r="G5152" s="35" t="s">
        <v>1210</v>
      </c>
      <c r="H5152" s="36">
        <v>223489</v>
      </c>
      <c r="I5152" s="37">
        <v>45826</v>
      </c>
      <c r="J5152" s="38">
        <v>1924970</v>
      </c>
      <c r="K5152" s="39">
        <v>0.11</v>
      </c>
      <c r="L5152" s="40">
        <f t="shared" si="240"/>
        <v>211746.7</v>
      </c>
      <c r="M5152" s="41">
        <f t="shared" si="241"/>
        <v>228686.43600000002</v>
      </c>
      <c r="N5152" s="42">
        <f t="shared" si="242"/>
        <v>5197.4360000000161</v>
      </c>
      <c r="O5152" s="43"/>
      <c r="P5152" s="43"/>
      <c r="Q5152" s="44"/>
    </row>
    <row r="5153" spans="1:17" x14ac:dyDescent="0.2">
      <c r="A5153" s="32">
        <v>5150</v>
      </c>
      <c r="B5153" s="35"/>
      <c r="C5153" s="33" t="s">
        <v>7298</v>
      </c>
      <c r="D5153" s="34">
        <v>45784</v>
      </c>
      <c r="E5153" s="35" t="s">
        <v>32</v>
      </c>
      <c r="F5153" s="36">
        <v>1436011</v>
      </c>
      <c r="G5153" s="35" t="s">
        <v>1210</v>
      </c>
      <c r="H5153" s="36">
        <v>154371</v>
      </c>
      <c r="I5153" s="37">
        <v>45826</v>
      </c>
      <c r="J5153" s="38">
        <v>1329640</v>
      </c>
      <c r="K5153" s="39">
        <v>0.11</v>
      </c>
      <c r="L5153" s="40">
        <f t="shared" si="240"/>
        <v>146260.4</v>
      </c>
      <c r="M5153" s="41">
        <f t="shared" si="241"/>
        <v>157961.23200000002</v>
      </c>
      <c r="N5153" s="42">
        <f t="shared" si="242"/>
        <v>3590.2320000000182</v>
      </c>
      <c r="O5153" s="43"/>
      <c r="P5153" s="43"/>
      <c r="Q5153" s="44"/>
    </row>
    <row r="5154" spans="1:17" x14ac:dyDescent="0.2">
      <c r="A5154" s="32">
        <v>5151</v>
      </c>
      <c r="B5154" s="35"/>
      <c r="C5154" s="33" t="s">
        <v>7299</v>
      </c>
      <c r="D5154" s="34">
        <v>45805</v>
      </c>
      <c r="E5154" s="35" t="s">
        <v>32</v>
      </c>
      <c r="F5154" s="36">
        <v>1202327</v>
      </c>
      <c r="G5154" s="35" t="s">
        <v>1210</v>
      </c>
      <c r="H5154" s="36">
        <v>129250</v>
      </c>
      <c r="I5154" s="37">
        <v>45826</v>
      </c>
      <c r="J5154" s="38">
        <v>1113266</v>
      </c>
      <c r="K5154" s="39">
        <v>0.11</v>
      </c>
      <c r="L5154" s="40">
        <f t="shared" si="240"/>
        <v>122459.26</v>
      </c>
      <c r="M5154" s="41">
        <f t="shared" si="241"/>
        <v>132256.00080000001</v>
      </c>
      <c r="N5154" s="42">
        <f t="shared" si="242"/>
        <v>3006.0008000000089</v>
      </c>
      <c r="O5154" s="43"/>
      <c r="P5154" s="43"/>
      <c r="Q5154" s="44"/>
    </row>
    <row r="5155" spans="1:17" x14ac:dyDescent="0.2">
      <c r="A5155" s="32">
        <v>5152</v>
      </c>
      <c r="B5155" s="35" t="s">
        <v>7300</v>
      </c>
      <c r="C5155" s="33" t="s">
        <v>7301</v>
      </c>
      <c r="D5155" s="34">
        <v>45803</v>
      </c>
      <c r="E5155" s="35" t="s">
        <v>28</v>
      </c>
      <c r="F5155" s="36">
        <v>1992481</v>
      </c>
      <c r="G5155" s="35" t="s">
        <v>1210</v>
      </c>
      <c r="H5155" s="36">
        <v>214192</v>
      </c>
      <c r="I5155" s="37">
        <v>45826</v>
      </c>
      <c r="J5155" s="38">
        <v>1844890</v>
      </c>
      <c r="K5155" s="39">
        <v>0.11</v>
      </c>
      <c r="L5155" s="40">
        <f t="shared" si="240"/>
        <v>202937.9</v>
      </c>
      <c r="M5155" s="41">
        <f t="shared" si="241"/>
        <v>219172.932</v>
      </c>
      <c r="N5155" s="42">
        <f t="shared" si="242"/>
        <v>4980.9320000000007</v>
      </c>
      <c r="O5155" s="43"/>
      <c r="P5155" s="43"/>
      <c r="Q5155" s="44"/>
    </row>
    <row r="5156" spans="1:17" x14ac:dyDescent="0.2">
      <c r="A5156" s="32">
        <v>5153</v>
      </c>
      <c r="B5156" s="35"/>
      <c r="C5156" s="33" t="s">
        <v>7302</v>
      </c>
      <c r="D5156" s="34">
        <v>45796</v>
      </c>
      <c r="E5156" s="35" t="s">
        <v>28</v>
      </c>
      <c r="F5156" s="36">
        <v>1199426</v>
      </c>
      <c r="G5156" s="35" t="s">
        <v>1210</v>
      </c>
      <c r="H5156" s="36">
        <v>128938</v>
      </c>
      <c r="I5156" s="37">
        <v>45826</v>
      </c>
      <c r="J5156" s="38">
        <v>1110580</v>
      </c>
      <c r="K5156" s="39">
        <v>0.11</v>
      </c>
      <c r="L5156" s="40">
        <f t="shared" si="240"/>
        <v>122163.8</v>
      </c>
      <c r="M5156" s="41">
        <f t="shared" si="241"/>
        <v>131936.90400000001</v>
      </c>
      <c r="N5156" s="42">
        <f t="shared" si="242"/>
        <v>2998.9040000000095</v>
      </c>
      <c r="O5156" s="43"/>
      <c r="P5156" s="43"/>
      <c r="Q5156" s="44"/>
    </row>
    <row r="5157" spans="1:17" x14ac:dyDescent="0.2">
      <c r="A5157" s="32">
        <v>5154</v>
      </c>
      <c r="B5157" s="35"/>
      <c r="C5157" s="33" t="s">
        <v>7303</v>
      </c>
      <c r="D5157" s="34">
        <v>45789</v>
      </c>
      <c r="E5157" s="35" t="s">
        <v>28</v>
      </c>
      <c r="F5157" s="36">
        <v>479768</v>
      </c>
      <c r="G5157" s="35" t="s">
        <v>1210</v>
      </c>
      <c r="H5157" s="36">
        <v>51575</v>
      </c>
      <c r="I5157" s="37">
        <v>45826</v>
      </c>
      <c r="J5157" s="38">
        <v>444230</v>
      </c>
      <c r="K5157" s="39">
        <v>0.11</v>
      </c>
      <c r="L5157" s="40">
        <f t="shared" si="240"/>
        <v>48865.3</v>
      </c>
      <c r="M5157" s="41">
        <f t="shared" si="241"/>
        <v>52774.524000000005</v>
      </c>
      <c r="N5157" s="42">
        <f t="shared" si="242"/>
        <v>1199.5240000000049</v>
      </c>
      <c r="O5157" s="43"/>
      <c r="P5157" s="43"/>
      <c r="Q5157" s="44"/>
    </row>
    <row r="5158" spans="1:17" x14ac:dyDescent="0.2">
      <c r="A5158" s="32">
        <v>5155</v>
      </c>
      <c r="B5158" s="35" t="s">
        <v>7304</v>
      </c>
      <c r="C5158" s="33" t="s">
        <v>7305</v>
      </c>
      <c r="D5158" s="34">
        <v>45793</v>
      </c>
      <c r="E5158" s="35" t="s">
        <v>616</v>
      </c>
      <c r="F5158" s="36">
        <v>1577135</v>
      </c>
      <c r="G5158" s="35" t="s">
        <v>1210</v>
      </c>
      <c r="H5158" s="36">
        <v>169542</v>
      </c>
      <c r="I5158" s="37">
        <v>45826</v>
      </c>
      <c r="J5158" s="38">
        <v>1460310</v>
      </c>
      <c r="K5158" s="39">
        <v>0.11</v>
      </c>
      <c r="L5158" s="40">
        <f t="shared" si="240"/>
        <v>160634.1</v>
      </c>
      <c r="M5158" s="41">
        <f t="shared" si="241"/>
        <v>173484.82800000001</v>
      </c>
      <c r="N5158" s="42">
        <f t="shared" si="242"/>
        <v>3942.8280000000086</v>
      </c>
      <c r="O5158" s="43"/>
      <c r="P5158" s="43"/>
      <c r="Q5158" s="44"/>
    </row>
    <row r="5159" spans="1:17" x14ac:dyDescent="0.2">
      <c r="A5159" s="32">
        <v>5156</v>
      </c>
      <c r="B5159" s="35"/>
      <c r="C5159" s="33" t="s">
        <v>7306</v>
      </c>
      <c r="D5159" s="34">
        <v>45806</v>
      </c>
      <c r="E5159" s="35" t="s">
        <v>616</v>
      </c>
      <c r="F5159" s="36">
        <v>1093025</v>
      </c>
      <c r="G5159" s="35" t="s">
        <v>1210</v>
      </c>
      <c r="H5159" s="36">
        <v>117500</v>
      </c>
      <c r="I5159" s="37">
        <v>45826</v>
      </c>
      <c r="J5159" s="38">
        <v>1012060</v>
      </c>
      <c r="K5159" s="39">
        <v>0.11</v>
      </c>
      <c r="L5159" s="40">
        <f t="shared" si="240"/>
        <v>111326.6</v>
      </c>
      <c r="M5159" s="41">
        <f t="shared" si="241"/>
        <v>120232.72800000002</v>
      </c>
      <c r="N5159" s="42">
        <f t="shared" si="242"/>
        <v>2732.7280000000173</v>
      </c>
      <c r="O5159" s="43"/>
      <c r="P5159" s="43"/>
      <c r="Q5159" s="44"/>
    </row>
    <row r="5160" spans="1:17" x14ac:dyDescent="0.2">
      <c r="A5160" s="32">
        <v>5157</v>
      </c>
      <c r="B5160" s="35"/>
      <c r="C5160" s="33" t="s">
        <v>7307</v>
      </c>
      <c r="D5160" s="34">
        <v>45805</v>
      </c>
      <c r="E5160" s="35" t="s">
        <v>787</v>
      </c>
      <c r="F5160" s="36">
        <v>793055</v>
      </c>
      <c r="G5160" s="35" t="s">
        <v>1210</v>
      </c>
      <c r="H5160" s="36">
        <v>85254</v>
      </c>
      <c r="I5160" s="37">
        <v>45826</v>
      </c>
      <c r="J5160" s="38">
        <v>734310</v>
      </c>
      <c r="K5160" s="39">
        <v>0.11</v>
      </c>
      <c r="L5160" s="40">
        <f t="shared" si="240"/>
        <v>80774.100000000006</v>
      </c>
      <c r="M5160" s="41">
        <f t="shared" si="241"/>
        <v>87236.028000000006</v>
      </c>
      <c r="N5160" s="42">
        <f t="shared" si="242"/>
        <v>1982.0280000000057</v>
      </c>
      <c r="O5160" s="43"/>
      <c r="P5160" s="43"/>
      <c r="Q5160" s="44"/>
    </row>
    <row r="5161" spans="1:17" x14ac:dyDescent="0.2">
      <c r="A5161" s="32">
        <v>5158</v>
      </c>
      <c r="B5161" s="35" t="s">
        <v>7308</v>
      </c>
      <c r="C5161" s="33" t="s">
        <v>7309</v>
      </c>
      <c r="D5161" s="34">
        <v>45783</v>
      </c>
      <c r="E5161" s="35" t="s">
        <v>32</v>
      </c>
      <c r="F5161" s="36">
        <v>3564086</v>
      </c>
      <c r="G5161" s="35" t="s">
        <v>1210</v>
      </c>
      <c r="H5161" s="36">
        <v>383139</v>
      </c>
      <c r="I5161" s="37">
        <v>45826</v>
      </c>
      <c r="J5161" s="38">
        <v>3300080</v>
      </c>
      <c r="K5161" s="39">
        <v>0.11</v>
      </c>
      <c r="L5161" s="40">
        <f t="shared" si="240"/>
        <v>363008.8</v>
      </c>
      <c r="M5161" s="41">
        <f t="shared" si="241"/>
        <v>392049.50400000002</v>
      </c>
      <c r="N5161" s="42">
        <f t="shared" si="242"/>
        <v>8910.5040000000154</v>
      </c>
      <c r="O5161" s="43"/>
      <c r="P5161" s="43"/>
      <c r="Q5161" s="44"/>
    </row>
    <row r="5162" spans="1:17" x14ac:dyDescent="0.2">
      <c r="A5162" s="32">
        <v>5159</v>
      </c>
      <c r="B5162" s="35"/>
      <c r="C5162" s="33" t="s">
        <v>7310</v>
      </c>
      <c r="D5162" s="34">
        <v>45790</v>
      </c>
      <c r="E5162" s="35" t="s">
        <v>32</v>
      </c>
      <c r="F5162" s="36">
        <v>3564086</v>
      </c>
      <c r="G5162" s="35" t="s">
        <v>1210</v>
      </c>
      <c r="H5162" s="36">
        <v>383139</v>
      </c>
      <c r="I5162" s="37">
        <v>45826</v>
      </c>
      <c r="J5162" s="38">
        <v>3300080</v>
      </c>
      <c r="K5162" s="39">
        <v>0.11</v>
      </c>
      <c r="L5162" s="40">
        <f t="shared" si="240"/>
        <v>363008.8</v>
      </c>
      <c r="M5162" s="41">
        <f t="shared" si="241"/>
        <v>392049.50400000002</v>
      </c>
      <c r="N5162" s="42">
        <f t="shared" si="242"/>
        <v>8910.5040000000154</v>
      </c>
      <c r="O5162" s="43"/>
      <c r="P5162" s="43"/>
      <c r="Q5162" s="44"/>
    </row>
    <row r="5163" spans="1:17" x14ac:dyDescent="0.2">
      <c r="A5163" s="32">
        <v>5160</v>
      </c>
      <c r="B5163" s="35"/>
      <c r="C5163" s="33" t="s">
        <v>7311</v>
      </c>
      <c r="D5163" s="34">
        <v>45804</v>
      </c>
      <c r="E5163" s="35" t="s">
        <v>28</v>
      </c>
      <c r="F5163" s="36">
        <v>2727788</v>
      </c>
      <c r="G5163" s="35" t="s">
        <v>1210</v>
      </c>
      <c r="H5163" s="36">
        <v>293237</v>
      </c>
      <c r="I5163" s="37">
        <v>45826</v>
      </c>
      <c r="J5163" s="38">
        <v>2525730</v>
      </c>
      <c r="K5163" s="39">
        <v>0.11</v>
      </c>
      <c r="L5163" s="40">
        <f t="shared" si="240"/>
        <v>277830.3</v>
      </c>
      <c r="M5163" s="41">
        <f t="shared" si="241"/>
        <v>300056.72399999999</v>
      </c>
      <c r="N5163" s="42">
        <f t="shared" si="242"/>
        <v>6819.7239999999874</v>
      </c>
      <c r="O5163" s="43"/>
      <c r="P5163" s="43"/>
      <c r="Q5163" s="44"/>
    </row>
    <row r="5164" spans="1:17" x14ac:dyDescent="0.2">
      <c r="A5164" s="32">
        <v>5161</v>
      </c>
      <c r="B5164" s="35" t="s">
        <v>7312</v>
      </c>
      <c r="C5164" s="33" t="s">
        <v>7313</v>
      </c>
      <c r="D5164" s="34">
        <v>45806</v>
      </c>
      <c r="E5164" s="35" t="s">
        <v>616</v>
      </c>
      <c r="F5164" s="36">
        <v>1093025</v>
      </c>
      <c r="G5164" s="35" t="s">
        <v>1210</v>
      </c>
      <c r="H5164" s="36">
        <v>117500</v>
      </c>
      <c r="I5164" s="37">
        <v>45826</v>
      </c>
      <c r="J5164" s="38">
        <v>1012060</v>
      </c>
      <c r="K5164" s="39">
        <v>0.11</v>
      </c>
      <c r="L5164" s="40">
        <f t="shared" si="240"/>
        <v>111326.6</v>
      </c>
      <c r="M5164" s="41">
        <f t="shared" si="241"/>
        <v>120232.72800000002</v>
      </c>
      <c r="N5164" s="42">
        <f t="shared" si="242"/>
        <v>2732.7280000000173</v>
      </c>
      <c r="O5164" s="43"/>
      <c r="P5164" s="43"/>
      <c r="Q5164" s="44"/>
    </row>
    <row r="5165" spans="1:17" x14ac:dyDescent="0.2">
      <c r="A5165" s="32">
        <v>5162</v>
      </c>
      <c r="B5165" s="35"/>
      <c r="C5165" s="33" t="s">
        <v>7314</v>
      </c>
      <c r="D5165" s="34">
        <v>45792</v>
      </c>
      <c r="E5165" s="35" t="s">
        <v>787</v>
      </c>
      <c r="F5165" s="36">
        <v>2026076</v>
      </c>
      <c r="G5165" s="35" t="s">
        <v>1210</v>
      </c>
      <c r="H5165" s="36">
        <v>217803</v>
      </c>
      <c r="I5165" s="37">
        <v>45826</v>
      </c>
      <c r="J5165" s="38">
        <v>1875996</v>
      </c>
      <c r="K5165" s="39">
        <v>0.11</v>
      </c>
      <c r="L5165" s="40">
        <f t="shared" si="240"/>
        <v>206359.56</v>
      </c>
      <c r="M5165" s="41">
        <f t="shared" si="241"/>
        <v>222868.3248</v>
      </c>
      <c r="N5165" s="42">
        <f t="shared" si="242"/>
        <v>5065.3248000000021</v>
      </c>
      <c r="O5165" s="43"/>
      <c r="P5165" s="43"/>
      <c r="Q5165" s="44"/>
    </row>
    <row r="5166" spans="1:17" x14ac:dyDescent="0.2">
      <c r="A5166" s="32">
        <v>5163</v>
      </c>
      <c r="B5166" s="35" t="s">
        <v>7315</v>
      </c>
      <c r="C5166" s="33" t="s">
        <v>7316</v>
      </c>
      <c r="D5166" s="34">
        <v>45806</v>
      </c>
      <c r="E5166" s="35" t="s">
        <v>32</v>
      </c>
      <c r="F5166" s="36">
        <v>546512</v>
      </c>
      <c r="G5166" s="35" t="s">
        <v>1210</v>
      </c>
      <c r="H5166" s="36">
        <v>58750</v>
      </c>
      <c r="I5166" s="37">
        <v>45826</v>
      </c>
      <c r="J5166" s="38">
        <v>506030</v>
      </c>
      <c r="K5166" s="39">
        <v>0.11</v>
      </c>
      <c r="L5166" s="40">
        <f t="shared" si="240"/>
        <v>55663.3</v>
      </c>
      <c r="M5166" s="41">
        <f t="shared" si="241"/>
        <v>60116.364000000009</v>
      </c>
      <c r="N5166" s="42">
        <f t="shared" si="242"/>
        <v>1366.3640000000087</v>
      </c>
      <c r="O5166" s="43"/>
      <c r="P5166" s="43"/>
      <c r="Q5166" s="44"/>
    </row>
    <row r="5167" spans="1:17" x14ac:dyDescent="0.2">
      <c r="A5167" s="32">
        <v>5164</v>
      </c>
      <c r="B5167" s="35" t="s">
        <v>7317</v>
      </c>
      <c r="C5167" s="33" t="s">
        <v>7318</v>
      </c>
      <c r="D5167" s="34">
        <v>45790</v>
      </c>
      <c r="E5167" s="35" t="s">
        <v>32</v>
      </c>
      <c r="F5167" s="36">
        <v>3105840</v>
      </c>
      <c r="G5167" s="35" t="s">
        <v>1210</v>
      </c>
      <c r="H5167" s="36">
        <v>333878</v>
      </c>
      <c r="I5167" s="37">
        <v>45826</v>
      </c>
      <c r="J5167" s="38">
        <v>2875778</v>
      </c>
      <c r="K5167" s="39">
        <v>0.11</v>
      </c>
      <c r="L5167" s="40">
        <f t="shared" si="240"/>
        <v>316335.58</v>
      </c>
      <c r="M5167" s="41">
        <f t="shared" si="241"/>
        <v>341642.42640000005</v>
      </c>
      <c r="N5167" s="42">
        <f t="shared" si="242"/>
        <v>7764.4264000000549</v>
      </c>
      <c r="O5167" s="43"/>
      <c r="P5167" s="43"/>
      <c r="Q5167" s="44"/>
    </row>
    <row r="5168" spans="1:17" x14ac:dyDescent="0.2">
      <c r="A5168" s="32">
        <v>5165</v>
      </c>
      <c r="B5168" s="35" t="s">
        <v>7319</v>
      </c>
      <c r="C5168" s="33" t="s">
        <v>7320</v>
      </c>
      <c r="D5168" s="34">
        <v>45798</v>
      </c>
      <c r="E5168" s="35" t="s">
        <v>28</v>
      </c>
      <c r="F5168" s="36">
        <v>5224176</v>
      </c>
      <c r="G5168" s="35" t="s">
        <v>1210</v>
      </c>
      <c r="H5168" s="36">
        <v>561599</v>
      </c>
      <c r="I5168" s="37">
        <v>45826</v>
      </c>
      <c r="J5168" s="38">
        <v>4837200</v>
      </c>
      <c r="K5168" s="39">
        <v>0.11</v>
      </c>
      <c r="L5168" s="40">
        <f t="shared" si="240"/>
        <v>532092</v>
      </c>
      <c r="M5168" s="41">
        <f t="shared" si="241"/>
        <v>574659.36</v>
      </c>
      <c r="N5168" s="42">
        <f t="shared" si="242"/>
        <v>13060.359999999986</v>
      </c>
      <c r="O5168" s="43"/>
      <c r="P5168" s="43"/>
      <c r="Q5168" s="44"/>
    </row>
    <row r="5169" spans="1:17" x14ac:dyDescent="0.2">
      <c r="A5169" s="32">
        <v>5166</v>
      </c>
      <c r="B5169" s="35"/>
      <c r="C5169" s="33" t="s">
        <v>7321</v>
      </c>
      <c r="D5169" s="34">
        <v>45784</v>
      </c>
      <c r="E5169" s="35" t="s">
        <v>32</v>
      </c>
      <c r="F5169" s="36">
        <v>10017886</v>
      </c>
      <c r="G5169" s="35" t="s">
        <v>1210</v>
      </c>
      <c r="H5169" s="36">
        <v>1076923</v>
      </c>
      <c r="I5169" s="37">
        <v>45826</v>
      </c>
      <c r="J5169" s="38">
        <v>9275820</v>
      </c>
      <c r="K5169" s="39">
        <v>0.11</v>
      </c>
      <c r="L5169" s="40">
        <f t="shared" si="240"/>
        <v>1020340.2</v>
      </c>
      <c r="M5169" s="41">
        <f t="shared" si="241"/>
        <v>1101967.416</v>
      </c>
      <c r="N5169" s="42">
        <f t="shared" si="242"/>
        <v>25044.415999999968</v>
      </c>
      <c r="O5169" s="43"/>
      <c r="P5169" s="43"/>
      <c r="Q5169" s="44"/>
    </row>
    <row r="5170" spans="1:17" x14ac:dyDescent="0.2">
      <c r="A5170" s="32">
        <v>5167</v>
      </c>
      <c r="B5170" s="35"/>
      <c r="C5170" s="33" t="s">
        <v>7322</v>
      </c>
      <c r="D5170" s="34">
        <v>45805</v>
      </c>
      <c r="E5170" s="35" t="s">
        <v>28</v>
      </c>
      <c r="F5170" s="36">
        <v>14333101</v>
      </c>
      <c r="G5170" s="35" t="s">
        <v>1210</v>
      </c>
      <c r="H5170" s="36">
        <v>1540808</v>
      </c>
      <c r="I5170" s="37">
        <v>45826</v>
      </c>
      <c r="J5170" s="38">
        <v>13271390</v>
      </c>
      <c r="K5170" s="39">
        <v>0.11</v>
      </c>
      <c r="L5170" s="40">
        <f t="shared" si="240"/>
        <v>1459852.9</v>
      </c>
      <c r="M5170" s="41">
        <f t="shared" si="241"/>
        <v>1576641.132</v>
      </c>
      <c r="N5170" s="42">
        <f t="shared" si="242"/>
        <v>35833.131999999983</v>
      </c>
      <c r="O5170" s="43"/>
      <c r="P5170" s="43"/>
      <c r="Q5170" s="44"/>
    </row>
    <row r="5171" spans="1:17" x14ac:dyDescent="0.2">
      <c r="A5171" s="32">
        <v>5168</v>
      </c>
      <c r="B5171" s="35"/>
      <c r="C5171" s="33" t="s">
        <v>7323</v>
      </c>
      <c r="D5171" s="34">
        <v>45791</v>
      </c>
      <c r="E5171" s="35" t="s">
        <v>28</v>
      </c>
      <c r="F5171" s="36">
        <v>13438462</v>
      </c>
      <c r="G5171" s="35" t="s">
        <v>1210</v>
      </c>
      <c r="H5171" s="36">
        <v>1444635</v>
      </c>
      <c r="I5171" s="37">
        <v>45826</v>
      </c>
      <c r="J5171" s="38">
        <v>12443020</v>
      </c>
      <c r="K5171" s="39">
        <v>0.11</v>
      </c>
      <c r="L5171" s="40">
        <f t="shared" si="240"/>
        <v>1368732.2</v>
      </c>
      <c r="M5171" s="41">
        <f t="shared" si="241"/>
        <v>1478230.7760000001</v>
      </c>
      <c r="N5171" s="42">
        <f t="shared" si="242"/>
        <v>33595.776000000071</v>
      </c>
      <c r="O5171" s="43"/>
      <c r="P5171" s="43"/>
      <c r="Q5171" s="44"/>
    </row>
    <row r="5172" spans="1:17" x14ac:dyDescent="0.2">
      <c r="A5172" s="32">
        <v>5169</v>
      </c>
      <c r="B5172" s="35" t="s">
        <v>7324</v>
      </c>
      <c r="C5172" s="33">
        <v>1063</v>
      </c>
      <c r="D5172" s="34">
        <v>45804</v>
      </c>
      <c r="E5172" s="35" t="s">
        <v>7325</v>
      </c>
      <c r="F5172" s="36">
        <v>-533965</v>
      </c>
      <c r="G5172" s="35" t="s">
        <v>1210</v>
      </c>
      <c r="H5172" s="36">
        <v>-57401</v>
      </c>
      <c r="I5172" s="37">
        <v>45826</v>
      </c>
      <c r="J5172" s="38">
        <v>-494412</v>
      </c>
      <c r="K5172" s="39">
        <v>0.11</v>
      </c>
      <c r="L5172" s="40">
        <f t="shared" si="240"/>
        <v>-54385.32</v>
      </c>
      <c r="M5172" s="41">
        <f t="shared" si="241"/>
        <v>-58736.145600000003</v>
      </c>
      <c r="N5172" s="42">
        <f t="shared" si="242"/>
        <v>-1335.1456000000035</v>
      </c>
      <c r="O5172" s="43"/>
      <c r="P5172" s="43"/>
      <c r="Q5172" s="44"/>
    </row>
    <row r="5173" spans="1:17" x14ac:dyDescent="0.2">
      <c r="A5173" s="32">
        <v>5170</v>
      </c>
      <c r="B5173" s="35" t="s">
        <v>7326</v>
      </c>
      <c r="C5173" s="33" t="s">
        <v>7327</v>
      </c>
      <c r="D5173" s="34">
        <v>45807</v>
      </c>
      <c r="E5173" s="35" t="s">
        <v>32</v>
      </c>
      <c r="F5173" s="36">
        <v>793055</v>
      </c>
      <c r="G5173" s="35" t="s">
        <v>1210</v>
      </c>
      <c r="H5173" s="36">
        <v>85253</v>
      </c>
      <c r="I5173" s="37">
        <v>45826</v>
      </c>
      <c r="J5173" s="38">
        <v>734310</v>
      </c>
      <c r="K5173" s="39">
        <v>0.11</v>
      </c>
      <c r="L5173" s="40">
        <f t="shared" si="240"/>
        <v>80774.100000000006</v>
      </c>
      <c r="M5173" s="41">
        <f t="shared" si="241"/>
        <v>87236.028000000006</v>
      </c>
      <c r="N5173" s="42">
        <f t="shared" si="242"/>
        <v>1983.0280000000057</v>
      </c>
      <c r="O5173" s="43"/>
      <c r="P5173" s="43"/>
      <c r="Q5173" s="44"/>
    </row>
    <row r="5174" spans="1:17" x14ac:dyDescent="0.2">
      <c r="A5174" s="32">
        <v>5171</v>
      </c>
      <c r="B5174" s="35"/>
      <c r="C5174" s="33" t="s">
        <v>7328</v>
      </c>
      <c r="D5174" s="34">
        <v>45807</v>
      </c>
      <c r="E5174" s="35" t="s">
        <v>32</v>
      </c>
      <c r="F5174" s="36">
        <v>1093025</v>
      </c>
      <c r="G5174" s="35" t="s">
        <v>1210</v>
      </c>
      <c r="H5174" s="36">
        <v>117500</v>
      </c>
      <c r="I5174" s="37">
        <v>45826</v>
      </c>
      <c r="J5174" s="38">
        <v>1012060</v>
      </c>
      <c r="K5174" s="39">
        <v>0.11</v>
      </c>
      <c r="L5174" s="40">
        <f t="shared" si="240"/>
        <v>111326.6</v>
      </c>
      <c r="M5174" s="41">
        <f t="shared" si="241"/>
        <v>120232.72800000002</v>
      </c>
      <c r="N5174" s="42">
        <f t="shared" si="242"/>
        <v>2732.7280000000173</v>
      </c>
      <c r="O5174" s="43"/>
      <c r="P5174" s="43"/>
      <c r="Q5174" s="44"/>
    </row>
    <row r="5175" spans="1:17" x14ac:dyDescent="0.2">
      <c r="A5175" s="32">
        <v>5172</v>
      </c>
      <c r="B5175" s="35"/>
      <c r="C5175" s="33" t="s">
        <v>7329</v>
      </c>
      <c r="D5175" s="34">
        <v>45800</v>
      </c>
      <c r="E5175" s="35" t="s">
        <v>32</v>
      </c>
      <c r="F5175" s="36">
        <v>2078968</v>
      </c>
      <c r="G5175" s="35" t="s">
        <v>1210</v>
      </c>
      <c r="H5175" s="36">
        <v>223489</v>
      </c>
      <c r="I5175" s="37">
        <v>45826</v>
      </c>
      <c r="J5175" s="38">
        <v>1924970</v>
      </c>
      <c r="K5175" s="39">
        <v>0.11</v>
      </c>
      <c r="L5175" s="40">
        <f t="shared" si="240"/>
        <v>211746.7</v>
      </c>
      <c r="M5175" s="41">
        <f t="shared" si="241"/>
        <v>228686.43600000002</v>
      </c>
      <c r="N5175" s="42">
        <f t="shared" si="242"/>
        <v>5197.4360000000161</v>
      </c>
      <c r="O5175" s="43"/>
      <c r="P5175" s="43"/>
      <c r="Q5175" s="44"/>
    </row>
    <row r="5176" spans="1:17" x14ac:dyDescent="0.2">
      <c r="A5176" s="32">
        <v>5173</v>
      </c>
      <c r="B5176" s="35"/>
      <c r="C5176" s="33" t="s">
        <v>7330</v>
      </c>
      <c r="D5176" s="34">
        <v>45793</v>
      </c>
      <c r="E5176" s="35" t="s">
        <v>32</v>
      </c>
      <c r="F5176" s="36">
        <v>2078968</v>
      </c>
      <c r="G5176" s="35" t="s">
        <v>1210</v>
      </c>
      <c r="H5176" s="36">
        <v>223489</v>
      </c>
      <c r="I5176" s="37">
        <v>45826</v>
      </c>
      <c r="J5176" s="38">
        <v>1924970</v>
      </c>
      <c r="K5176" s="39">
        <v>0.11</v>
      </c>
      <c r="L5176" s="40">
        <f t="shared" si="240"/>
        <v>211746.7</v>
      </c>
      <c r="M5176" s="41">
        <f t="shared" si="241"/>
        <v>228686.43600000002</v>
      </c>
      <c r="N5176" s="42">
        <f t="shared" si="242"/>
        <v>5197.4360000000161</v>
      </c>
      <c r="O5176" s="43"/>
      <c r="P5176" s="43"/>
      <c r="Q5176" s="44"/>
    </row>
    <row r="5177" spans="1:17" x14ac:dyDescent="0.2">
      <c r="A5177" s="32">
        <v>5174</v>
      </c>
      <c r="B5177" s="35"/>
      <c r="C5177" s="33" t="s">
        <v>7331</v>
      </c>
      <c r="D5177" s="34">
        <v>45779</v>
      </c>
      <c r="E5177" s="35" t="s">
        <v>32</v>
      </c>
      <c r="F5177" s="36">
        <v>2078968</v>
      </c>
      <c r="G5177" s="35" t="s">
        <v>1210</v>
      </c>
      <c r="H5177" s="36">
        <v>223489</v>
      </c>
      <c r="I5177" s="37">
        <v>45826</v>
      </c>
      <c r="J5177" s="38">
        <v>1924970</v>
      </c>
      <c r="K5177" s="39">
        <v>0.11</v>
      </c>
      <c r="L5177" s="40">
        <f t="shared" si="240"/>
        <v>211746.7</v>
      </c>
      <c r="M5177" s="41">
        <f t="shared" si="241"/>
        <v>228686.43600000002</v>
      </c>
      <c r="N5177" s="42">
        <f t="shared" si="242"/>
        <v>5197.4360000000161</v>
      </c>
      <c r="O5177" s="43"/>
      <c r="P5177" s="43"/>
      <c r="Q5177" s="44"/>
    </row>
    <row r="5178" spans="1:17" x14ac:dyDescent="0.2">
      <c r="A5178" s="32">
        <v>5175</v>
      </c>
      <c r="B5178" s="35" t="s">
        <v>7332</v>
      </c>
      <c r="C5178" s="33" t="s">
        <v>7333</v>
      </c>
      <c r="D5178" s="34">
        <v>45807</v>
      </c>
      <c r="E5178" s="35" t="s">
        <v>32</v>
      </c>
      <c r="F5178" s="36">
        <v>1093025</v>
      </c>
      <c r="G5178" s="35" t="s">
        <v>1210</v>
      </c>
      <c r="H5178" s="36">
        <v>117500</v>
      </c>
      <c r="I5178" s="37">
        <v>45826</v>
      </c>
      <c r="J5178" s="38">
        <v>1012060</v>
      </c>
      <c r="K5178" s="39">
        <v>0.11</v>
      </c>
      <c r="L5178" s="40">
        <f t="shared" si="240"/>
        <v>111326.6</v>
      </c>
      <c r="M5178" s="41">
        <f t="shared" si="241"/>
        <v>120232.72800000002</v>
      </c>
      <c r="N5178" s="42">
        <f t="shared" si="242"/>
        <v>2732.7280000000173</v>
      </c>
      <c r="O5178" s="43"/>
      <c r="P5178" s="43"/>
      <c r="Q5178" s="44"/>
    </row>
    <row r="5179" spans="1:17" x14ac:dyDescent="0.2">
      <c r="A5179" s="32">
        <v>5176</v>
      </c>
      <c r="B5179" s="35" t="s">
        <v>7334</v>
      </c>
      <c r="C5179" s="33" t="s">
        <v>7335</v>
      </c>
      <c r="D5179" s="34">
        <v>45794</v>
      </c>
      <c r="E5179" s="35" t="s">
        <v>28</v>
      </c>
      <c r="F5179" s="36">
        <v>2930974</v>
      </c>
      <c r="G5179" s="35" t="s">
        <v>1210</v>
      </c>
      <c r="H5179" s="36">
        <v>315080</v>
      </c>
      <c r="I5179" s="37">
        <v>45826</v>
      </c>
      <c r="J5179" s="38">
        <v>2713865</v>
      </c>
      <c r="K5179" s="39">
        <v>0.11</v>
      </c>
      <c r="L5179" s="40">
        <f t="shared" si="240"/>
        <v>298525.15000000002</v>
      </c>
      <c r="M5179" s="41">
        <f t="shared" si="241"/>
        <v>322407.16200000007</v>
      </c>
      <c r="N5179" s="42">
        <f t="shared" si="242"/>
        <v>7327.1620000000694</v>
      </c>
      <c r="O5179" s="43"/>
      <c r="P5179" s="43"/>
      <c r="Q5179" s="44"/>
    </row>
    <row r="5180" spans="1:17" x14ac:dyDescent="0.2">
      <c r="A5180" s="32">
        <v>5177</v>
      </c>
      <c r="B5180" s="35" t="s">
        <v>7336</v>
      </c>
      <c r="C5180" s="33">
        <v>573</v>
      </c>
      <c r="D5180" s="34">
        <v>45797</v>
      </c>
      <c r="E5180" s="35" t="s">
        <v>7337</v>
      </c>
      <c r="F5180" s="36">
        <v>-387134</v>
      </c>
      <c r="G5180" s="35" t="s">
        <v>1210</v>
      </c>
      <c r="H5180" s="36">
        <v>-41617</v>
      </c>
      <c r="I5180" s="37">
        <v>45826</v>
      </c>
      <c r="J5180" s="38">
        <v>-358458</v>
      </c>
      <c r="K5180" s="39">
        <v>0.11</v>
      </c>
      <c r="L5180" s="40">
        <f t="shared" si="240"/>
        <v>-39430.379999999997</v>
      </c>
      <c r="M5180" s="41">
        <f t="shared" si="241"/>
        <v>-42584.810400000002</v>
      </c>
      <c r="N5180" s="42">
        <f t="shared" si="242"/>
        <v>-967.81040000000212</v>
      </c>
      <c r="O5180" s="43"/>
      <c r="P5180" s="43"/>
      <c r="Q5180" s="44"/>
    </row>
    <row r="5181" spans="1:17" x14ac:dyDescent="0.2">
      <c r="A5181" s="32">
        <v>5178</v>
      </c>
      <c r="B5181" s="35" t="s">
        <v>7338</v>
      </c>
      <c r="C5181" s="33">
        <v>653</v>
      </c>
      <c r="D5181" s="34">
        <v>45818</v>
      </c>
      <c r="E5181" s="35" t="s">
        <v>7339</v>
      </c>
      <c r="F5181" s="36">
        <v>-108393</v>
      </c>
      <c r="G5181" s="35" t="s">
        <v>1210</v>
      </c>
      <c r="H5181" s="36">
        <v>-11652</v>
      </c>
      <c r="I5181" s="37">
        <v>45826</v>
      </c>
      <c r="J5181" s="38">
        <v>-100364</v>
      </c>
      <c r="K5181" s="39">
        <v>0.11</v>
      </c>
      <c r="L5181" s="40">
        <f t="shared" si="240"/>
        <v>-11040.04</v>
      </c>
      <c r="M5181" s="41">
        <f t="shared" si="241"/>
        <v>-11923.243200000003</v>
      </c>
      <c r="N5181" s="42">
        <f t="shared" si="242"/>
        <v>-271.24320000000262</v>
      </c>
      <c r="O5181" s="43"/>
      <c r="P5181" s="43"/>
      <c r="Q5181" s="44"/>
    </row>
    <row r="5182" spans="1:17" x14ac:dyDescent="0.2">
      <c r="A5182" s="32">
        <v>5179</v>
      </c>
      <c r="B5182" s="35" t="s">
        <v>7340</v>
      </c>
      <c r="C5182" s="33" t="s">
        <v>7341</v>
      </c>
      <c r="D5182" s="34">
        <v>45791</v>
      </c>
      <c r="E5182" s="35" t="s">
        <v>28</v>
      </c>
      <c r="F5182" s="36">
        <v>1356064</v>
      </c>
      <c r="G5182" s="35" t="s">
        <v>1210</v>
      </c>
      <c r="H5182" s="36">
        <v>145777</v>
      </c>
      <c r="I5182" s="37">
        <v>45826</v>
      </c>
      <c r="J5182" s="38">
        <v>1255615</v>
      </c>
      <c r="K5182" s="39">
        <v>0.11</v>
      </c>
      <c r="L5182" s="40">
        <f t="shared" si="240"/>
        <v>138117.65</v>
      </c>
      <c r="M5182" s="41">
        <f t="shared" si="241"/>
        <v>149167.06200000001</v>
      </c>
      <c r="N5182" s="42">
        <f t="shared" si="242"/>
        <v>3390.0620000000054</v>
      </c>
      <c r="O5182" s="43"/>
      <c r="P5182" s="43"/>
      <c r="Q5182" s="44"/>
    </row>
    <row r="5183" spans="1:17" x14ac:dyDescent="0.2">
      <c r="A5183" s="32">
        <v>5180</v>
      </c>
      <c r="B5183" s="35"/>
      <c r="C5183" s="33" t="s">
        <v>7342</v>
      </c>
      <c r="D5183" s="34">
        <v>45807</v>
      </c>
      <c r="E5183" s="35" t="s">
        <v>32</v>
      </c>
      <c r="F5183" s="36">
        <v>1093025</v>
      </c>
      <c r="G5183" s="35" t="s">
        <v>1210</v>
      </c>
      <c r="H5183" s="36">
        <v>117500</v>
      </c>
      <c r="I5183" s="37">
        <v>45826</v>
      </c>
      <c r="J5183" s="38">
        <v>1012060</v>
      </c>
      <c r="K5183" s="39">
        <v>0.11</v>
      </c>
      <c r="L5183" s="40">
        <f t="shared" si="240"/>
        <v>111326.6</v>
      </c>
      <c r="M5183" s="41">
        <f t="shared" si="241"/>
        <v>120232.72800000002</v>
      </c>
      <c r="N5183" s="42">
        <f t="shared" si="242"/>
        <v>2732.7280000000173</v>
      </c>
      <c r="O5183" s="43"/>
      <c r="P5183" s="43"/>
      <c r="Q5183" s="44"/>
    </row>
    <row r="5184" spans="1:17" x14ac:dyDescent="0.2">
      <c r="A5184" s="32">
        <v>5181</v>
      </c>
      <c r="B5184" s="35"/>
      <c r="C5184" s="33" t="s">
        <v>7343</v>
      </c>
      <c r="D5184" s="34">
        <v>45782</v>
      </c>
      <c r="E5184" s="35" t="s">
        <v>28</v>
      </c>
      <c r="F5184" s="36">
        <v>2558914</v>
      </c>
      <c r="G5184" s="35" t="s">
        <v>1210</v>
      </c>
      <c r="H5184" s="36">
        <v>275083</v>
      </c>
      <c r="I5184" s="37">
        <v>45826</v>
      </c>
      <c r="J5184" s="38">
        <v>2369365</v>
      </c>
      <c r="K5184" s="39">
        <v>0.11</v>
      </c>
      <c r="L5184" s="40">
        <f t="shared" si="240"/>
        <v>260630.15</v>
      </c>
      <c r="M5184" s="41">
        <f t="shared" si="241"/>
        <v>281480.56200000003</v>
      </c>
      <c r="N5184" s="42">
        <f t="shared" si="242"/>
        <v>6397.5620000000345</v>
      </c>
      <c r="O5184" s="43"/>
      <c r="P5184" s="43"/>
      <c r="Q5184" s="44"/>
    </row>
    <row r="5185" spans="1:17" x14ac:dyDescent="0.2">
      <c r="A5185" s="32">
        <v>5182</v>
      </c>
      <c r="B5185" s="35"/>
      <c r="C5185" s="33" t="s">
        <v>7344</v>
      </c>
      <c r="D5185" s="34">
        <v>45806</v>
      </c>
      <c r="E5185" s="35" t="s">
        <v>28</v>
      </c>
      <c r="F5185" s="36">
        <v>2196742</v>
      </c>
      <c r="G5185" s="35" t="s">
        <v>1210</v>
      </c>
      <c r="H5185" s="36">
        <v>236150</v>
      </c>
      <c r="I5185" s="37">
        <v>45826</v>
      </c>
      <c r="J5185" s="38">
        <v>2034020</v>
      </c>
      <c r="K5185" s="39">
        <v>0.11</v>
      </c>
      <c r="L5185" s="40">
        <f t="shared" si="240"/>
        <v>223742.2</v>
      </c>
      <c r="M5185" s="41">
        <f t="shared" si="241"/>
        <v>241641.57600000003</v>
      </c>
      <c r="N5185" s="42">
        <f t="shared" si="242"/>
        <v>5491.57600000003</v>
      </c>
      <c r="O5185" s="43"/>
      <c r="P5185" s="43"/>
      <c r="Q5185" s="44"/>
    </row>
    <row r="5186" spans="1:17" x14ac:dyDescent="0.2">
      <c r="A5186" s="32">
        <v>5183</v>
      </c>
      <c r="B5186" s="35"/>
      <c r="C5186" s="33" t="s">
        <v>7345</v>
      </c>
      <c r="D5186" s="34">
        <v>45798</v>
      </c>
      <c r="E5186" s="35" t="s">
        <v>28</v>
      </c>
      <c r="F5186" s="36">
        <v>1392768</v>
      </c>
      <c r="G5186" s="35" t="s">
        <v>1210</v>
      </c>
      <c r="H5186" s="36">
        <v>149723</v>
      </c>
      <c r="I5186" s="37">
        <v>45826</v>
      </c>
      <c r="J5186" s="38">
        <v>1289600</v>
      </c>
      <c r="K5186" s="39">
        <v>0.11</v>
      </c>
      <c r="L5186" s="40">
        <f t="shared" si="240"/>
        <v>141856</v>
      </c>
      <c r="M5186" s="41">
        <f t="shared" si="241"/>
        <v>153204.48000000001</v>
      </c>
      <c r="N5186" s="42">
        <f t="shared" si="242"/>
        <v>3481.4800000000105</v>
      </c>
      <c r="O5186" s="43"/>
      <c r="P5186" s="43"/>
      <c r="Q5186" s="44"/>
    </row>
    <row r="5187" spans="1:17" x14ac:dyDescent="0.2">
      <c r="A5187" s="32">
        <v>5184</v>
      </c>
      <c r="B5187" s="35" t="s">
        <v>7346</v>
      </c>
      <c r="C5187" s="33" t="s">
        <v>7347</v>
      </c>
      <c r="D5187" s="34">
        <v>45794</v>
      </c>
      <c r="E5187" s="35" t="s">
        <v>1042</v>
      </c>
      <c r="F5187" s="36">
        <v>1231608</v>
      </c>
      <c r="G5187" s="35" t="s">
        <v>1210</v>
      </c>
      <c r="H5187" s="36">
        <v>132398</v>
      </c>
      <c r="I5187" s="37">
        <v>45826</v>
      </c>
      <c r="J5187" s="38">
        <v>1140378</v>
      </c>
      <c r="K5187" s="39">
        <v>0.11</v>
      </c>
      <c r="L5187" s="40">
        <f t="shared" si="240"/>
        <v>125441.58</v>
      </c>
      <c r="M5187" s="41">
        <f t="shared" si="241"/>
        <v>135476.90640000001</v>
      </c>
      <c r="N5187" s="42">
        <f t="shared" si="242"/>
        <v>3078.9064000000071</v>
      </c>
      <c r="O5187" s="43"/>
      <c r="P5187" s="43"/>
      <c r="Q5187" s="44"/>
    </row>
    <row r="5188" spans="1:17" x14ac:dyDescent="0.2">
      <c r="A5188" s="32">
        <v>5185</v>
      </c>
      <c r="B5188" s="35" t="s">
        <v>7348</v>
      </c>
      <c r="C5188" s="33" t="s">
        <v>7349</v>
      </c>
      <c r="D5188" s="34">
        <v>45807</v>
      </c>
      <c r="E5188" s="35" t="s">
        <v>1042</v>
      </c>
      <c r="F5188" s="36">
        <v>1114214</v>
      </c>
      <c r="G5188" s="35" t="s">
        <v>1210</v>
      </c>
      <c r="H5188" s="36">
        <v>119778</v>
      </c>
      <c r="I5188" s="37">
        <v>45826</v>
      </c>
      <c r="J5188" s="38">
        <v>1031680</v>
      </c>
      <c r="K5188" s="39">
        <v>0.11</v>
      </c>
      <c r="L5188" s="40">
        <f t="shared" ref="L5188:L5251" si="243">J5188*K5188</f>
        <v>113484.8</v>
      </c>
      <c r="M5188" s="41">
        <f t="shared" ref="M5188:M5251" si="244">L5188*1.08</f>
        <v>122563.58400000002</v>
      </c>
      <c r="N5188" s="42">
        <f t="shared" ref="N5188:N5251" si="245">M5188-H5188</f>
        <v>2785.5840000000171</v>
      </c>
      <c r="O5188" s="43"/>
      <c r="P5188" s="43"/>
      <c r="Q5188" s="44"/>
    </row>
    <row r="5189" spans="1:17" x14ac:dyDescent="0.2">
      <c r="A5189" s="32">
        <v>5186</v>
      </c>
      <c r="B5189" s="35"/>
      <c r="C5189" s="33" t="s">
        <v>7350</v>
      </c>
      <c r="D5189" s="34">
        <v>45794</v>
      </c>
      <c r="E5189" s="35" t="s">
        <v>1042</v>
      </c>
      <c r="F5189" s="36">
        <v>707221</v>
      </c>
      <c r="G5189" s="35" t="s">
        <v>1210</v>
      </c>
      <c r="H5189" s="36">
        <v>76026</v>
      </c>
      <c r="I5189" s="37">
        <v>45826</v>
      </c>
      <c r="J5189" s="38">
        <v>654834</v>
      </c>
      <c r="K5189" s="39">
        <v>0.11</v>
      </c>
      <c r="L5189" s="40">
        <f t="shared" si="243"/>
        <v>72031.740000000005</v>
      </c>
      <c r="M5189" s="41">
        <f t="shared" si="244"/>
        <v>77794.279200000004</v>
      </c>
      <c r="N5189" s="42">
        <f t="shared" si="245"/>
        <v>1768.2792000000045</v>
      </c>
      <c r="O5189" s="43"/>
      <c r="P5189" s="43"/>
      <c r="Q5189" s="44"/>
    </row>
    <row r="5190" spans="1:17" x14ac:dyDescent="0.2">
      <c r="A5190" s="32">
        <v>5187</v>
      </c>
      <c r="B5190" s="35"/>
      <c r="C5190" s="33" t="s">
        <v>7351</v>
      </c>
      <c r="D5190" s="34">
        <v>45792</v>
      </c>
      <c r="E5190" s="35" t="s">
        <v>1042</v>
      </c>
      <c r="F5190" s="36">
        <v>1645891</v>
      </c>
      <c r="G5190" s="35" t="s">
        <v>1210</v>
      </c>
      <c r="H5190" s="36">
        <v>176933</v>
      </c>
      <c r="I5190" s="37">
        <v>45826</v>
      </c>
      <c r="J5190" s="38">
        <v>1523973</v>
      </c>
      <c r="K5190" s="39">
        <v>0.11</v>
      </c>
      <c r="L5190" s="40">
        <f t="shared" si="243"/>
        <v>167637.03</v>
      </c>
      <c r="M5190" s="41">
        <f t="shared" si="244"/>
        <v>181047.99240000002</v>
      </c>
      <c r="N5190" s="42">
        <f t="shared" si="245"/>
        <v>4114.9924000000174</v>
      </c>
      <c r="O5190" s="43"/>
      <c r="P5190" s="43"/>
      <c r="Q5190" s="44"/>
    </row>
    <row r="5191" spans="1:17" x14ac:dyDescent="0.2">
      <c r="A5191" s="32">
        <v>5188</v>
      </c>
      <c r="B5191" s="35"/>
      <c r="C5191" s="33" t="s">
        <v>7352</v>
      </c>
      <c r="D5191" s="34">
        <v>45786</v>
      </c>
      <c r="E5191" s="35" t="s">
        <v>1042</v>
      </c>
      <c r="F5191" s="36">
        <v>634444</v>
      </c>
      <c r="G5191" s="35" t="s">
        <v>1210</v>
      </c>
      <c r="H5191" s="36">
        <v>68203</v>
      </c>
      <c r="I5191" s="37">
        <v>45826</v>
      </c>
      <c r="J5191" s="38">
        <v>587448</v>
      </c>
      <c r="K5191" s="39">
        <v>0.11</v>
      </c>
      <c r="L5191" s="40">
        <f t="shared" si="243"/>
        <v>64619.28</v>
      </c>
      <c r="M5191" s="41">
        <f t="shared" si="244"/>
        <v>69788.822400000005</v>
      </c>
      <c r="N5191" s="42">
        <f t="shared" si="245"/>
        <v>1585.8224000000046</v>
      </c>
      <c r="O5191" s="43"/>
      <c r="P5191" s="43"/>
      <c r="Q5191" s="44"/>
    </row>
    <row r="5192" spans="1:17" x14ac:dyDescent="0.2">
      <c r="A5192" s="32">
        <v>5189</v>
      </c>
      <c r="B5192" s="35"/>
      <c r="C5192" s="33" t="s">
        <v>7353</v>
      </c>
      <c r="D5192" s="34">
        <v>45783</v>
      </c>
      <c r="E5192" s="35" t="s">
        <v>1042</v>
      </c>
      <c r="F5192" s="36">
        <v>1599260</v>
      </c>
      <c r="G5192" s="35" t="s">
        <v>1210</v>
      </c>
      <c r="H5192" s="36">
        <v>171920</v>
      </c>
      <c r="I5192" s="37">
        <v>45826</v>
      </c>
      <c r="J5192" s="38">
        <v>1480796</v>
      </c>
      <c r="K5192" s="39">
        <v>0.11</v>
      </c>
      <c r="L5192" s="40">
        <f t="shared" si="243"/>
        <v>162887.56</v>
      </c>
      <c r="M5192" s="41">
        <f t="shared" si="244"/>
        <v>175918.56480000002</v>
      </c>
      <c r="N5192" s="42">
        <f t="shared" si="245"/>
        <v>3998.5648000000219</v>
      </c>
      <c r="O5192" s="43"/>
      <c r="P5192" s="43"/>
      <c r="Q5192" s="44"/>
    </row>
    <row r="5193" spans="1:17" x14ac:dyDescent="0.2">
      <c r="A5193" s="32">
        <v>5190</v>
      </c>
      <c r="B5193" s="35"/>
      <c r="C5193" s="33" t="s">
        <v>7354</v>
      </c>
      <c r="D5193" s="34">
        <v>45782</v>
      </c>
      <c r="E5193" s="35" t="s">
        <v>1042</v>
      </c>
      <c r="F5193" s="36">
        <v>1008207</v>
      </c>
      <c r="G5193" s="35" t="s">
        <v>1210</v>
      </c>
      <c r="H5193" s="36">
        <v>108382</v>
      </c>
      <c r="I5193" s="37">
        <v>45826</v>
      </c>
      <c r="J5193" s="38">
        <v>933525</v>
      </c>
      <c r="K5193" s="39">
        <v>0.11</v>
      </c>
      <c r="L5193" s="40">
        <f t="shared" si="243"/>
        <v>102687.75</v>
      </c>
      <c r="M5193" s="41">
        <f t="shared" si="244"/>
        <v>110902.77</v>
      </c>
      <c r="N5193" s="42">
        <f t="shared" si="245"/>
        <v>2520.7700000000041</v>
      </c>
      <c r="O5193" s="43"/>
      <c r="P5193" s="43"/>
      <c r="Q5193" s="44"/>
    </row>
    <row r="5194" spans="1:17" x14ac:dyDescent="0.2">
      <c r="A5194" s="32">
        <v>5191</v>
      </c>
      <c r="B5194" s="35"/>
      <c r="C5194" s="33" t="s">
        <v>7355</v>
      </c>
      <c r="D5194" s="34">
        <v>45799</v>
      </c>
      <c r="E5194" s="35" t="s">
        <v>1042</v>
      </c>
      <c r="F5194" s="36">
        <v>1382014</v>
      </c>
      <c r="G5194" s="35" t="s">
        <v>1210</v>
      </c>
      <c r="H5194" s="36">
        <v>148567</v>
      </c>
      <c r="I5194" s="37">
        <v>45826</v>
      </c>
      <c r="J5194" s="38">
        <v>1279643</v>
      </c>
      <c r="K5194" s="39">
        <v>0.11</v>
      </c>
      <c r="L5194" s="40">
        <f t="shared" si="243"/>
        <v>140760.73000000001</v>
      </c>
      <c r="M5194" s="41">
        <f t="shared" si="244"/>
        <v>152021.58840000001</v>
      </c>
      <c r="N5194" s="42">
        <f t="shared" si="245"/>
        <v>3454.5884000000078</v>
      </c>
      <c r="O5194" s="43"/>
      <c r="P5194" s="43"/>
      <c r="Q5194" s="44"/>
    </row>
    <row r="5195" spans="1:17" x14ac:dyDescent="0.2">
      <c r="A5195" s="32">
        <v>5192</v>
      </c>
      <c r="B5195" s="35"/>
      <c r="C5195" s="33" t="s">
        <v>7356</v>
      </c>
      <c r="D5195" s="34">
        <v>45800</v>
      </c>
      <c r="E5195" s="35" t="s">
        <v>1042</v>
      </c>
      <c r="F5195" s="36">
        <v>1392768</v>
      </c>
      <c r="G5195" s="35" t="s">
        <v>1210</v>
      </c>
      <c r="H5195" s="36">
        <v>149723</v>
      </c>
      <c r="I5195" s="37">
        <v>45826</v>
      </c>
      <c r="J5195" s="38">
        <v>1289600</v>
      </c>
      <c r="K5195" s="39">
        <v>0.11</v>
      </c>
      <c r="L5195" s="40">
        <f t="shared" si="243"/>
        <v>141856</v>
      </c>
      <c r="M5195" s="41">
        <f t="shared" si="244"/>
        <v>153204.48000000001</v>
      </c>
      <c r="N5195" s="42">
        <f t="shared" si="245"/>
        <v>3481.4800000000105</v>
      </c>
      <c r="O5195" s="43"/>
      <c r="P5195" s="43"/>
      <c r="Q5195" s="44"/>
    </row>
    <row r="5196" spans="1:17" x14ac:dyDescent="0.2">
      <c r="A5196" s="32">
        <v>5193</v>
      </c>
      <c r="B5196" s="35"/>
      <c r="C5196" s="33" t="s">
        <v>7357</v>
      </c>
      <c r="D5196" s="34">
        <v>45797</v>
      </c>
      <c r="E5196" s="35" t="s">
        <v>1042</v>
      </c>
      <c r="F5196" s="36">
        <v>792569</v>
      </c>
      <c r="G5196" s="35" t="s">
        <v>1210</v>
      </c>
      <c r="H5196" s="36">
        <v>85201</v>
      </c>
      <c r="I5196" s="37">
        <v>45826</v>
      </c>
      <c r="J5196" s="38">
        <v>733860</v>
      </c>
      <c r="K5196" s="39">
        <v>0.11</v>
      </c>
      <c r="L5196" s="40">
        <f t="shared" si="243"/>
        <v>80724.600000000006</v>
      </c>
      <c r="M5196" s="41">
        <f t="shared" si="244"/>
        <v>87182.568000000014</v>
      </c>
      <c r="N5196" s="42">
        <f t="shared" si="245"/>
        <v>1981.5680000000139</v>
      </c>
      <c r="O5196" s="43"/>
      <c r="P5196" s="43"/>
      <c r="Q5196" s="44"/>
    </row>
    <row r="5197" spans="1:17" x14ac:dyDescent="0.2">
      <c r="A5197" s="32">
        <v>5194</v>
      </c>
      <c r="B5197" s="35"/>
      <c r="C5197" s="33" t="s">
        <v>7358</v>
      </c>
      <c r="D5197" s="34">
        <v>45790</v>
      </c>
      <c r="E5197" s="35" t="s">
        <v>1042</v>
      </c>
      <c r="F5197" s="36">
        <v>876296</v>
      </c>
      <c r="G5197" s="35" t="s">
        <v>1210</v>
      </c>
      <c r="H5197" s="36">
        <v>94202</v>
      </c>
      <c r="I5197" s="37">
        <v>45826</v>
      </c>
      <c r="J5197" s="38">
        <v>811385</v>
      </c>
      <c r="K5197" s="39">
        <v>0.11</v>
      </c>
      <c r="L5197" s="40">
        <f t="shared" si="243"/>
        <v>89252.35</v>
      </c>
      <c r="M5197" s="41">
        <f t="shared" si="244"/>
        <v>96392.538000000015</v>
      </c>
      <c r="N5197" s="42">
        <f t="shared" si="245"/>
        <v>2190.538000000015</v>
      </c>
      <c r="O5197" s="43"/>
      <c r="P5197" s="43"/>
      <c r="Q5197" s="44"/>
    </row>
    <row r="5198" spans="1:17" x14ac:dyDescent="0.2">
      <c r="A5198" s="32">
        <v>5195</v>
      </c>
      <c r="B5198" s="35"/>
      <c r="C5198" s="33" t="s">
        <v>7359</v>
      </c>
      <c r="D5198" s="34">
        <v>45782</v>
      </c>
      <c r="E5198" s="35" t="s">
        <v>1042</v>
      </c>
      <c r="F5198" s="36">
        <v>745418</v>
      </c>
      <c r="G5198" s="35" t="s">
        <v>1210</v>
      </c>
      <c r="H5198" s="36">
        <v>80132</v>
      </c>
      <c r="I5198" s="37">
        <v>45826</v>
      </c>
      <c r="J5198" s="38">
        <v>690202</v>
      </c>
      <c r="K5198" s="39">
        <v>0.11</v>
      </c>
      <c r="L5198" s="40">
        <f t="shared" si="243"/>
        <v>75922.22</v>
      </c>
      <c r="M5198" s="41">
        <f t="shared" si="244"/>
        <v>81995.997600000002</v>
      </c>
      <c r="N5198" s="42">
        <f t="shared" si="245"/>
        <v>1863.9976000000024</v>
      </c>
      <c r="O5198" s="43"/>
      <c r="P5198" s="43"/>
      <c r="Q5198" s="44"/>
    </row>
    <row r="5199" spans="1:17" x14ac:dyDescent="0.2">
      <c r="A5199" s="32">
        <v>5196</v>
      </c>
      <c r="B5199" s="35"/>
      <c r="C5199" s="33" t="s">
        <v>7360</v>
      </c>
      <c r="D5199" s="34">
        <v>45779</v>
      </c>
      <c r="E5199" s="35" t="s">
        <v>1042</v>
      </c>
      <c r="F5199" s="36">
        <v>1335020</v>
      </c>
      <c r="G5199" s="35" t="s">
        <v>1210</v>
      </c>
      <c r="H5199" s="36">
        <v>143515</v>
      </c>
      <c r="I5199" s="37">
        <v>45826</v>
      </c>
      <c r="J5199" s="38">
        <v>1236130</v>
      </c>
      <c r="K5199" s="39">
        <v>0.11</v>
      </c>
      <c r="L5199" s="40">
        <f t="shared" si="243"/>
        <v>135974.29999999999</v>
      </c>
      <c r="M5199" s="41">
        <f t="shared" si="244"/>
        <v>146852.24400000001</v>
      </c>
      <c r="N5199" s="42">
        <f t="shared" si="245"/>
        <v>3337.2440000000061</v>
      </c>
      <c r="O5199" s="43"/>
      <c r="P5199" s="43"/>
      <c r="Q5199" s="44"/>
    </row>
    <row r="5200" spans="1:17" x14ac:dyDescent="0.2">
      <c r="A5200" s="32">
        <v>5197</v>
      </c>
      <c r="B5200" s="35"/>
      <c r="C5200" s="33" t="s">
        <v>7361</v>
      </c>
      <c r="D5200" s="34">
        <v>45807</v>
      </c>
      <c r="E5200" s="35" t="s">
        <v>1042</v>
      </c>
      <c r="F5200" s="36">
        <v>1121551</v>
      </c>
      <c r="G5200" s="35" t="s">
        <v>1210</v>
      </c>
      <c r="H5200" s="36">
        <v>120567</v>
      </c>
      <c r="I5200" s="37">
        <v>45826</v>
      </c>
      <c r="J5200" s="38">
        <v>1038473</v>
      </c>
      <c r="K5200" s="39">
        <v>0.11</v>
      </c>
      <c r="L5200" s="40">
        <f t="shared" si="243"/>
        <v>114232.03</v>
      </c>
      <c r="M5200" s="41">
        <f t="shared" si="244"/>
        <v>123370.59240000001</v>
      </c>
      <c r="N5200" s="42">
        <f t="shared" si="245"/>
        <v>2803.5924000000086</v>
      </c>
      <c r="O5200" s="43"/>
      <c r="P5200" s="43"/>
      <c r="Q5200" s="44"/>
    </row>
    <row r="5201" spans="1:17" x14ac:dyDescent="0.2">
      <c r="A5201" s="32">
        <v>5198</v>
      </c>
      <c r="B5201" s="35"/>
      <c r="C5201" s="33" t="s">
        <v>7362</v>
      </c>
      <c r="D5201" s="34">
        <v>45799</v>
      </c>
      <c r="E5201" s="35" t="s">
        <v>1042</v>
      </c>
      <c r="F5201" s="36">
        <v>1221435</v>
      </c>
      <c r="G5201" s="35" t="s">
        <v>1210</v>
      </c>
      <c r="H5201" s="36">
        <v>131304</v>
      </c>
      <c r="I5201" s="37">
        <v>45826</v>
      </c>
      <c r="J5201" s="38">
        <v>1130958</v>
      </c>
      <c r="K5201" s="39">
        <v>0.11</v>
      </c>
      <c r="L5201" s="40">
        <f t="shared" si="243"/>
        <v>124405.38</v>
      </c>
      <c r="M5201" s="41">
        <f t="shared" si="244"/>
        <v>134357.81040000002</v>
      </c>
      <c r="N5201" s="42">
        <f t="shared" si="245"/>
        <v>3053.8104000000167</v>
      </c>
      <c r="O5201" s="43"/>
      <c r="P5201" s="43"/>
      <c r="Q5201" s="44"/>
    </row>
    <row r="5202" spans="1:17" x14ac:dyDescent="0.2">
      <c r="A5202" s="32">
        <v>5199</v>
      </c>
      <c r="B5202" s="35"/>
      <c r="C5202" s="33" t="s">
        <v>7363</v>
      </c>
      <c r="D5202" s="34">
        <v>45786</v>
      </c>
      <c r="E5202" s="35" t="s">
        <v>1042</v>
      </c>
      <c r="F5202" s="36">
        <v>642358</v>
      </c>
      <c r="G5202" s="35" t="s">
        <v>1210</v>
      </c>
      <c r="H5202" s="36">
        <v>69053</v>
      </c>
      <c r="I5202" s="37">
        <v>45826</v>
      </c>
      <c r="J5202" s="38">
        <v>594776</v>
      </c>
      <c r="K5202" s="39">
        <v>0.11</v>
      </c>
      <c r="L5202" s="40">
        <f t="shared" si="243"/>
        <v>65425.36</v>
      </c>
      <c r="M5202" s="41">
        <f t="shared" si="244"/>
        <v>70659.388800000001</v>
      </c>
      <c r="N5202" s="42">
        <f t="shared" si="245"/>
        <v>1606.3888000000006</v>
      </c>
      <c r="O5202" s="43"/>
      <c r="P5202" s="43"/>
      <c r="Q5202" s="44"/>
    </row>
    <row r="5203" spans="1:17" x14ac:dyDescent="0.2">
      <c r="A5203" s="32">
        <v>5200</v>
      </c>
      <c r="B5203" s="35"/>
      <c r="C5203" s="33" t="s">
        <v>7364</v>
      </c>
      <c r="D5203" s="34">
        <v>45783</v>
      </c>
      <c r="E5203" s="35" t="s">
        <v>1042</v>
      </c>
      <c r="F5203" s="36">
        <v>1220672</v>
      </c>
      <c r="G5203" s="35" t="s">
        <v>1210</v>
      </c>
      <c r="H5203" s="36">
        <v>131222</v>
      </c>
      <c r="I5203" s="37">
        <v>45826</v>
      </c>
      <c r="J5203" s="38">
        <v>1130252</v>
      </c>
      <c r="K5203" s="39">
        <v>0.11</v>
      </c>
      <c r="L5203" s="40">
        <f t="shared" si="243"/>
        <v>124327.72</v>
      </c>
      <c r="M5203" s="41">
        <f t="shared" si="244"/>
        <v>134273.9376</v>
      </c>
      <c r="N5203" s="42">
        <f t="shared" si="245"/>
        <v>3051.9376000000047</v>
      </c>
      <c r="O5203" s="43"/>
      <c r="P5203" s="43"/>
      <c r="Q5203" s="44"/>
    </row>
    <row r="5204" spans="1:17" x14ac:dyDescent="0.2">
      <c r="A5204" s="32">
        <v>5201</v>
      </c>
      <c r="B5204" s="35"/>
      <c r="C5204" s="33" t="s">
        <v>7365</v>
      </c>
      <c r="D5204" s="34">
        <v>45792</v>
      </c>
      <c r="E5204" s="35" t="s">
        <v>1042</v>
      </c>
      <c r="F5204" s="36">
        <v>1338476</v>
      </c>
      <c r="G5204" s="35" t="s">
        <v>1210</v>
      </c>
      <c r="H5204" s="36">
        <v>143886</v>
      </c>
      <c r="I5204" s="37">
        <v>45826</v>
      </c>
      <c r="J5204" s="38">
        <v>1239330</v>
      </c>
      <c r="K5204" s="39">
        <v>0.11</v>
      </c>
      <c r="L5204" s="40">
        <f t="shared" si="243"/>
        <v>136326.29999999999</v>
      </c>
      <c r="M5204" s="41">
        <f t="shared" si="244"/>
        <v>147232.40400000001</v>
      </c>
      <c r="N5204" s="42">
        <f t="shared" si="245"/>
        <v>3346.4040000000095</v>
      </c>
      <c r="O5204" s="43"/>
      <c r="P5204" s="43"/>
      <c r="Q5204" s="44"/>
    </row>
    <row r="5205" spans="1:17" x14ac:dyDescent="0.2">
      <c r="A5205" s="32">
        <v>5202</v>
      </c>
      <c r="B5205" s="35"/>
      <c r="C5205" s="33" t="s">
        <v>7366</v>
      </c>
      <c r="D5205" s="34">
        <v>45786</v>
      </c>
      <c r="E5205" s="35" t="s">
        <v>1042</v>
      </c>
      <c r="F5205" s="36">
        <v>1277400</v>
      </c>
      <c r="G5205" s="35" t="s">
        <v>1210</v>
      </c>
      <c r="H5205" s="36">
        <v>137321</v>
      </c>
      <c r="I5205" s="37">
        <v>45826</v>
      </c>
      <c r="J5205" s="38">
        <v>1182778</v>
      </c>
      <c r="K5205" s="39">
        <v>0.11</v>
      </c>
      <c r="L5205" s="40">
        <f t="shared" si="243"/>
        <v>130105.58</v>
      </c>
      <c r="M5205" s="41">
        <f t="shared" si="244"/>
        <v>140514.0264</v>
      </c>
      <c r="N5205" s="42">
        <f t="shared" si="245"/>
        <v>3193.0264000000025</v>
      </c>
      <c r="O5205" s="43"/>
      <c r="P5205" s="43"/>
      <c r="Q5205" s="44"/>
    </row>
    <row r="5206" spans="1:17" x14ac:dyDescent="0.2">
      <c r="A5206" s="32">
        <v>5203</v>
      </c>
      <c r="B5206" s="35"/>
      <c r="C5206" s="33" t="s">
        <v>7367</v>
      </c>
      <c r="D5206" s="34">
        <v>45806</v>
      </c>
      <c r="E5206" s="35" t="s">
        <v>1042</v>
      </c>
      <c r="F5206" s="36">
        <v>1090895</v>
      </c>
      <c r="G5206" s="35" t="s">
        <v>1210</v>
      </c>
      <c r="H5206" s="36">
        <v>117271</v>
      </c>
      <c r="I5206" s="37">
        <v>45826</v>
      </c>
      <c r="J5206" s="38">
        <v>1010088</v>
      </c>
      <c r="K5206" s="39">
        <v>0.11</v>
      </c>
      <c r="L5206" s="40">
        <f t="shared" si="243"/>
        <v>111109.68000000001</v>
      </c>
      <c r="M5206" s="41">
        <f t="shared" si="244"/>
        <v>119998.45440000002</v>
      </c>
      <c r="N5206" s="42">
        <f t="shared" si="245"/>
        <v>2727.4544000000169</v>
      </c>
      <c r="O5206" s="43"/>
      <c r="P5206" s="43"/>
      <c r="Q5206" s="44"/>
    </row>
    <row r="5207" spans="1:17" x14ac:dyDescent="0.2">
      <c r="A5207" s="32">
        <v>5204</v>
      </c>
      <c r="B5207" s="35"/>
      <c r="C5207" s="33" t="s">
        <v>7368</v>
      </c>
      <c r="D5207" s="34">
        <v>45805</v>
      </c>
      <c r="E5207" s="35" t="s">
        <v>1042</v>
      </c>
      <c r="F5207" s="36">
        <v>1987960</v>
      </c>
      <c r="G5207" s="35" t="s">
        <v>1210</v>
      </c>
      <c r="H5207" s="36">
        <v>213706</v>
      </c>
      <c r="I5207" s="37">
        <v>45826</v>
      </c>
      <c r="J5207" s="38">
        <v>1840704</v>
      </c>
      <c r="K5207" s="39">
        <v>0.11</v>
      </c>
      <c r="L5207" s="40">
        <f t="shared" si="243"/>
        <v>202477.44</v>
      </c>
      <c r="M5207" s="41">
        <f t="shared" si="244"/>
        <v>218675.63520000002</v>
      </c>
      <c r="N5207" s="42">
        <f t="shared" si="245"/>
        <v>4969.6352000000188</v>
      </c>
      <c r="O5207" s="43"/>
      <c r="P5207" s="43"/>
      <c r="Q5207" s="44"/>
    </row>
    <row r="5208" spans="1:17" x14ac:dyDescent="0.2">
      <c r="A5208" s="32">
        <v>5205</v>
      </c>
      <c r="B5208" s="35"/>
      <c r="C5208" s="33" t="s">
        <v>7369</v>
      </c>
      <c r="D5208" s="34">
        <v>45796</v>
      </c>
      <c r="E5208" s="35" t="s">
        <v>1042</v>
      </c>
      <c r="F5208" s="36">
        <v>1280054</v>
      </c>
      <c r="G5208" s="35" t="s">
        <v>1210</v>
      </c>
      <c r="H5208" s="36">
        <v>137606</v>
      </c>
      <c r="I5208" s="37">
        <v>45826</v>
      </c>
      <c r="J5208" s="38">
        <v>1185235</v>
      </c>
      <c r="K5208" s="39">
        <v>0.11</v>
      </c>
      <c r="L5208" s="40">
        <f t="shared" si="243"/>
        <v>130375.85</v>
      </c>
      <c r="M5208" s="41">
        <f t="shared" si="244"/>
        <v>140805.91800000001</v>
      </c>
      <c r="N5208" s="42">
        <f t="shared" si="245"/>
        <v>3199.9180000000051</v>
      </c>
      <c r="O5208" s="43"/>
      <c r="P5208" s="43"/>
      <c r="Q5208" s="44"/>
    </row>
    <row r="5209" spans="1:17" x14ac:dyDescent="0.2">
      <c r="A5209" s="32">
        <v>5206</v>
      </c>
      <c r="B5209" s="35"/>
      <c r="C5209" s="33" t="s">
        <v>7370</v>
      </c>
      <c r="D5209" s="34">
        <v>45792</v>
      </c>
      <c r="E5209" s="35" t="s">
        <v>1042</v>
      </c>
      <c r="F5209" s="36">
        <v>667510</v>
      </c>
      <c r="G5209" s="35" t="s">
        <v>1210</v>
      </c>
      <c r="H5209" s="36">
        <v>71757</v>
      </c>
      <c r="I5209" s="37">
        <v>45826</v>
      </c>
      <c r="J5209" s="38">
        <v>618065</v>
      </c>
      <c r="K5209" s="39">
        <v>0.11</v>
      </c>
      <c r="L5209" s="40">
        <f t="shared" si="243"/>
        <v>67987.149999999994</v>
      </c>
      <c r="M5209" s="41">
        <f t="shared" si="244"/>
        <v>73426.122000000003</v>
      </c>
      <c r="N5209" s="42">
        <f t="shared" si="245"/>
        <v>1669.122000000003</v>
      </c>
      <c r="O5209" s="43"/>
      <c r="P5209" s="43"/>
      <c r="Q5209" s="44"/>
    </row>
    <row r="5210" spans="1:17" x14ac:dyDescent="0.2">
      <c r="A5210" s="32">
        <v>5207</v>
      </c>
      <c r="B5210" s="35"/>
      <c r="C5210" s="33" t="s">
        <v>7371</v>
      </c>
      <c r="D5210" s="34">
        <v>45790</v>
      </c>
      <c r="E5210" s="35" t="s">
        <v>1042</v>
      </c>
      <c r="F5210" s="36">
        <v>1980396</v>
      </c>
      <c r="G5210" s="35" t="s">
        <v>1210</v>
      </c>
      <c r="H5210" s="36">
        <v>212893</v>
      </c>
      <c r="I5210" s="37">
        <v>45826</v>
      </c>
      <c r="J5210" s="38">
        <v>1833700</v>
      </c>
      <c r="K5210" s="39">
        <v>0.11</v>
      </c>
      <c r="L5210" s="40">
        <f t="shared" si="243"/>
        <v>201707</v>
      </c>
      <c r="M5210" s="41">
        <f t="shared" si="244"/>
        <v>217843.56000000003</v>
      </c>
      <c r="N5210" s="42">
        <f t="shared" si="245"/>
        <v>4950.5600000000268</v>
      </c>
      <c r="O5210" s="43"/>
      <c r="P5210" s="43"/>
      <c r="Q5210" s="44"/>
    </row>
    <row r="5211" spans="1:17" x14ac:dyDescent="0.2">
      <c r="A5211" s="32">
        <v>5208</v>
      </c>
      <c r="B5211" s="35"/>
      <c r="C5211" s="33" t="s">
        <v>7372</v>
      </c>
      <c r="D5211" s="34">
        <v>45780</v>
      </c>
      <c r="E5211" s="35" t="s">
        <v>1042</v>
      </c>
      <c r="F5211" s="36">
        <v>1519252</v>
      </c>
      <c r="G5211" s="35" t="s">
        <v>1210</v>
      </c>
      <c r="H5211" s="36">
        <v>163320</v>
      </c>
      <c r="I5211" s="37">
        <v>45826</v>
      </c>
      <c r="J5211" s="38">
        <v>1406715</v>
      </c>
      <c r="K5211" s="39">
        <v>0.11</v>
      </c>
      <c r="L5211" s="40">
        <f t="shared" si="243"/>
        <v>154738.65</v>
      </c>
      <c r="M5211" s="41">
        <f t="shared" si="244"/>
        <v>167117.742</v>
      </c>
      <c r="N5211" s="42">
        <f t="shared" si="245"/>
        <v>3797.7419999999984</v>
      </c>
      <c r="O5211" s="43"/>
      <c r="P5211" s="43"/>
      <c r="Q5211" s="44"/>
    </row>
    <row r="5212" spans="1:17" x14ac:dyDescent="0.2">
      <c r="A5212" s="32">
        <v>5209</v>
      </c>
      <c r="B5212" s="35"/>
      <c r="C5212" s="33" t="s">
        <v>7373</v>
      </c>
      <c r="D5212" s="34">
        <v>45780</v>
      </c>
      <c r="E5212" s="35" t="s">
        <v>1042</v>
      </c>
      <c r="F5212" s="36">
        <v>479768</v>
      </c>
      <c r="G5212" s="35" t="s">
        <v>1210</v>
      </c>
      <c r="H5212" s="36">
        <v>51575</v>
      </c>
      <c r="I5212" s="37">
        <v>45826</v>
      </c>
      <c r="J5212" s="38">
        <v>444230</v>
      </c>
      <c r="K5212" s="39">
        <v>0.11</v>
      </c>
      <c r="L5212" s="40">
        <f t="shared" si="243"/>
        <v>48865.3</v>
      </c>
      <c r="M5212" s="41">
        <f t="shared" si="244"/>
        <v>52774.524000000005</v>
      </c>
      <c r="N5212" s="42">
        <f t="shared" si="245"/>
        <v>1199.5240000000049</v>
      </c>
      <c r="O5212" s="43"/>
      <c r="P5212" s="43"/>
      <c r="Q5212" s="44"/>
    </row>
    <row r="5213" spans="1:17" x14ac:dyDescent="0.2">
      <c r="A5213" s="32">
        <v>5210</v>
      </c>
      <c r="B5213" s="35"/>
      <c r="C5213" s="33" t="s">
        <v>7374</v>
      </c>
      <c r="D5213" s="34">
        <v>45790</v>
      </c>
      <c r="E5213" s="35" t="s">
        <v>1042</v>
      </c>
      <c r="F5213" s="36">
        <v>1198754</v>
      </c>
      <c r="G5213" s="35" t="s">
        <v>1210</v>
      </c>
      <c r="H5213" s="36">
        <v>128866</v>
      </c>
      <c r="I5213" s="37">
        <v>45826</v>
      </c>
      <c r="J5213" s="38">
        <v>1109957</v>
      </c>
      <c r="K5213" s="39">
        <v>0.11</v>
      </c>
      <c r="L5213" s="40">
        <f t="shared" si="243"/>
        <v>122095.27</v>
      </c>
      <c r="M5213" s="41">
        <f t="shared" si="244"/>
        <v>131862.8916</v>
      </c>
      <c r="N5213" s="42">
        <f t="shared" si="245"/>
        <v>2996.8916000000027</v>
      </c>
      <c r="O5213" s="43"/>
      <c r="P5213" s="43"/>
      <c r="Q5213" s="44"/>
    </row>
    <row r="5214" spans="1:17" x14ac:dyDescent="0.2">
      <c r="A5214" s="32">
        <v>5211</v>
      </c>
      <c r="B5214" s="35"/>
      <c r="C5214" s="33" t="s">
        <v>7375</v>
      </c>
      <c r="D5214" s="34">
        <v>45780</v>
      </c>
      <c r="E5214" s="35" t="s">
        <v>1042</v>
      </c>
      <c r="F5214" s="36">
        <v>1598003</v>
      </c>
      <c r="G5214" s="35" t="s">
        <v>1210</v>
      </c>
      <c r="H5214" s="36">
        <v>171785</v>
      </c>
      <c r="I5214" s="37">
        <v>45826</v>
      </c>
      <c r="J5214" s="38">
        <v>1479632</v>
      </c>
      <c r="K5214" s="39">
        <v>0.11</v>
      </c>
      <c r="L5214" s="40">
        <f t="shared" si="243"/>
        <v>162759.51999999999</v>
      </c>
      <c r="M5214" s="41">
        <f t="shared" si="244"/>
        <v>175780.28159999999</v>
      </c>
      <c r="N5214" s="42">
        <f t="shared" si="245"/>
        <v>3995.2815999999875</v>
      </c>
      <c r="O5214" s="43"/>
      <c r="P5214" s="43"/>
      <c r="Q5214" s="44"/>
    </row>
    <row r="5215" spans="1:17" x14ac:dyDescent="0.2">
      <c r="A5215" s="32">
        <v>5212</v>
      </c>
      <c r="B5215" s="35"/>
      <c r="C5215" s="33" t="s">
        <v>7376</v>
      </c>
      <c r="D5215" s="34">
        <v>45782</v>
      </c>
      <c r="E5215" s="35" t="s">
        <v>1042</v>
      </c>
      <c r="F5215" s="36">
        <v>1363295</v>
      </c>
      <c r="G5215" s="35" t="s">
        <v>1210</v>
      </c>
      <c r="H5215" s="36">
        <v>146554</v>
      </c>
      <c r="I5215" s="37">
        <v>45826</v>
      </c>
      <c r="J5215" s="38">
        <v>1262310</v>
      </c>
      <c r="K5215" s="39">
        <v>0.11</v>
      </c>
      <c r="L5215" s="40">
        <f t="shared" si="243"/>
        <v>138854.1</v>
      </c>
      <c r="M5215" s="41">
        <f t="shared" si="244"/>
        <v>149962.42800000001</v>
      </c>
      <c r="N5215" s="42">
        <f t="shared" si="245"/>
        <v>3408.4280000000144</v>
      </c>
      <c r="O5215" s="43"/>
      <c r="P5215" s="43"/>
      <c r="Q5215" s="44"/>
    </row>
    <row r="5216" spans="1:17" x14ac:dyDescent="0.2">
      <c r="A5216" s="32">
        <v>5213</v>
      </c>
      <c r="B5216" s="35"/>
      <c r="C5216" s="33" t="s">
        <v>7377</v>
      </c>
      <c r="D5216" s="34">
        <v>45799</v>
      </c>
      <c r="E5216" s="35" t="s">
        <v>1042</v>
      </c>
      <c r="F5216" s="36">
        <v>1639197</v>
      </c>
      <c r="G5216" s="35" t="s">
        <v>1210</v>
      </c>
      <c r="H5216" s="36">
        <v>176214</v>
      </c>
      <c r="I5216" s="37">
        <v>45826</v>
      </c>
      <c r="J5216" s="38">
        <v>1517775</v>
      </c>
      <c r="K5216" s="39">
        <v>0.11</v>
      </c>
      <c r="L5216" s="40">
        <f t="shared" si="243"/>
        <v>166955.25</v>
      </c>
      <c r="M5216" s="41">
        <f t="shared" si="244"/>
        <v>180311.67</v>
      </c>
      <c r="N5216" s="42">
        <f t="shared" si="245"/>
        <v>4097.6700000000128</v>
      </c>
      <c r="O5216" s="43"/>
      <c r="P5216" s="43"/>
      <c r="Q5216" s="44"/>
    </row>
    <row r="5217" spans="1:17" x14ac:dyDescent="0.2">
      <c r="A5217" s="32">
        <v>5214</v>
      </c>
      <c r="B5217" s="35"/>
      <c r="C5217" s="33" t="s">
        <v>7378</v>
      </c>
      <c r="D5217" s="34">
        <v>45799</v>
      </c>
      <c r="E5217" s="35" t="s">
        <v>1042</v>
      </c>
      <c r="F5217" s="36">
        <v>1045639</v>
      </c>
      <c r="G5217" s="35" t="s">
        <v>1210</v>
      </c>
      <c r="H5217" s="36">
        <v>112406</v>
      </c>
      <c r="I5217" s="37">
        <v>45826</v>
      </c>
      <c r="J5217" s="38">
        <v>968184</v>
      </c>
      <c r="K5217" s="39">
        <v>0.11</v>
      </c>
      <c r="L5217" s="40">
        <f t="shared" si="243"/>
        <v>106500.24</v>
      </c>
      <c r="M5217" s="41">
        <f t="shared" si="244"/>
        <v>115020.25920000001</v>
      </c>
      <c r="N5217" s="42">
        <f t="shared" si="245"/>
        <v>2614.259200000015</v>
      </c>
      <c r="O5217" s="43"/>
      <c r="P5217" s="43"/>
      <c r="Q5217" s="44"/>
    </row>
    <row r="5218" spans="1:17" x14ac:dyDescent="0.2">
      <c r="A5218" s="32">
        <v>5215</v>
      </c>
      <c r="B5218" s="35"/>
      <c r="C5218" s="33" t="s">
        <v>7379</v>
      </c>
      <c r="D5218" s="34">
        <v>45790</v>
      </c>
      <c r="E5218" s="35" t="s">
        <v>1042</v>
      </c>
      <c r="F5218" s="36">
        <v>517739</v>
      </c>
      <c r="G5218" s="35" t="s">
        <v>1210</v>
      </c>
      <c r="H5218" s="36">
        <v>55657</v>
      </c>
      <c r="I5218" s="37">
        <v>45826</v>
      </c>
      <c r="J5218" s="38">
        <v>479388</v>
      </c>
      <c r="K5218" s="39">
        <v>0.11</v>
      </c>
      <c r="L5218" s="40">
        <f t="shared" si="243"/>
        <v>52732.68</v>
      </c>
      <c r="M5218" s="41">
        <f t="shared" si="244"/>
        <v>56951.294400000006</v>
      </c>
      <c r="N5218" s="42">
        <f t="shared" si="245"/>
        <v>1294.2944000000061</v>
      </c>
      <c r="O5218" s="43"/>
      <c r="P5218" s="43"/>
      <c r="Q5218" s="44"/>
    </row>
    <row r="5219" spans="1:17" x14ac:dyDescent="0.2">
      <c r="A5219" s="32">
        <v>5216</v>
      </c>
      <c r="B5219" s="35"/>
      <c r="C5219" s="33" t="s">
        <v>7380</v>
      </c>
      <c r="D5219" s="34">
        <v>45806</v>
      </c>
      <c r="E5219" s="35" t="s">
        <v>1042</v>
      </c>
      <c r="F5219" s="36">
        <v>396527</v>
      </c>
      <c r="G5219" s="35" t="s">
        <v>1210</v>
      </c>
      <c r="H5219" s="36">
        <v>42627</v>
      </c>
      <c r="I5219" s="37">
        <v>45826</v>
      </c>
      <c r="J5219" s="38">
        <v>367155</v>
      </c>
      <c r="K5219" s="39">
        <v>0.11</v>
      </c>
      <c r="L5219" s="40">
        <f t="shared" si="243"/>
        <v>40387.050000000003</v>
      </c>
      <c r="M5219" s="41">
        <f t="shared" si="244"/>
        <v>43618.014000000003</v>
      </c>
      <c r="N5219" s="42">
        <f t="shared" si="245"/>
        <v>991.01400000000285</v>
      </c>
      <c r="O5219" s="43"/>
      <c r="P5219" s="43"/>
      <c r="Q5219" s="44"/>
    </row>
    <row r="5220" spans="1:17" x14ac:dyDescent="0.2">
      <c r="A5220" s="32">
        <v>5217</v>
      </c>
      <c r="B5220" s="35"/>
      <c r="C5220" s="33" t="s">
        <v>7381</v>
      </c>
      <c r="D5220" s="34">
        <v>45806</v>
      </c>
      <c r="E5220" s="35" t="s">
        <v>1042</v>
      </c>
      <c r="F5220" s="36">
        <v>1174098</v>
      </c>
      <c r="G5220" s="35" t="s">
        <v>1210</v>
      </c>
      <c r="H5220" s="36">
        <v>126216</v>
      </c>
      <c r="I5220" s="37">
        <v>45826</v>
      </c>
      <c r="J5220" s="38">
        <v>1087128</v>
      </c>
      <c r="K5220" s="39">
        <v>0.11</v>
      </c>
      <c r="L5220" s="40">
        <f t="shared" si="243"/>
        <v>119584.08</v>
      </c>
      <c r="M5220" s="41">
        <f t="shared" si="244"/>
        <v>129150.80640000002</v>
      </c>
      <c r="N5220" s="42">
        <f t="shared" si="245"/>
        <v>2934.8064000000159</v>
      </c>
      <c r="O5220" s="43"/>
      <c r="P5220" s="43"/>
      <c r="Q5220" s="44"/>
    </row>
    <row r="5221" spans="1:17" x14ac:dyDescent="0.2">
      <c r="A5221" s="32">
        <v>5218</v>
      </c>
      <c r="B5221" s="35"/>
      <c r="C5221" s="33" t="s">
        <v>7382</v>
      </c>
      <c r="D5221" s="34">
        <v>45799</v>
      </c>
      <c r="E5221" s="35" t="s">
        <v>1042</v>
      </c>
      <c r="F5221" s="36">
        <v>1221435</v>
      </c>
      <c r="G5221" s="35" t="s">
        <v>1210</v>
      </c>
      <c r="H5221" s="36">
        <v>131304</v>
      </c>
      <c r="I5221" s="37">
        <v>45826</v>
      </c>
      <c r="J5221" s="38">
        <v>1130958</v>
      </c>
      <c r="K5221" s="39">
        <v>0.11</v>
      </c>
      <c r="L5221" s="40">
        <f t="shared" si="243"/>
        <v>124405.38</v>
      </c>
      <c r="M5221" s="41">
        <f t="shared" si="244"/>
        <v>134357.81040000002</v>
      </c>
      <c r="N5221" s="42">
        <f t="shared" si="245"/>
        <v>3053.8104000000167</v>
      </c>
      <c r="O5221" s="43"/>
      <c r="P5221" s="43"/>
      <c r="Q5221" s="44"/>
    </row>
    <row r="5222" spans="1:17" x14ac:dyDescent="0.2">
      <c r="A5222" s="32">
        <v>5219</v>
      </c>
      <c r="B5222" s="35"/>
      <c r="C5222" s="33" t="s">
        <v>7383</v>
      </c>
      <c r="D5222" s="34">
        <v>45800</v>
      </c>
      <c r="E5222" s="35" t="s">
        <v>1042</v>
      </c>
      <c r="F5222" s="36">
        <v>788995</v>
      </c>
      <c r="G5222" s="35" t="s">
        <v>1210</v>
      </c>
      <c r="H5222" s="36">
        <v>84817</v>
      </c>
      <c r="I5222" s="37">
        <v>45826</v>
      </c>
      <c r="J5222" s="38">
        <v>730551</v>
      </c>
      <c r="K5222" s="39">
        <v>0.11</v>
      </c>
      <c r="L5222" s="40">
        <f t="shared" si="243"/>
        <v>80360.61</v>
      </c>
      <c r="M5222" s="41">
        <f t="shared" si="244"/>
        <v>86789.458800000008</v>
      </c>
      <c r="N5222" s="42">
        <f t="shared" si="245"/>
        <v>1972.4588000000076</v>
      </c>
      <c r="O5222" s="43"/>
      <c r="P5222" s="43"/>
      <c r="Q5222" s="44"/>
    </row>
    <row r="5223" spans="1:17" x14ac:dyDescent="0.2">
      <c r="A5223" s="32">
        <v>5220</v>
      </c>
      <c r="B5223" s="35"/>
      <c r="C5223" s="33" t="s">
        <v>7384</v>
      </c>
      <c r="D5223" s="34">
        <v>45784</v>
      </c>
      <c r="E5223" s="35" t="s">
        <v>1042</v>
      </c>
      <c r="F5223" s="36">
        <v>1031145</v>
      </c>
      <c r="G5223" s="35" t="s">
        <v>1210</v>
      </c>
      <c r="H5223" s="36">
        <v>110848</v>
      </c>
      <c r="I5223" s="37">
        <v>45826</v>
      </c>
      <c r="J5223" s="38">
        <v>954764</v>
      </c>
      <c r="K5223" s="39">
        <v>0.11</v>
      </c>
      <c r="L5223" s="40">
        <f t="shared" si="243"/>
        <v>105024.04</v>
      </c>
      <c r="M5223" s="41">
        <f t="shared" si="244"/>
        <v>113425.9632</v>
      </c>
      <c r="N5223" s="42">
        <f t="shared" si="245"/>
        <v>2577.9631999999983</v>
      </c>
      <c r="O5223" s="43"/>
      <c r="P5223" s="43"/>
      <c r="Q5223" s="44"/>
    </row>
    <row r="5224" spans="1:17" x14ac:dyDescent="0.2">
      <c r="A5224" s="32">
        <v>5221</v>
      </c>
      <c r="B5224" s="35" t="s">
        <v>7385</v>
      </c>
      <c r="C5224" s="33" t="s">
        <v>7386</v>
      </c>
      <c r="D5224" s="34">
        <v>45811</v>
      </c>
      <c r="E5224" s="35" t="s">
        <v>1042</v>
      </c>
      <c r="F5224" s="36">
        <v>996241</v>
      </c>
      <c r="G5224" s="35" t="s">
        <v>1210</v>
      </c>
      <c r="H5224" s="36">
        <v>107096</v>
      </c>
      <c r="I5224" s="37">
        <v>45826</v>
      </c>
      <c r="J5224" s="38">
        <v>922445</v>
      </c>
      <c r="K5224" s="39">
        <v>0.11</v>
      </c>
      <c r="L5224" s="40">
        <f t="shared" si="243"/>
        <v>101468.95</v>
      </c>
      <c r="M5224" s="41">
        <f t="shared" si="244"/>
        <v>109586.466</v>
      </c>
      <c r="N5224" s="42">
        <f t="shared" si="245"/>
        <v>2490.4660000000003</v>
      </c>
      <c r="O5224" s="43"/>
      <c r="P5224" s="43"/>
      <c r="Q5224" s="44"/>
    </row>
    <row r="5225" spans="1:17" x14ac:dyDescent="0.2">
      <c r="A5225" s="32">
        <v>5222</v>
      </c>
      <c r="B5225" s="35" t="s">
        <v>7387</v>
      </c>
      <c r="C5225" s="33">
        <v>1189</v>
      </c>
      <c r="D5225" s="34">
        <v>45805</v>
      </c>
      <c r="E5225" s="35" t="s">
        <v>7388</v>
      </c>
      <c r="F5225" s="36">
        <v>-224545</v>
      </c>
      <c r="G5225" s="35" t="s">
        <v>1210</v>
      </c>
      <c r="H5225" s="36">
        <v>-24139</v>
      </c>
      <c r="I5225" s="37">
        <v>45826</v>
      </c>
      <c r="J5225" s="38">
        <v>-207912</v>
      </c>
      <c r="K5225" s="39">
        <v>0.11</v>
      </c>
      <c r="L5225" s="40">
        <f t="shared" si="243"/>
        <v>-22870.32</v>
      </c>
      <c r="M5225" s="41">
        <f t="shared" si="244"/>
        <v>-24699.945600000003</v>
      </c>
      <c r="N5225" s="42">
        <f t="shared" si="245"/>
        <v>-560.94560000000274</v>
      </c>
      <c r="O5225" s="43"/>
      <c r="P5225" s="43"/>
      <c r="Q5225" s="44"/>
    </row>
    <row r="5226" spans="1:17" x14ac:dyDescent="0.2">
      <c r="A5226" s="32">
        <v>5223</v>
      </c>
      <c r="B5226" s="35"/>
      <c r="C5226" s="33" t="s">
        <v>7389</v>
      </c>
      <c r="D5226" s="34">
        <v>45798</v>
      </c>
      <c r="E5226" s="35" t="s">
        <v>7390</v>
      </c>
      <c r="F5226" s="36">
        <v>-336505</v>
      </c>
      <c r="G5226" s="35" t="s">
        <v>1210</v>
      </c>
      <c r="H5226" s="36">
        <v>-36174</v>
      </c>
      <c r="I5226" s="37">
        <v>45826</v>
      </c>
      <c r="J5226" s="38">
        <v>-311579</v>
      </c>
      <c r="K5226" s="39">
        <v>0.11</v>
      </c>
      <c r="L5226" s="40">
        <f t="shared" si="243"/>
        <v>-34273.69</v>
      </c>
      <c r="M5226" s="41">
        <f t="shared" si="244"/>
        <v>-37015.585200000001</v>
      </c>
      <c r="N5226" s="42">
        <f t="shared" si="245"/>
        <v>-841.58520000000135</v>
      </c>
      <c r="O5226" s="43"/>
      <c r="P5226" s="43"/>
      <c r="Q5226" s="44"/>
    </row>
    <row r="5227" spans="1:17" x14ac:dyDescent="0.2">
      <c r="A5227" s="32">
        <v>5224</v>
      </c>
      <c r="B5227" s="35"/>
      <c r="C5227" s="33">
        <v>1174</v>
      </c>
      <c r="D5227" s="34">
        <v>45804</v>
      </c>
      <c r="E5227" s="35" t="s">
        <v>7391</v>
      </c>
      <c r="F5227" s="36">
        <v>-158611</v>
      </c>
      <c r="G5227" s="35" t="s">
        <v>1210</v>
      </c>
      <c r="H5227" s="36">
        <v>-17051</v>
      </c>
      <c r="I5227" s="37">
        <v>45826</v>
      </c>
      <c r="J5227" s="38">
        <v>-146862</v>
      </c>
      <c r="K5227" s="39">
        <v>0.11</v>
      </c>
      <c r="L5227" s="40">
        <f t="shared" si="243"/>
        <v>-16154.82</v>
      </c>
      <c r="M5227" s="41">
        <f t="shared" si="244"/>
        <v>-17447.205600000001</v>
      </c>
      <c r="N5227" s="42">
        <f t="shared" si="245"/>
        <v>-396.20560000000114</v>
      </c>
      <c r="O5227" s="43"/>
      <c r="P5227" s="43"/>
      <c r="Q5227" s="44"/>
    </row>
    <row r="5228" spans="1:17" x14ac:dyDescent="0.2">
      <c r="A5228" s="32">
        <v>5225</v>
      </c>
      <c r="B5228" s="35"/>
      <c r="C5228" s="33">
        <v>1045</v>
      </c>
      <c r="D5228" s="34">
        <v>45791</v>
      </c>
      <c r="E5228" s="35" t="s">
        <v>7392</v>
      </c>
      <c r="F5228" s="36">
        <v>-229456</v>
      </c>
      <c r="G5228" s="35" t="s">
        <v>1210</v>
      </c>
      <c r="H5228" s="36">
        <v>-24667</v>
      </c>
      <c r="I5228" s="37">
        <v>45826</v>
      </c>
      <c r="J5228" s="38">
        <v>-212459</v>
      </c>
      <c r="K5228" s="39">
        <v>0.11</v>
      </c>
      <c r="L5228" s="40">
        <f t="shared" si="243"/>
        <v>-23370.49</v>
      </c>
      <c r="M5228" s="41">
        <f t="shared" si="244"/>
        <v>-25240.129200000003</v>
      </c>
      <c r="N5228" s="42">
        <f t="shared" si="245"/>
        <v>-573.12920000000304</v>
      </c>
      <c r="O5228" s="43"/>
      <c r="P5228" s="43"/>
      <c r="Q5228" s="44"/>
    </row>
    <row r="5229" spans="1:17" x14ac:dyDescent="0.2">
      <c r="A5229" s="32">
        <v>5226</v>
      </c>
      <c r="B5229" s="35"/>
      <c r="C5229" s="33">
        <v>1028</v>
      </c>
      <c r="D5229" s="34">
        <v>45790</v>
      </c>
      <c r="E5229" s="35" t="s">
        <v>7393</v>
      </c>
      <c r="F5229" s="36">
        <v>-620730</v>
      </c>
      <c r="G5229" s="35" t="s">
        <v>1210</v>
      </c>
      <c r="H5229" s="36">
        <v>-66728</v>
      </c>
      <c r="I5229" s="37">
        <v>45826</v>
      </c>
      <c r="J5229" s="38">
        <v>-574750</v>
      </c>
      <c r="K5229" s="39">
        <v>0.11</v>
      </c>
      <c r="L5229" s="40">
        <f t="shared" si="243"/>
        <v>-63222.5</v>
      </c>
      <c r="M5229" s="41">
        <f t="shared" si="244"/>
        <v>-68280.3</v>
      </c>
      <c r="N5229" s="42">
        <f t="shared" si="245"/>
        <v>-1552.3000000000029</v>
      </c>
      <c r="O5229" s="43"/>
      <c r="P5229" s="43"/>
      <c r="Q5229" s="44"/>
    </row>
    <row r="5230" spans="1:17" x14ac:dyDescent="0.2">
      <c r="A5230" s="32">
        <v>5227</v>
      </c>
      <c r="B5230" s="35"/>
      <c r="C5230" s="33">
        <v>1191</v>
      </c>
      <c r="D5230" s="34">
        <v>45806</v>
      </c>
      <c r="E5230" s="35" t="s">
        <v>7394</v>
      </c>
      <c r="F5230" s="36">
        <v>-239885</v>
      </c>
      <c r="G5230" s="35" t="s">
        <v>1210</v>
      </c>
      <c r="H5230" s="36">
        <v>-25788</v>
      </c>
      <c r="I5230" s="37">
        <v>45826</v>
      </c>
      <c r="J5230" s="38">
        <v>-222116</v>
      </c>
      <c r="K5230" s="39">
        <v>0.11</v>
      </c>
      <c r="L5230" s="40">
        <f t="shared" si="243"/>
        <v>-24432.76</v>
      </c>
      <c r="M5230" s="41">
        <f t="shared" si="244"/>
        <v>-26387.380799999999</v>
      </c>
      <c r="N5230" s="42">
        <f t="shared" si="245"/>
        <v>-599.380799999999</v>
      </c>
      <c r="O5230" s="43"/>
      <c r="P5230" s="43"/>
      <c r="Q5230" s="44"/>
    </row>
    <row r="5231" spans="1:17" x14ac:dyDescent="0.2">
      <c r="A5231" s="32">
        <v>5228</v>
      </c>
      <c r="B5231" s="35"/>
      <c r="C5231" s="33">
        <v>1175</v>
      </c>
      <c r="D5231" s="34">
        <v>45804</v>
      </c>
      <c r="E5231" s="35" t="s">
        <v>7395</v>
      </c>
      <c r="F5231" s="36">
        <v>-779026</v>
      </c>
      <c r="G5231" s="35" t="s">
        <v>1210</v>
      </c>
      <c r="H5231" s="36">
        <v>-83745</v>
      </c>
      <c r="I5231" s="37">
        <v>45826</v>
      </c>
      <c r="J5231" s="38">
        <v>-721320</v>
      </c>
      <c r="K5231" s="39">
        <v>0.11</v>
      </c>
      <c r="L5231" s="40">
        <f t="shared" si="243"/>
        <v>-79345.2</v>
      </c>
      <c r="M5231" s="41">
        <f t="shared" si="244"/>
        <v>-85692.816000000006</v>
      </c>
      <c r="N5231" s="42">
        <f t="shared" si="245"/>
        <v>-1947.8160000000062</v>
      </c>
      <c r="O5231" s="43"/>
      <c r="P5231" s="43"/>
      <c r="Q5231" s="44"/>
    </row>
    <row r="5232" spans="1:17" x14ac:dyDescent="0.2">
      <c r="A5232" s="32">
        <v>5229</v>
      </c>
      <c r="B5232" s="35"/>
      <c r="C5232" s="33">
        <v>1143</v>
      </c>
      <c r="D5232" s="34">
        <v>45799</v>
      </c>
      <c r="E5232" s="35" t="s">
        <v>7396</v>
      </c>
      <c r="F5232" s="36">
        <v>-1285913</v>
      </c>
      <c r="G5232" s="35" t="s">
        <v>1210</v>
      </c>
      <c r="H5232" s="36">
        <v>-138236</v>
      </c>
      <c r="I5232" s="37">
        <v>45826</v>
      </c>
      <c r="J5232" s="38">
        <v>-1190660</v>
      </c>
      <c r="K5232" s="39">
        <v>0.11</v>
      </c>
      <c r="L5232" s="40">
        <f t="shared" si="243"/>
        <v>-130972.6</v>
      </c>
      <c r="M5232" s="41">
        <f t="shared" si="244"/>
        <v>-141450.40800000002</v>
      </c>
      <c r="N5232" s="42">
        <f t="shared" si="245"/>
        <v>-3214.4080000000249</v>
      </c>
      <c r="O5232" s="43"/>
      <c r="P5232" s="43"/>
      <c r="Q5232" s="44"/>
    </row>
    <row r="5233" spans="1:17" x14ac:dyDescent="0.2">
      <c r="A5233" s="32">
        <v>5230</v>
      </c>
      <c r="B5233" s="35"/>
      <c r="C5233" s="33">
        <v>1112</v>
      </c>
      <c r="D5233" s="34">
        <v>45797</v>
      </c>
      <c r="E5233" s="35" t="s">
        <v>7397</v>
      </c>
      <c r="F5233" s="36">
        <v>-128591</v>
      </c>
      <c r="G5233" s="35" t="s">
        <v>1210</v>
      </c>
      <c r="H5233" s="36">
        <v>-13824</v>
      </c>
      <c r="I5233" s="37">
        <v>45826</v>
      </c>
      <c r="J5233" s="38">
        <v>-119066</v>
      </c>
      <c r="K5233" s="39">
        <v>0.11</v>
      </c>
      <c r="L5233" s="40">
        <f t="shared" si="243"/>
        <v>-13097.26</v>
      </c>
      <c r="M5233" s="41">
        <f t="shared" si="244"/>
        <v>-14145.040800000001</v>
      </c>
      <c r="N5233" s="42">
        <f t="shared" si="245"/>
        <v>-321.04080000000067</v>
      </c>
      <c r="O5233" s="43"/>
      <c r="P5233" s="43"/>
      <c r="Q5233" s="44"/>
    </row>
    <row r="5234" spans="1:17" x14ac:dyDescent="0.2">
      <c r="A5234" s="32">
        <v>5231</v>
      </c>
      <c r="B5234" s="35"/>
      <c r="C5234" s="33">
        <v>1111</v>
      </c>
      <c r="D5234" s="34">
        <v>45797</v>
      </c>
      <c r="E5234" s="35" t="s">
        <v>7398</v>
      </c>
      <c r="F5234" s="36">
        <v>-280973</v>
      </c>
      <c r="G5234" s="35" t="s">
        <v>1210</v>
      </c>
      <c r="H5234" s="36">
        <v>-30205</v>
      </c>
      <c r="I5234" s="37">
        <v>45826</v>
      </c>
      <c r="J5234" s="38">
        <v>-260160</v>
      </c>
      <c r="K5234" s="39">
        <v>0.11</v>
      </c>
      <c r="L5234" s="40">
        <f t="shared" si="243"/>
        <v>-28617.599999999999</v>
      </c>
      <c r="M5234" s="41">
        <f t="shared" si="244"/>
        <v>-30907.008000000002</v>
      </c>
      <c r="N5234" s="42">
        <f t="shared" si="245"/>
        <v>-702.00800000000163</v>
      </c>
      <c r="O5234" s="43"/>
      <c r="P5234" s="43"/>
      <c r="Q5234" s="44"/>
    </row>
    <row r="5235" spans="1:17" x14ac:dyDescent="0.2">
      <c r="A5235" s="32">
        <v>5232</v>
      </c>
      <c r="B5235" s="35"/>
      <c r="C5235" s="33" t="s">
        <v>7399</v>
      </c>
      <c r="D5235" s="34">
        <v>45798</v>
      </c>
      <c r="E5235" s="35" t="s">
        <v>7400</v>
      </c>
      <c r="F5235" s="36">
        <v>-513216</v>
      </c>
      <c r="G5235" s="35" t="s">
        <v>1210</v>
      </c>
      <c r="H5235" s="36">
        <v>-55171</v>
      </c>
      <c r="I5235" s="37">
        <v>45826</v>
      </c>
      <c r="J5235" s="38">
        <v>-475200</v>
      </c>
      <c r="K5235" s="39">
        <v>0.11</v>
      </c>
      <c r="L5235" s="40">
        <f t="shared" si="243"/>
        <v>-52272</v>
      </c>
      <c r="M5235" s="41">
        <f t="shared" si="244"/>
        <v>-56453.760000000002</v>
      </c>
      <c r="N5235" s="42">
        <f t="shared" si="245"/>
        <v>-1282.760000000002</v>
      </c>
      <c r="O5235" s="43"/>
      <c r="P5235" s="43"/>
      <c r="Q5235" s="44"/>
    </row>
    <row r="5236" spans="1:17" x14ac:dyDescent="0.2">
      <c r="A5236" s="32">
        <v>5233</v>
      </c>
      <c r="B5236" s="35"/>
      <c r="C5236" s="33">
        <v>1050</v>
      </c>
      <c r="D5236" s="34">
        <v>45792</v>
      </c>
      <c r="E5236" s="35" t="s">
        <v>7401</v>
      </c>
      <c r="F5236" s="36">
        <v>-291181</v>
      </c>
      <c r="G5236" s="35" t="s">
        <v>1210</v>
      </c>
      <c r="H5236" s="36">
        <v>-31302</v>
      </c>
      <c r="I5236" s="37">
        <v>45826</v>
      </c>
      <c r="J5236" s="38">
        <v>-269612</v>
      </c>
      <c r="K5236" s="39">
        <v>0.11</v>
      </c>
      <c r="L5236" s="40">
        <f t="shared" si="243"/>
        <v>-29657.32</v>
      </c>
      <c r="M5236" s="41">
        <f t="shared" si="244"/>
        <v>-32029.905600000002</v>
      </c>
      <c r="N5236" s="42">
        <f t="shared" si="245"/>
        <v>-727.90560000000187</v>
      </c>
      <c r="O5236" s="43"/>
      <c r="P5236" s="43"/>
      <c r="Q5236" s="44"/>
    </row>
    <row r="5237" spans="1:17" x14ac:dyDescent="0.2">
      <c r="A5237" s="32">
        <v>5234</v>
      </c>
      <c r="B5237" s="35"/>
      <c r="C5237" s="33">
        <v>1018</v>
      </c>
      <c r="D5237" s="34">
        <v>45789</v>
      </c>
      <c r="E5237" s="35" t="s">
        <v>7402</v>
      </c>
      <c r="F5237" s="36">
        <v>-598355</v>
      </c>
      <c r="G5237" s="35" t="s">
        <v>1210</v>
      </c>
      <c r="H5237" s="36">
        <v>-64323</v>
      </c>
      <c r="I5237" s="37">
        <v>45826</v>
      </c>
      <c r="J5237" s="38">
        <v>-554032</v>
      </c>
      <c r="K5237" s="39">
        <v>0.11</v>
      </c>
      <c r="L5237" s="40">
        <f t="shared" si="243"/>
        <v>-60943.519999999997</v>
      </c>
      <c r="M5237" s="41">
        <f t="shared" si="244"/>
        <v>-65819.001600000003</v>
      </c>
      <c r="N5237" s="42">
        <f t="shared" si="245"/>
        <v>-1496.0016000000032</v>
      </c>
      <c r="O5237" s="43"/>
      <c r="P5237" s="43"/>
      <c r="Q5237" s="44"/>
    </row>
    <row r="5238" spans="1:17" x14ac:dyDescent="0.2">
      <c r="A5238" s="32">
        <v>5235</v>
      </c>
      <c r="B5238" s="35"/>
      <c r="C5238" s="33">
        <v>1044</v>
      </c>
      <c r="D5238" s="34">
        <v>45791</v>
      </c>
      <c r="E5238" s="35" t="s">
        <v>7403</v>
      </c>
      <c r="F5238" s="36">
        <v>-503261</v>
      </c>
      <c r="G5238" s="35" t="s">
        <v>1210</v>
      </c>
      <c r="H5238" s="36">
        <v>-54101</v>
      </c>
      <c r="I5238" s="37">
        <v>45826</v>
      </c>
      <c r="J5238" s="38">
        <v>-465982</v>
      </c>
      <c r="K5238" s="39">
        <v>0.11</v>
      </c>
      <c r="L5238" s="40">
        <f t="shared" si="243"/>
        <v>-51258.02</v>
      </c>
      <c r="M5238" s="41">
        <f t="shared" si="244"/>
        <v>-55358.661599999999</v>
      </c>
      <c r="N5238" s="42">
        <f t="shared" si="245"/>
        <v>-1257.6615999999995</v>
      </c>
      <c r="O5238" s="43"/>
      <c r="P5238" s="43"/>
      <c r="Q5238" s="44"/>
    </row>
    <row r="5239" spans="1:17" x14ac:dyDescent="0.2">
      <c r="A5239" s="32">
        <v>5236</v>
      </c>
      <c r="B5239" s="35"/>
      <c r="C5239" s="33">
        <v>1029</v>
      </c>
      <c r="D5239" s="34">
        <v>45790</v>
      </c>
      <c r="E5239" s="35" t="s">
        <v>7404</v>
      </c>
      <c r="F5239" s="36">
        <v>-257183</v>
      </c>
      <c r="G5239" s="35" t="s">
        <v>1210</v>
      </c>
      <c r="H5239" s="36">
        <v>-27647</v>
      </c>
      <c r="I5239" s="37">
        <v>45826</v>
      </c>
      <c r="J5239" s="38">
        <v>-238132</v>
      </c>
      <c r="K5239" s="39">
        <v>0.11</v>
      </c>
      <c r="L5239" s="40">
        <f t="shared" si="243"/>
        <v>-26194.52</v>
      </c>
      <c r="M5239" s="41">
        <f t="shared" si="244"/>
        <v>-28290.081600000001</v>
      </c>
      <c r="N5239" s="42">
        <f t="shared" si="245"/>
        <v>-643.08160000000134</v>
      </c>
      <c r="O5239" s="43"/>
      <c r="P5239" s="43"/>
      <c r="Q5239" s="44"/>
    </row>
    <row r="5240" spans="1:17" x14ac:dyDescent="0.2">
      <c r="A5240" s="32">
        <v>5237</v>
      </c>
      <c r="B5240" s="35"/>
      <c r="C5240" s="33">
        <v>1110</v>
      </c>
      <c r="D5240" s="34">
        <v>45797</v>
      </c>
      <c r="E5240" s="35" t="s">
        <v>7405</v>
      </c>
      <c r="F5240" s="36">
        <v>-279438</v>
      </c>
      <c r="G5240" s="35" t="s">
        <v>1210</v>
      </c>
      <c r="H5240" s="36">
        <v>-30040</v>
      </c>
      <c r="I5240" s="37">
        <v>45826</v>
      </c>
      <c r="J5240" s="38">
        <v>-258739</v>
      </c>
      <c r="K5240" s="39">
        <v>0.11</v>
      </c>
      <c r="L5240" s="40">
        <f t="shared" si="243"/>
        <v>-28461.29</v>
      </c>
      <c r="M5240" s="41">
        <f t="shared" si="244"/>
        <v>-30738.193200000002</v>
      </c>
      <c r="N5240" s="42">
        <f t="shared" si="245"/>
        <v>-698.19320000000153</v>
      </c>
      <c r="O5240" s="43"/>
      <c r="P5240" s="43"/>
      <c r="Q5240" s="44"/>
    </row>
    <row r="5241" spans="1:17" x14ac:dyDescent="0.2">
      <c r="A5241" s="32">
        <v>5238</v>
      </c>
      <c r="B5241" s="35" t="s">
        <v>7406</v>
      </c>
      <c r="C5241" s="33">
        <v>1237</v>
      </c>
      <c r="D5241" s="34">
        <v>45817</v>
      </c>
      <c r="E5241" s="35" t="s">
        <v>7407</v>
      </c>
      <c r="F5241" s="36">
        <v>-199248</v>
      </c>
      <c r="G5241" s="35" t="s">
        <v>1210</v>
      </c>
      <c r="H5241" s="36">
        <v>-21419</v>
      </c>
      <c r="I5241" s="37">
        <v>45826</v>
      </c>
      <c r="J5241" s="38">
        <v>-184489</v>
      </c>
      <c r="K5241" s="39">
        <v>0.11</v>
      </c>
      <c r="L5241" s="40">
        <f t="shared" si="243"/>
        <v>-20293.79</v>
      </c>
      <c r="M5241" s="41">
        <f t="shared" si="244"/>
        <v>-21917.293200000004</v>
      </c>
      <c r="N5241" s="42">
        <f t="shared" si="245"/>
        <v>-498.29320000000371</v>
      </c>
      <c r="O5241" s="43"/>
      <c r="P5241" s="43"/>
      <c r="Q5241" s="44"/>
    </row>
    <row r="5242" spans="1:17" x14ac:dyDescent="0.2">
      <c r="A5242" s="32">
        <v>5239</v>
      </c>
      <c r="B5242" s="35"/>
      <c r="C5242" s="33">
        <v>1236</v>
      </c>
      <c r="D5242" s="34">
        <v>45817</v>
      </c>
      <c r="E5242" s="35" t="s">
        <v>7408</v>
      </c>
      <c r="F5242" s="36">
        <v>-384363</v>
      </c>
      <c r="G5242" s="35" t="s">
        <v>1210</v>
      </c>
      <c r="H5242" s="36">
        <v>-41319</v>
      </c>
      <c r="I5242" s="37">
        <v>45826</v>
      </c>
      <c r="J5242" s="38">
        <v>-355892</v>
      </c>
      <c r="K5242" s="39">
        <v>0.11</v>
      </c>
      <c r="L5242" s="40">
        <f t="shared" si="243"/>
        <v>-39148.120000000003</v>
      </c>
      <c r="M5242" s="41">
        <f t="shared" si="244"/>
        <v>-42279.969600000004</v>
      </c>
      <c r="N5242" s="42">
        <f t="shared" si="245"/>
        <v>-960.96960000000399</v>
      </c>
      <c r="O5242" s="43"/>
      <c r="P5242" s="43"/>
      <c r="Q5242" s="44"/>
    </row>
    <row r="5243" spans="1:17" x14ac:dyDescent="0.2">
      <c r="A5243" s="32">
        <v>5240</v>
      </c>
      <c r="B5243" s="35"/>
      <c r="C5243" s="33">
        <v>1235</v>
      </c>
      <c r="D5243" s="34">
        <v>45817</v>
      </c>
      <c r="E5243" s="35" t="s">
        <v>7409</v>
      </c>
      <c r="F5243" s="36">
        <v>-180803</v>
      </c>
      <c r="G5243" s="35" t="s">
        <v>1210</v>
      </c>
      <c r="H5243" s="36">
        <v>-19436</v>
      </c>
      <c r="I5243" s="37">
        <v>45826</v>
      </c>
      <c r="J5243" s="38">
        <v>-167410</v>
      </c>
      <c r="K5243" s="39">
        <v>0.11</v>
      </c>
      <c r="L5243" s="40">
        <f t="shared" si="243"/>
        <v>-18415.099999999999</v>
      </c>
      <c r="M5243" s="41">
        <f t="shared" si="244"/>
        <v>-19888.308000000001</v>
      </c>
      <c r="N5243" s="42">
        <f t="shared" si="245"/>
        <v>-452.3080000000009</v>
      </c>
      <c r="O5243" s="43"/>
      <c r="P5243" s="43"/>
      <c r="Q5243" s="44"/>
    </row>
    <row r="5244" spans="1:17" x14ac:dyDescent="0.2">
      <c r="A5244" s="32">
        <v>5241</v>
      </c>
      <c r="B5244" s="35" t="s">
        <v>7410</v>
      </c>
      <c r="C5244" s="33" t="s">
        <v>7411</v>
      </c>
      <c r="D5244" s="34">
        <v>45791</v>
      </c>
      <c r="E5244" s="35" t="s">
        <v>49</v>
      </c>
      <c r="F5244" s="36">
        <v>1790235</v>
      </c>
      <c r="G5244" s="35" t="s">
        <v>1210</v>
      </c>
      <c r="H5244" s="36">
        <v>192450</v>
      </c>
      <c r="I5244" s="37">
        <v>45826</v>
      </c>
      <c r="J5244" s="38">
        <v>1657625</v>
      </c>
      <c r="K5244" s="39">
        <v>0.11</v>
      </c>
      <c r="L5244" s="40">
        <f t="shared" si="243"/>
        <v>182338.75</v>
      </c>
      <c r="M5244" s="41">
        <f t="shared" si="244"/>
        <v>196925.85</v>
      </c>
      <c r="N5244" s="42">
        <f t="shared" si="245"/>
        <v>4475.8500000000058</v>
      </c>
      <c r="O5244" s="43"/>
      <c r="P5244" s="43"/>
      <c r="Q5244" s="44"/>
    </row>
    <row r="5245" spans="1:17" x14ac:dyDescent="0.2">
      <c r="A5245" s="32">
        <v>5242</v>
      </c>
      <c r="B5245" s="35"/>
      <c r="C5245" s="33" t="s">
        <v>7412</v>
      </c>
      <c r="D5245" s="34">
        <v>45793</v>
      </c>
      <c r="E5245" s="35" t="s">
        <v>49</v>
      </c>
      <c r="F5245" s="36">
        <v>796760</v>
      </c>
      <c r="G5245" s="35" t="s">
        <v>1210</v>
      </c>
      <c r="H5245" s="36">
        <v>85652</v>
      </c>
      <c r="I5245" s="37">
        <v>45826</v>
      </c>
      <c r="J5245" s="38">
        <v>737741</v>
      </c>
      <c r="K5245" s="39">
        <v>0.11</v>
      </c>
      <c r="L5245" s="40">
        <f t="shared" si="243"/>
        <v>81151.509999999995</v>
      </c>
      <c r="M5245" s="41">
        <f t="shared" si="244"/>
        <v>87643.630799999999</v>
      </c>
      <c r="N5245" s="42">
        <f t="shared" si="245"/>
        <v>1991.630799999999</v>
      </c>
      <c r="O5245" s="43"/>
      <c r="P5245" s="43"/>
      <c r="Q5245" s="44"/>
    </row>
    <row r="5246" spans="1:17" x14ac:dyDescent="0.2">
      <c r="A5246" s="32">
        <v>5243</v>
      </c>
      <c r="B5246" s="35"/>
      <c r="C5246" s="33" t="s">
        <v>7413</v>
      </c>
      <c r="D5246" s="34">
        <v>45794</v>
      </c>
      <c r="E5246" s="35" t="s">
        <v>49</v>
      </c>
      <c r="F5246" s="36">
        <v>1039484</v>
      </c>
      <c r="G5246" s="35" t="s">
        <v>1210</v>
      </c>
      <c r="H5246" s="36">
        <v>111744</v>
      </c>
      <c r="I5246" s="37">
        <v>45826</v>
      </c>
      <c r="J5246" s="38">
        <v>962485</v>
      </c>
      <c r="K5246" s="39">
        <v>0.11</v>
      </c>
      <c r="L5246" s="40">
        <f t="shared" si="243"/>
        <v>105873.35</v>
      </c>
      <c r="M5246" s="41">
        <f t="shared" si="244"/>
        <v>114343.21800000001</v>
      </c>
      <c r="N5246" s="42">
        <f t="shared" si="245"/>
        <v>2599.218000000008</v>
      </c>
      <c r="O5246" s="43"/>
      <c r="P5246" s="43"/>
      <c r="Q5246" s="44"/>
    </row>
    <row r="5247" spans="1:17" x14ac:dyDescent="0.2">
      <c r="A5247" s="32">
        <v>5244</v>
      </c>
      <c r="B5247" s="35"/>
      <c r="C5247" s="33" t="s">
        <v>7414</v>
      </c>
      <c r="D5247" s="34">
        <v>45785</v>
      </c>
      <c r="E5247" s="35" t="s">
        <v>49</v>
      </c>
      <c r="F5247" s="36">
        <v>671933</v>
      </c>
      <c r="G5247" s="35" t="s">
        <v>1210</v>
      </c>
      <c r="H5247" s="36">
        <v>72233</v>
      </c>
      <c r="I5247" s="37">
        <v>45826</v>
      </c>
      <c r="J5247" s="38">
        <v>622160</v>
      </c>
      <c r="K5247" s="39">
        <v>0.11</v>
      </c>
      <c r="L5247" s="40">
        <f t="shared" si="243"/>
        <v>68437.600000000006</v>
      </c>
      <c r="M5247" s="41">
        <f t="shared" si="244"/>
        <v>73912.608000000007</v>
      </c>
      <c r="N5247" s="42">
        <f t="shared" si="245"/>
        <v>1679.6080000000075</v>
      </c>
      <c r="O5247" s="43"/>
      <c r="P5247" s="43"/>
      <c r="Q5247" s="44"/>
    </row>
    <row r="5248" spans="1:17" x14ac:dyDescent="0.2">
      <c r="A5248" s="32">
        <v>5245</v>
      </c>
      <c r="B5248" s="35" t="s">
        <v>7415</v>
      </c>
      <c r="C5248" s="33">
        <v>152</v>
      </c>
      <c r="D5248" s="34">
        <v>45792</v>
      </c>
      <c r="E5248" s="35" t="s">
        <v>7416</v>
      </c>
      <c r="F5248" s="36">
        <v>-415794</v>
      </c>
      <c r="G5248" s="35" t="s">
        <v>1210</v>
      </c>
      <c r="H5248" s="36">
        <v>-44698</v>
      </c>
      <c r="I5248" s="37">
        <v>45826</v>
      </c>
      <c r="J5248" s="38">
        <v>-384994</v>
      </c>
      <c r="K5248" s="39">
        <v>0.11</v>
      </c>
      <c r="L5248" s="40">
        <f t="shared" si="243"/>
        <v>-42349.340000000004</v>
      </c>
      <c r="M5248" s="41">
        <f t="shared" si="244"/>
        <v>-45737.287200000006</v>
      </c>
      <c r="N5248" s="42">
        <f t="shared" si="245"/>
        <v>-1039.2872000000061</v>
      </c>
      <c r="O5248" s="43"/>
      <c r="P5248" s="43"/>
      <c r="Q5248" s="44"/>
    </row>
    <row r="5249" spans="1:17" x14ac:dyDescent="0.2">
      <c r="A5249" s="32">
        <v>5246</v>
      </c>
      <c r="B5249" s="35" t="s">
        <v>7417</v>
      </c>
      <c r="C5249" s="33" t="s">
        <v>7418</v>
      </c>
      <c r="D5249" s="34">
        <v>45797</v>
      </c>
      <c r="E5249" s="35" t="s">
        <v>49</v>
      </c>
      <c r="F5249" s="36">
        <v>996241</v>
      </c>
      <c r="G5249" s="35" t="s">
        <v>1210</v>
      </c>
      <c r="H5249" s="36">
        <v>107096</v>
      </c>
      <c r="I5249" s="37">
        <v>45826</v>
      </c>
      <c r="J5249" s="38">
        <v>922445</v>
      </c>
      <c r="K5249" s="39">
        <v>0.11</v>
      </c>
      <c r="L5249" s="40">
        <f t="shared" si="243"/>
        <v>101468.95</v>
      </c>
      <c r="M5249" s="41">
        <f t="shared" si="244"/>
        <v>109586.466</v>
      </c>
      <c r="N5249" s="42">
        <f t="shared" si="245"/>
        <v>2490.4660000000003</v>
      </c>
      <c r="O5249" s="43"/>
      <c r="P5249" s="43"/>
      <c r="Q5249" s="44"/>
    </row>
    <row r="5250" spans="1:17" x14ac:dyDescent="0.2">
      <c r="A5250" s="32">
        <v>5247</v>
      </c>
      <c r="B5250" s="35"/>
      <c r="C5250" s="33" t="s">
        <v>7419</v>
      </c>
      <c r="D5250" s="34">
        <v>45790</v>
      </c>
      <c r="E5250" s="35" t="s">
        <v>49</v>
      </c>
      <c r="F5250" s="36">
        <v>1012179</v>
      </c>
      <c r="G5250" s="35" t="s">
        <v>1210</v>
      </c>
      <c r="H5250" s="36">
        <v>108809</v>
      </c>
      <c r="I5250" s="37">
        <v>45826</v>
      </c>
      <c r="J5250" s="38">
        <v>937203</v>
      </c>
      <c r="K5250" s="39">
        <v>0.11</v>
      </c>
      <c r="L5250" s="40">
        <f t="shared" si="243"/>
        <v>103092.33</v>
      </c>
      <c r="M5250" s="41">
        <f t="shared" si="244"/>
        <v>111339.7164</v>
      </c>
      <c r="N5250" s="42">
        <f t="shared" si="245"/>
        <v>2530.7164000000048</v>
      </c>
      <c r="O5250" s="43"/>
      <c r="P5250" s="43"/>
      <c r="Q5250" s="44"/>
    </row>
    <row r="5251" spans="1:17" x14ac:dyDescent="0.2">
      <c r="A5251" s="32">
        <v>5248</v>
      </c>
      <c r="B5251" s="35"/>
      <c r="C5251" s="33" t="s">
        <v>7420</v>
      </c>
      <c r="D5251" s="34">
        <v>45790</v>
      </c>
      <c r="E5251" s="35" t="s">
        <v>49</v>
      </c>
      <c r="F5251" s="36">
        <v>720338</v>
      </c>
      <c r="G5251" s="35" t="s">
        <v>1210</v>
      </c>
      <c r="H5251" s="36">
        <v>77436</v>
      </c>
      <c r="I5251" s="37">
        <v>45826</v>
      </c>
      <c r="J5251" s="38">
        <v>666980</v>
      </c>
      <c r="K5251" s="39">
        <v>0.11</v>
      </c>
      <c r="L5251" s="40">
        <f t="shared" si="243"/>
        <v>73367.8</v>
      </c>
      <c r="M5251" s="41">
        <f t="shared" si="244"/>
        <v>79237.224000000002</v>
      </c>
      <c r="N5251" s="42">
        <f t="shared" si="245"/>
        <v>1801.224000000002</v>
      </c>
      <c r="O5251" s="43"/>
      <c r="P5251" s="43"/>
      <c r="Q5251" s="44"/>
    </row>
    <row r="5252" spans="1:17" x14ac:dyDescent="0.2">
      <c r="A5252" s="32">
        <v>5249</v>
      </c>
      <c r="B5252" s="35"/>
      <c r="C5252" s="33" t="s">
        <v>7421</v>
      </c>
      <c r="D5252" s="34">
        <v>45797</v>
      </c>
      <c r="E5252" s="35" t="s">
        <v>49</v>
      </c>
      <c r="F5252" s="36">
        <v>685007</v>
      </c>
      <c r="G5252" s="35" t="s">
        <v>1210</v>
      </c>
      <c r="H5252" s="36">
        <v>73638</v>
      </c>
      <c r="I5252" s="37">
        <v>45826</v>
      </c>
      <c r="J5252" s="38">
        <v>634266</v>
      </c>
      <c r="K5252" s="39">
        <v>0.11</v>
      </c>
      <c r="L5252" s="40">
        <f t="shared" ref="L5252:L5315" si="246">J5252*K5252</f>
        <v>69769.259999999995</v>
      </c>
      <c r="M5252" s="41">
        <f t="shared" ref="M5252:M5315" si="247">L5252*1.08</f>
        <v>75350.800799999997</v>
      </c>
      <c r="N5252" s="42">
        <f t="shared" ref="N5252:N5315" si="248">M5252-H5252</f>
        <v>1712.8007999999973</v>
      </c>
      <c r="O5252" s="43"/>
      <c r="P5252" s="43"/>
      <c r="Q5252" s="44"/>
    </row>
    <row r="5253" spans="1:17" x14ac:dyDescent="0.2">
      <c r="A5253" s="32">
        <v>5250</v>
      </c>
      <c r="B5253" s="35"/>
      <c r="C5253" s="33" t="s">
        <v>7422</v>
      </c>
      <c r="D5253" s="34">
        <v>45785</v>
      </c>
      <c r="E5253" s="35" t="s">
        <v>49</v>
      </c>
      <c r="F5253" s="36">
        <v>472243</v>
      </c>
      <c r="G5253" s="35" t="s">
        <v>1210</v>
      </c>
      <c r="H5253" s="36">
        <v>50766</v>
      </c>
      <c r="I5253" s="37">
        <v>45826</v>
      </c>
      <c r="J5253" s="38">
        <v>437262</v>
      </c>
      <c r="K5253" s="39">
        <v>0.11</v>
      </c>
      <c r="L5253" s="40">
        <f t="shared" si="246"/>
        <v>48098.82</v>
      </c>
      <c r="M5253" s="41">
        <f t="shared" si="247"/>
        <v>51946.725600000005</v>
      </c>
      <c r="N5253" s="42">
        <f t="shared" si="248"/>
        <v>1180.7256000000052</v>
      </c>
      <c r="O5253" s="43"/>
      <c r="P5253" s="43"/>
      <c r="Q5253" s="44"/>
    </row>
    <row r="5254" spans="1:17" x14ac:dyDescent="0.2">
      <c r="A5254" s="32">
        <v>5251</v>
      </c>
      <c r="B5254" s="35"/>
      <c r="C5254" s="33" t="s">
        <v>7423</v>
      </c>
      <c r="D5254" s="34">
        <v>45790</v>
      </c>
      <c r="E5254" s="35" t="s">
        <v>49</v>
      </c>
      <c r="F5254" s="36">
        <v>1186604</v>
      </c>
      <c r="G5254" s="35" t="s">
        <v>1210</v>
      </c>
      <c r="H5254" s="36">
        <v>127560</v>
      </c>
      <c r="I5254" s="37">
        <v>45826</v>
      </c>
      <c r="J5254" s="38">
        <v>1098707</v>
      </c>
      <c r="K5254" s="39">
        <v>0.11</v>
      </c>
      <c r="L5254" s="40">
        <f t="shared" si="246"/>
        <v>120857.77</v>
      </c>
      <c r="M5254" s="41">
        <f t="shared" si="247"/>
        <v>130526.39160000002</v>
      </c>
      <c r="N5254" s="42">
        <f t="shared" si="248"/>
        <v>2966.3916000000172</v>
      </c>
      <c r="O5254" s="43"/>
      <c r="P5254" s="43"/>
      <c r="Q5254" s="44"/>
    </row>
    <row r="5255" spans="1:17" x14ac:dyDescent="0.2">
      <c r="A5255" s="32">
        <v>5252</v>
      </c>
      <c r="B5255" s="35"/>
      <c r="C5255" s="33" t="s">
        <v>7424</v>
      </c>
      <c r="D5255" s="34">
        <v>45785</v>
      </c>
      <c r="E5255" s="35" t="s">
        <v>49</v>
      </c>
      <c r="F5255" s="36">
        <v>1543806</v>
      </c>
      <c r="G5255" s="35" t="s">
        <v>1210</v>
      </c>
      <c r="H5255" s="36">
        <v>165959</v>
      </c>
      <c r="I5255" s="37">
        <v>45826</v>
      </c>
      <c r="J5255" s="38">
        <v>1429450</v>
      </c>
      <c r="K5255" s="39">
        <v>0.11</v>
      </c>
      <c r="L5255" s="40">
        <f t="shared" si="246"/>
        <v>157239.5</v>
      </c>
      <c r="M5255" s="41">
        <f t="shared" si="247"/>
        <v>169818.66</v>
      </c>
      <c r="N5255" s="42">
        <f t="shared" si="248"/>
        <v>3859.6600000000035</v>
      </c>
      <c r="O5255" s="43"/>
      <c r="P5255" s="43"/>
      <c r="Q5255" s="44"/>
    </row>
    <row r="5256" spans="1:17" x14ac:dyDescent="0.2">
      <c r="A5256" s="32">
        <v>5253</v>
      </c>
      <c r="B5256" s="35"/>
      <c r="C5256" s="33" t="s">
        <v>7425</v>
      </c>
      <c r="D5256" s="34">
        <v>45797</v>
      </c>
      <c r="E5256" s="35" t="s">
        <v>49</v>
      </c>
      <c r="F5256" s="36">
        <v>793400</v>
      </c>
      <c r="G5256" s="35" t="s">
        <v>1210</v>
      </c>
      <c r="H5256" s="36">
        <v>85291</v>
      </c>
      <c r="I5256" s="37">
        <v>45826</v>
      </c>
      <c r="J5256" s="38">
        <v>734630</v>
      </c>
      <c r="K5256" s="39">
        <v>0.11</v>
      </c>
      <c r="L5256" s="40">
        <f t="shared" si="246"/>
        <v>80809.3</v>
      </c>
      <c r="M5256" s="41">
        <f t="shared" si="247"/>
        <v>87274.044000000009</v>
      </c>
      <c r="N5256" s="42">
        <f t="shared" si="248"/>
        <v>1983.044000000009</v>
      </c>
      <c r="O5256" s="43"/>
      <c r="P5256" s="43"/>
      <c r="Q5256" s="44"/>
    </row>
    <row r="5257" spans="1:17" x14ac:dyDescent="0.2">
      <c r="A5257" s="32">
        <v>5254</v>
      </c>
      <c r="B5257" s="35"/>
      <c r="C5257" s="33" t="s">
        <v>7426</v>
      </c>
      <c r="D5257" s="34">
        <v>45799</v>
      </c>
      <c r="E5257" s="35" t="s">
        <v>49</v>
      </c>
      <c r="F5257" s="36">
        <v>650320</v>
      </c>
      <c r="G5257" s="35" t="s">
        <v>1210</v>
      </c>
      <c r="H5257" s="36">
        <v>69909</v>
      </c>
      <c r="I5257" s="37">
        <v>45826</v>
      </c>
      <c r="J5257" s="38">
        <v>602148</v>
      </c>
      <c r="K5257" s="39">
        <v>0.11</v>
      </c>
      <c r="L5257" s="40">
        <f t="shared" si="246"/>
        <v>66236.28</v>
      </c>
      <c r="M5257" s="41">
        <f t="shared" si="247"/>
        <v>71535.182400000005</v>
      </c>
      <c r="N5257" s="42">
        <f t="shared" si="248"/>
        <v>1626.1824000000051</v>
      </c>
      <c r="O5257" s="43"/>
      <c r="P5257" s="43"/>
      <c r="Q5257" s="44"/>
    </row>
    <row r="5258" spans="1:17" x14ac:dyDescent="0.2">
      <c r="A5258" s="32">
        <v>5255</v>
      </c>
      <c r="B5258" s="35"/>
      <c r="C5258" s="33" t="s">
        <v>7427</v>
      </c>
      <c r="D5258" s="34">
        <v>45799</v>
      </c>
      <c r="E5258" s="35" t="s">
        <v>49</v>
      </c>
      <c r="F5258" s="36">
        <v>699745</v>
      </c>
      <c r="G5258" s="35" t="s">
        <v>1210</v>
      </c>
      <c r="H5258" s="36">
        <v>75223</v>
      </c>
      <c r="I5258" s="37">
        <v>45826</v>
      </c>
      <c r="J5258" s="38">
        <v>647912</v>
      </c>
      <c r="K5258" s="39">
        <v>0.11</v>
      </c>
      <c r="L5258" s="40">
        <f t="shared" si="246"/>
        <v>71270.320000000007</v>
      </c>
      <c r="M5258" s="41">
        <f t="shared" si="247"/>
        <v>76971.945600000006</v>
      </c>
      <c r="N5258" s="42">
        <f t="shared" si="248"/>
        <v>1748.9456000000064</v>
      </c>
      <c r="O5258" s="43"/>
      <c r="P5258" s="43"/>
      <c r="Q5258" s="44"/>
    </row>
    <row r="5259" spans="1:17" x14ac:dyDescent="0.2">
      <c r="A5259" s="32">
        <v>5256</v>
      </c>
      <c r="B5259" s="35"/>
      <c r="C5259" s="33" t="s">
        <v>7428</v>
      </c>
      <c r="D5259" s="34">
        <v>45804</v>
      </c>
      <c r="E5259" s="35" t="s">
        <v>49</v>
      </c>
      <c r="F5259" s="36">
        <v>2066822</v>
      </c>
      <c r="G5259" s="35" t="s">
        <v>1210</v>
      </c>
      <c r="H5259" s="36">
        <v>222183</v>
      </c>
      <c r="I5259" s="37">
        <v>45826</v>
      </c>
      <c r="J5259" s="38">
        <v>1913724</v>
      </c>
      <c r="K5259" s="39">
        <v>0.11</v>
      </c>
      <c r="L5259" s="40">
        <f t="shared" si="246"/>
        <v>210509.64</v>
      </c>
      <c r="M5259" s="41">
        <f t="shared" si="247"/>
        <v>227350.41120000003</v>
      </c>
      <c r="N5259" s="42">
        <f t="shared" si="248"/>
        <v>5167.4112000000314</v>
      </c>
      <c r="O5259" s="43"/>
      <c r="P5259" s="43"/>
      <c r="Q5259" s="44"/>
    </row>
    <row r="5260" spans="1:17" x14ac:dyDescent="0.2">
      <c r="A5260" s="32">
        <v>5257</v>
      </c>
      <c r="B5260" s="35" t="s">
        <v>7429</v>
      </c>
      <c r="C5260" s="33">
        <v>246</v>
      </c>
      <c r="D5260" s="34">
        <v>45792</v>
      </c>
      <c r="E5260" s="35" t="s">
        <v>7430</v>
      </c>
      <c r="F5260" s="36">
        <v>-476870</v>
      </c>
      <c r="G5260" s="35" t="s">
        <v>1210</v>
      </c>
      <c r="H5260" s="36">
        <v>-51264</v>
      </c>
      <c r="I5260" s="37">
        <v>45826</v>
      </c>
      <c r="J5260" s="38">
        <v>-441546</v>
      </c>
      <c r="K5260" s="39">
        <v>0.11</v>
      </c>
      <c r="L5260" s="40">
        <f t="shared" si="246"/>
        <v>-48570.06</v>
      </c>
      <c r="M5260" s="41">
        <f t="shared" si="247"/>
        <v>-52455.664799999999</v>
      </c>
      <c r="N5260" s="42">
        <f t="shared" si="248"/>
        <v>-1191.6647999999986</v>
      </c>
      <c r="O5260" s="43"/>
      <c r="P5260" s="43"/>
      <c r="Q5260" s="44"/>
    </row>
    <row r="5261" spans="1:17" x14ac:dyDescent="0.2">
      <c r="A5261" s="32">
        <v>5258</v>
      </c>
      <c r="B5261" s="35"/>
      <c r="C5261" s="33">
        <v>264</v>
      </c>
      <c r="D5261" s="34">
        <v>45798</v>
      </c>
      <c r="E5261" s="35" t="s">
        <v>7431</v>
      </c>
      <c r="F5261" s="36">
        <v>-897893</v>
      </c>
      <c r="G5261" s="35" t="s">
        <v>1210</v>
      </c>
      <c r="H5261" s="36">
        <v>-96523</v>
      </c>
      <c r="I5261" s="37">
        <v>45826</v>
      </c>
      <c r="J5261" s="38">
        <v>-831382</v>
      </c>
      <c r="K5261" s="39">
        <v>0.11</v>
      </c>
      <c r="L5261" s="40">
        <f t="shared" si="246"/>
        <v>-91452.02</v>
      </c>
      <c r="M5261" s="41">
        <f t="shared" si="247"/>
        <v>-98768.181600000011</v>
      </c>
      <c r="N5261" s="42">
        <f t="shared" si="248"/>
        <v>-2245.1816000000108</v>
      </c>
      <c r="O5261" s="43"/>
      <c r="P5261" s="43"/>
      <c r="Q5261" s="44"/>
    </row>
    <row r="5262" spans="1:17" x14ac:dyDescent="0.2">
      <c r="A5262" s="32">
        <v>5259</v>
      </c>
      <c r="B5262" s="35"/>
      <c r="C5262" s="33">
        <v>252</v>
      </c>
      <c r="D5262" s="34">
        <v>45792</v>
      </c>
      <c r="E5262" s="35" t="s">
        <v>7432</v>
      </c>
      <c r="F5262" s="36">
        <v>-600813</v>
      </c>
      <c r="G5262" s="35" t="s">
        <v>1210</v>
      </c>
      <c r="H5262" s="36">
        <v>-64587</v>
      </c>
      <c r="I5262" s="37">
        <v>45826</v>
      </c>
      <c r="J5262" s="38">
        <v>-556308</v>
      </c>
      <c r="K5262" s="39">
        <v>0.11</v>
      </c>
      <c r="L5262" s="40">
        <f t="shared" si="246"/>
        <v>-61193.88</v>
      </c>
      <c r="M5262" s="41">
        <f t="shared" si="247"/>
        <v>-66089.390400000004</v>
      </c>
      <c r="N5262" s="42">
        <f t="shared" si="248"/>
        <v>-1502.3904000000039</v>
      </c>
      <c r="O5262" s="43"/>
      <c r="P5262" s="43"/>
      <c r="Q5262" s="44"/>
    </row>
    <row r="5263" spans="1:17" x14ac:dyDescent="0.2">
      <c r="A5263" s="32">
        <v>5260</v>
      </c>
      <c r="B5263" s="35"/>
      <c r="C5263" s="33">
        <v>254</v>
      </c>
      <c r="D5263" s="34">
        <v>45793</v>
      </c>
      <c r="E5263" s="35" t="s">
        <v>7433</v>
      </c>
      <c r="F5263" s="36">
        <v>-258543</v>
      </c>
      <c r="G5263" s="35" t="s">
        <v>1210</v>
      </c>
      <c r="H5263" s="36">
        <v>-27793</v>
      </c>
      <c r="I5263" s="37">
        <v>45826</v>
      </c>
      <c r="J5263" s="38">
        <v>-239392</v>
      </c>
      <c r="K5263" s="39">
        <v>0.11</v>
      </c>
      <c r="L5263" s="40">
        <f t="shared" si="246"/>
        <v>-26333.119999999999</v>
      </c>
      <c r="M5263" s="41">
        <f t="shared" si="247"/>
        <v>-28439.7696</v>
      </c>
      <c r="N5263" s="42">
        <f t="shared" si="248"/>
        <v>-646.76959999999963</v>
      </c>
      <c r="O5263" s="43"/>
      <c r="P5263" s="43"/>
      <c r="Q5263" s="44"/>
    </row>
    <row r="5264" spans="1:17" x14ac:dyDescent="0.2">
      <c r="A5264" s="32">
        <v>5261</v>
      </c>
      <c r="B5264" s="35"/>
      <c r="C5264" s="33">
        <v>258</v>
      </c>
      <c r="D5264" s="34">
        <v>45796</v>
      </c>
      <c r="E5264" s="35" t="s">
        <v>7434</v>
      </c>
      <c r="F5264" s="36">
        <v>-344966</v>
      </c>
      <c r="G5264" s="35" t="s">
        <v>1210</v>
      </c>
      <c r="H5264" s="36">
        <v>-37084</v>
      </c>
      <c r="I5264" s="37">
        <v>45826</v>
      </c>
      <c r="J5264" s="38">
        <v>-319413</v>
      </c>
      <c r="K5264" s="39">
        <v>0.11</v>
      </c>
      <c r="L5264" s="40">
        <f t="shared" si="246"/>
        <v>-35135.43</v>
      </c>
      <c r="M5264" s="41">
        <f t="shared" si="247"/>
        <v>-37946.2644</v>
      </c>
      <c r="N5264" s="42">
        <f t="shared" si="248"/>
        <v>-862.26440000000002</v>
      </c>
      <c r="O5264" s="43"/>
      <c r="P5264" s="43"/>
      <c r="Q5264" s="44"/>
    </row>
    <row r="5265" spans="1:17" x14ac:dyDescent="0.2">
      <c r="A5265" s="32">
        <v>5262</v>
      </c>
      <c r="B5265" s="35"/>
      <c r="C5265" s="33" t="s">
        <v>7435</v>
      </c>
      <c r="D5265" s="34">
        <v>45790</v>
      </c>
      <c r="E5265" s="35" t="s">
        <v>7436</v>
      </c>
      <c r="F5265" s="36">
        <v>-1057713</v>
      </c>
      <c r="G5265" s="35" t="s">
        <v>1210</v>
      </c>
      <c r="H5265" s="36">
        <v>-113704</v>
      </c>
      <c r="I5265" s="37">
        <v>45826</v>
      </c>
      <c r="J5265" s="38">
        <v>-979364</v>
      </c>
      <c r="K5265" s="39">
        <v>0.11</v>
      </c>
      <c r="L5265" s="40">
        <f t="shared" si="246"/>
        <v>-107730.04</v>
      </c>
      <c r="M5265" s="41">
        <f t="shared" si="247"/>
        <v>-116348.44319999999</v>
      </c>
      <c r="N5265" s="42">
        <f t="shared" si="248"/>
        <v>-2644.4431999999942</v>
      </c>
      <c r="O5265" s="43"/>
      <c r="P5265" s="43"/>
      <c r="Q5265" s="44"/>
    </row>
    <row r="5266" spans="1:17" x14ac:dyDescent="0.2">
      <c r="A5266" s="32">
        <v>5263</v>
      </c>
      <c r="B5266" s="35"/>
      <c r="C5266" s="33">
        <v>269</v>
      </c>
      <c r="D5266" s="34">
        <v>45800</v>
      </c>
      <c r="E5266" s="35" t="s">
        <v>7437</v>
      </c>
      <c r="F5266" s="36">
        <v>-249012</v>
      </c>
      <c r="G5266" s="35" t="s">
        <v>1210</v>
      </c>
      <c r="H5266" s="36">
        <v>-26769</v>
      </c>
      <c r="I5266" s="37">
        <v>45826</v>
      </c>
      <c r="J5266" s="38">
        <v>-230567</v>
      </c>
      <c r="K5266" s="39">
        <v>0.11</v>
      </c>
      <c r="L5266" s="40">
        <f t="shared" si="246"/>
        <v>-25362.37</v>
      </c>
      <c r="M5266" s="41">
        <f t="shared" si="247"/>
        <v>-27391.3596</v>
      </c>
      <c r="N5266" s="42">
        <f t="shared" si="248"/>
        <v>-622.35959999999977</v>
      </c>
      <c r="O5266" s="43"/>
      <c r="P5266" s="43"/>
      <c r="Q5266" s="44"/>
    </row>
    <row r="5267" spans="1:17" x14ac:dyDescent="0.2">
      <c r="A5267" s="32">
        <v>5264</v>
      </c>
      <c r="B5267" s="35"/>
      <c r="C5267" s="33">
        <v>267</v>
      </c>
      <c r="D5267" s="34">
        <v>45800</v>
      </c>
      <c r="E5267" s="35" t="s">
        <v>7438</v>
      </c>
      <c r="F5267" s="36">
        <v>-518439</v>
      </c>
      <c r="G5267" s="35" t="s">
        <v>1210</v>
      </c>
      <c r="H5267" s="36">
        <v>-55732</v>
      </c>
      <c r="I5267" s="37">
        <v>45826</v>
      </c>
      <c r="J5267" s="38">
        <v>-480036</v>
      </c>
      <c r="K5267" s="39">
        <v>0.11</v>
      </c>
      <c r="L5267" s="40">
        <f t="shared" si="246"/>
        <v>-52803.96</v>
      </c>
      <c r="M5267" s="41">
        <f t="shared" si="247"/>
        <v>-57028.2768</v>
      </c>
      <c r="N5267" s="42">
        <f t="shared" si="248"/>
        <v>-1296.2767999999996</v>
      </c>
      <c r="O5267" s="43"/>
      <c r="P5267" s="43"/>
      <c r="Q5267" s="44"/>
    </row>
    <row r="5268" spans="1:17" x14ac:dyDescent="0.2">
      <c r="A5268" s="32">
        <v>5265</v>
      </c>
      <c r="B5268" s="35"/>
      <c r="C5268" s="33">
        <v>233</v>
      </c>
      <c r="D5268" s="34">
        <v>45790</v>
      </c>
      <c r="E5268" s="35" t="s">
        <v>7439</v>
      </c>
      <c r="F5268" s="36">
        <v>-393965</v>
      </c>
      <c r="G5268" s="35" t="s">
        <v>1210</v>
      </c>
      <c r="H5268" s="36">
        <v>-42351</v>
      </c>
      <c r="I5268" s="37">
        <v>45826</v>
      </c>
      <c r="J5268" s="38">
        <v>-364782</v>
      </c>
      <c r="K5268" s="39">
        <v>0.11</v>
      </c>
      <c r="L5268" s="40">
        <f t="shared" si="246"/>
        <v>-40126.019999999997</v>
      </c>
      <c r="M5268" s="41">
        <f t="shared" si="247"/>
        <v>-43336.101600000002</v>
      </c>
      <c r="N5268" s="42">
        <f t="shared" si="248"/>
        <v>-985.10160000000178</v>
      </c>
      <c r="O5268" s="43"/>
      <c r="P5268" s="43"/>
      <c r="Q5268" s="44"/>
    </row>
    <row r="5269" spans="1:17" x14ac:dyDescent="0.2">
      <c r="A5269" s="32">
        <v>5266</v>
      </c>
      <c r="B5269" s="35"/>
      <c r="C5269" s="33">
        <v>262</v>
      </c>
      <c r="D5269" s="34">
        <v>45796</v>
      </c>
      <c r="E5269" s="35" t="s">
        <v>7440</v>
      </c>
      <c r="F5269" s="36">
        <v>-348278</v>
      </c>
      <c r="G5269" s="35" t="s">
        <v>1210</v>
      </c>
      <c r="H5269" s="36">
        <v>-37440</v>
      </c>
      <c r="I5269" s="37">
        <v>45826</v>
      </c>
      <c r="J5269" s="38">
        <v>-322480</v>
      </c>
      <c r="K5269" s="39">
        <v>0.11</v>
      </c>
      <c r="L5269" s="40">
        <f t="shared" si="246"/>
        <v>-35472.800000000003</v>
      </c>
      <c r="M5269" s="41">
        <f t="shared" si="247"/>
        <v>-38310.624000000003</v>
      </c>
      <c r="N5269" s="42">
        <f t="shared" si="248"/>
        <v>-870.62400000000343</v>
      </c>
      <c r="O5269" s="43"/>
      <c r="P5269" s="43"/>
      <c r="Q5269" s="44"/>
    </row>
    <row r="5270" spans="1:17" x14ac:dyDescent="0.2">
      <c r="A5270" s="32">
        <v>5267</v>
      </c>
      <c r="B5270" s="35"/>
      <c r="C5270" s="33">
        <v>238</v>
      </c>
      <c r="D5270" s="34">
        <v>45790</v>
      </c>
      <c r="E5270" s="35" t="s">
        <v>7441</v>
      </c>
      <c r="F5270" s="36">
        <v>-54197</v>
      </c>
      <c r="G5270" s="35" t="s">
        <v>1210</v>
      </c>
      <c r="H5270" s="36">
        <v>-5826</v>
      </c>
      <c r="I5270" s="37">
        <v>45826</v>
      </c>
      <c r="J5270" s="38">
        <v>-50182</v>
      </c>
      <c r="K5270" s="39">
        <v>0.11</v>
      </c>
      <c r="L5270" s="40">
        <f t="shared" si="246"/>
        <v>-5520.02</v>
      </c>
      <c r="M5270" s="41">
        <f t="shared" si="247"/>
        <v>-5961.6216000000013</v>
      </c>
      <c r="N5270" s="42">
        <f t="shared" si="248"/>
        <v>-135.62160000000131</v>
      </c>
      <c r="O5270" s="43"/>
      <c r="P5270" s="43"/>
      <c r="Q5270" s="44"/>
    </row>
    <row r="5271" spans="1:17" x14ac:dyDescent="0.2">
      <c r="A5271" s="32">
        <v>5268</v>
      </c>
      <c r="B5271" s="35" t="s">
        <v>7442</v>
      </c>
      <c r="C5271" s="33">
        <v>312</v>
      </c>
      <c r="D5271" s="34">
        <v>45813</v>
      </c>
      <c r="E5271" s="35" t="s">
        <v>7443</v>
      </c>
      <c r="F5271" s="36">
        <v>-514673</v>
      </c>
      <c r="G5271" s="35" t="s">
        <v>1210</v>
      </c>
      <c r="H5271" s="36">
        <v>-55327</v>
      </c>
      <c r="I5271" s="37">
        <v>45826</v>
      </c>
      <c r="J5271" s="38">
        <v>-476549</v>
      </c>
      <c r="K5271" s="39">
        <v>0.11</v>
      </c>
      <c r="L5271" s="40">
        <f t="shared" si="246"/>
        <v>-52420.39</v>
      </c>
      <c r="M5271" s="41">
        <f t="shared" si="247"/>
        <v>-56614.021200000003</v>
      </c>
      <c r="N5271" s="42">
        <f t="shared" si="248"/>
        <v>-1287.0212000000029</v>
      </c>
      <c r="O5271" s="43"/>
      <c r="P5271" s="43"/>
      <c r="Q5271" s="44"/>
    </row>
    <row r="5272" spans="1:17" x14ac:dyDescent="0.2">
      <c r="A5272" s="32">
        <v>5269</v>
      </c>
      <c r="B5272" s="35"/>
      <c r="C5272" s="33">
        <v>306</v>
      </c>
      <c r="D5272" s="34">
        <v>45813</v>
      </c>
      <c r="E5272" s="35" t="s">
        <v>7444</v>
      </c>
      <c r="F5272" s="36">
        <v>-303402</v>
      </c>
      <c r="G5272" s="35" t="s">
        <v>1210</v>
      </c>
      <c r="H5272" s="36">
        <v>-32616</v>
      </c>
      <c r="I5272" s="37">
        <v>45826</v>
      </c>
      <c r="J5272" s="38">
        <v>-280928</v>
      </c>
      <c r="K5272" s="39">
        <v>0.11</v>
      </c>
      <c r="L5272" s="40">
        <f t="shared" si="246"/>
        <v>-30902.080000000002</v>
      </c>
      <c r="M5272" s="41">
        <f t="shared" si="247"/>
        <v>-33374.246400000004</v>
      </c>
      <c r="N5272" s="42">
        <f t="shared" si="248"/>
        <v>-758.24640000000363</v>
      </c>
      <c r="O5272" s="43"/>
      <c r="P5272" s="43"/>
      <c r="Q5272" s="44"/>
    </row>
    <row r="5273" spans="1:17" x14ac:dyDescent="0.2">
      <c r="A5273" s="32">
        <v>5270</v>
      </c>
      <c r="B5273" s="35" t="s">
        <v>7445</v>
      </c>
      <c r="C5273" s="33" t="s">
        <v>7446</v>
      </c>
      <c r="D5273" s="34">
        <v>45800</v>
      </c>
      <c r="E5273" s="35" t="s">
        <v>49</v>
      </c>
      <c r="F5273" s="36">
        <v>1075939</v>
      </c>
      <c r="G5273" s="35" t="s">
        <v>1210</v>
      </c>
      <c r="H5273" s="36">
        <v>115663</v>
      </c>
      <c r="I5273" s="37">
        <v>45826</v>
      </c>
      <c r="J5273" s="38">
        <v>996240</v>
      </c>
      <c r="K5273" s="39">
        <v>0.11</v>
      </c>
      <c r="L5273" s="40">
        <f t="shared" si="246"/>
        <v>109586.4</v>
      </c>
      <c r="M5273" s="41">
        <f t="shared" si="247"/>
        <v>118353.31200000001</v>
      </c>
      <c r="N5273" s="42">
        <f t="shared" si="248"/>
        <v>2690.3120000000054</v>
      </c>
      <c r="O5273" s="43"/>
      <c r="P5273" s="43"/>
      <c r="Q5273" s="44"/>
    </row>
    <row r="5274" spans="1:17" x14ac:dyDescent="0.2">
      <c r="A5274" s="32">
        <v>5271</v>
      </c>
      <c r="B5274" s="35"/>
      <c r="C5274" s="33" t="s">
        <v>7447</v>
      </c>
      <c r="D5274" s="34">
        <v>45800</v>
      </c>
      <c r="E5274" s="35" t="s">
        <v>49</v>
      </c>
      <c r="F5274" s="36">
        <v>1075939</v>
      </c>
      <c r="G5274" s="35" t="s">
        <v>1210</v>
      </c>
      <c r="H5274" s="36">
        <v>115663</v>
      </c>
      <c r="I5274" s="37">
        <v>45826</v>
      </c>
      <c r="J5274" s="38">
        <v>996240</v>
      </c>
      <c r="K5274" s="39">
        <v>0.11</v>
      </c>
      <c r="L5274" s="40">
        <f t="shared" si="246"/>
        <v>109586.4</v>
      </c>
      <c r="M5274" s="41">
        <f t="shared" si="247"/>
        <v>118353.31200000001</v>
      </c>
      <c r="N5274" s="42">
        <f t="shared" si="248"/>
        <v>2690.3120000000054</v>
      </c>
      <c r="O5274" s="43"/>
      <c r="P5274" s="43"/>
      <c r="Q5274" s="44"/>
    </row>
    <row r="5275" spans="1:17" x14ac:dyDescent="0.2">
      <c r="A5275" s="32">
        <v>5272</v>
      </c>
      <c r="B5275" s="35"/>
      <c r="C5275" s="33" t="s">
        <v>7448</v>
      </c>
      <c r="D5275" s="34">
        <v>45796</v>
      </c>
      <c r="E5275" s="35" t="s">
        <v>49</v>
      </c>
      <c r="F5275" s="36">
        <v>756355</v>
      </c>
      <c r="G5275" s="35" t="s">
        <v>1210</v>
      </c>
      <c r="H5275" s="36">
        <v>81308</v>
      </c>
      <c r="I5275" s="37">
        <v>45826</v>
      </c>
      <c r="J5275" s="38">
        <v>700329</v>
      </c>
      <c r="K5275" s="39">
        <v>0.11</v>
      </c>
      <c r="L5275" s="40">
        <f t="shared" si="246"/>
        <v>77036.19</v>
      </c>
      <c r="M5275" s="41">
        <f t="shared" si="247"/>
        <v>83199.085200000001</v>
      </c>
      <c r="N5275" s="42">
        <f t="shared" si="248"/>
        <v>1891.0852000000014</v>
      </c>
      <c r="O5275" s="43"/>
      <c r="P5275" s="43"/>
      <c r="Q5275" s="44"/>
    </row>
    <row r="5276" spans="1:17" x14ac:dyDescent="0.2">
      <c r="A5276" s="32">
        <v>5273</v>
      </c>
      <c r="B5276" s="35"/>
      <c r="C5276" s="33" t="s">
        <v>7449</v>
      </c>
      <c r="D5276" s="34">
        <v>45789</v>
      </c>
      <c r="E5276" s="35" t="s">
        <v>49</v>
      </c>
      <c r="F5276" s="36">
        <v>1243949</v>
      </c>
      <c r="G5276" s="35" t="s">
        <v>1210</v>
      </c>
      <c r="H5276" s="36">
        <v>133725</v>
      </c>
      <c r="I5276" s="37">
        <v>45826</v>
      </c>
      <c r="J5276" s="38">
        <v>1151805</v>
      </c>
      <c r="K5276" s="39">
        <v>0.11</v>
      </c>
      <c r="L5276" s="40">
        <f t="shared" si="246"/>
        <v>126698.55</v>
      </c>
      <c r="M5276" s="41">
        <f t="shared" si="247"/>
        <v>136834.43400000001</v>
      </c>
      <c r="N5276" s="42">
        <f t="shared" si="248"/>
        <v>3109.4340000000084</v>
      </c>
      <c r="O5276" s="43"/>
      <c r="P5276" s="43"/>
      <c r="Q5276" s="44"/>
    </row>
    <row r="5277" spans="1:17" x14ac:dyDescent="0.2">
      <c r="A5277" s="32">
        <v>5274</v>
      </c>
      <c r="B5277" s="35"/>
      <c r="C5277" s="33" t="s">
        <v>7450</v>
      </c>
      <c r="D5277" s="34">
        <v>45786</v>
      </c>
      <c r="E5277" s="35" t="s">
        <v>49</v>
      </c>
      <c r="F5277" s="36">
        <v>667510</v>
      </c>
      <c r="G5277" s="35" t="s">
        <v>1210</v>
      </c>
      <c r="H5277" s="36">
        <v>71757</v>
      </c>
      <c r="I5277" s="37">
        <v>45826</v>
      </c>
      <c r="J5277" s="38">
        <v>618065</v>
      </c>
      <c r="K5277" s="39">
        <v>0.11</v>
      </c>
      <c r="L5277" s="40">
        <f t="shared" si="246"/>
        <v>67987.149999999994</v>
      </c>
      <c r="M5277" s="41">
        <f t="shared" si="247"/>
        <v>73426.122000000003</v>
      </c>
      <c r="N5277" s="42">
        <f t="shared" si="248"/>
        <v>1669.122000000003</v>
      </c>
      <c r="O5277" s="43"/>
      <c r="P5277" s="43"/>
      <c r="Q5277" s="44"/>
    </row>
    <row r="5278" spans="1:17" x14ac:dyDescent="0.2">
      <c r="A5278" s="32">
        <v>5275</v>
      </c>
      <c r="B5278" s="35"/>
      <c r="C5278" s="33" t="s">
        <v>7451</v>
      </c>
      <c r="D5278" s="34">
        <v>45789</v>
      </c>
      <c r="E5278" s="35" t="s">
        <v>49</v>
      </c>
      <c r="F5278" s="36">
        <v>657689</v>
      </c>
      <c r="G5278" s="35" t="s">
        <v>1210</v>
      </c>
      <c r="H5278" s="36">
        <v>70702</v>
      </c>
      <c r="I5278" s="37">
        <v>45826</v>
      </c>
      <c r="J5278" s="38">
        <v>608971</v>
      </c>
      <c r="K5278" s="39">
        <v>0.11</v>
      </c>
      <c r="L5278" s="40">
        <f t="shared" si="246"/>
        <v>66986.81</v>
      </c>
      <c r="M5278" s="41">
        <f t="shared" si="247"/>
        <v>72345.754799999995</v>
      </c>
      <c r="N5278" s="42">
        <f t="shared" si="248"/>
        <v>1643.7547999999952</v>
      </c>
      <c r="O5278" s="43"/>
      <c r="P5278" s="43"/>
      <c r="Q5278" s="44"/>
    </row>
    <row r="5279" spans="1:17" x14ac:dyDescent="0.2">
      <c r="A5279" s="32">
        <v>5276</v>
      </c>
      <c r="B5279" s="35"/>
      <c r="C5279" s="33" t="s">
        <v>7452</v>
      </c>
      <c r="D5279" s="34">
        <v>45803</v>
      </c>
      <c r="E5279" s="35" t="s">
        <v>49</v>
      </c>
      <c r="F5279" s="36">
        <v>636413</v>
      </c>
      <c r="G5279" s="35" t="s">
        <v>1210</v>
      </c>
      <c r="H5279" s="36">
        <v>68414</v>
      </c>
      <c r="I5279" s="37">
        <v>45826</v>
      </c>
      <c r="J5279" s="38">
        <v>589271</v>
      </c>
      <c r="K5279" s="39">
        <v>0.11</v>
      </c>
      <c r="L5279" s="40">
        <f t="shared" si="246"/>
        <v>64819.81</v>
      </c>
      <c r="M5279" s="41">
        <f t="shared" si="247"/>
        <v>70005.394800000009</v>
      </c>
      <c r="N5279" s="42">
        <f t="shared" si="248"/>
        <v>1591.3948000000091</v>
      </c>
      <c r="O5279" s="43"/>
      <c r="P5279" s="43"/>
      <c r="Q5279" s="44"/>
    </row>
    <row r="5280" spans="1:17" x14ac:dyDescent="0.2">
      <c r="A5280" s="32">
        <v>5277</v>
      </c>
      <c r="B5280" s="35" t="s">
        <v>7453</v>
      </c>
      <c r="C5280" s="33">
        <v>319</v>
      </c>
      <c r="D5280" s="34">
        <v>45792</v>
      </c>
      <c r="E5280" s="35" t="s">
        <v>7454</v>
      </c>
      <c r="F5280" s="36">
        <v>-192456</v>
      </c>
      <c r="G5280" s="35" t="s">
        <v>1210</v>
      </c>
      <c r="H5280" s="36">
        <v>-20689</v>
      </c>
      <c r="I5280" s="37">
        <v>45826</v>
      </c>
      <c r="J5280" s="38">
        <v>-178200</v>
      </c>
      <c r="K5280" s="39">
        <v>0.11</v>
      </c>
      <c r="L5280" s="40">
        <f t="shared" si="246"/>
        <v>-19602</v>
      </c>
      <c r="M5280" s="41">
        <f t="shared" si="247"/>
        <v>-21170.16</v>
      </c>
      <c r="N5280" s="42">
        <f t="shared" si="248"/>
        <v>-481.15999999999985</v>
      </c>
      <c r="O5280" s="43"/>
      <c r="P5280" s="43"/>
      <c r="Q5280" s="44"/>
    </row>
    <row r="5281" spans="1:17" x14ac:dyDescent="0.2">
      <c r="A5281" s="32">
        <v>5278</v>
      </c>
      <c r="B5281" s="35"/>
      <c r="C5281" s="33">
        <v>308</v>
      </c>
      <c r="D5281" s="34">
        <v>45785</v>
      </c>
      <c r="E5281" s="35" t="s">
        <v>7455</v>
      </c>
      <c r="F5281" s="36">
        <v>-276756</v>
      </c>
      <c r="G5281" s="35" t="s">
        <v>1210</v>
      </c>
      <c r="H5281" s="36">
        <v>-29751</v>
      </c>
      <c r="I5281" s="37">
        <v>45826</v>
      </c>
      <c r="J5281" s="38">
        <v>-256256</v>
      </c>
      <c r="K5281" s="39">
        <v>0.11</v>
      </c>
      <c r="L5281" s="40">
        <f t="shared" si="246"/>
        <v>-28188.16</v>
      </c>
      <c r="M5281" s="41">
        <f t="shared" si="247"/>
        <v>-30443.212800000001</v>
      </c>
      <c r="N5281" s="42">
        <f t="shared" si="248"/>
        <v>-692.21280000000115</v>
      </c>
      <c r="O5281" s="43"/>
      <c r="P5281" s="43"/>
      <c r="Q5281" s="44"/>
    </row>
    <row r="5282" spans="1:17" x14ac:dyDescent="0.2">
      <c r="A5282" s="32">
        <v>5279</v>
      </c>
      <c r="B5282" s="35"/>
      <c r="C5282" s="33">
        <v>331</v>
      </c>
      <c r="D5282" s="34">
        <v>45800</v>
      </c>
      <c r="E5282" s="35" t="s">
        <v>7456</v>
      </c>
      <c r="F5282" s="36">
        <v>-243653</v>
      </c>
      <c r="G5282" s="35" t="s">
        <v>1210</v>
      </c>
      <c r="H5282" s="36">
        <v>-26193</v>
      </c>
      <c r="I5282" s="37">
        <v>45826</v>
      </c>
      <c r="J5282" s="38">
        <v>-225605</v>
      </c>
      <c r="K5282" s="39">
        <v>0.11</v>
      </c>
      <c r="L5282" s="40">
        <f t="shared" si="246"/>
        <v>-24816.55</v>
      </c>
      <c r="M5282" s="41">
        <f t="shared" si="247"/>
        <v>-26801.874</v>
      </c>
      <c r="N5282" s="42">
        <f t="shared" si="248"/>
        <v>-608.8739999999998</v>
      </c>
      <c r="O5282" s="43"/>
      <c r="P5282" s="43"/>
      <c r="Q5282" s="44"/>
    </row>
    <row r="5283" spans="1:17" x14ac:dyDescent="0.2">
      <c r="A5283" s="32">
        <v>5280</v>
      </c>
      <c r="B5283" s="35"/>
      <c r="C5283" s="33">
        <v>305</v>
      </c>
      <c r="D5283" s="34">
        <v>45785</v>
      </c>
      <c r="E5283" s="35" t="s">
        <v>7457</v>
      </c>
      <c r="F5283" s="36">
        <v>-128304</v>
      </c>
      <c r="G5283" s="35" t="s">
        <v>1210</v>
      </c>
      <c r="H5283" s="36">
        <v>-13793</v>
      </c>
      <c r="I5283" s="37">
        <v>45826</v>
      </c>
      <c r="J5283" s="38">
        <v>-118800</v>
      </c>
      <c r="K5283" s="39">
        <v>0.11</v>
      </c>
      <c r="L5283" s="40">
        <f t="shared" si="246"/>
        <v>-13068</v>
      </c>
      <c r="M5283" s="41">
        <f t="shared" si="247"/>
        <v>-14113.44</v>
      </c>
      <c r="N5283" s="42">
        <f t="shared" si="248"/>
        <v>-320.44000000000051</v>
      </c>
      <c r="O5283" s="43"/>
      <c r="P5283" s="43"/>
      <c r="Q5283" s="44"/>
    </row>
    <row r="5284" spans="1:17" x14ac:dyDescent="0.2">
      <c r="A5284" s="32">
        <v>5281</v>
      </c>
      <c r="B5284" s="35"/>
      <c r="C5284" s="33">
        <v>304</v>
      </c>
      <c r="D5284" s="34">
        <v>45785</v>
      </c>
      <c r="E5284" s="35" t="s">
        <v>7458</v>
      </c>
      <c r="F5284" s="36">
        <v>-800331</v>
      </c>
      <c r="G5284" s="35" t="s">
        <v>1210</v>
      </c>
      <c r="H5284" s="36">
        <v>-86036</v>
      </c>
      <c r="I5284" s="37">
        <v>45826</v>
      </c>
      <c r="J5284" s="38">
        <v>-741047</v>
      </c>
      <c r="K5284" s="39">
        <v>0.11</v>
      </c>
      <c r="L5284" s="40">
        <f t="shared" si="246"/>
        <v>-81515.17</v>
      </c>
      <c r="M5284" s="41">
        <f t="shared" si="247"/>
        <v>-88036.383600000001</v>
      </c>
      <c r="N5284" s="42">
        <f t="shared" si="248"/>
        <v>-2000.383600000001</v>
      </c>
      <c r="O5284" s="43"/>
      <c r="P5284" s="43"/>
      <c r="Q5284" s="44"/>
    </row>
    <row r="5285" spans="1:17" x14ac:dyDescent="0.2">
      <c r="A5285" s="32">
        <v>5282</v>
      </c>
      <c r="B5285" s="35"/>
      <c r="C5285" s="33">
        <v>314</v>
      </c>
      <c r="D5285" s="34">
        <v>45792</v>
      </c>
      <c r="E5285" s="35" t="s">
        <v>7459</v>
      </c>
      <c r="F5285" s="36">
        <v>-641520</v>
      </c>
      <c r="G5285" s="35" t="s">
        <v>1210</v>
      </c>
      <c r="H5285" s="36">
        <v>-68963</v>
      </c>
      <c r="I5285" s="37">
        <v>45826</v>
      </c>
      <c r="J5285" s="38">
        <v>-594000</v>
      </c>
      <c r="K5285" s="39">
        <v>0.11</v>
      </c>
      <c r="L5285" s="40">
        <f t="shared" si="246"/>
        <v>-65340</v>
      </c>
      <c r="M5285" s="41">
        <f t="shared" si="247"/>
        <v>-70567.200000000012</v>
      </c>
      <c r="N5285" s="42">
        <f t="shared" si="248"/>
        <v>-1604.2000000000116</v>
      </c>
      <c r="O5285" s="43"/>
      <c r="P5285" s="43"/>
      <c r="Q5285" s="44"/>
    </row>
    <row r="5286" spans="1:17" x14ac:dyDescent="0.2">
      <c r="A5286" s="32">
        <v>5283</v>
      </c>
      <c r="B5286" s="35"/>
      <c r="C5286" s="33">
        <v>311</v>
      </c>
      <c r="D5286" s="34">
        <v>45792</v>
      </c>
      <c r="E5286" s="35" t="s">
        <v>7460</v>
      </c>
      <c r="F5286" s="36">
        <v>-128304</v>
      </c>
      <c r="G5286" s="35" t="s">
        <v>1210</v>
      </c>
      <c r="H5286" s="36">
        <v>-13793</v>
      </c>
      <c r="I5286" s="37">
        <v>45826</v>
      </c>
      <c r="J5286" s="38">
        <v>-118800</v>
      </c>
      <c r="K5286" s="39">
        <v>0.11</v>
      </c>
      <c r="L5286" s="40">
        <f t="shared" si="246"/>
        <v>-13068</v>
      </c>
      <c r="M5286" s="41">
        <f t="shared" si="247"/>
        <v>-14113.44</v>
      </c>
      <c r="N5286" s="42">
        <f t="shared" si="248"/>
        <v>-320.44000000000051</v>
      </c>
      <c r="O5286" s="43"/>
      <c r="P5286" s="43"/>
      <c r="Q5286" s="44"/>
    </row>
    <row r="5287" spans="1:17" x14ac:dyDescent="0.2">
      <c r="A5287" s="32">
        <v>5284</v>
      </c>
      <c r="B5287" s="35"/>
      <c r="C5287" s="33">
        <v>313</v>
      </c>
      <c r="D5287" s="34">
        <v>45792</v>
      </c>
      <c r="E5287" s="35" t="s">
        <v>7461</v>
      </c>
      <c r="F5287" s="36">
        <v>-134387</v>
      </c>
      <c r="G5287" s="35" t="s">
        <v>1210</v>
      </c>
      <c r="H5287" s="36">
        <v>-14447</v>
      </c>
      <c r="I5287" s="37">
        <v>45826</v>
      </c>
      <c r="J5287" s="38">
        <v>-124432</v>
      </c>
      <c r="K5287" s="39">
        <v>0.11</v>
      </c>
      <c r="L5287" s="40">
        <f t="shared" si="246"/>
        <v>-13687.52</v>
      </c>
      <c r="M5287" s="41">
        <f t="shared" si="247"/>
        <v>-14782.521600000002</v>
      </c>
      <c r="N5287" s="42">
        <f t="shared" si="248"/>
        <v>-335.52160000000185</v>
      </c>
      <c r="O5287" s="43"/>
      <c r="P5287" s="43"/>
      <c r="Q5287" s="44"/>
    </row>
    <row r="5288" spans="1:17" x14ac:dyDescent="0.2">
      <c r="A5288" s="32">
        <v>5285</v>
      </c>
      <c r="B5288" s="35" t="s">
        <v>7462</v>
      </c>
      <c r="C5288" s="33" t="s">
        <v>7463</v>
      </c>
      <c r="D5288" s="34">
        <v>45756</v>
      </c>
      <c r="E5288" s="35" t="s">
        <v>49</v>
      </c>
      <c r="F5288" s="36">
        <v>1350590</v>
      </c>
      <c r="G5288" s="35" t="s">
        <v>1210</v>
      </c>
      <c r="H5288" s="36">
        <v>145188</v>
      </c>
      <c r="I5288" s="37">
        <v>45826</v>
      </c>
      <c r="J5288" s="38">
        <v>1250546</v>
      </c>
      <c r="K5288" s="39">
        <v>0.11</v>
      </c>
      <c r="L5288" s="40">
        <f t="shared" si="246"/>
        <v>137560.06</v>
      </c>
      <c r="M5288" s="41">
        <f t="shared" si="247"/>
        <v>148564.86480000001</v>
      </c>
      <c r="N5288" s="42">
        <f t="shared" si="248"/>
        <v>3376.8648000000103</v>
      </c>
      <c r="O5288" s="43"/>
      <c r="P5288" s="43"/>
      <c r="Q5288" s="44"/>
    </row>
    <row r="5289" spans="1:17" x14ac:dyDescent="0.2">
      <c r="A5289" s="32">
        <v>5286</v>
      </c>
      <c r="B5289" s="35" t="s">
        <v>7464</v>
      </c>
      <c r="C5289" s="33" t="s">
        <v>7465</v>
      </c>
      <c r="D5289" s="34">
        <v>45786</v>
      </c>
      <c r="E5289" s="35" t="s">
        <v>49</v>
      </c>
      <c r="F5289" s="36">
        <v>1122725</v>
      </c>
      <c r="G5289" s="35" t="s">
        <v>1210</v>
      </c>
      <c r="H5289" s="36">
        <v>120693</v>
      </c>
      <c r="I5289" s="37">
        <v>45826</v>
      </c>
      <c r="J5289" s="38">
        <v>1039560</v>
      </c>
      <c r="K5289" s="39">
        <v>0.11</v>
      </c>
      <c r="L5289" s="40">
        <f t="shared" si="246"/>
        <v>114351.6</v>
      </c>
      <c r="M5289" s="41">
        <f t="shared" si="247"/>
        <v>123499.72800000002</v>
      </c>
      <c r="N5289" s="42">
        <f t="shared" si="248"/>
        <v>2806.7280000000173</v>
      </c>
      <c r="O5289" s="43"/>
      <c r="P5289" s="43"/>
      <c r="Q5289" s="44"/>
    </row>
    <row r="5290" spans="1:17" x14ac:dyDescent="0.2">
      <c r="A5290" s="32">
        <v>5287</v>
      </c>
      <c r="B5290" s="35"/>
      <c r="C5290" s="33" t="s">
        <v>7466</v>
      </c>
      <c r="D5290" s="34">
        <v>45805</v>
      </c>
      <c r="E5290" s="35" t="s">
        <v>49</v>
      </c>
      <c r="F5290" s="36">
        <v>630811</v>
      </c>
      <c r="G5290" s="35" t="s">
        <v>1210</v>
      </c>
      <c r="H5290" s="36">
        <v>67812</v>
      </c>
      <c r="I5290" s="37">
        <v>45826</v>
      </c>
      <c r="J5290" s="38">
        <v>584084</v>
      </c>
      <c r="K5290" s="39">
        <v>0.11</v>
      </c>
      <c r="L5290" s="40">
        <f t="shared" si="246"/>
        <v>64249.24</v>
      </c>
      <c r="M5290" s="41">
        <f t="shared" si="247"/>
        <v>69389.179199999999</v>
      </c>
      <c r="N5290" s="42">
        <f t="shared" si="248"/>
        <v>1577.1791999999987</v>
      </c>
      <c r="O5290" s="43"/>
      <c r="P5290" s="43"/>
      <c r="Q5290" s="44"/>
    </row>
    <row r="5291" spans="1:17" x14ac:dyDescent="0.2">
      <c r="A5291" s="32">
        <v>5288</v>
      </c>
      <c r="B5291" s="35" t="s">
        <v>7467</v>
      </c>
      <c r="C5291" s="33"/>
      <c r="D5291" s="34">
        <v>45817</v>
      </c>
      <c r="E5291" s="35" t="s">
        <v>7468</v>
      </c>
      <c r="F5291" s="36">
        <v>-22368329</v>
      </c>
      <c r="G5291" s="35">
        <v>0</v>
      </c>
      <c r="H5291" s="36">
        <v>0</v>
      </c>
      <c r="I5291" s="37">
        <v>45826</v>
      </c>
      <c r="J5291" s="38">
        <v>0</v>
      </c>
      <c r="K5291" s="39">
        <v>0.11</v>
      </c>
      <c r="L5291" s="40">
        <f t="shared" si="246"/>
        <v>0</v>
      </c>
      <c r="M5291" s="41">
        <f t="shared" si="247"/>
        <v>0</v>
      </c>
      <c r="N5291" s="42">
        <f t="shared" si="248"/>
        <v>0</v>
      </c>
      <c r="O5291" s="43"/>
      <c r="P5291" s="43"/>
      <c r="Q5291" s="44"/>
    </row>
    <row r="5292" spans="1:17" x14ac:dyDescent="0.2">
      <c r="A5292" s="32">
        <v>5289</v>
      </c>
      <c r="B5292" s="35" t="s">
        <v>7469</v>
      </c>
      <c r="C5292" s="33" t="s">
        <v>7470</v>
      </c>
      <c r="D5292" s="34">
        <v>45831</v>
      </c>
      <c r="E5292" s="35" t="s">
        <v>28</v>
      </c>
      <c r="F5292" s="36">
        <v>2732335</v>
      </c>
      <c r="G5292" s="35" t="s">
        <v>1210</v>
      </c>
      <c r="H5292" s="36">
        <v>293726</v>
      </c>
      <c r="I5292" s="37">
        <v>45855</v>
      </c>
      <c r="J5292" s="38">
        <v>2529940</v>
      </c>
      <c r="K5292" s="39">
        <v>0.11</v>
      </c>
      <c r="L5292" s="40">
        <f t="shared" si="246"/>
        <v>278293.40000000002</v>
      </c>
      <c r="M5292" s="41">
        <f t="shared" si="247"/>
        <v>300556.87200000003</v>
      </c>
      <c r="N5292" s="42">
        <f t="shared" si="248"/>
        <v>6830.8720000000321</v>
      </c>
      <c r="O5292" s="43"/>
      <c r="P5292" s="43"/>
      <c r="Q5292" s="44"/>
    </row>
    <row r="5293" spans="1:17" x14ac:dyDescent="0.2">
      <c r="A5293" s="32">
        <v>5290</v>
      </c>
      <c r="B5293" s="35"/>
      <c r="C5293" s="33" t="s">
        <v>7471</v>
      </c>
      <c r="D5293" s="34">
        <v>45817</v>
      </c>
      <c r="E5293" s="35" t="s">
        <v>32</v>
      </c>
      <c r="F5293" s="36">
        <v>1586110</v>
      </c>
      <c r="G5293" s="35" t="s">
        <v>1210</v>
      </c>
      <c r="H5293" s="36">
        <v>170507</v>
      </c>
      <c r="I5293" s="37">
        <v>45855</v>
      </c>
      <c r="J5293" s="38">
        <v>1468620</v>
      </c>
      <c r="K5293" s="39">
        <v>0.11</v>
      </c>
      <c r="L5293" s="40">
        <f t="shared" si="246"/>
        <v>161548.20000000001</v>
      </c>
      <c r="M5293" s="41">
        <f t="shared" si="247"/>
        <v>174472.05600000001</v>
      </c>
      <c r="N5293" s="42">
        <f t="shared" si="248"/>
        <v>3965.0560000000114</v>
      </c>
      <c r="O5293" s="43"/>
      <c r="P5293" s="43"/>
      <c r="Q5293" s="44"/>
    </row>
    <row r="5294" spans="1:17" x14ac:dyDescent="0.2">
      <c r="A5294" s="32">
        <v>5291</v>
      </c>
      <c r="B5294" s="35"/>
      <c r="C5294" s="33" t="s">
        <v>7472</v>
      </c>
      <c r="D5294" s="34">
        <v>45810</v>
      </c>
      <c r="E5294" s="35" t="s">
        <v>28</v>
      </c>
      <c r="F5294" s="36">
        <v>1392768</v>
      </c>
      <c r="G5294" s="35" t="s">
        <v>1210</v>
      </c>
      <c r="H5294" s="36">
        <v>149722</v>
      </c>
      <c r="I5294" s="37">
        <v>45855</v>
      </c>
      <c r="J5294" s="38">
        <v>1289600</v>
      </c>
      <c r="K5294" s="39">
        <v>0.11</v>
      </c>
      <c r="L5294" s="40">
        <f t="shared" si="246"/>
        <v>141856</v>
      </c>
      <c r="M5294" s="41">
        <f t="shared" si="247"/>
        <v>153204.48000000001</v>
      </c>
      <c r="N5294" s="42">
        <f t="shared" si="248"/>
        <v>3482.4800000000105</v>
      </c>
      <c r="O5294" s="43"/>
      <c r="P5294" s="43"/>
      <c r="Q5294" s="44"/>
    </row>
    <row r="5295" spans="1:17" x14ac:dyDescent="0.2">
      <c r="A5295" s="32">
        <v>5292</v>
      </c>
      <c r="B5295" s="35" t="s">
        <v>7473</v>
      </c>
      <c r="C5295" s="33" t="s">
        <v>7474</v>
      </c>
      <c r="D5295" s="34">
        <v>45829</v>
      </c>
      <c r="E5295" s="35" t="s">
        <v>28</v>
      </c>
      <c r="F5295" s="36">
        <v>3627472</v>
      </c>
      <c r="G5295" s="35" t="s">
        <v>1210</v>
      </c>
      <c r="H5295" s="36">
        <v>389953</v>
      </c>
      <c r="I5295" s="37">
        <v>45855</v>
      </c>
      <c r="J5295" s="38">
        <v>3358770</v>
      </c>
      <c r="K5295" s="39">
        <v>0.11</v>
      </c>
      <c r="L5295" s="40">
        <f t="shared" si="246"/>
        <v>369464.7</v>
      </c>
      <c r="M5295" s="41">
        <f t="shared" si="247"/>
        <v>399021.87600000005</v>
      </c>
      <c r="N5295" s="42">
        <f t="shared" si="248"/>
        <v>9068.8760000000475</v>
      </c>
      <c r="O5295" s="43"/>
      <c r="P5295" s="43"/>
      <c r="Q5295" s="44"/>
    </row>
    <row r="5296" spans="1:17" x14ac:dyDescent="0.2">
      <c r="A5296" s="32">
        <v>5293</v>
      </c>
      <c r="B5296" s="35"/>
      <c r="C5296" s="33" t="s">
        <v>7475</v>
      </c>
      <c r="D5296" s="34">
        <v>45836</v>
      </c>
      <c r="E5296" s="35" t="s">
        <v>28</v>
      </c>
      <c r="F5296" s="36">
        <v>3085506</v>
      </c>
      <c r="G5296" s="35" t="s">
        <v>1210</v>
      </c>
      <c r="H5296" s="36">
        <v>331692</v>
      </c>
      <c r="I5296" s="37">
        <v>45855</v>
      </c>
      <c r="J5296" s="38">
        <v>2856950</v>
      </c>
      <c r="K5296" s="39">
        <v>0.11</v>
      </c>
      <c r="L5296" s="40">
        <f t="shared" si="246"/>
        <v>314264.5</v>
      </c>
      <c r="M5296" s="41">
        <f t="shared" si="247"/>
        <v>339405.66000000003</v>
      </c>
      <c r="N5296" s="42">
        <f t="shared" si="248"/>
        <v>7713.6600000000326</v>
      </c>
      <c r="O5296" s="43"/>
      <c r="P5296" s="43"/>
      <c r="Q5296" s="44"/>
    </row>
    <row r="5297" spans="1:17" x14ac:dyDescent="0.2">
      <c r="A5297" s="32">
        <v>5294</v>
      </c>
      <c r="B5297" s="35"/>
      <c r="C5297" s="33" t="s">
        <v>7476</v>
      </c>
      <c r="D5297" s="34">
        <v>45810</v>
      </c>
      <c r="E5297" s="35" t="s">
        <v>534</v>
      </c>
      <c r="F5297" s="36">
        <v>541966</v>
      </c>
      <c r="G5297" s="35" t="s">
        <v>1210</v>
      </c>
      <c r="H5297" s="36">
        <v>58261</v>
      </c>
      <c r="I5297" s="37">
        <v>45855</v>
      </c>
      <c r="J5297" s="38">
        <v>501820</v>
      </c>
      <c r="K5297" s="39">
        <v>0.11</v>
      </c>
      <c r="L5297" s="40">
        <f t="shared" si="246"/>
        <v>55200.2</v>
      </c>
      <c r="M5297" s="41">
        <f t="shared" si="247"/>
        <v>59616.216</v>
      </c>
      <c r="N5297" s="42">
        <f t="shared" si="248"/>
        <v>1355.2160000000003</v>
      </c>
      <c r="O5297" s="43"/>
      <c r="P5297" s="43"/>
      <c r="Q5297" s="44"/>
    </row>
    <row r="5298" spans="1:17" x14ac:dyDescent="0.2">
      <c r="A5298" s="32">
        <v>5295</v>
      </c>
      <c r="B5298" s="35"/>
      <c r="C5298" s="33" t="s">
        <v>7477</v>
      </c>
      <c r="D5298" s="34">
        <v>45815</v>
      </c>
      <c r="E5298" s="35" t="s">
        <v>28</v>
      </c>
      <c r="F5298" s="36">
        <v>3627472</v>
      </c>
      <c r="G5298" s="35" t="s">
        <v>1210</v>
      </c>
      <c r="H5298" s="36">
        <v>389953</v>
      </c>
      <c r="I5298" s="37">
        <v>45855</v>
      </c>
      <c r="J5298" s="38">
        <v>3358770</v>
      </c>
      <c r="K5298" s="39">
        <v>0.11</v>
      </c>
      <c r="L5298" s="40">
        <f t="shared" si="246"/>
        <v>369464.7</v>
      </c>
      <c r="M5298" s="41">
        <f t="shared" si="247"/>
        <v>399021.87600000005</v>
      </c>
      <c r="N5298" s="42">
        <f t="shared" si="248"/>
        <v>9068.8760000000475</v>
      </c>
      <c r="O5298" s="43"/>
      <c r="P5298" s="43"/>
      <c r="Q5298" s="44"/>
    </row>
    <row r="5299" spans="1:17" x14ac:dyDescent="0.2">
      <c r="A5299" s="32">
        <v>5296</v>
      </c>
      <c r="B5299" s="35" t="s">
        <v>7478</v>
      </c>
      <c r="C5299" s="33" t="s">
        <v>7479</v>
      </c>
      <c r="D5299" s="34">
        <v>45818</v>
      </c>
      <c r="E5299" s="35" t="s">
        <v>28</v>
      </c>
      <c r="F5299" s="36">
        <v>4942598</v>
      </c>
      <c r="G5299" s="35" t="s">
        <v>1210</v>
      </c>
      <c r="H5299" s="36">
        <v>531329</v>
      </c>
      <c r="I5299" s="37">
        <v>45855</v>
      </c>
      <c r="J5299" s="38">
        <v>4576480</v>
      </c>
      <c r="K5299" s="39">
        <v>0.11</v>
      </c>
      <c r="L5299" s="40">
        <f t="shared" si="246"/>
        <v>503412.8</v>
      </c>
      <c r="M5299" s="41">
        <f t="shared" si="247"/>
        <v>543685.82400000002</v>
      </c>
      <c r="N5299" s="42">
        <f t="shared" si="248"/>
        <v>12356.824000000022</v>
      </c>
      <c r="O5299" s="43"/>
      <c r="P5299" s="43"/>
      <c r="Q5299" s="44"/>
    </row>
    <row r="5300" spans="1:17" x14ac:dyDescent="0.2">
      <c r="A5300" s="32">
        <v>5297</v>
      </c>
      <c r="B5300" s="35"/>
      <c r="C5300" s="33" t="s">
        <v>7480</v>
      </c>
      <c r="D5300" s="34">
        <v>45825</v>
      </c>
      <c r="E5300" s="35" t="s">
        <v>28</v>
      </c>
      <c r="F5300" s="36">
        <v>6035623</v>
      </c>
      <c r="G5300" s="35" t="s">
        <v>1210</v>
      </c>
      <c r="H5300" s="36">
        <v>648830</v>
      </c>
      <c r="I5300" s="37">
        <v>45855</v>
      </c>
      <c r="J5300" s="38">
        <v>5588540</v>
      </c>
      <c r="K5300" s="39">
        <v>0.11</v>
      </c>
      <c r="L5300" s="40">
        <f t="shared" si="246"/>
        <v>614739.4</v>
      </c>
      <c r="M5300" s="41">
        <f t="shared" si="247"/>
        <v>663918.55200000003</v>
      </c>
      <c r="N5300" s="42">
        <f t="shared" si="248"/>
        <v>15088.552000000025</v>
      </c>
      <c r="O5300" s="43"/>
      <c r="P5300" s="43"/>
      <c r="Q5300" s="44"/>
    </row>
    <row r="5301" spans="1:17" x14ac:dyDescent="0.2">
      <c r="A5301" s="32">
        <v>5298</v>
      </c>
      <c r="B5301" s="35"/>
      <c r="C5301" s="33" t="s">
        <v>7481</v>
      </c>
      <c r="D5301" s="34">
        <v>45825</v>
      </c>
      <c r="E5301" s="35" t="s">
        <v>28</v>
      </c>
      <c r="F5301" s="36">
        <v>599713</v>
      </c>
      <c r="G5301" s="35" t="s">
        <v>1210</v>
      </c>
      <c r="H5301" s="36">
        <v>64469</v>
      </c>
      <c r="I5301" s="37">
        <v>45855</v>
      </c>
      <c r="J5301" s="38">
        <v>555290</v>
      </c>
      <c r="K5301" s="39">
        <v>0.11</v>
      </c>
      <c r="L5301" s="40">
        <f t="shared" si="246"/>
        <v>61081.9</v>
      </c>
      <c r="M5301" s="41">
        <f t="shared" si="247"/>
        <v>65968.452000000005</v>
      </c>
      <c r="N5301" s="42">
        <f t="shared" si="248"/>
        <v>1499.4520000000048</v>
      </c>
      <c r="O5301" s="43"/>
      <c r="P5301" s="43"/>
      <c r="Q5301" s="44"/>
    </row>
    <row r="5302" spans="1:17" x14ac:dyDescent="0.2">
      <c r="A5302" s="32">
        <v>5299</v>
      </c>
      <c r="B5302" s="35"/>
      <c r="C5302" s="33" t="s">
        <v>7482</v>
      </c>
      <c r="D5302" s="34">
        <v>45811</v>
      </c>
      <c r="E5302" s="35" t="s">
        <v>32</v>
      </c>
      <c r="F5302" s="36">
        <v>2513957</v>
      </c>
      <c r="G5302" s="35" t="s">
        <v>1210</v>
      </c>
      <c r="H5302" s="36">
        <v>270250</v>
      </c>
      <c r="I5302" s="37">
        <v>45855</v>
      </c>
      <c r="J5302" s="38">
        <v>2327738</v>
      </c>
      <c r="K5302" s="39">
        <v>0.11</v>
      </c>
      <c r="L5302" s="40">
        <f t="shared" si="246"/>
        <v>256051.18</v>
      </c>
      <c r="M5302" s="41">
        <f t="shared" si="247"/>
        <v>276535.27439999999</v>
      </c>
      <c r="N5302" s="42">
        <f t="shared" si="248"/>
        <v>6285.2743999999948</v>
      </c>
      <c r="O5302" s="43"/>
      <c r="P5302" s="43"/>
      <c r="Q5302" s="44"/>
    </row>
    <row r="5303" spans="1:17" x14ac:dyDescent="0.2">
      <c r="A5303" s="32">
        <v>5300</v>
      </c>
      <c r="B5303" s="35"/>
      <c r="C5303" s="33" t="s">
        <v>7483</v>
      </c>
      <c r="D5303" s="34">
        <v>45811</v>
      </c>
      <c r="E5303" s="35" t="s">
        <v>28</v>
      </c>
      <c r="F5303" s="36">
        <v>599713</v>
      </c>
      <c r="G5303" s="35" t="s">
        <v>1210</v>
      </c>
      <c r="H5303" s="36">
        <v>64469</v>
      </c>
      <c r="I5303" s="37">
        <v>45855</v>
      </c>
      <c r="J5303" s="38">
        <v>555290</v>
      </c>
      <c r="K5303" s="39">
        <v>0.11</v>
      </c>
      <c r="L5303" s="40">
        <f t="shared" si="246"/>
        <v>61081.9</v>
      </c>
      <c r="M5303" s="41">
        <f t="shared" si="247"/>
        <v>65968.452000000005</v>
      </c>
      <c r="N5303" s="42">
        <f t="shared" si="248"/>
        <v>1499.4520000000048</v>
      </c>
      <c r="O5303" s="43"/>
      <c r="P5303" s="43"/>
      <c r="Q5303" s="44"/>
    </row>
    <row r="5304" spans="1:17" x14ac:dyDescent="0.2">
      <c r="A5304" s="32">
        <v>5301</v>
      </c>
      <c r="B5304" s="35"/>
      <c r="C5304" s="33" t="s">
        <v>7484</v>
      </c>
      <c r="D5304" s="34">
        <v>45811</v>
      </c>
      <c r="E5304" s="35" t="s">
        <v>28</v>
      </c>
      <c r="F5304" s="36">
        <v>7075220</v>
      </c>
      <c r="G5304" s="35" t="s">
        <v>1210</v>
      </c>
      <c r="H5304" s="36">
        <v>760586</v>
      </c>
      <c r="I5304" s="37">
        <v>45855</v>
      </c>
      <c r="J5304" s="38">
        <v>6551130</v>
      </c>
      <c r="K5304" s="39">
        <v>0.11</v>
      </c>
      <c r="L5304" s="40">
        <f t="shared" si="246"/>
        <v>720624.3</v>
      </c>
      <c r="M5304" s="41">
        <f t="shared" si="247"/>
        <v>778274.24400000006</v>
      </c>
      <c r="N5304" s="42">
        <f t="shared" si="248"/>
        <v>17688.244000000064</v>
      </c>
      <c r="O5304" s="43"/>
      <c r="P5304" s="43"/>
      <c r="Q5304" s="44"/>
    </row>
    <row r="5305" spans="1:17" x14ac:dyDescent="0.2">
      <c r="A5305" s="32">
        <v>5302</v>
      </c>
      <c r="B5305" s="35"/>
      <c r="C5305" s="33" t="s">
        <v>7485</v>
      </c>
      <c r="D5305" s="34">
        <v>45818</v>
      </c>
      <c r="E5305" s="35" t="s">
        <v>32</v>
      </c>
      <c r="F5305" s="36">
        <v>943040</v>
      </c>
      <c r="G5305" s="35" t="s">
        <v>1210</v>
      </c>
      <c r="H5305" s="36">
        <v>101377</v>
      </c>
      <c r="I5305" s="37">
        <v>45855</v>
      </c>
      <c r="J5305" s="38">
        <v>873185</v>
      </c>
      <c r="K5305" s="39">
        <v>0.11</v>
      </c>
      <c r="L5305" s="40">
        <f t="shared" si="246"/>
        <v>96050.35</v>
      </c>
      <c r="M5305" s="41">
        <f t="shared" si="247"/>
        <v>103734.37800000001</v>
      </c>
      <c r="N5305" s="42">
        <f t="shared" si="248"/>
        <v>2357.3780000000115</v>
      </c>
      <c r="O5305" s="43"/>
      <c r="P5305" s="43"/>
      <c r="Q5305" s="44"/>
    </row>
    <row r="5306" spans="1:17" x14ac:dyDescent="0.2">
      <c r="A5306" s="32">
        <v>5303</v>
      </c>
      <c r="B5306" s="35"/>
      <c r="C5306" s="33" t="s">
        <v>7486</v>
      </c>
      <c r="D5306" s="34">
        <v>45832</v>
      </c>
      <c r="E5306" s="35" t="s">
        <v>32</v>
      </c>
      <c r="F5306" s="36">
        <v>4836197</v>
      </c>
      <c r="G5306" s="35" t="s">
        <v>1210</v>
      </c>
      <c r="H5306" s="36">
        <v>519891</v>
      </c>
      <c r="I5306" s="37">
        <v>45855</v>
      </c>
      <c r="J5306" s="38">
        <v>4477960</v>
      </c>
      <c r="K5306" s="39">
        <v>0.11</v>
      </c>
      <c r="L5306" s="40">
        <f t="shared" si="246"/>
        <v>492575.6</v>
      </c>
      <c r="M5306" s="41">
        <f t="shared" si="247"/>
        <v>531981.64800000004</v>
      </c>
      <c r="N5306" s="42">
        <f t="shared" si="248"/>
        <v>12090.648000000045</v>
      </c>
      <c r="O5306" s="43"/>
      <c r="P5306" s="43"/>
      <c r="Q5306" s="44"/>
    </row>
    <row r="5307" spans="1:17" x14ac:dyDescent="0.2">
      <c r="A5307" s="32">
        <v>5304</v>
      </c>
      <c r="B5307" s="35" t="s">
        <v>7487</v>
      </c>
      <c r="C5307" s="33">
        <v>727</v>
      </c>
      <c r="D5307" s="34">
        <v>45831</v>
      </c>
      <c r="E5307" s="35" t="s">
        <v>7488</v>
      </c>
      <c r="F5307" s="36">
        <v>-239885</v>
      </c>
      <c r="G5307" s="35" t="s">
        <v>1210</v>
      </c>
      <c r="H5307" s="36">
        <v>-25788</v>
      </c>
      <c r="I5307" s="37">
        <v>45855</v>
      </c>
      <c r="J5307" s="38">
        <v>-222116</v>
      </c>
      <c r="K5307" s="39">
        <v>0.11</v>
      </c>
      <c r="L5307" s="40">
        <f t="shared" si="246"/>
        <v>-24432.76</v>
      </c>
      <c r="M5307" s="41">
        <f t="shared" si="247"/>
        <v>-26387.380799999999</v>
      </c>
      <c r="N5307" s="42">
        <f t="shared" si="248"/>
        <v>-599.380799999999</v>
      </c>
      <c r="O5307" s="43"/>
      <c r="P5307" s="43"/>
      <c r="Q5307" s="44"/>
    </row>
    <row r="5308" spans="1:17" x14ac:dyDescent="0.2">
      <c r="A5308" s="32">
        <v>5305</v>
      </c>
      <c r="B5308" s="35" t="s">
        <v>7489</v>
      </c>
      <c r="C5308" s="33" t="s">
        <v>7490</v>
      </c>
      <c r="D5308" s="34">
        <v>45768</v>
      </c>
      <c r="E5308" s="35" t="s">
        <v>49</v>
      </c>
      <c r="F5308" s="36">
        <v>542408</v>
      </c>
      <c r="G5308" s="35" t="s">
        <v>1210</v>
      </c>
      <c r="H5308" s="36">
        <v>58309</v>
      </c>
      <c r="I5308" s="37">
        <v>45855</v>
      </c>
      <c r="J5308" s="38">
        <v>502230</v>
      </c>
      <c r="K5308" s="39">
        <v>0.11</v>
      </c>
      <c r="L5308" s="40">
        <f t="shared" si="246"/>
        <v>55245.3</v>
      </c>
      <c r="M5308" s="41">
        <f t="shared" si="247"/>
        <v>59664.924000000006</v>
      </c>
      <c r="N5308" s="42">
        <f t="shared" si="248"/>
        <v>1355.9240000000063</v>
      </c>
      <c r="O5308" s="43"/>
      <c r="P5308" s="43"/>
      <c r="Q5308" s="44"/>
    </row>
    <row r="5309" spans="1:17" x14ac:dyDescent="0.2">
      <c r="A5309" s="32">
        <v>5306</v>
      </c>
      <c r="B5309" s="35" t="s">
        <v>7491</v>
      </c>
      <c r="C5309" s="33" t="s">
        <v>7492</v>
      </c>
      <c r="D5309" s="34">
        <v>45814</v>
      </c>
      <c r="E5309" s="35" t="s">
        <v>49</v>
      </c>
      <c r="F5309" s="36">
        <v>468221</v>
      </c>
      <c r="G5309" s="35" t="s">
        <v>1210</v>
      </c>
      <c r="H5309" s="36">
        <v>50334</v>
      </c>
      <c r="I5309" s="37">
        <v>45855</v>
      </c>
      <c r="J5309" s="38">
        <v>433538</v>
      </c>
      <c r="K5309" s="39">
        <v>0.11</v>
      </c>
      <c r="L5309" s="40">
        <f t="shared" si="246"/>
        <v>47689.18</v>
      </c>
      <c r="M5309" s="41">
        <f t="shared" si="247"/>
        <v>51504.314400000003</v>
      </c>
      <c r="N5309" s="42">
        <f t="shared" si="248"/>
        <v>1170.3144000000029</v>
      </c>
      <c r="O5309" s="43"/>
      <c r="P5309" s="43"/>
      <c r="Q5309" s="44"/>
    </row>
    <row r="5310" spans="1:17" x14ac:dyDescent="0.2">
      <c r="A5310" s="32">
        <v>5307</v>
      </c>
      <c r="B5310" s="35" t="s">
        <v>7493</v>
      </c>
      <c r="C5310" s="33" t="s">
        <v>7494</v>
      </c>
      <c r="D5310" s="34">
        <v>45819</v>
      </c>
      <c r="E5310" s="35" t="s">
        <v>49</v>
      </c>
      <c r="F5310" s="36">
        <v>478486</v>
      </c>
      <c r="G5310" s="35" t="s">
        <v>1210</v>
      </c>
      <c r="H5310" s="36">
        <v>51437</v>
      </c>
      <c r="I5310" s="37">
        <v>45855</v>
      </c>
      <c r="J5310" s="38">
        <v>443043</v>
      </c>
      <c r="K5310" s="39">
        <v>0.11</v>
      </c>
      <c r="L5310" s="40">
        <f t="shared" si="246"/>
        <v>48734.73</v>
      </c>
      <c r="M5310" s="41">
        <f t="shared" si="247"/>
        <v>52633.508400000006</v>
      </c>
      <c r="N5310" s="42">
        <f t="shared" si="248"/>
        <v>1196.5084000000061</v>
      </c>
      <c r="O5310" s="43"/>
      <c r="P5310" s="43"/>
      <c r="Q5310" s="44"/>
    </row>
    <row r="5311" spans="1:17" x14ac:dyDescent="0.2">
      <c r="A5311" s="32">
        <v>5308</v>
      </c>
      <c r="B5311" s="35" t="s">
        <v>7495</v>
      </c>
      <c r="C5311" s="33" t="s">
        <v>7496</v>
      </c>
      <c r="D5311" s="34">
        <v>45819</v>
      </c>
      <c r="E5311" s="35" t="s">
        <v>49</v>
      </c>
      <c r="F5311" s="36">
        <v>1068460</v>
      </c>
      <c r="G5311" s="35" t="s">
        <v>1210</v>
      </c>
      <c r="H5311" s="36">
        <v>114859</v>
      </c>
      <c r="I5311" s="37">
        <v>45855</v>
      </c>
      <c r="J5311" s="38">
        <v>989315</v>
      </c>
      <c r="K5311" s="39">
        <v>0.11</v>
      </c>
      <c r="L5311" s="40">
        <f t="shared" si="246"/>
        <v>108824.65</v>
      </c>
      <c r="M5311" s="41">
        <f t="shared" si="247"/>
        <v>117530.622</v>
      </c>
      <c r="N5311" s="42">
        <f t="shared" si="248"/>
        <v>2671.622000000003</v>
      </c>
      <c r="O5311" s="43"/>
      <c r="P5311" s="43"/>
      <c r="Q5311" s="44"/>
    </row>
    <row r="5312" spans="1:17" x14ac:dyDescent="0.2">
      <c r="A5312" s="32">
        <v>5309</v>
      </c>
      <c r="B5312" s="35"/>
      <c r="C5312" s="33" t="s">
        <v>7497</v>
      </c>
      <c r="D5312" s="34">
        <v>45820</v>
      </c>
      <c r="E5312" s="35" t="s">
        <v>49</v>
      </c>
      <c r="F5312" s="36">
        <v>589347</v>
      </c>
      <c r="G5312" s="35" t="s">
        <v>1210</v>
      </c>
      <c r="H5312" s="36">
        <v>63355</v>
      </c>
      <c r="I5312" s="37">
        <v>45855</v>
      </c>
      <c r="J5312" s="38">
        <v>545692</v>
      </c>
      <c r="K5312" s="39">
        <v>0.11</v>
      </c>
      <c r="L5312" s="40">
        <f t="shared" si="246"/>
        <v>60026.12</v>
      </c>
      <c r="M5312" s="41">
        <f t="shared" si="247"/>
        <v>64828.209600000009</v>
      </c>
      <c r="N5312" s="42">
        <f t="shared" si="248"/>
        <v>1473.2096000000092</v>
      </c>
      <c r="O5312" s="43"/>
      <c r="P5312" s="43"/>
      <c r="Q5312" s="44"/>
    </row>
    <row r="5313" spans="1:17" x14ac:dyDescent="0.2">
      <c r="A5313" s="32">
        <v>5310</v>
      </c>
      <c r="B5313" s="35" t="s">
        <v>7498</v>
      </c>
      <c r="C5313" s="33" t="s">
        <v>7499</v>
      </c>
      <c r="D5313" s="34">
        <v>45818</v>
      </c>
      <c r="E5313" s="35" t="s">
        <v>49</v>
      </c>
      <c r="F5313" s="36">
        <v>728414</v>
      </c>
      <c r="G5313" s="35" t="s">
        <v>1210</v>
      </c>
      <c r="H5313" s="36">
        <v>78305</v>
      </c>
      <c r="I5313" s="37">
        <v>45855</v>
      </c>
      <c r="J5313" s="38">
        <v>674457</v>
      </c>
      <c r="K5313" s="39">
        <v>0.11</v>
      </c>
      <c r="L5313" s="40">
        <f t="shared" si="246"/>
        <v>74190.27</v>
      </c>
      <c r="M5313" s="41">
        <f t="shared" si="247"/>
        <v>80125.491600000008</v>
      </c>
      <c r="N5313" s="42">
        <f t="shared" si="248"/>
        <v>1820.4916000000085</v>
      </c>
      <c r="O5313" s="43"/>
      <c r="P5313" s="43"/>
      <c r="Q5313" s="44"/>
    </row>
    <row r="5314" spans="1:17" x14ac:dyDescent="0.2">
      <c r="A5314" s="32">
        <v>5311</v>
      </c>
      <c r="B5314" s="35"/>
      <c r="C5314" s="33" t="s">
        <v>7500</v>
      </c>
      <c r="D5314" s="34">
        <v>45814</v>
      </c>
      <c r="E5314" s="35" t="s">
        <v>49</v>
      </c>
      <c r="F5314" s="36">
        <v>752296</v>
      </c>
      <c r="G5314" s="35" t="s">
        <v>1210</v>
      </c>
      <c r="H5314" s="36">
        <v>80872</v>
      </c>
      <c r="I5314" s="37">
        <v>45855</v>
      </c>
      <c r="J5314" s="38">
        <v>696570</v>
      </c>
      <c r="K5314" s="39">
        <v>0.11</v>
      </c>
      <c r="L5314" s="40">
        <f t="shared" si="246"/>
        <v>76622.7</v>
      </c>
      <c r="M5314" s="41">
        <f t="shared" si="247"/>
        <v>82752.516000000003</v>
      </c>
      <c r="N5314" s="42">
        <f t="shared" si="248"/>
        <v>1880.5160000000033</v>
      </c>
      <c r="O5314" s="43"/>
      <c r="P5314" s="43"/>
      <c r="Q5314" s="44"/>
    </row>
    <row r="5315" spans="1:17" x14ac:dyDescent="0.2">
      <c r="A5315" s="32">
        <v>5312</v>
      </c>
      <c r="B5315" s="35"/>
      <c r="C5315" s="33" t="s">
        <v>7501</v>
      </c>
      <c r="D5315" s="34">
        <v>45814</v>
      </c>
      <c r="E5315" s="35" t="s">
        <v>49</v>
      </c>
      <c r="F5315" s="36">
        <v>641076</v>
      </c>
      <c r="G5315" s="35" t="s">
        <v>1210</v>
      </c>
      <c r="H5315" s="36">
        <v>68916</v>
      </c>
      <c r="I5315" s="37">
        <v>45855</v>
      </c>
      <c r="J5315" s="38">
        <v>593589</v>
      </c>
      <c r="K5315" s="39">
        <v>0.11</v>
      </c>
      <c r="L5315" s="40">
        <f t="shared" si="246"/>
        <v>65294.79</v>
      </c>
      <c r="M5315" s="41">
        <f t="shared" si="247"/>
        <v>70518.373200000002</v>
      </c>
      <c r="N5315" s="42">
        <f t="shared" si="248"/>
        <v>1602.3732000000018</v>
      </c>
      <c r="O5315" s="43"/>
      <c r="P5315" s="43"/>
      <c r="Q5315" s="44"/>
    </row>
    <row r="5316" spans="1:17" x14ac:dyDescent="0.2">
      <c r="A5316" s="32">
        <v>5313</v>
      </c>
      <c r="B5316" s="35"/>
      <c r="C5316" s="33" t="s">
        <v>7502</v>
      </c>
      <c r="D5316" s="34">
        <v>45814</v>
      </c>
      <c r="E5316" s="35" t="s">
        <v>49</v>
      </c>
      <c r="F5316" s="36">
        <v>806394</v>
      </c>
      <c r="G5316" s="35" t="s">
        <v>1210</v>
      </c>
      <c r="H5316" s="36">
        <v>86687</v>
      </c>
      <c r="I5316" s="37">
        <v>45855</v>
      </c>
      <c r="J5316" s="38">
        <v>746661</v>
      </c>
      <c r="K5316" s="39">
        <v>0.11</v>
      </c>
      <c r="L5316" s="40">
        <f t="shared" ref="L5316:L5379" si="249">J5316*K5316</f>
        <v>82132.710000000006</v>
      </c>
      <c r="M5316" s="41">
        <f t="shared" ref="M5316:M5379" si="250">L5316*1.08</f>
        <v>88703.32680000001</v>
      </c>
      <c r="N5316" s="42">
        <f t="shared" ref="N5316:N5379" si="251">M5316-H5316</f>
        <v>2016.3268000000098</v>
      </c>
      <c r="O5316" s="43"/>
      <c r="P5316" s="43"/>
      <c r="Q5316" s="44"/>
    </row>
    <row r="5317" spans="1:17" x14ac:dyDescent="0.2">
      <c r="A5317" s="32">
        <v>5314</v>
      </c>
      <c r="B5317" s="35"/>
      <c r="C5317" s="33" t="s">
        <v>7503</v>
      </c>
      <c r="D5317" s="34">
        <v>45814</v>
      </c>
      <c r="E5317" s="35" t="s">
        <v>49</v>
      </c>
      <c r="F5317" s="36">
        <v>478486</v>
      </c>
      <c r="G5317" s="35" t="s">
        <v>1210</v>
      </c>
      <c r="H5317" s="36">
        <v>51437</v>
      </c>
      <c r="I5317" s="37">
        <v>45855</v>
      </c>
      <c r="J5317" s="38">
        <v>443043</v>
      </c>
      <c r="K5317" s="39">
        <v>0.11</v>
      </c>
      <c r="L5317" s="40">
        <f t="shared" si="249"/>
        <v>48734.73</v>
      </c>
      <c r="M5317" s="41">
        <f t="shared" si="250"/>
        <v>52633.508400000006</v>
      </c>
      <c r="N5317" s="42">
        <f t="shared" si="251"/>
        <v>1196.5084000000061</v>
      </c>
      <c r="O5317" s="43"/>
      <c r="P5317" s="43"/>
      <c r="Q5317" s="44"/>
    </row>
    <row r="5318" spans="1:17" x14ac:dyDescent="0.2">
      <c r="A5318" s="32">
        <v>5315</v>
      </c>
      <c r="B5318" s="35"/>
      <c r="C5318" s="33" t="s">
        <v>7504</v>
      </c>
      <c r="D5318" s="34">
        <v>45814</v>
      </c>
      <c r="E5318" s="35" t="s">
        <v>49</v>
      </c>
      <c r="F5318" s="36">
        <v>866975</v>
      </c>
      <c r="G5318" s="35" t="s">
        <v>1210</v>
      </c>
      <c r="H5318" s="36">
        <v>93200</v>
      </c>
      <c r="I5318" s="37">
        <v>45855</v>
      </c>
      <c r="J5318" s="38">
        <v>802755</v>
      </c>
      <c r="K5318" s="39">
        <v>0.11</v>
      </c>
      <c r="L5318" s="40">
        <f t="shared" si="249"/>
        <v>88303.05</v>
      </c>
      <c r="M5318" s="41">
        <f t="shared" si="250"/>
        <v>95367.294000000009</v>
      </c>
      <c r="N5318" s="42">
        <f t="shared" si="251"/>
        <v>2167.294000000009</v>
      </c>
      <c r="O5318" s="43"/>
      <c r="P5318" s="43"/>
      <c r="Q5318" s="44"/>
    </row>
    <row r="5319" spans="1:17" x14ac:dyDescent="0.2">
      <c r="A5319" s="32">
        <v>5316</v>
      </c>
      <c r="B5319" s="35"/>
      <c r="C5319" s="33" t="s">
        <v>7505</v>
      </c>
      <c r="D5319" s="34">
        <v>45817</v>
      </c>
      <c r="E5319" s="35" t="s">
        <v>49</v>
      </c>
      <c r="F5319" s="36">
        <v>1084263</v>
      </c>
      <c r="G5319" s="35" t="s">
        <v>1210</v>
      </c>
      <c r="H5319" s="36">
        <v>116558</v>
      </c>
      <c r="I5319" s="37">
        <v>45855</v>
      </c>
      <c r="J5319" s="38">
        <v>1003947</v>
      </c>
      <c r="K5319" s="39">
        <v>0.11</v>
      </c>
      <c r="L5319" s="40">
        <f t="shared" si="249"/>
        <v>110434.17</v>
      </c>
      <c r="M5319" s="41">
        <f t="shared" si="250"/>
        <v>119268.90360000001</v>
      </c>
      <c r="N5319" s="42">
        <f t="shared" si="251"/>
        <v>2710.9036000000051</v>
      </c>
      <c r="O5319" s="43"/>
      <c r="P5319" s="43"/>
      <c r="Q5319" s="44"/>
    </row>
    <row r="5320" spans="1:17" x14ac:dyDescent="0.2">
      <c r="A5320" s="32">
        <v>5317</v>
      </c>
      <c r="B5320" s="35"/>
      <c r="C5320" s="33" t="s">
        <v>7506</v>
      </c>
      <c r="D5320" s="34">
        <v>45819</v>
      </c>
      <c r="E5320" s="35" t="s">
        <v>49</v>
      </c>
      <c r="F5320" s="36">
        <v>626832</v>
      </c>
      <c r="G5320" s="35" t="s">
        <v>1210</v>
      </c>
      <c r="H5320" s="36">
        <v>67384</v>
      </c>
      <c r="I5320" s="37">
        <v>45855</v>
      </c>
      <c r="J5320" s="38">
        <v>580400</v>
      </c>
      <c r="K5320" s="39">
        <v>0.11</v>
      </c>
      <c r="L5320" s="40">
        <f t="shared" si="249"/>
        <v>63844</v>
      </c>
      <c r="M5320" s="41">
        <f t="shared" si="250"/>
        <v>68951.520000000004</v>
      </c>
      <c r="N5320" s="42">
        <f t="shared" si="251"/>
        <v>1567.5200000000041</v>
      </c>
      <c r="O5320" s="43"/>
      <c r="P5320" s="43"/>
      <c r="Q5320" s="44"/>
    </row>
    <row r="5321" spans="1:17" x14ac:dyDescent="0.2">
      <c r="A5321" s="32">
        <v>5318</v>
      </c>
      <c r="B5321" s="35"/>
      <c r="C5321" s="33" t="s">
        <v>7507</v>
      </c>
      <c r="D5321" s="34">
        <v>45819</v>
      </c>
      <c r="E5321" s="35" t="s">
        <v>49</v>
      </c>
      <c r="F5321" s="36">
        <v>918504</v>
      </c>
      <c r="G5321" s="35" t="s">
        <v>1210</v>
      </c>
      <c r="H5321" s="36">
        <v>98739</v>
      </c>
      <c r="I5321" s="37">
        <v>45855</v>
      </c>
      <c r="J5321" s="38">
        <v>850467</v>
      </c>
      <c r="K5321" s="39">
        <v>0.11</v>
      </c>
      <c r="L5321" s="40">
        <f t="shared" si="249"/>
        <v>93551.37</v>
      </c>
      <c r="M5321" s="41">
        <f t="shared" si="250"/>
        <v>101035.47960000001</v>
      </c>
      <c r="N5321" s="42">
        <f t="shared" si="251"/>
        <v>2296.479600000006</v>
      </c>
      <c r="O5321" s="43"/>
      <c r="P5321" s="43"/>
      <c r="Q5321" s="44"/>
    </row>
    <row r="5322" spans="1:17" x14ac:dyDescent="0.2">
      <c r="A5322" s="32">
        <v>5319</v>
      </c>
      <c r="B5322" s="35"/>
      <c r="C5322" s="33" t="s">
        <v>7508</v>
      </c>
      <c r="D5322" s="34">
        <v>45820</v>
      </c>
      <c r="E5322" s="35" t="s">
        <v>49</v>
      </c>
      <c r="F5322" s="36">
        <v>718372</v>
      </c>
      <c r="G5322" s="35" t="s">
        <v>1210</v>
      </c>
      <c r="H5322" s="36">
        <v>77225</v>
      </c>
      <c r="I5322" s="37">
        <v>45855</v>
      </c>
      <c r="J5322" s="38">
        <v>665159</v>
      </c>
      <c r="K5322" s="39">
        <v>0.11</v>
      </c>
      <c r="L5322" s="40">
        <f t="shared" si="249"/>
        <v>73167.490000000005</v>
      </c>
      <c r="M5322" s="41">
        <f t="shared" si="250"/>
        <v>79020.889200000005</v>
      </c>
      <c r="N5322" s="42">
        <f t="shared" si="251"/>
        <v>1795.8892000000051</v>
      </c>
      <c r="O5322" s="43"/>
      <c r="P5322" s="43"/>
      <c r="Q5322" s="44"/>
    </row>
    <row r="5323" spans="1:17" x14ac:dyDescent="0.2">
      <c r="A5323" s="32">
        <v>5320</v>
      </c>
      <c r="B5323" s="35"/>
      <c r="C5323" s="33" t="s">
        <v>7509</v>
      </c>
      <c r="D5323" s="34">
        <v>45821</v>
      </c>
      <c r="E5323" s="35" t="s">
        <v>49</v>
      </c>
      <c r="F5323" s="36">
        <v>400506</v>
      </c>
      <c r="G5323" s="35" t="s">
        <v>1210</v>
      </c>
      <c r="H5323" s="36">
        <v>43054</v>
      </c>
      <c r="I5323" s="37">
        <v>45855</v>
      </c>
      <c r="J5323" s="38">
        <v>370839</v>
      </c>
      <c r="K5323" s="39">
        <v>0.11</v>
      </c>
      <c r="L5323" s="40">
        <f t="shared" si="249"/>
        <v>40792.29</v>
      </c>
      <c r="M5323" s="41">
        <f t="shared" si="250"/>
        <v>44055.673200000005</v>
      </c>
      <c r="N5323" s="42">
        <f t="shared" si="251"/>
        <v>1001.6732000000047</v>
      </c>
      <c r="O5323" s="43"/>
      <c r="P5323" s="43"/>
      <c r="Q5323" s="44"/>
    </row>
    <row r="5324" spans="1:17" x14ac:dyDescent="0.2">
      <c r="A5324" s="32">
        <v>5321</v>
      </c>
      <c r="B5324" s="35"/>
      <c r="C5324" s="33" t="s">
        <v>7510</v>
      </c>
      <c r="D5324" s="34">
        <v>45821</v>
      </c>
      <c r="E5324" s="35" t="s">
        <v>49</v>
      </c>
      <c r="F5324" s="36">
        <v>1668173</v>
      </c>
      <c r="G5324" s="35" t="s">
        <v>1210</v>
      </c>
      <c r="H5324" s="36">
        <v>179329</v>
      </c>
      <c r="I5324" s="37">
        <v>45855</v>
      </c>
      <c r="J5324" s="38">
        <v>1544605</v>
      </c>
      <c r="K5324" s="39">
        <v>0.11</v>
      </c>
      <c r="L5324" s="40">
        <f t="shared" si="249"/>
        <v>169906.55</v>
      </c>
      <c r="M5324" s="41">
        <f t="shared" si="250"/>
        <v>183499.07399999999</v>
      </c>
      <c r="N5324" s="42">
        <f t="shared" si="251"/>
        <v>4170.0739999999932</v>
      </c>
      <c r="O5324" s="43"/>
      <c r="P5324" s="43"/>
      <c r="Q5324" s="44"/>
    </row>
    <row r="5325" spans="1:17" x14ac:dyDescent="0.2">
      <c r="A5325" s="32">
        <v>5322</v>
      </c>
      <c r="B5325" s="35"/>
      <c r="C5325" s="33" t="s">
        <v>7511</v>
      </c>
      <c r="D5325" s="34">
        <v>45821</v>
      </c>
      <c r="E5325" s="35" t="s">
        <v>49</v>
      </c>
      <c r="F5325" s="36">
        <v>655815</v>
      </c>
      <c r="G5325" s="35" t="s">
        <v>1210</v>
      </c>
      <c r="H5325" s="36">
        <v>70500</v>
      </c>
      <c r="I5325" s="37">
        <v>45855</v>
      </c>
      <c r="J5325" s="38">
        <v>607236</v>
      </c>
      <c r="K5325" s="39">
        <v>0.11</v>
      </c>
      <c r="L5325" s="40">
        <f t="shared" si="249"/>
        <v>66795.960000000006</v>
      </c>
      <c r="M5325" s="41">
        <f t="shared" si="250"/>
        <v>72139.636800000007</v>
      </c>
      <c r="N5325" s="42">
        <f t="shared" si="251"/>
        <v>1639.6368000000075</v>
      </c>
      <c r="O5325" s="43"/>
      <c r="P5325" s="43"/>
      <c r="Q5325" s="44"/>
    </row>
    <row r="5326" spans="1:17" x14ac:dyDescent="0.2">
      <c r="A5326" s="32">
        <v>5323</v>
      </c>
      <c r="B5326" s="35"/>
      <c r="C5326" s="33" t="s">
        <v>7512</v>
      </c>
      <c r="D5326" s="34">
        <v>45821</v>
      </c>
      <c r="E5326" s="35" t="s">
        <v>49</v>
      </c>
      <c r="F5326" s="36">
        <v>477802</v>
      </c>
      <c r="G5326" s="35" t="s">
        <v>1210</v>
      </c>
      <c r="H5326" s="36">
        <v>51364</v>
      </c>
      <c r="I5326" s="37">
        <v>45855</v>
      </c>
      <c r="J5326" s="38">
        <v>442409</v>
      </c>
      <c r="K5326" s="39">
        <v>0.11</v>
      </c>
      <c r="L5326" s="40">
        <f t="shared" si="249"/>
        <v>48664.99</v>
      </c>
      <c r="M5326" s="41">
        <f t="shared" si="250"/>
        <v>52558.189200000001</v>
      </c>
      <c r="N5326" s="42">
        <f t="shared" si="251"/>
        <v>1194.1892000000007</v>
      </c>
      <c r="O5326" s="43"/>
      <c r="P5326" s="43"/>
      <c r="Q5326" s="44"/>
    </row>
    <row r="5327" spans="1:17" x14ac:dyDescent="0.2">
      <c r="A5327" s="32">
        <v>5324</v>
      </c>
      <c r="B5327" s="35"/>
      <c r="C5327" s="33" t="s">
        <v>7513</v>
      </c>
      <c r="D5327" s="34">
        <v>45824</v>
      </c>
      <c r="E5327" s="35" t="s">
        <v>49</v>
      </c>
      <c r="F5327" s="36">
        <v>796992</v>
      </c>
      <c r="G5327" s="35" t="s">
        <v>1210</v>
      </c>
      <c r="H5327" s="36">
        <v>85677</v>
      </c>
      <c r="I5327" s="37">
        <v>45855</v>
      </c>
      <c r="J5327" s="38">
        <v>737956</v>
      </c>
      <c r="K5327" s="39">
        <v>0.11</v>
      </c>
      <c r="L5327" s="40">
        <f t="shared" si="249"/>
        <v>81175.16</v>
      </c>
      <c r="M5327" s="41">
        <f t="shared" si="250"/>
        <v>87669.172800000015</v>
      </c>
      <c r="N5327" s="42">
        <f t="shared" si="251"/>
        <v>1992.1728000000148</v>
      </c>
      <c r="O5327" s="43"/>
      <c r="P5327" s="43"/>
      <c r="Q5327" s="44"/>
    </row>
    <row r="5328" spans="1:17" x14ac:dyDescent="0.2">
      <c r="A5328" s="32">
        <v>5325</v>
      </c>
      <c r="B5328" s="35"/>
      <c r="C5328" s="33" t="s">
        <v>7514</v>
      </c>
      <c r="D5328" s="34">
        <v>45824</v>
      </c>
      <c r="E5328" s="35" t="s">
        <v>49</v>
      </c>
      <c r="F5328" s="36">
        <v>667510</v>
      </c>
      <c r="G5328" s="35" t="s">
        <v>1210</v>
      </c>
      <c r="H5328" s="36">
        <v>71757</v>
      </c>
      <c r="I5328" s="37">
        <v>45855</v>
      </c>
      <c r="J5328" s="38">
        <v>618065</v>
      </c>
      <c r="K5328" s="39">
        <v>0.11</v>
      </c>
      <c r="L5328" s="40">
        <f t="shared" si="249"/>
        <v>67987.149999999994</v>
      </c>
      <c r="M5328" s="41">
        <f t="shared" si="250"/>
        <v>73426.122000000003</v>
      </c>
      <c r="N5328" s="42">
        <f t="shared" si="251"/>
        <v>1669.122000000003</v>
      </c>
      <c r="O5328" s="43"/>
      <c r="P5328" s="43"/>
      <c r="Q5328" s="44"/>
    </row>
    <row r="5329" spans="1:17" x14ac:dyDescent="0.2">
      <c r="A5329" s="32">
        <v>5326</v>
      </c>
      <c r="B5329" s="35"/>
      <c r="C5329" s="33" t="s">
        <v>7515</v>
      </c>
      <c r="D5329" s="34">
        <v>45824</v>
      </c>
      <c r="E5329" s="35" t="s">
        <v>49</v>
      </c>
      <c r="F5329" s="36">
        <v>398496</v>
      </c>
      <c r="G5329" s="35" t="s">
        <v>1210</v>
      </c>
      <c r="H5329" s="36">
        <v>42838</v>
      </c>
      <c r="I5329" s="37">
        <v>45855</v>
      </c>
      <c r="J5329" s="38">
        <v>368978</v>
      </c>
      <c r="K5329" s="39">
        <v>0.11</v>
      </c>
      <c r="L5329" s="40">
        <f t="shared" si="249"/>
        <v>40587.58</v>
      </c>
      <c r="M5329" s="41">
        <f t="shared" si="250"/>
        <v>43834.586400000007</v>
      </c>
      <c r="N5329" s="42">
        <f t="shared" si="251"/>
        <v>996.58640000000742</v>
      </c>
      <c r="O5329" s="43"/>
      <c r="P5329" s="43"/>
      <c r="Q5329" s="44"/>
    </row>
    <row r="5330" spans="1:17" x14ac:dyDescent="0.2">
      <c r="A5330" s="32">
        <v>5327</v>
      </c>
      <c r="B5330" s="35"/>
      <c r="C5330" s="33" t="s">
        <v>7516</v>
      </c>
      <c r="D5330" s="34">
        <v>45826</v>
      </c>
      <c r="E5330" s="35" t="s">
        <v>49</v>
      </c>
      <c r="F5330" s="36">
        <v>1668173</v>
      </c>
      <c r="G5330" s="35" t="s">
        <v>1210</v>
      </c>
      <c r="H5330" s="36">
        <v>179329</v>
      </c>
      <c r="I5330" s="37">
        <v>45855</v>
      </c>
      <c r="J5330" s="38">
        <v>1544605</v>
      </c>
      <c r="K5330" s="39">
        <v>0.11</v>
      </c>
      <c r="L5330" s="40">
        <f t="shared" si="249"/>
        <v>169906.55</v>
      </c>
      <c r="M5330" s="41">
        <f t="shared" si="250"/>
        <v>183499.07399999999</v>
      </c>
      <c r="N5330" s="42">
        <f t="shared" si="251"/>
        <v>4170.0739999999932</v>
      </c>
      <c r="O5330" s="43"/>
      <c r="P5330" s="43"/>
      <c r="Q5330" s="44"/>
    </row>
    <row r="5331" spans="1:17" x14ac:dyDescent="0.2">
      <c r="A5331" s="32">
        <v>5328</v>
      </c>
      <c r="B5331" s="35"/>
      <c r="C5331" s="33" t="s">
        <v>7517</v>
      </c>
      <c r="D5331" s="34">
        <v>45826</v>
      </c>
      <c r="E5331" s="35" t="s">
        <v>49</v>
      </c>
      <c r="F5331" s="36">
        <v>760334</v>
      </c>
      <c r="G5331" s="35" t="s">
        <v>1210</v>
      </c>
      <c r="H5331" s="36">
        <v>81736</v>
      </c>
      <c r="I5331" s="37">
        <v>45855</v>
      </c>
      <c r="J5331" s="38">
        <v>704013</v>
      </c>
      <c r="K5331" s="39">
        <v>0.11</v>
      </c>
      <c r="L5331" s="40">
        <f t="shared" si="249"/>
        <v>77441.430000000008</v>
      </c>
      <c r="M5331" s="41">
        <f t="shared" si="250"/>
        <v>83636.744400000011</v>
      </c>
      <c r="N5331" s="42">
        <f t="shared" si="251"/>
        <v>1900.7444000000105</v>
      </c>
      <c r="O5331" s="43"/>
      <c r="P5331" s="43"/>
      <c r="Q5331" s="44"/>
    </row>
    <row r="5332" spans="1:17" x14ac:dyDescent="0.2">
      <c r="A5332" s="32">
        <v>5329</v>
      </c>
      <c r="B5332" s="35"/>
      <c r="C5332" s="33" t="s">
        <v>7518</v>
      </c>
      <c r="D5332" s="34">
        <v>45831</v>
      </c>
      <c r="E5332" s="35" t="s">
        <v>49</v>
      </c>
      <c r="F5332" s="36">
        <v>1464988</v>
      </c>
      <c r="G5332" s="35" t="s">
        <v>1210</v>
      </c>
      <c r="H5332" s="36">
        <v>157486</v>
      </c>
      <c r="I5332" s="37">
        <v>45855</v>
      </c>
      <c r="J5332" s="38">
        <v>1356470</v>
      </c>
      <c r="K5332" s="39">
        <v>0.11</v>
      </c>
      <c r="L5332" s="40">
        <f t="shared" si="249"/>
        <v>149211.70000000001</v>
      </c>
      <c r="M5332" s="41">
        <f t="shared" si="250"/>
        <v>161148.63600000003</v>
      </c>
      <c r="N5332" s="42">
        <f t="shared" si="251"/>
        <v>3662.6360000000277</v>
      </c>
      <c r="O5332" s="43"/>
      <c r="P5332" s="43"/>
      <c r="Q5332" s="44"/>
    </row>
    <row r="5333" spans="1:17" x14ac:dyDescent="0.2">
      <c r="A5333" s="32">
        <v>5330</v>
      </c>
      <c r="B5333" s="35"/>
      <c r="C5333" s="33" t="s">
        <v>7519</v>
      </c>
      <c r="D5333" s="34">
        <v>45832</v>
      </c>
      <c r="E5333" s="35" t="s">
        <v>49</v>
      </c>
      <c r="F5333" s="36">
        <v>925652</v>
      </c>
      <c r="G5333" s="35" t="s">
        <v>1210</v>
      </c>
      <c r="H5333" s="36">
        <v>99508</v>
      </c>
      <c r="I5333" s="37">
        <v>45855</v>
      </c>
      <c r="J5333" s="38">
        <v>857085</v>
      </c>
      <c r="K5333" s="39">
        <v>0.11</v>
      </c>
      <c r="L5333" s="40">
        <f t="shared" si="249"/>
        <v>94279.35</v>
      </c>
      <c r="M5333" s="41">
        <f t="shared" si="250"/>
        <v>101821.69800000002</v>
      </c>
      <c r="N5333" s="42">
        <f t="shared" si="251"/>
        <v>2313.6980000000185</v>
      </c>
      <c r="O5333" s="43"/>
      <c r="P5333" s="43"/>
      <c r="Q5333" s="44"/>
    </row>
    <row r="5334" spans="1:17" x14ac:dyDescent="0.2">
      <c r="A5334" s="32">
        <v>5331</v>
      </c>
      <c r="B5334" s="35"/>
      <c r="C5334" s="33" t="s">
        <v>7520</v>
      </c>
      <c r="D5334" s="34">
        <v>45832</v>
      </c>
      <c r="E5334" s="35" t="s">
        <v>49</v>
      </c>
      <c r="F5334" s="36">
        <v>943040</v>
      </c>
      <c r="G5334" s="35" t="s">
        <v>1210</v>
      </c>
      <c r="H5334" s="36">
        <v>101377</v>
      </c>
      <c r="I5334" s="37">
        <v>45855</v>
      </c>
      <c r="J5334" s="38">
        <v>873185</v>
      </c>
      <c r="K5334" s="39">
        <v>0.11</v>
      </c>
      <c r="L5334" s="40">
        <f t="shared" si="249"/>
        <v>96050.35</v>
      </c>
      <c r="M5334" s="41">
        <f t="shared" si="250"/>
        <v>103734.37800000001</v>
      </c>
      <c r="N5334" s="42">
        <f t="shared" si="251"/>
        <v>2357.3780000000115</v>
      </c>
      <c r="O5334" s="43"/>
      <c r="P5334" s="43"/>
      <c r="Q5334" s="44"/>
    </row>
    <row r="5335" spans="1:17" x14ac:dyDescent="0.2">
      <c r="A5335" s="32">
        <v>5332</v>
      </c>
      <c r="B5335" s="35"/>
      <c r="C5335" s="33" t="s">
        <v>7521</v>
      </c>
      <c r="D5335" s="34">
        <v>45832</v>
      </c>
      <c r="E5335" s="35" t="s">
        <v>49</v>
      </c>
      <c r="F5335" s="36">
        <v>398496</v>
      </c>
      <c r="G5335" s="35" t="s">
        <v>1210</v>
      </c>
      <c r="H5335" s="36">
        <v>42838</v>
      </c>
      <c r="I5335" s="37">
        <v>45855</v>
      </c>
      <c r="J5335" s="38">
        <v>368978</v>
      </c>
      <c r="K5335" s="39">
        <v>0.11</v>
      </c>
      <c r="L5335" s="40">
        <f t="shared" si="249"/>
        <v>40587.58</v>
      </c>
      <c r="M5335" s="41">
        <f t="shared" si="250"/>
        <v>43834.586400000007</v>
      </c>
      <c r="N5335" s="42">
        <f t="shared" si="251"/>
        <v>996.58640000000742</v>
      </c>
      <c r="O5335" s="43"/>
      <c r="P5335" s="43"/>
      <c r="Q5335" s="44"/>
    </row>
    <row r="5336" spans="1:17" x14ac:dyDescent="0.2">
      <c r="A5336" s="32">
        <v>5333</v>
      </c>
      <c r="B5336" s="35"/>
      <c r="C5336" s="33" t="s">
        <v>7522</v>
      </c>
      <c r="D5336" s="34">
        <v>45833</v>
      </c>
      <c r="E5336" s="35" t="s">
        <v>49</v>
      </c>
      <c r="F5336" s="36">
        <v>348278</v>
      </c>
      <c r="G5336" s="35" t="s">
        <v>1210</v>
      </c>
      <c r="H5336" s="36">
        <v>37440</v>
      </c>
      <c r="I5336" s="37">
        <v>45855</v>
      </c>
      <c r="J5336" s="38">
        <v>322480</v>
      </c>
      <c r="K5336" s="39">
        <v>0.11</v>
      </c>
      <c r="L5336" s="40">
        <f t="shared" si="249"/>
        <v>35472.800000000003</v>
      </c>
      <c r="M5336" s="41">
        <f t="shared" si="250"/>
        <v>38310.624000000003</v>
      </c>
      <c r="N5336" s="42">
        <f t="shared" si="251"/>
        <v>870.62400000000343</v>
      </c>
      <c r="O5336" s="43"/>
      <c r="P5336" s="43"/>
      <c r="Q5336" s="44"/>
    </row>
    <row r="5337" spans="1:17" x14ac:dyDescent="0.2">
      <c r="A5337" s="32">
        <v>5334</v>
      </c>
      <c r="B5337" s="35"/>
      <c r="C5337" s="33" t="s">
        <v>7523</v>
      </c>
      <c r="D5337" s="34">
        <v>45829</v>
      </c>
      <c r="E5337" s="35" t="s">
        <v>49</v>
      </c>
      <c r="F5337" s="36">
        <v>726404</v>
      </c>
      <c r="G5337" s="35" t="s">
        <v>1210</v>
      </c>
      <c r="H5337" s="36">
        <v>78088</v>
      </c>
      <c r="I5337" s="37">
        <v>45855</v>
      </c>
      <c r="J5337" s="38">
        <v>672596</v>
      </c>
      <c r="K5337" s="39">
        <v>0.11</v>
      </c>
      <c r="L5337" s="40">
        <f t="shared" si="249"/>
        <v>73985.56</v>
      </c>
      <c r="M5337" s="41">
        <f t="shared" si="250"/>
        <v>79904.404800000004</v>
      </c>
      <c r="N5337" s="42">
        <f t="shared" si="251"/>
        <v>1816.4048000000039</v>
      </c>
      <c r="O5337" s="43"/>
      <c r="P5337" s="43"/>
      <c r="Q5337" s="44"/>
    </row>
    <row r="5338" spans="1:17" x14ac:dyDescent="0.2">
      <c r="A5338" s="32">
        <v>5335</v>
      </c>
      <c r="B5338" s="35"/>
      <c r="C5338" s="33" t="s">
        <v>7524</v>
      </c>
      <c r="D5338" s="34">
        <v>45829</v>
      </c>
      <c r="E5338" s="35" t="s">
        <v>49</v>
      </c>
      <c r="F5338" s="36">
        <v>403160</v>
      </c>
      <c r="G5338" s="35" t="s">
        <v>1210</v>
      </c>
      <c r="H5338" s="36">
        <v>43340</v>
      </c>
      <c r="I5338" s="37">
        <v>45855</v>
      </c>
      <c r="J5338" s="38">
        <v>373296</v>
      </c>
      <c r="K5338" s="39">
        <v>0.11</v>
      </c>
      <c r="L5338" s="40">
        <f t="shared" si="249"/>
        <v>41062.559999999998</v>
      </c>
      <c r="M5338" s="41">
        <f t="shared" si="250"/>
        <v>44347.5648</v>
      </c>
      <c r="N5338" s="42">
        <f t="shared" si="251"/>
        <v>1007.5648000000001</v>
      </c>
      <c r="O5338" s="43"/>
      <c r="P5338" s="43"/>
      <c r="Q5338" s="44"/>
    </row>
    <row r="5339" spans="1:17" x14ac:dyDescent="0.2">
      <c r="A5339" s="32">
        <v>5336</v>
      </c>
      <c r="B5339" s="35"/>
      <c r="C5339" s="33" t="s">
        <v>7525</v>
      </c>
      <c r="D5339" s="34">
        <v>45836</v>
      </c>
      <c r="E5339" s="35" t="s">
        <v>49</v>
      </c>
      <c r="F5339" s="36">
        <v>1428288</v>
      </c>
      <c r="G5339" s="35" t="s">
        <v>1210</v>
      </c>
      <c r="H5339" s="36">
        <v>153541</v>
      </c>
      <c r="I5339" s="37">
        <v>45855</v>
      </c>
      <c r="J5339" s="38">
        <v>1322489</v>
      </c>
      <c r="K5339" s="39">
        <v>0.11</v>
      </c>
      <c r="L5339" s="40">
        <f t="shared" si="249"/>
        <v>145473.79</v>
      </c>
      <c r="M5339" s="41">
        <f t="shared" si="250"/>
        <v>157111.69320000001</v>
      </c>
      <c r="N5339" s="42">
        <f t="shared" si="251"/>
        <v>3570.6932000000088</v>
      </c>
      <c r="O5339" s="43"/>
      <c r="P5339" s="43"/>
      <c r="Q5339" s="44"/>
    </row>
    <row r="5340" spans="1:17" x14ac:dyDescent="0.2">
      <c r="A5340" s="32">
        <v>5337</v>
      </c>
      <c r="B5340" s="35"/>
      <c r="C5340" s="33" t="s">
        <v>7526</v>
      </c>
      <c r="D5340" s="34">
        <v>45836</v>
      </c>
      <c r="E5340" s="35" t="s">
        <v>49</v>
      </c>
      <c r="F5340" s="36">
        <v>901403</v>
      </c>
      <c r="G5340" s="35" t="s">
        <v>1210</v>
      </c>
      <c r="H5340" s="36">
        <v>96901</v>
      </c>
      <c r="I5340" s="37">
        <v>45855</v>
      </c>
      <c r="J5340" s="38">
        <v>834632</v>
      </c>
      <c r="K5340" s="39">
        <v>0.11</v>
      </c>
      <c r="L5340" s="40">
        <f t="shared" si="249"/>
        <v>91809.52</v>
      </c>
      <c r="M5340" s="41">
        <f t="shared" si="250"/>
        <v>99154.281600000017</v>
      </c>
      <c r="N5340" s="42">
        <f t="shared" si="251"/>
        <v>2253.2816000000166</v>
      </c>
      <c r="O5340" s="43"/>
      <c r="P5340" s="43"/>
      <c r="Q5340" s="44"/>
    </row>
    <row r="5341" spans="1:17" x14ac:dyDescent="0.2">
      <c r="A5341" s="32">
        <v>5338</v>
      </c>
      <c r="B5341" s="35"/>
      <c r="C5341" s="33" t="s">
        <v>7527</v>
      </c>
      <c r="D5341" s="34">
        <v>45836</v>
      </c>
      <c r="E5341" s="35" t="s">
        <v>49</v>
      </c>
      <c r="F5341" s="36">
        <v>240570</v>
      </c>
      <c r="G5341" s="35" t="s">
        <v>1210</v>
      </c>
      <c r="H5341" s="36">
        <v>25861</v>
      </c>
      <c r="I5341" s="37">
        <v>45855</v>
      </c>
      <c r="J5341" s="38">
        <v>222750</v>
      </c>
      <c r="K5341" s="39">
        <v>0.11</v>
      </c>
      <c r="L5341" s="40">
        <f t="shared" si="249"/>
        <v>24502.5</v>
      </c>
      <c r="M5341" s="41">
        <f t="shared" si="250"/>
        <v>26462.7</v>
      </c>
      <c r="N5341" s="42">
        <f t="shared" si="251"/>
        <v>601.70000000000073</v>
      </c>
      <c r="O5341" s="43"/>
      <c r="P5341" s="43"/>
      <c r="Q5341" s="44"/>
    </row>
    <row r="5342" spans="1:17" x14ac:dyDescent="0.2">
      <c r="A5342" s="32">
        <v>5339</v>
      </c>
      <c r="B5342" s="35"/>
      <c r="C5342" s="33" t="s">
        <v>7528</v>
      </c>
      <c r="D5342" s="34">
        <v>45834</v>
      </c>
      <c r="E5342" s="35" t="s">
        <v>49</v>
      </c>
      <c r="F5342" s="36">
        <v>546512</v>
      </c>
      <c r="G5342" s="35" t="s">
        <v>1210</v>
      </c>
      <c r="H5342" s="36">
        <v>58750</v>
      </c>
      <c r="I5342" s="37">
        <v>45855</v>
      </c>
      <c r="J5342" s="38">
        <v>506030</v>
      </c>
      <c r="K5342" s="39">
        <v>0.11</v>
      </c>
      <c r="L5342" s="40">
        <f t="shared" si="249"/>
        <v>55663.3</v>
      </c>
      <c r="M5342" s="41">
        <f t="shared" si="250"/>
        <v>60116.364000000009</v>
      </c>
      <c r="N5342" s="42">
        <f t="shared" si="251"/>
        <v>1366.3640000000087</v>
      </c>
      <c r="O5342" s="43"/>
      <c r="P5342" s="43"/>
      <c r="Q5342" s="44"/>
    </row>
    <row r="5343" spans="1:17" x14ac:dyDescent="0.2">
      <c r="A5343" s="32">
        <v>5340</v>
      </c>
      <c r="B5343" s="35"/>
      <c r="C5343" s="33" t="s">
        <v>7529</v>
      </c>
      <c r="D5343" s="34">
        <v>45834</v>
      </c>
      <c r="E5343" s="35" t="s">
        <v>49</v>
      </c>
      <c r="F5343" s="36">
        <v>653996</v>
      </c>
      <c r="G5343" s="35" t="s">
        <v>1210</v>
      </c>
      <c r="H5343" s="36">
        <v>70305</v>
      </c>
      <c r="I5343" s="37">
        <v>45855</v>
      </c>
      <c r="J5343" s="38">
        <v>605552</v>
      </c>
      <c r="K5343" s="39">
        <v>0.11</v>
      </c>
      <c r="L5343" s="40">
        <f t="shared" si="249"/>
        <v>66610.720000000001</v>
      </c>
      <c r="M5343" s="41">
        <f t="shared" si="250"/>
        <v>71939.577600000004</v>
      </c>
      <c r="N5343" s="42">
        <f t="shared" si="251"/>
        <v>1634.5776000000042</v>
      </c>
      <c r="O5343" s="43"/>
      <c r="P5343" s="43"/>
      <c r="Q5343" s="44"/>
    </row>
    <row r="5344" spans="1:17" x14ac:dyDescent="0.2">
      <c r="A5344" s="32">
        <v>5341</v>
      </c>
      <c r="B5344" s="35"/>
      <c r="C5344" s="33" t="s">
        <v>7530</v>
      </c>
      <c r="D5344" s="34">
        <v>45811</v>
      </c>
      <c r="E5344" s="35" t="s">
        <v>49</v>
      </c>
      <c r="F5344" s="36">
        <v>1272825</v>
      </c>
      <c r="G5344" s="35" t="s">
        <v>1210</v>
      </c>
      <c r="H5344" s="36">
        <v>136829</v>
      </c>
      <c r="I5344" s="37">
        <v>45855</v>
      </c>
      <c r="J5344" s="38">
        <v>1178542</v>
      </c>
      <c r="K5344" s="39">
        <v>0.11</v>
      </c>
      <c r="L5344" s="40">
        <f t="shared" si="249"/>
        <v>129639.62</v>
      </c>
      <c r="M5344" s="41">
        <f t="shared" si="250"/>
        <v>140010.78960000002</v>
      </c>
      <c r="N5344" s="42">
        <f t="shared" si="251"/>
        <v>3181.7896000000183</v>
      </c>
      <c r="O5344" s="43"/>
      <c r="P5344" s="43"/>
      <c r="Q5344" s="44"/>
    </row>
    <row r="5345" spans="1:17" x14ac:dyDescent="0.2">
      <c r="A5345" s="32">
        <v>5342</v>
      </c>
      <c r="B5345" s="35"/>
      <c r="C5345" s="33" t="s">
        <v>7531</v>
      </c>
      <c r="D5345" s="34">
        <v>45812</v>
      </c>
      <c r="E5345" s="35" t="s">
        <v>49</v>
      </c>
      <c r="F5345" s="36">
        <v>506889</v>
      </c>
      <c r="G5345" s="35" t="s">
        <v>1210</v>
      </c>
      <c r="H5345" s="36">
        <v>54491</v>
      </c>
      <c r="I5345" s="37">
        <v>45855</v>
      </c>
      <c r="J5345" s="38">
        <v>469342</v>
      </c>
      <c r="K5345" s="39">
        <v>0.11</v>
      </c>
      <c r="L5345" s="40">
        <f t="shared" si="249"/>
        <v>51627.62</v>
      </c>
      <c r="M5345" s="41">
        <f t="shared" si="250"/>
        <v>55757.829600000005</v>
      </c>
      <c r="N5345" s="42">
        <f t="shared" si="251"/>
        <v>1266.8296000000046</v>
      </c>
      <c r="O5345" s="43"/>
      <c r="P5345" s="43"/>
      <c r="Q5345" s="44"/>
    </row>
    <row r="5346" spans="1:17" x14ac:dyDescent="0.2">
      <c r="A5346" s="32">
        <v>5343</v>
      </c>
      <c r="B5346" s="35"/>
      <c r="C5346" s="33" t="s">
        <v>7532</v>
      </c>
      <c r="D5346" s="34">
        <v>45810</v>
      </c>
      <c r="E5346" s="35" t="s">
        <v>49</v>
      </c>
      <c r="F5346" s="36">
        <v>348278</v>
      </c>
      <c r="G5346" s="35" t="s">
        <v>1210</v>
      </c>
      <c r="H5346" s="36">
        <v>37440</v>
      </c>
      <c r="I5346" s="37">
        <v>45855</v>
      </c>
      <c r="J5346" s="38">
        <v>322480</v>
      </c>
      <c r="K5346" s="39">
        <v>0.11</v>
      </c>
      <c r="L5346" s="40">
        <f t="shared" si="249"/>
        <v>35472.800000000003</v>
      </c>
      <c r="M5346" s="41">
        <f t="shared" si="250"/>
        <v>38310.624000000003</v>
      </c>
      <c r="N5346" s="42">
        <f t="shared" si="251"/>
        <v>870.62400000000343</v>
      </c>
      <c r="O5346" s="43"/>
      <c r="P5346" s="43"/>
      <c r="Q5346" s="44"/>
    </row>
    <row r="5347" spans="1:17" x14ac:dyDescent="0.2">
      <c r="A5347" s="32">
        <v>5344</v>
      </c>
      <c r="B5347" s="35"/>
      <c r="C5347" s="33" t="s">
        <v>7533</v>
      </c>
      <c r="D5347" s="34">
        <v>45813</v>
      </c>
      <c r="E5347" s="35" t="s">
        <v>49</v>
      </c>
      <c r="F5347" s="36">
        <v>667510</v>
      </c>
      <c r="G5347" s="35" t="s">
        <v>1210</v>
      </c>
      <c r="H5347" s="36">
        <v>71757</v>
      </c>
      <c r="I5347" s="37">
        <v>45855</v>
      </c>
      <c r="J5347" s="38">
        <v>618065</v>
      </c>
      <c r="K5347" s="39">
        <v>0.11</v>
      </c>
      <c r="L5347" s="40">
        <f t="shared" si="249"/>
        <v>67987.149999999994</v>
      </c>
      <c r="M5347" s="41">
        <f t="shared" si="250"/>
        <v>73426.122000000003</v>
      </c>
      <c r="N5347" s="42">
        <f t="shared" si="251"/>
        <v>1669.122000000003</v>
      </c>
      <c r="O5347" s="43"/>
      <c r="P5347" s="43"/>
      <c r="Q5347" s="44"/>
    </row>
    <row r="5348" spans="1:17" x14ac:dyDescent="0.2">
      <c r="A5348" s="32">
        <v>5345</v>
      </c>
      <c r="B5348" s="35"/>
      <c r="C5348" s="33" t="s">
        <v>7534</v>
      </c>
      <c r="D5348" s="34">
        <v>45815</v>
      </c>
      <c r="E5348" s="35" t="s">
        <v>49</v>
      </c>
      <c r="F5348" s="36">
        <v>685007</v>
      </c>
      <c r="G5348" s="35" t="s">
        <v>1210</v>
      </c>
      <c r="H5348" s="36">
        <v>73638</v>
      </c>
      <c r="I5348" s="37">
        <v>45855</v>
      </c>
      <c r="J5348" s="38">
        <v>634266</v>
      </c>
      <c r="K5348" s="39">
        <v>0.11</v>
      </c>
      <c r="L5348" s="40">
        <f t="shared" si="249"/>
        <v>69769.259999999995</v>
      </c>
      <c r="M5348" s="41">
        <f t="shared" si="250"/>
        <v>75350.800799999997</v>
      </c>
      <c r="N5348" s="42">
        <f t="shared" si="251"/>
        <v>1712.8007999999973</v>
      </c>
      <c r="O5348" s="43"/>
      <c r="P5348" s="43"/>
      <c r="Q5348" s="44"/>
    </row>
    <row r="5349" spans="1:17" x14ac:dyDescent="0.2">
      <c r="A5349" s="32">
        <v>5346</v>
      </c>
      <c r="B5349" s="35"/>
      <c r="C5349" s="33" t="s">
        <v>7535</v>
      </c>
      <c r="D5349" s="34">
        <v>45817</v>
      </c>
      <c r="E5349" s="35" t="s">
        <v>49</v>
      </c>
      <c r="F5349" s="36">
        <v>981316</v>
      </c>
      <c r="G5349" s="35" t="s">
        <v>1210</v>
      </c>
      <c r="H5349" s="36">
        <v>105491</v>
      </c>
      <c r="I5349" s="37">
        <v>45855</v>
      </c>
      <c r="J5349" s="38">
        <v>908626</v>
      </c>
      <c r="K5349" s="39">
        <v>0.11</v>
      </c>
      <c r="L5349" s="40">
        <f t="shared" si="249"/>
        <v>99948.86</v>
      </c>
      <c r="M5349" s="41">
        <f t="shared" si="250"/>
        <v>107944.76880000001</v>
      </c>
      <c r="N5349" s="42">
        <f t="shared" si="251"/>
        <v>2453.7688000000053</v>
      </c>
      <c r="O5349" s="43"/>
      <c r="P5349" s="43"/>
      <c r="Q5349" s="44"/>
    </row>
    <row r="5350" spans="1:17" x14ac:dyDescent="0.2">
      <c r="A5350" s="32">
        <v>5347</v>
      </c>
      <c r="B5350" s="35"/>
      <c r="C5350" s="33" t="s">
        <v>7536</v>
      </c>
      <c r="D5350" s="34">
        <v>45818</v>
      </c>
      <c r="E5350" s="35" t="s">
        <v>49</v>
      </c>
      <c r="F5350" s="36">
        <v>565824</v>
      </c>
      <c r="G5350" s="35" t="s">
        <v>1210</v>
      </c>
      <c r="H5350" s="36">
        <v>60826</v>
      </c>
      <c r="I5350" s="37">
        <v>45855</v>
      </c>
      <c r="J5350" s="38">
        <v>523911</v>
      </c>
      <c r="K5350" s="39">
        <v>0.11</v>
      </c>
      <c r="L5350" s="40">
        <f t="shared" si="249"/>
        <v>57630.21</v>
      </c>
      <c r="M5350" s="41">
        <f t="shared" si="250"/>
        <v>62240.626800000005</v>
      </c>
      <c r="N5350" s="42">
        <f t="shared" si="251"/>
        <v>1414.6268000000055</v>
      </c>
      <c r="O5350" s="43"/>
      <c r="P5350" s="43"/>
      <c r="Q5350" s="44"/>
    </row>
    <row r="5351" spans="1:17" x14ac:dyDescent="0.2">
      <c r="A5351" s="32">
        <v>5348</v>
      </c>
      <c r="B5351" s="35"/>
      <c r="C5351" s="33" t="s">
        <v>7537</v>
      </c>
      <c r="D5351" s="34">
        <v>45814</v>
      </c>
      <c r="E5351" s="35" t="s">
        <v>49</v>
      </c>
      <c r="F5351" s="36">
        <v>396527</v>
      </c>
      <c r="G5351" s="35" t="s">
        <v>1210</v>
      </c>
      <c r="H5351" s="36">
        <v>42627</v>
      </c>
      <c r="I5351" s="37">
        <v>45855</v>
      </c>
      <c r="J5351" s="38">
        <v>367155</v>
      </c>
      <c r="K5351" s="39">
        <v>0.11</v>
      </c>
      <c r="L5351" s="40">
        <f t="shared" si="249"/>
        <v>40387.050000000003</v>
      </c>
      <c r="M5351" s="41">
        <f t="shared" si="250"/>
        <v>43618.014000000003</v>
      </c>
      <c r="N5351" s="42">
        <f t="shared" si="251"/>
        <v>991.01400000000285</v>
      </c>
      <c r="O5351" s="43"/>
      <c r="P5351" s="43"/>
      <c r="Q5351" s="44"/>
    </row>
    <row r="5352" spans="1:17" x14ac:dyDescent="0.2">
      <c r="A5352" s="32">
        <v>5349</v>
      </c>
      <c r="B5352" s="35"/>
      <c r="C5352" s="33" t="s">
        <v>7538</v>
      </c>
      <c r="D5352" s="34">
        <v>45814</v>
      </c>
      <c r="E5352" s="35" t="s">
        <v>49</v>
      </c>
      <c r="F5352" s="36">
        <v>1267223</v>
      </c>
      <c r="G5352" s="35" t="s">
        <v>1210</v>
      </c>
      <c r="H5352" s="36">
        <v>136226</v>
      </c>
      <c r="I5352" s="37">
        <v>45855</v>
      </c>
      <c r="J5352" s="38">
        <v>1173355</v>
      </c>
      <c r="K5352" s="39">
        <v>0.11</v>
      </c>
      <c r="L5352" s="40">
        <f t="shared" si="249"/>
        <v>129069.05</v>
      </c>
      <c r="M5352" s="41">
        <f t="shared" si="250"/>
        <v>139394.57400000002</v>
      </c>
      <c r="N5352" s="42">
        <f t="shared" si="251"/>
        <v>3168.5740000000224</v>
      </c>
      <c r="O5352" s="43"/>
      <c r="P5352" s="43"/>
      <c r="Q5352" s="44"/>
    </row>
    <row r="5353" spans="1:17" x14ac:dyDescent="0.2">
      <c r="A5353" s="32">
        <v>5350</v>
      </c>
      <c r="B5353" s="35"/>
      <c r="C5353" s="33" t="s">
        <v>7539</v>
      </c>
      <c r="D5353" s="34">
        <v>45820</v>
      </c>
      <c r="E5353" s="35" t="s">
        <v>49</v>
      </c>
      <c r="F5353" s="36">
        <v>1282152</v>
      </c>
      <c r="G5353" s="35" t="s">
        <v>1210</v>
      </c>
      <c r="H5353" s="36">
        <v>137831</v>
      </c>
      <c r="I5353" s="37">
        <v>45855</v>
      </c>
      <c r="J5353" s="38">
        <v>1187178</v>
      </c>
      <c r="K5353" s="39">
        <v>0.11</v>
      </c>
      <c r="L5353" s="40">
        <f t="shared" si="249"/>
        <v>130589.58</v>
      </c>
      <c r="M5353" s="41">
        <f t="shared" si="250"/>
        <v>141036.7464</v>
      </c>
      <c r="N5353" s="42">
        <f t="shared" si="251"/>
        <v>3205.7464000000036</v>
      </c>
      <c r="O5353" s="43"/>
      <c r="P5353" s="43"/>
      <c r="Q5353" s="44"/>
    </row>
    <row r="5354" spans="1:17" x14ac:dyDescent="0.2">
      <c r="A5354" s="32">
        <v>5351</v>
      </c>
      <c r="B5354" s="35"/>
      <c r="C5354" s="33" t="s">
        <v>7540</v>
      </c>
      <c r="D5354" s="34">
        <v>45820</v>
      </c>
      <c r="E5354" s="35" t="s">
        <v>49</v>
      </c>
      <c r="F5354" s="36">
        <v>707283</v>
      </c>
      <c r="G5354" s="35" t="s">
        <v>1210</v>
      </c>
      <c r="H5354" s="36">
        <v>76033</v>
      </c>
      <c r="I5354" s="37">
        <v>45855</v>
      </c>
      <c r="J5354" s="38">
        <v>654892</v>
      </c>
      <c r="K5354" s="39">
        <v>0.11</v>
      </c>
      <c r="L5354" s="40">
        <f t="shared" si="249"/>
        <v>72038.12</v>
      </c>
      <c r="M5354" s="41">
        <f t="shared" si="250"/>
        <v>77801.169599999994</v>
      </c>
      <c r="N5354" s="42">
        <f t="shared" si="251"/>
        <v>1768.1695999999938</v>
      </c>
      <c r="O5354" s="43"/>
      <c r="P5354" s="43"/>
      <c r="Q5354" s="44"/>
    </row>
    <row r="5355" spans="1:17" x14ac:dyDescent="0.2">
      <c r="A5355" s="32">
        <v>5352</v>
      </c>
      <c r="B5355" s="35"/>
      <c r="C5355" s="33" t="s">
        <v>7541</v>
      </c>
      <c r="D5355" s="34">
        <v>45820</v>
      </c>
      <c r="E5355" s="35" t="s">
        <v>49</v>
      </c>
      <c r="F5355" s="36">
        <v>708364</v>
      </c>
      <c r="G5355" s="35" t="s">
        <v>1210</v>
      </c>
      <c r="H5355" s="36">
        <v>76149</v>
      </c>
      <c r="I5355" s="37">
        <v>45855</v>
      </c>
      <c r="J5355" s="38">
        <v>655893</v>
      </c>
      <c r="K5355" s="39">
        <v>0.11</v>
      </c>
      <c r="L5355" s="40">
        <f t="shared" si="249"/>
        <v>72148.23</v>
      </c>
      <c r="M5355" s="41">
        <f t="shared" si="250"/>
        <v>77920.088400000008</v>
      </c>
      <c r="N5355" s="42">
        <f t="shared" si="251"/>
        <v>1771.0884000000078</v>
      </c>
      <c r="O5355" s="43"/>
      <c r="P5355" s="43"/>
      <c r="Q5355" s="44"/>
    </row>
    <row r="5356" spans="1:17" x14ac:dyDescent="0.2">
      <c r="A5356" s="32">
        <v>5353</v>
      </c>
      <c r="B5356" s="35"/>
      <c r="C5356" s="33" t="s">
        <v>7542</v>
      </c>
      <c r="D5356" s="34">
        <v>45821</v>
      </c>
      <c r="E5356" s="35" t="s">
        <v>49</v>
      </c>
      <c r="F5356" s="36">
        <v>535827</v>
      </c>
      <c r="G5356" s="35" t="s">
        <v>1210</v>
      </c>
      <c r="H5356" s="36">
        <v>57601</v>
      </c>
      <c r="I5356" s="37">
        <v>45855</v>
      </c>
      <c r="J5356" s="38">
        <v>496136</v>
      </c>
      <c r="K5356" s="39">
        <v>0.11</v>
      </c>
      <c r="L5356" s="40">
        <f t="shared" si="249"/>
        <v>54574.96</v>
      </c>
      <c r="M5356" s="41">
        <f t="shared" si="250"/>
        <v>58940.9568</v>
      </c>
      <c r="N5356" s="42">
        <f t="shared" si="251"/>
        <v>1339.9567999999999</v>
      </c>
      <c r="O5356" s="43"/>
      <c r="P5356" s="43"/>
      <c r="Q5356" s="44"/>
    </row>
    <row r="5357" spans="1:17" x14ac:dyDescent="0.2">
      <c r="A5357" s="32">
        <v>5354</v>
      </c>
      <c r="B5357" s="35"/>
      <c r="C5357" s="33" t="s">
        <v>7543</v>
      </c>
      <c r="D5357" s="34">
        <v>45824</v>
      </c>
      <c r="E5357" s="35" t="s">
        <v>49</v>
      </c>
      <c r="F5357" s="36">
        <v>925652</v>
      </c>
      <c r="G5357" s="35" t="s">
        <v>1210</v>
      </c>
      <c r="H5357" s="36">
        <v>99508</v>
      </c>
      <c r="I5357" s="37">
        <v>45855</v>
      </c>
      <c r="J5357" s="38">
        <v>857085</v>
      </c>
      <c r="K5357" s="39">
        <v>0.11</v>
      </c>
      <c r="L5357" s="40">
        <f t="shared" si="249"/>
        <v>94279.35</v>
      </c>
      <c r="M5357" s="41">
        <f t="shared" si="250"/>
        <v>101821.69800000002</v>
      </c>
      <c r="N5357" s="42">
        <f t="shared" si="251"/>
        <v>2313.6980000000185</v>
      </c>
      <c r="O5357" s="43"/>
      <c r="P5357" s="43"/>
      <c r="Q5357" s="44"/>
    </row>
    <row r="5358" spans="1:17" x14ac:dyDescent="0.2">
      <c r="A5358" s="32">
        <v>5355</v>
      </c>
      <c r="B5358" s="35"/>
      <c r="C5358" s="33" t="s">
        <v>7544</v>
      </c>
      <c r="D5358" s="34">
        <v>45824</v>
      </c>
      <c r="E5358" s="35" t="s">
        <v>49</v>
      </c>
      <c r="F5358" s="36">
        <v>1000904</v>
      </c>
      <c r="G5358" s="35" t="s">
        <v>1210</v>
      </c>
      <c r="H5358" s="36">
        <v>107597</v>
      </c>
      <c r="I5358" s="37">
        <v>45855</v>
      </c>
      <c r="J5358" s="38">
        <v>926763</v>
      </c>
      <c r="K5358" s="39">
        <v>0.11</v>
      </c>
      <c r="L5358" s="40">
        <f t="shared" si="249"/>
        <v>101943.93000000001</v>
      </c>
      <c r="M5358" s="41">
        <f t="shared" si="250"/>
        <v>110099.44440000002</v>
      </c>
      <c r="N5358" s="42">
        <f t="shared" si="251"/>
        <v>2502.4444000000221</v>
      </c>
      <c r="O5358" s="43"/>
      <c r="P5358" s="43"/>
      <c r="Q5358" s="44"/>
    </row>
    <row r="5359" spans="1:17" x14ac:dyDescent="0.2">
      <c r="A5359" s="32">
        <v>5356</v>
      </c>
      <c r="B5359" s="35"/>
      <c r="C5359" s="33" t="s">
        <v>7545</v>
      </c>
      <c r="D5359" s="34">
        <v>45827</v>
      </c>
      <c r="E5359" s="35" t="s">
        <v>49</v>
      </c>
      <c r="F5359" s="36">
        <v>400506</v>
      </c>
      <c r="G5359" s="35" t="s">
        <v>1210</v>
      </c>
      <c r="H5359" s="36">
        <v>43054</v>
      </c>
      <c r="I5359" s="37">
        <v>45855</v>
      </c>
      <c r="J5359" s="38">
        <v>370839</v>
      </c>
      <c r="K5359" s="39">
        <v>0.11</v>
      </c>
      <c r="L5359" s="40">
        <f t="shared" si="249"/>
        <v>40792.29</v>
      </c>
      <c r="M5359" s="41">
        <f t="shared" si="250"/>
        <v>44055.673200000005</v>
      </c>
      <c r="N5359" s="42">
        <f t="shared" si="251"/>
        <v>1001.6732000000047</v>
      </c>
      <c r="O5359" s="43"/>
      <c r="P5359" s="43"/>
      <c r="Q5359" s="44"/>
    </row>
    <row r="5360" spans="1:17" x14ac:dyDescent="0.2">
      <c r="A5360" s="32">
        <v>5357</v>
      </c>
      <c r="B5360" s="35"/>
      <c r="C5360" s="33" t="s">
        <v>7546</v>
      </c>
      <c r="D5360" s="34">
        <v>45827</v>
      </c>
      <c r="E5360" s="35" t="s">
        <v>49</v>
      </c>
      <c r="F5360" s="36">
        <v>817495</v>
      </c>
      <c r="G5360" s="35" t="s">
        <v>1210</v>
      </c>
      <c r="H5360" s="36">
        <v>87881</v>
      </c>
      <c r="I5360" s="37">
        <v>45855</v>
      </c>
      <c r="J5360" s="38">
        <v>756940</v>
      </c>
      <c r="K5360" s="39">
        <v>0.11</v>
      </c>
      <c r="L5360" s="40">
        <f t="shared" si="249"/>
        <v>83263.399999999994</v>
      </c>
      <c r="M5360" s="41">
        <f t="shared" si="250"/>
        <v>89924.471999999994</v>
      </c>
      <c r="N5360" s="42">
        <f t="shared" si="251"/>
        <v>2043.4719999999943</v>
      </c>
      <c r="O5360" s="43"/>
      <c r="P5360" s="43"/>
      <c r="Q5360" s="44"/>
    </row>
    <row r="5361" spans="1:17" x14ac:dyDescent="0.2">
      <c r="A5361" s="32">
        <v>5358</v>
      </c>
      <c r="B5361" s="35"/>
      <c r="C5361" s="33" t="s">
        <v>7547</v>
      </c>
      <c r="D5361" s="34">
        <v>45828</v>
      </c>
      <c r="E5361" s="35" t="s">
        <v>49</v>
      </c>
      <c r="F5361" s="36">
        <v>880961</v>
      </c>
      <c r="G5361" s="35" t="s">
        <v>1210</v>
      </c>
      <c r="H5361" s="36">
        <v>94703</v>
      </c>
      <c r="I5361" s="37">
        <v>45855</v>
      </c>
      <c r="J5361" s="38">
        <v>815705</v>
      </c>
      <c r="K5361" s="39">
        <v>0.11</v>
      </c>
      <c r="L5361" s="40">
        <f t="shared" si="249"/>
        <v>89727.55</v>
      </c>
      <c r="M5361" s="41">
        <f t="shared" si="250"/>
        <v>96905.754000000015</v>
      </c>
      <c r="N5361" s="42">
        <f t="shared" si="251"/>
        <v>2202.7540000000154</v>
      </c>
      <c r="O5361" s="43"/>
      <c r="P5361" s="43"/>
      <c r="Q5361" s="44"/>
    </row>
    <row r="5362" spans="1:17" x14ac:dyDescent="0.2">
      <c r="A5362" s="32">
        <v>5359</v>
      </c>
      <c r="B5362" s="35"/>
      <c r="C5362" s="33" t="s">
        <v>7548</v>
      </c>
      <c r="D5362" s="34">
        <v>45828</v>
      </c>
      <c r="E5362" s="35" t="s">
        <v>49</v>
      </c>
      <c r="F5362" s="36">
        <v>667510</v>
      </c>
      <c r="G5362" s="35" t="s">
        <v>1210</v>
      </c>
      <c r="H5362" s="36">
        <v>71757</v>
      </c>
      <c r="I5362" s="37">
        <v>45855</v>
      </c>
      <c r="J5362" s="38">
        <v>618065</v>
      </c>
      <c r="K5362" s="39">
        <v>0.11</v>
      </c>
      <c r="L5362" s="40">
        <f t="shared" si="249"/>
        <v>67987.149999999994</v>
      </c>
      <c r="M5362" s="41">
        <f t="shared" si="250"/>
        <v>73426.122000000003</v>
      </c>
      <c r="N5362" s="42">
        <f t="shared" si="251"/>
        <v>1669.122000000003</v>
      </c>
      <c r="O5362" s="43"/>
      <c r="P5362" s="43"/>
      <c r="Q5362" s="44"/>
    </row>
    <row r="5363" spans="1:17" x14ac:dyDescent="0.2">
      <c r="A5363" s="32">
        <v>5360</v>
      </c>
      <c r="B5363" s="35"/>
      <c r="C5363" s="33" t="s">
        <v>7549</v>
      </c>
      <c r="D5363" s="34">
        <v>45828</v>
      </c>
      <c r="E5363" s="35" t="s">
        <v>49</v>
      </c>
      <c r="F5363" s="36">
        <v>320760</v>
      </c>
      <c r="G5363" s="35" t="s">
        <v>1210</v>
      </c>
      <c r="H5363" s="36">
        <v>34482</v>
      </c>
      <c r="I5363" s="37">
        <v>45855</v>
      </c>
      <c r="J5363" s="38">
        <v>297000</v>
      </c>
      <c r="K5363" s="39">
        <v>0.11</v>
      </c>
      <c r="L5363" s="40">
        <f t="shared" si="249"/>
        <v>32670</v>
      </c>
      <c r="M5363" s="41">
        <f t="shared" si="250"/>
        <v>35283.600000000006</v>
      </c>
      <c r="N5363" s="42">
        <f t="shared" si="251"/>
        <v>801.60000000000582</v>
      </c>
      <c r="O5363" s="43"/>
      <c r="P5363" s="43"/>
      <c r="Q5363" s="44"/>
    </row>
    <row r="5364" spans="1:17" x14ac:dyDescent="0.2">
      <c r="A5364" s="32">
        <v>5361</v>
      </c>
      <c r="B5364" s="35"/>
      <c r="C5364" s="33" t="s">
        <v>7550</v>
      </c>
      <c r="D5364" s="34">
        <v>45832</v>
      </c>
      <c r="E5364" s="35" t="s">
        <v>49</v>
      </c>
      <c r="F5364" s="36">
        <v>727088</v>
      </c>
      <c r="G5364" s="35" t="s">
        <v>1210</v>
      </c>
      <c r="H5364" s="36">
        <v>78162</v>
      </c>
      <c r="I5364" s="37">
        <v>45855</v>
      </c>
      <c r="J5364" s="38">
        <v>673230</v>
      </c>
      <c r="K5364" s="39">
        <v>0.11</v>
      </c>
      <c r="L5364" s="40">
        <f t="shared" si="249"/>
        <v>74055.3</v>
      </c>
      <c r="M5364" s="41">
        <f t="shared" si="250"/>
        <v>79979.724000000002</v>
      </c>
      <c r="N5364" s="42">
        <f t="shared" si="251"/>
        <v>1817.724000000002</v>
      </c>
      <c r="O5364" s="43"/>
      <c r="P5364" s="43"/>
      <c r="Q5364" s="44"/>
    </row>
    <row r="5365" spans="1:17" x14ac:dyDescent="0.2">
      <c r="A5365" s="32">
        <v>5362</v>
      </c>
      <c r="B5365" s="35"/>
      <c r="C5365" s="33" t="s">
        <v>7551</v>
      </c>
      <c r="D5365" s="34">
        <v>45833</v>
      </c>
      <c r="E5365" s="35" t="s">
        <v>49</v>
      </c>
      <c r="F5365" s="36">
        <v>427384</v>
      </c>
      <c r="G5365" s="35" t="s">
        <v>1210</v>
      </c>
      <c r="H5365" s="36">
        <v>45944</v>
      </c>
      <c r="I5365" s="37">
        <v>45855</v>
      </c>
      <c r="J5365" s="38">
        <v>395726</v>
      </c>
      <c r="K5365" s="39">
        <v>0.11</v>
      </c>
      <c r="L5365" s="40">
        <f t="shared" si="249"/>
        <v>43529.86</v>
      </c>
      <c r="M5365" s="41">
        <f t="shared" si="250"/>
        <v>47012.248800000001</v>
      </c>
      <c r="N5365" s="42">
        <f t="shared" si="251"/>
        <v>1068.2488000000012</v>
      </c>
      <c r="O5365" s="43"/>
      <c r="P5365" s="43"/>
      <c r="Q5365" s="44"/>
    </row>
    <row r="5366" spans="1:17" x14ac:dyDescent="0.2">
      <c r="A5366" s="32">
        <v>5363</v>
      </c>
      <c r="B5366" s="35"/>
      <c r="C5366" s="33" t="s">
        <v>7552</v>
      </c>
      <c r="D5366" s="34">
        <v>45833</v>
      </c>
      <c r="E5366" s="35" t="s">
        <v>49</v>
      </c>
      <c r="F5366" s="36">
        <v>398496</v>
      </c>
      <c r="G5366" s="35" t="s">
        <v>1210</v>
      </c>
      <c r="H5366" s="36">
        <v>42838</v>
      </c>
      <c r="I5366" s="37">
        <v>45855</v>
      </c>
      <c r="J5366" s="38">
        <v>368978</v>
      </c>
      <c r="K5366" s="39">
        <v>0.11</v>
      </c>
      <c r="L5366" s="40">
        <f t="shared" si="249"/>
        <v>40587.58</v>
      </c>
      <c r="M5366" s="41">
        <f t="shared" si="250"/>
        <v>43834.586400000007</v>
      </c>
      <c r="N5366" s="42">
        <f t="shared" si="251"/>
        <v>996.58640000000742</v>
      </c>
      <c r="O5366" s="43"/>
      <c r="P5366" s="43"/>
      <c r="Q5366" s="44"/>
    </row>
    <row r="5367" spans="1:17" x14ac:dyDescent="0.2">
      <c r="A5367" s="32">
        <v>5364</v>
      </c>
      <c r="B5367" s="35"/>
      <c r="C5367" s="33" t="s">
        <v>7553</v>
      </c>
      <c r="D5367" s="34">
        <v>45835</v>
      </c>
      <c r="E5367" s="35" t="s">
        <v>49</v>
      </c>
      <c r="F5367" s="36">
        <v>522418</v>
      </c>
      <c r="G5367" s="35" t="s">
        <v>1210</v>
      </c>
      <c r="H5367" s="36">
        <v>56160</v>
      </c>
      <c r="I5367" s="37">
        <v>45855</v>
      </c>
      <c r="J5367" s="38">
        <v>483720</v>
      </c>
      <c r="K5367" s="39">
        <v>0.11</v>
      </c>
      <c r="L5367" s="40">
        <f t="shared" si="249"/>
        <v>53209.2</v>
      </c>
      <c r="M5367" s="41">
        <f t="shared" si="250"/>
        <v>57465.936000000002</v>
      </c>
      <c r="N5367" s="42">
        <f t="shared" si="251"/>
        <v>1305.9360000000015</v>
      </c>
      <c r="O5367" s="43"/>
      <c r="P5367" s="43"/>
      <c r="Q5367" s="44"/>
    </row>
    <row r="5368" spans="1:17" x14ac:dyDescent="0.2">
      <c r="A5368" s="32">
        <v>5365</v>
      </c>
      <c r="B5368" s="35"/>
      <c r="C5368" s="33" t="s">
        <v>7554</v>
      </c>
      <c r="D5368" s="34">
        <v>45836</v>
      </c>
      <c r="E5368" s="35" t="s">
        <v>49</v>
      </c>
      <c r="F5368" s="36">
        <v>545603</v>
      </c>
      <c r="G5368" s="35" t="s">
        <v>1210</v>
      </c>
      <c r="H5368" s="36">
        <v>58652</v>
      </c>
      <c r="I5368" s="37">
        <v>45855</v>
      </c>
      <c r="J5368" s="38">
        <v>505188</v>
      </c>
      <c r="K5368" s="39">
        <v>0.11</v>
      </c>
      <c r="L5368" s="40">
        <f t="shared" si="249"/>
        <v>55570.68</v>
      </c>
      <c r="M5368" s="41">
        <f t="shared" si="250"/>
        <v>60016.334400000007</v>
      </c>
      <c r="N5368" s="42">
        <f t="shared" si="251"/>
        <v>1364.334400000007</v>
      </c>
      <c r="O5368" s="43"/>
      <c r="P5368" s="43"/>
      <c r="Q5368" s="44"/>
    </row>
    <row r="5369" spans="1:17" x14ac:dyDescent="0.2">
      <c r="A5369" s="32">
        <v>5366</v>
      </c>
      <c r="B5369" s="35"/>
      <c r="C5369" s="33" t="s">
        <v>7555</v>
      </c>
      <c r="D5369" s="34">
        <v>45836</v>
      </c>
      <c r="E5369" s="35" t="s">
        <v>49</v>
      </c>
      <c r="F5369" s="36">
        <v>667510</v>
      </c>
      <c r="G5369" s="35" t="s">
        <v>1210</v>
      </c>
      <c r="H5369" s="36">
        <v>71757</v>
      </c>
      <c r="I5369" s="37">
        <v>45855</v>
      </c>
      <c r="J5369" s="38">
        <v>618065</v>
      </c>
      <c r="K5369" s="39">
        <v>0.11</v>
      </c>
      <c r="L5369" s="40">
        <f t="shared" si="249"/>
        <v>67987.149999999994</v>
      </c>
      <c r="M5369" s="41">
        <f t="shared" si="250"/>
        <v>73426.122000000003</v>
      </c>
      <c r="N5369" s="42">
        <f t="shared" si="251"/>
        <v>1669.122000000003</v>
      </c>
      <c r="O5369" s="43"/>
      <c r="P5369" s="43"/>
      <c r="Q5369" s="44"/>
    </row>
    <row r="5370" spans="1:17" x14ac:dyDescent="0.2">
      <c r="A5370" s="32">
        <v>5367</v>
      </c>
      <c r="B5370" s="35"/>
      <c r="C5370" s="33" t="s">
        <v>7556</v>
      </c>
      <c r="D5370" s="34">
        <v>45838</v>
      </c>
      <c r="E5370" s="35" t="s">
        <v>49</v>
      </c>
      <c r="F5370" s="36">
        <v>901794</v>
      </c>
      <c r="G5370" s="35" t="s">
        <v>1210</v>
      </c>
      <c r="H5370" s="36">
        <v>96943</v>
      </c>
      <c r="I5370" s="37">
        <v>45855</v>
      </c>
      <c r="J5370" s="38">
        <v>834994</v>
      </c>
      <c r="K5370" s="39">
        <v>0.11</v>
      </c>
      <c r="L5370" s="40">
        <f t="shared" si="249"/>
        <v>91849.34</v>
      </c>
      <c r="M5370" s="41">
        <f t="shared" si="250"/>
        <v>99197.287200000006</v>
      </c>
      <c r="N5370" s="42">
        <f t="shared" si="251"/>
        <v>2254.2872000000061</v>
      </c>
      <c r="O5370" s="43"/>
      <c r="P5370" s="43"/>
      <c r="Q5370" s="44"/>
    </row>
    <row r="5371" spans="1:17" x14ac:dyDescent="0.2">
      <c r="A5371" s="32">
        <v>5368</v>
      </c>
      <c r="B5371" s="35"/>
      <c r="C5371" s="33" t="s">
        <v>7557</v>
      </c>
      <c r="D5371" s="34">
        <v>45838</v>
      </c>
      <c r="E5371" s="35" t="s">
        <v>49</v>
      </c>
      <c r="F5371" s="36">
        <v>338548</v>
      </c>
      <c r="G5371" s="35" t="s">
        <v>1210</v>
      </c>
      <c r="H5371" s="36">
        <v>36394</v>
      </c>
      <c r="I5371" s="37">
        <v>45855</v>
      </c>
      <c r="J5371" s="38">
        <v>313470</v>
      </c>
      <c r="K5371" s="39">
        <v>0.11</v>
      </c>
      <c r="L5371" s="40">
        <f t="shared" si="249"/>
        <v>34481.699999999997</v>
      </c>
      <c r="M5371" s="41">
        <f t="shared" si="250"/>
        <v>37240.235999999997</v>
      </c>
      <c r="N5371" s="42">
        <f t="shared" si="251"/>
        <v>846.23599999999715</v>
      </c>
      <c r="O5371" s="43"/>
      <c r="P5371" s="43"/>
      <c r="Q5371" s="44"/>
    </row>
    <row r="5372" spans="1:17" x14ac:dyDescent="0.2">
      <c r="A5372" s="32">
        <v>5369</v>
      </c>
      <c r="B5372" s="35"/>
      <c r="C5372" s="33" t="s">
        <v>7558</v>
      </c>
      <c r="D5372" s="34">
        <v>45834</v>
      </c>
      <c r="E5372" s="35" t="s">
        <v>49</v>
      </c>
      <c r="F5372" s="36">
        <v>270983</v>
      </c>
      <c r="G5372" s="35" t="s">
        <v>1210</v>
      </c>
      <c r="H5372" s="36">
        <v>29131</v>
      </c>
      <c r="I5372" s="37">
        <v>45855</v>
      </c>
      <c r="J5372" s="38">
        <v>250910</v>
      </c>
      <c r="K5372" s="39">
        <v>0.11</v>
      </c>
      <c r="L5372" s="40">
        <f t="shared" si="249"/>
        <v>27600.1</v>
      </c>
      <c r="M5372" s="41">
        <f t="shared" si="250"/>
        <v>29808.108</v>
      </c>
      <c r="N5372" s="42">
        <f t="shared" si="251"/>
        <v>677.10800000000017</v>
      </c>
      <c r="O5372" s="43"/>
      <c r="P5372" s="43"/>
      <c r="Q5372" s="44"/>
    </row>
    <row r="5373" spans="1:17" x14ac:dyDescent="0.2">
      <c r="A5373" s="32">
        <v>5370</v>
      </c>
      <c r="B5373" s="35"/>
      <c r="C5373" s="33" t="s">
        <v>7559</v>
      </c>
      <c r="D5373" s="34">
        <v>45818</v>
      </c>
      <c r="E5373" s="35" t="s">
        <v>49</v>
      </c>
      <c r="F5373" s="36">
        <v>546512</v>
      </c>
      <c r="G5373" s="35" t="s">
        <v>1210</v>
      </c>
      <c r="H5373" s="36">
        <v>58750</v>
      </c>
      <c r="I5373" s="37">
        <v>45855</v>
      </c>
      <c r="J5373" s="38">
        <v>506030</v>
      </c>
      <c r="K5373" s="39">
        <v>0.11</v>
      </c>
      <c r="L5373" s="40">
        <f t="shared" si="249"/>
        <v>55663.3</v>
      </c>
      <c r="M5373" s="41">
        <f t="shared" si="250"/>
        <v>60116.364000000009</v>
      </c>
      <c r="N5373" s="42">
        <f t="shared" si="251"/>
        <v>1366.3640000000087</v>
      </c>
      <c r="O5373" s="43"/>
      <c r="P5373" s="43"/>
      <c r="Q5373" s="44"/>
    </row>
    <row r="5374" spans="1:17" x14ac:dyDescent="0.2">
      <c r="A5374" s="32">
        <v>5371</v>
      </c>
      <c r="B5374" s="35"/>
      <c r="C5374" s="33" t="s">
        <v>7560</v>
      </c>
      <c r="D5374" s="34">
        <v>45812</v>
      </c>
      <c r="E5374" s="35" t="s">
        <v>49</v>
      </c>
      <c r="F5374" s="36">
        <v>885874</v>
      </c>
      <c r="G5374" s="35" t="s">
        <v>1210</v>
      </c>
      <c r="H5374" s="36">
        <v>95231</v>
      </c>
      <c r="I5374" s="37">
        <v>45855</v>
      </c>
      <c r="J5374" s="38">
        <v>820254</v>
      </c>
      <c r="K5374" s="39">
        <v>0.11</v>
      </c>
      <c r="L5374" s="40">
        <f t="shared" si="249"/>
        <v>90227.94</v>
      </c>
      <c r="M5374" s="41">
        <f t="shared" si="250"/>
        <v>97446.175200000012</v>
      </c>
      <c r="N5374" s="42">
        <f t="shared" si="251"/>
        <v>2215.1752000000124</v>
      </c>
      <c r="O5374" s="43"/>
      <c r="P5374" s="43"/>
      <c r="Q5374" s="44"/>
    </row>
    <row r="5375" spans="1:17" x14ac:dyDescent="0.2">
      <c r="A5375" s="32">
        <v>5372</v>
      </c>
      <c r="B5375" s="35"/>
      <c r="C5375" s="33" t="s">
        <v>7561</v>
      </c>
      <c r="D5375" s="34">
        <v>45812</v>
      </c>
      <c r="E5375" s="35" t="s">
        <v>49</v>
      </c>
      <c r="F5375" s="36">
        <v>637097</v>
      </c>
      <c r="G5375" s="35" t="s">
        <v>1210</v>
      </c>
      <c r="H5375" s="36">
        <v>68488</v>
      </c>
      <c r="I5375" s="37">
        <v>45855</v>
      </c>
      <c r="J5375" s="38">
        <v>589905</v>
      </c>
      <c r="K5375" s="39">
        <v>0.11</v>
      </c>
      <c r="L5375" s="40">
        <f t="shared" si="249"/>
        <v>64889.55</v>
      </c>
      <c r="M5375" s="41">
        <f t="shared" si="250"/>
        <v>70080.714000000007</v>
      </c>
      <c r="N5375" s="42">
        <f t="shared" si="251"/>
        <v>1592.7140000000072</v>
      </c>
      <c r="O5375" s="43"/>
      <c r="P5375" s="43"/>
      <c r="Q5375" s="44"/>
    </row>
    <row r="5376" spans="1:17" x14ac:dyDescent="0.2">
      <c r="A5376" s="32">
        <v>5373</v>
      </c>
      <c r="B5376" s="35"/>
      <c r="C5376" s="33" t="s">
        <v>7562</v>
      </c>
      <c r="D5376" s="34">
        <v>45813</v>
      </c>
      <c r="E5376" s="35" t="s">
        <v>49</v>
      </c>
      <c r="F5376" s="36">
        <v>643045</v>
      </c>
      <c r="G5376" s="35" t="s">
        <v>1210</v>
      </c>
      <c r="H5376" s="36">
        <v>69127</v>
      </c>
      <c r="I5376" s="37">
        <v>45855</v>
      </c>
      <c r="J5376" s="38">
        <v>595412</v>
      </c>
      <c r="K5376" s="39">
        <v>0.11</v>
      </c>
      <c r="L5376" s="40">
        <f t="shared" si="249"/>
        <v>65495.32</v>
      </c>
      <c r="M5376" s="41">
        <f t="shared" si="250"/>
        <v>70734.945600000006</v>
      </c>
      <c r="N5376" s="42">
        <f t="shared" si="251"/>
        <v>1607.9456000000064</v>
      </c>
      <c r="O5376" s="43"/>
      <c r="P5376" s="43"/>
      <c r="Q5376" s="44"/>
    </row>
    <row r="5377" spans="1:17" x14ac:dyDescent="0.2">
      <c r="A5377" s="32">
        <v>5374</v>
      </c>
      <c r="B5377" s="35"/>
      <c r="C5377" s="33" t="s">
        <v>7563</v>
      </c>
      <c r="D5377" s="34">
        <v>45813</v>
      </c>
      <c r="E5377" s="35" t="s">
        <v>49</v>
      </c>
      <c r="F5377" s="36">
        <v>1032940</v>
      </c>
      <c r="G5377" s="35" t="s">
        <v>1210</v>
      </c>
      <c r="H5377" s="36">
        <v>111041</v>
      </c>
      <c r="I5377" s="37">
        <v>45855</v>
      </c>
      <c r="J5377" s="38">
        <v>956426</v>
      </c>
      <c r="K5377" s="39">
        <v>0.11</v>
      </c>
      <c r="L5377" s="40">
        <f t="shared" si="249"/>
        <v>105206.86</v>
      </c>
      <c r="M5377" s="41">
        <f t="shared" si="250"/>
        <v>113623.4088</v>
      </c>
      <c r="N5377" s="42">
        <f t="shared" si="251"/>
        <v>2582.4088000000047</v>
      </c>
      <c r="O5377" s="43"/>
      <c r="P5377" s="43"/>
      <c r="Q5377" s="44"/>
    </row>
    <row r="5378" spans="1:17" x14ac:dyDescent="0.2">
      <c r="A5378" s="32">
        <v>5375</v>
      </c>
      <c r="B5378" s="35"/>
      <c r="C5378" s="33" t="s">
        <v>7564</v>
      </c>
      <c r="D5378" s="34">
        <v>45815</v>
      </c>
      <c r="E5378" s="35" t="s">
        <v>49</v>
      </c>
      <c r="F5378" s="36">
        <v>1789505</v>
      </c>
      <c r="G5378" s="35" t="s">
        <v>1210</v>
      </c>
      <c r="H5378" s="36">
        <v>192372</v>
      </c>
      <c r="I5378" s="37">
        <v>45855</v>
      </c>
      <c r="J5378" s="38">
        <v>1656949</v>
      </c>
      <c r="K5378" s="39">
        <v>0.11</v>
      </c>
      <c r="L5378" s="40">
        <f t="shared" si="249"/>
        <v>182264.39</v>
      </c>
      <c r="M5378" s="41">
        <f t="shared" si="250"/>
        <v>196845.54120000004</v>
      </c>
      <c r="N5378" s="42">
        <f t="shared" si="251"/>
        <v>4473.541200000036</v>
      </c>
      <c r="O5378" s="43"/>
      <c r="P5378" s="43"/>
      <c r="Q5378" s="44"/>
    </row>
    <row r="5379" spans="1:17" x14ac:dyDescent="0.2">
      <c r="A5379" s="32">
        <v>5376</v>
      </c>
      <c r="B5379" s="35"/>
      <c r="C5379" s="33" t="s">
        <v>7565</v>
      </c>
      <c r="D5379" s="34">
        <v>45814</v>
      </c>
      <c r="E5379" s="35" t="s">
        <v>49</v>
      </c>
      <c r="F5379" s="36">
        <v>806394</v>
      </c>
      <c r="G5379" s="35" t="s">
        <v>1210</v>
      </c>
      <c r="H5379" s="36">
        <v>86687</v>
      </c>
      <c r="I5379" s="37">
        <v>45855</v>
      </c>
      <c r="J5379" s="38">
        <v>746661</v>
      </c>
      <c r="K5379" s="39">
        <v>0.11</v>
      </c>
      <c r="L5379" s="40">
        <f t="shared" si="249"/>
        <v>82132.710000000006</v>
      </c>
      <c r="M5379" s="41">
        <f t="shared" si="250"/>
        <v>88703.32680000001</v>
      </c>
      <c r="N5379" s="42">
        <f t="shared" si="251"/>
        <v>2016.3268000000098</v>
      </c>
      <c r="O5379" s="43"/>
      <c r="P5379" s="43"/>
      <c r="Q5379" s="44"/>
    </row>
    <row r="5380" spans="1:17" x14ac:dyDescent="0.2">
      <c r="A5380" s="32">
        <v>5377</v>
      </c>
      <c r="B5380" s="35"/>
      <c r="C5380" s="33" t="s">
        <v>7566</v>
      </c>
      <c r="D5380" s="34">
        <v>45818</v>
      </c>
      <c r="E5380" s="35" t="s">
        <v>49</v>
      </c>
      <c r="F5380" s="36">
        <v>508658</v>
      </c>
      <c r="G5380" s="35" t="s">
        <v>1210</v>
      </c>
      <c r="H5380" s="36">
        <v>54681</v>
      </c>
      <c r="I5380" s="37">
        <v>45855</v>
      </c>
      <c r="J5380" s="38">
        <v>470980</v>
      </c>
      <c r="K5380" s="39">
        <v>0.11</v>
      </c>
      <c r="L5380" s="40">
        <f t="shared" ref="L5380:L5443" si="252">J5380*K5380</f>
        <v>51807.8</v>
      </c>
      <c r="M5380" s="41">
        <f t="shared" ref="M5380:M5443" si="253">L5380*1.08</f>
        <v>55952.424000000006</v>
      </c>
      <c r="N5380" s="42">
        <f t="shared" ref="N5380:N5443" si="254">M5380-H5380</f>
        <v>1271.4240000000063</v>
      </c>
      <c r="O5380" s="43"/>
      <c r="P5380" s="43"/>
      <c r="Q5380" s="44"/>
    </row>
    <row r="5381" spans="1:17" x14ac:dyDescent="0.2">
      <c r="A5381" s="32">
        <v>5378</v>
      </c>
      <c r="B5381" s="35"/>
      <c r="C5381" s="33" t="s">
        <v>7567</v>
      </c>
      <c r="D5381" s="34">
        <v>45819</v>
      </c>
      <c r="E5381" s="35" t="s">
        <v>49</v>
      </c>
      <c r="F5381" s="36">
        <v>2047713</v>
      </c>
      <c r="G5381" s="35" t="s">
        <v>1210</v>
      </c>
      <c r="H5381" s="36">
        <v>220129</v>
      </c>
      <c r="I5381" s="37">
        <v>45855</v>
      </c>
      <c r="J5381" s="38">
        <v>1896031</v>
      </c>
      <c r="K5381" s="39">
        <v>0.11</v>
      </c>
      <c r="L5381" s="40">
        <f t="shared" si="252"/>
        <v>208563.41</v>
      </c>
      <c r="M5381" s="41">
        <f t="shared" si="253"/>
        <v>225248.48280000003</v>
      </c>
      <c r="N5381" s="42">
        <f t="shared" si="254"/>
        <v>5119.4828000000271</v>
      </c>
      <c r="O5381" s="43"/>
      <c r="P5381" s="43"/>
      <c r="Q5381" s="44"/>
    </row>
    <row r="5382" spans="1:17" x14ac:dyDescent="0.2">
      <c r="A5382" s="32">
        <v>5379</v>
      </c>
      <c r="B5382" s="35"/>
      <c r="C5382" s="33" t="s">
        <v>7568</v>
      </c>
      <c r="D5382" s="34">
        <v>45819</v>
      </c>
      <c r="E5382" s="35" t="s">
        <v>49</v>
      </c>
      <c r="F5382" s="36">
        <v>561086</v>
      </c>
      <c r="G5382" s="35" t="s">
        <v>1210</v>
      </c>
      <c r="H5382" s="36">
        <v>60317</v>
      </c>
      <c r="I5382" s="37">
        <v>45855</v>
      </c>
      <c r="J5382" s="38">
        <v>519524</v>
      </c>
      <c r="K5382" s="39">
        <v>0.11</v>
      </c>
      <c r="L5382" s="40">
        <f t="shared" si="252"/>
        <v>57147.64</v>
      </c>
      <c r="M5382" s="41">
        <f t="shared" si="253"/>
        <v>61719.451200000003</v>
      </c>
      <c r="N5382" s="42">
        <f t="shared" si="254"/>
        <v>1402.4512000000032</v>
      </c>
      <c r="O5382" s="43"/>
      <c r="P5382" s="43"/>
      <c r="Q5382" s="44"/>
    </row>
    <row r="5383" spans="1:17" x14ac:dyDescent="0.2">
      <c r="A5383" s="32">
        <v>5380</v>
      </c>
      <c r="B5383" s="35"/>
      <c r="C5383" s="33" t="s">
        <v>7569</v>
      </c>
      <c r="D5383" s="34">
        <v>45819</v>
      </c>
      <c r="E5383" s="35" t="s">
        <v>49</v>
      </c>
      <c r="F5383" s="36">
        <v>555138</v>
      </c>
      <c r="G5383" s="35" t="s">
        <v>1210</v>
      </c>
      <c r="H5383" s="36">
        <v>59677</v>
      </c>
      <c r="I5383" s="37">
        <v>45855</v>
      </c>
      <c r="J5383" s="38">
        <v>514017</v>
      </c>
      <c r="K5383" s="39">
        <v>0.11</v>
      </c>
      <c r="L5383" s="40">
        <f t="shared" si="252"/>
        <v>56541.87</v>
      </c>
      <c r="M5383" s="41">
        <f t="shared" si="253"/>
        <v>61065.219600000004</v>
      </c>
      <c r="N5383" s="42">
        <f t="shared" si="254"/>
        <v>1388.219600000004</v>
      </c>
      <c r="O5383" s="43"/>
      <c r="P5383" s="43"/>
      <c r="Q5383" s="44"/>
    </row>
    <row r="5384" spans="1:17" x14ac:dyDescent="0.2">
      <c r="A5384" s="32">
        <v>5381</v>
      </c>
      <c r="B5384" s="35"/>
      <c r="C5384" s="33" t="s">
        <v>7570</v>
      </c>
      <c r="D5384" s="34">
        <v>45819</v>
      </c>
      <c r="E5384" s="35" t="s">
        <v>49</v>
      </c>
      <c r="F5384" s="36">
        <v>607094</v>
      </c>
      <c r="G5384" s="35" t="s">
        <v>1210</v>
      </c>
      <c r="H5384" s="36">
        <v>65263</v>
      </c>
      <c r="I5384" s="37">
        <v>45855</v>
      </c>
      <c r="J5384" s="38">
        <v>562124</v>
      </c>
      <c r="K5384" s="39">
        <v>0.11</v>
      </c>
      <c r="L5384" s="40">
        <f t="shared" si="252"/>
        <v>61833.64</v>
      </c>
      <c r="M5384" s="41">
        <f t="shared" si="253"/>
        <v>66780.331200000001</v>
      </c>
      <c r="N5384" s="42">
        <f t="shared" si="254"/>
        <v>1517.3312000000005</v>
      </c>
      <c r="O5384" s="43"/>
      <c r="P5384" s="43"/>
      <c r="Q5384" s="44"/>
    </row>
    <row r="5385" spans="1:17" x14ac:dyDescent="0.2">
      <c r="A5385" s="32">
        <v>5382</v>
      </c>
      <c r="B5385" s="35"/>
      <c r="C5385" s="33" t="s">
        <v>7571</v>
      </c>
      <c r="D5385" s="34">
        <v>45820</v>
      </c>
      <c r="E5385" s="35" t="s">
        <v>49</v>
      </c>
      <c r="F5385" s="36">
        <v>396527</v>
      </c>
      <c r="G5385" s="35" t="s">
        <v>1210</v>
      </c>
      <c r="H5385" s="36">
        <v>42627</v>
      </c>
      <c r="I5385" s="37">
        <v>45855</v>
      </c>
      <c r="J5385" s="38">
        <v>367155</v>
      </c>
      <c r="K5385" s="39">
        <v>0.11</v>
      </c>
      <c r="L5385" s="40">
        <f t="shared" si="252"/>
        <v>40387.050000000003</v>
      </c>
      <c r="M5385" s="41">
        <f t="shared" si="253"/>
        <v>43618.014000000003</v>
      </c>
      <c r="N5385" s="42">
        <f t="shared" si="254"/>
        <v>991.01400000000285</v>
      </c>
      <c r="O5385" s="43"/>
      <c r="P5385" s="43"/>
      <c r="Q5385" s="44"/>
    </row>
    <row r="5386" spans="1:17" x14ac:dyDescent="0.2">
      <c r="A5386" s="32">
        <v>5383</v>
      </c>
      <c r="B5386" s="35"/>
      <c r="C5386" s="33" t="s">
        <v>7572</v>
      </c>
      <c r="D5386" s="34">
        <v>45820</v>
      </c>
      <c r="E5386" s="35" t="s">
        <v>49</v>
      </c>
      <c r="F5386" s="36">
        <v>1091115</v>
      </c>
      <c r="G5386" s="35" t="s">
        <v>1210</v>
      </c>
      <c r="H5386" s="36">
        <v>117295</v>
      </c>
      <c r="I5386" s="37">
        <v>45855</v>
      </c>
      <c r="J5386" s="38">
        <v>1010292</v>
      </c>
      <c r="K5386" s="39">
        <v>0.11</v>
      </c>
      <c r="L5386" s="40">
        <f t="shared" si="252"/>
        <v>111132.12</v>
      </c>
      <c r="M5386" s="41">
        <f t="shared" si="253"/>
        <v>120022.6896</v>
      </c>
      <c r="N5386" s="42">
        <f t="shared" si="254"/>
        <v>2727.6895999999979</v>
      </c>
      <c r="O5386" s="43"/>
      <c r="P5386" s="43"/>
      <c r="Q5386" s="44"/>
    </row>
    <row r="5387" spans="1:17" x14ac:dyDescent="0.2">
      <c r="A5387" s="32">
        <v>5384</v>
      </c>
      <c r="B5387" s="35"/>
      <c r="C5387" s="33" t="s">
        <v>7573</v>
      </c>
      <c r="D5387" s="34">
        <v>45821</v>
      </c>
      <c r="E5387" s="35" t="s">
        <v>49</v>
      </c>
      <c r="F5387" s="36">
        <v>1108612</v>
      </c>
      <c r="G5387" s="35" t="s">
        <v>1210</v>
      </c>
      <c r="H5387" s="36">
        <v>119176</v>
      </c>
      <c r="I5387" s="37">
        <v>45855</v>
      </c>
      <c r="J5387" s="38">
        <v>1026493</v>
      </c>
      <c r="K5387" s="39">
        <v>0.11</v>
      </c>
      <c r="L5387" s="40">
        <f t="shared" si="252"/>
        <v>112914.23</v>
      </c>
      <c r="M5387" s="41">
        <f t="shared" si="253"/>
        <v>121947.36840000001</v>
      </c>
      <c r="N5387" s="42">
        <f t="shared" si="254"/>
        <v>2771.3684000000067</v>
      </c>
      <c r="O5387" s="43"/>
      <c r="P5387" s="43"/>
      <c r="Q5387" s="44"/>
    </row>
    <row r="5388" spans="1:17" x14ac:dyDescent="0.2">
      <c r="A5388" s="32">
        <v>5385</v>
      </c>
      <c r="B5388" s="35"/>
      <c r="C5388" s="33" t="s">
        <v>7574</v>
      </c>
      <c r="D5388" s="34">
        <v>45821</v>
      </c>
      <c r="E5388" s="35" t="s">
        <v>49</v>
      </c>
      <c r="F5388" s="36">
        <v>826121</v>
      </c>
      <c r="G5388" s="35" t="s">
        <v>1210</v>
      </c>
      <c r="H5388" s="36">
        <v>88808</v>
      </c>
      <c r="I5388" s="37">
        <v>45855</v>
      </c>
      <c r="J5388" s="38">
        <v>764927</v>
      </c>
      <c r="K5388" s="39">
        <v>0.11</v>
      </c>
      <c r="L5388" s="40">
        <f t="shared" si="252"/>
        <v>84141.97</v>
      </c>
      <c r="M5388" s="41">
        <f t="shared" si="253"/>
        <v>90873.327600000004</v>
      </c>
      <c r="N5388" s="42">
        <f t="shared" si="254"/>
        <v>2065.3276000000042</v>
      </c>
      <c r="O5388" s="43"/>
      <c r="P5388" s="43"/>
      <c r="Q5388" s="44"/>
    </row>
    <row r="5389" spans="1:17" x14ac:dyDescent="0.2">
      <c r="A5389" s="32">
        <v>5386</v>
      </c>
      <c r="B5389" s="35"/>
      <c r="C5389" s="33" t="s">
        <v>7575</v>
      </c>
      <c r="D5389" s="34">
        <v>45821</v>
      </c>
      <c r="E5389" s="35" t="s">
        <v>49</v>
      </c>
      <c r="F5389" s="36">
        <v>784080</v>
      </c>
      <c r="G5389" s="35" t="s">
        <v>1210</v>
      </c>
      <c r="H5389" s="36">
        <v>84289</v>
      </c>
      <c r="I5389" s="37">
        <v>45855</v>
      </c>
      <c r="J5389" s="38">
        <v>726000</v>
      </c>
      <c r="K5389" s="39">
        <v>0.11</v>
      </c>
      <c r="L5389" s="40">
        <f t="shared" si="252"/>
        <v>79860</v>
      </c>
      <c r="M5389" s="41">
        <f t="shared" si="253"/>
        <v>86248.8</v>
      </c>
      <c r="N5389" s="42">
        <f t="shared" si="254"/>
        <v>1959.8000000000029</v>
      </c>
      <c r="O5389" s="43"/>
      <c r="P5389" s="43"/>
      <c r="Q5389" s="44"/>
    </row>
    <row r="5390" spans="1:17" x14ac:dyDescent="0.2">
      <c r="A5390" s="32">
        <v>5387</v>
      </c>
      <c r="B5390" s="35"/>
      <c r="C5390" s="33" t="s">
        <v>7576</v>
      </c>
      <c r="D5390" s="34">
        <v>45821</v>
      </c>
      <c r="E5390" s="35" t="s">
        <v>49</v>
      </c>
      <c r="F5390" s="36">
        <v>1271646</v>
      </c>
      <c r="G5390" s="35" t="s">
        <v>1210</v>
      </c>
      <c r="H5390" s="36">
        <v>136702</v>
      </c>
      <c r="I5390" s="37">
        <v>45855</v>
      </c>
      <c r="J5390" s="38">
        <v>1177450</v>
      </c>
      <c r="K5390" s="39">
        <v>0.11</v>
      </c>
      <c r="L5390" s="40">
        <f t="shared" si="252"/>
        <v>129519.5</v>
      </c>
      <c r="M5390" s="41">
        <f t="shared" si="253"/>
        <v>139881.06</v>
      </c>
      <c r="N5390" s="42">
        <f t="shared" si="254"/>
        <v>3179.0599999999977</v>
      </c>
      <c r="O5390" s="43"/>
      <c r="P5390" s="43"/>
      <c r="Q5390" s="44"/>
    </row>
    <row r="5391" spans="1:17" x14ac:dyDescent="0.2">
      <c r="A5391" s="32">
        <v>5388</v>
      </c>
      <c r="B5391" s="35"/>
      <c r="C5391" s="33" t="s">
        <v>7577</v>
      </c>
      <c r="D5391" s="34">
        <v>45822</v>
      </c>
      <c r="E5391" s="35" t="s">
        <v>49</v>
      </c>
      <c r="F5391" s="36">
        <v>784429</v>
      </c>
      <c r="G5391" s="35" t="s">
        <v>1210</v>
      </c>
      <c r="H5391" s="36">
        <v>84326</v>
      </c>
      <c r="I5391" s="37">
        <v>45855</v>
      </c>
      <c r="J5391" s="38">
        <v>726323</v>
      </c>
      <c r="K5391" s="39">
        <v>0.11</v>
      </c>
      <c r="L5391" s="40">
        <f t="shared" si="252"/>
        <v>79895.53</v>
      </c>
      <c r="M5391" s="41">
        <f t="shared" si="253"/>
        <v>86287.17240000001</v>
      </c>
      <c r="N5391" s="42">
        <f t="shared" si="254"/>
        <v>1961.1724000000104</v>
      </c>
      <c r="O5391" s="43"/>
      <c r="P5391" s="43"/>
      <c r="Q5391" s="44"/>
    </row>
    <row r="5392" spans="1:17" x14ac:dyDescent="0.2">
      <c r="A5392" s="32">
        <v>5389</v>
      </c>
      <c r="B5392" s="35"/>
      <c r="C5392" s="33" t="s">
        <v>7578</v>
      </c>
      <c r="D5392" s="34">
        <v>45824</v>
      </c>
      <c r="E5392" s="35" t="s">
        <v>49</v>
      </c>
      <c r="F5392" s="36">
        <v>700352</v>
      </c>
      <c r="G5392" s="35" t="s">
        <v>1210</v>
      </c>
      <c r="H5392" s="36">
        <v>75288</v>
      </c>
      <c r="I5392" s="37">
        <v>45855</v>
      </c>
      <c r="J5392" s="38">
        <v>648474</v>
      </c>
      <c r="K5392" s="39">
        <v>0.11</v>
      </c>
      <c r="L5392" s="40">
        <f t="shared" si="252"/>
        <v>71332.14</v>
      </c>
      <c r="M5392" s="41">
        <f t="shared" si="253"/>
        <v>77038.711200000005</v>
      </c>
      <c r="N5392" s="42">
        <f t="shared" si="254"/>
        <v>1750.7112000000052</v>
      </c>
      <c r="O5392" s="43"/>
      <c r="P5392" s="43"/>
      <c r="Q5392" s="44"/>
    </row>
    <row r="5393" spans="1:17" x14ac:dyDescent="0.2">
      <c r="A5393" s="32">
        <v>5390</v>
      </c>
      <c r="B5393" s="35"/>
      <c r="C5393" s="33" t="s">
        <v>7579</v>
      </c>
      <c r="D5393" s="34">
        <v>45826</v>
      </c>
      <c r="E5393" s="35" t="s">
        <v>49</v>
      </c>
      <c r="F5393" s="36">
        <v>237916</v>
      </c>
      <c r="G5393" s="35" t="s">
        <v>1210</v>
      </c>
      <c r="H5393" s="36">
        <v>25576</v>
      </c>
      <c r="I5393" s="37">
        <v>45855</v>
      </c>
      <c r="J5393" s="38">
        <v>220293</v>
      </c>
      <c r="K5393" s="39">
        <v>0.11</v>
      </c>
      <c r="L5393" s="40">
        <f t="shared" si="252"/>
        <v>24232.23</v>
      </c>
      <c r="M5393" s="41">
        <f t="shared" si="253"/>
        <v>26170.808400000002</v>
      </c>
      <c r="N5393" s="42">
        <f t="shared" si="254"/>
        <v>594.80840000000171</v>
      </c>
      <c r="O5393" s="43"/>
      <c r="P5393" s="43"/>
      <c r="Q5393" s="44"/>
    </row>
    <row r="5394" spans="1:17" x14ac:dyDescent="0.2">
      <c r="A5394" s="32">
        <v>5391</v>
      </c>
      <c r="B5394" s="35"/>
      <c r="C5394" s="33" t="s">
        <v>7580</v>
      </c>
      <c r="D5394" s="34">
        <v>45826</v>
      </c>
      <c r="E5394" s="35" t="s">
        <v>49</v>
      </c>
      <c r="F5394" s="36">
        <v>534008</v>
      </c>
      <c r="G5394" s="35" t="s">
        <v>1210</v>
      </c>
      <c r="H5394" s="36">
        <v>57406</v>
      </c>
      <c r="I5394" s="37">
        <v>45855</v>
      </c>
      <c r="J5394" s="38">
        <v>494452</v>
      </c>
      <c r="K5394" s="39">
        <v>0.11</v>
      </c>
      <c r="L5394" s="40">
        <f t="shared" si="252"/>
        <v>54389.72</v>
      </c>
      <c r="M5394" s="41">
        <f t="shared" si="253"/>
        <v>58740.897600000004</v>
      </c>
      <c r="N5394" s="42">
        <f t="shared" si="254"/>
        <v>1334.8976000000039</v>
      </c>
      <c r="O5394" s="43"/>
      <c r="P5394" s="43"/>
      <c r="Q5394" s="44"/>
    </row>
    <row r="5395" spans="1:17" x14ac:dyDescent="0.2">
      <c r="A5395" s="32">
        <v>5392</v>
      </c>
      <c r="B5395" s="35"/>
      <c r="C5395" s="33" t="s">
        <v>7581</v>
      </c>
      <c r="D5395" s="34">
        <v>45826</v>
      </c>
      <c r="E5395" s="35" t="s">
        <v>49</v>
      </c>
      <c r="F5395" s="36">
        <v>400265</v>
      </c>
      <c r="G5395" s="35" t="s">
        <v>1210</v>
      </c>
      <c r="H5395" s="36">
        <v>43028</v>
      </c>
      <c r="I5395" s="37">
        <v>45855</v>
      </c>
      <c r="J5395" s="38">
        <v>370616</v>
      </c>
      <c r="K5395" s="39">
        <v>0.11</v>
      </c>
      <c r="L5395" s="40">
        <f t="shared" si="252"/>
        <v>40767.760000000002</v>
      </c>
      <c r="M5395" s="41">
        <f t="shared" si="253"/>
        <v>44029.180800000002</v>
      </c>
      <c r="N5395" s="42">
        <f t="shared" si="254"/>
        <v>1001.1808000000019</v>
      </c>
      <c r="O5395" s="43"/>
      <c r="P5395" s="43"/>
      <c r="Q5395" s="44"/>
    </row>
    <row r="5396" spans="1:17" x14ac:dyDescent="0.2">
      <c r="A5396" s="32">
        <v>5393</v>
      </c>
      <c r="B5396" s="35"/>
      <c r="C5396" s="33" t="s">
        <v>7582</v>
      </c>
      <c r="D5396" s="34">
        <v>45826</v>
      </c>
      <c r="E5396" s="35" t="s">
        <v>49</v>
      </c>
      <c r="F5396" s="36">
        <v>667510</v>
      </c>
      <c r="G5396" s="35" t="s">
        <v>1210</v>
      </c>
      <c r="H5396" s="36">
        <v>71757</v>
      </c>
      <c r="I5396" s="37">
        <v>45855</v>
      </c>
      <c r="J5396" s="38">
        <v>618065</v>
      </c>
      <c r="K5396" s="39">
        <v>0.11</v>
      </c>
      <c r="L5396" s="40">
        <f t="shared" si="252"/>
        <v>67987.149999999994</v>
      </c>
      <c r="M5396" s="41">
        <f t="shared" si="253"/>
        <v>73426.122000000003</v>
      </c>
      <c r="N5396" s="42">
        <f t="shared" si="254"/>
        <v>1669.122000000003</v>
      </c>
      <c r="O5396" s="43"/>
      <c r="P5396" s="43"/>
      <c r="Q5396" s="44"/>
    </row>
    <row r="5397" spans="1:17" x14ac:dyDescent="0.2">
      <c r="A5397" s="32">
        <v>5394</v>
      </c>
      <c r="B5397" s="35"/>
      <c r="C5397" s="33" t="s">
        <v>7583</v>
      </c>
      <c r="D5397" s="34">
        <v>45827</v>
      </c>
      <c r="E5397" s="35" t="s">
        <v>49</v>
      </c>
      <c r="F5397" s="36">
        <v>270983</v>
      </c>
      <c r="G5397" s="35" t="s">
        <v>1210</v>
      </c>
      <c r="H5397" s="36">
        <v>29131</v>
      </c>
      <c r="I5397" s="37">
        <v>45855</v>
      </c>
      <c r="J5397" s="38">
        <v>250910</v>
      </c>
      <c r="K5397" s="39">
        <v>0.11</v>
      </c>
      <c r="L5397" s="40">
        <f t="shared" si="252"/>
        <v>27600.1</v>
      </c>
      <c r="M5397" s="41">
        <f t="shared" si="253"/>
        <v>29808.108</v>
      </c>
      <c r="N5397" s="42">
        <f t="shared" si="254"/>
        <v>677.10800000000017</v>
      </c>
      <c r="O5397" s="43"/>
      <c r="P5397" s="43"/>
      <c r="Q5397" s="44"/>
    </row>
    <row r="5398" spans="1:17" x14ac:dyDescent="0.2">
      <c r="A5398" s="32">
        <v>5395</v>
      </c>
      <c r="B5398" s="35"/>
      <c r="C5398" s="33" t="s">
        <v>7584</v>
      </c>
      <c r="D5398" s="34">
        <v>45828</v>
      </c>
      <c r="E5398" s="35" t="s">
        <v>49</v>
      </c>
      <c r="F5398" s="36">
        <v>667510</v>
      </c>
      <c r="G5398" s="35" t="s">
        <v>1210</v>
      </c>
      <c r="H5398" s="36">
        <v>71757</v>
      </c>
      <c r="I5398" s="37">
        <v>45855</v>
      </c>
      <c r="J5398" s="38">
        <v>618065</v>
      </c>
      <c r="K5398" s="39">
        <v>0.11</v>
      </c>
      <c r="L5398" s="40">
        <f t="shared" si="252"/>
        <v>67987.149999999994</v>
      </c>
      <c r="M5398" s="41">
        <f t="shared" si="253"/>
        <v>73426.122000000003</v>
      </c>
      <c r="N5398" s="42">
        <f t="shared" si="254"/>
        <v>1669.122000000003</v>
      </c>
      <c r="O5398" s="43"/>
      <c r="P5398" s="43"/>
      <c r="Q5398" s="44"/>
    </row>
    <row r="5399" spans="1:17" x14ac:dyDescent="0.2">
      <c r="A5399" s="32">
        <v>5396</v>
      </c>
      <c r="B5399" s="35"/>
      <c r="C5399" s="33" t="s">
        <v>7585</v>
      </c>
      <c r="D5399" s="34">
        <v>45828</v>
      </c>
      <c r="E5399" s="35" t="s">
        <v>49</v>
      </c>
      <c r="F5399" s="36">
        <v>954739</v>
      </c>
      <c r="G5399" s="35" t="s">
        <v>1210</v>
      </c>
      <c r="H5399" s="36">
        <v>102634</v>
      </c>
      <c r="I5399" s="37">
        <v>45855</v>
      </c>
      <c r="J5399" s="38">
        <v>884018</v>
      </c>
      <c r="K5399" s="39">
        <v>0.11</v>
      </c>
      <c r="L5399" s="40">
        <f t="shared" si="252"/>
        <v>97241.98</v>
      </c>
      <c r="M5399" s="41">
        <f t="shared" si="253"/>
        <v>105021.33840000001</v>
      </c>
      <c r="N5399" s="42">
        <f t="shared" si="254"/>
        <v>2387.3384000000078</v>
      </c>
      <c r="O5399" s="43"/>
      <c r="P5399" s="43"/>
      <c r="Q5399" s="44"/>
    </row>
    <row r="5400" spans="1:17" x14ac:dyDescent="0.2">
      <c r="A5400" s="32">
        <v>5397</v>
      </c>
      <c r="B5400" s="35"/>
      <c r="C5400" s="33" t="s">
        <v>7586</v>
      </c>
      <c r="D5400" s="34">
        <v>45828</v>
      </c>
      <c r="E5400" s="35" t="s">
        <v>49</v>
      </c>
      <c r="F5400" s="36">
        <v>1454593</v>
      </c>
      <c r="G5400" s="35" t="s">
        <v>1210</v>
      </c>
      <c r="H5400" s="36">
        <v>156369</v>
      </c>
      <c r="I5400" s="37">
        <v>45855</v>
      </c>
      <c r="J5400" s="38">
        <v>1346845</v>
      </c>
      <c r="K5400" s="39">
        <v>0.11</v>
      </c>
      <c r="L5400" s="40">
        <f t="shared" si="252"/>
        <v>148152.95000000001</v>
      </c>
      <c r="M5400" s="41">
        <f t="shared" si="253"/>
        <v>160005.18600000002</v>
      </c>
      <c r="N5400" s="42">
        <f t="shared" si="254"/>
        <v>3636.1860000000161</v>
      </c>
      <c r="O5400" s="43"/>
      <c r="P5400" s="43"/>
      <c r="Q5400" s="44"/>
    </row>
    <row r="5401" spans="1:17" x14ac:dyDescent="0.2">
      <c r="A5401" s="32">
        <v>5398</v>
      </c>
      <c r="B5401" s="35"/>
      <c r="C5401" s="33" t="s">
        <v>7587</v>
      </c>
      <c r="D5401" s="34">
        <v>45827</v>
      </c>
      <c r="E5401" s="35" t="s">
        <v>49</v>
      </c>
      <c r="F5401" s="36">
        <v>1153788</v>
      </c>
      <c r="G5401" s="35" t="s">
        <v>1210</v>
      </c>
      <c r="H5401" s="36">
        <v>124032</v>
      </c>
      <c r="I5401" s="37">
        <v>45855</v>
      </c>
      <c r="J5401" s="38">
        <v>1068322</v>
      </c>
      <c r="K5401" s="39">
        <v>0.11</v>
      </c>
      <c r="L5401" s="40">
        <f t="shared" si="252"/>
        <v>117515.42</v>
      </c>
      <c r="M5401" s="41">
        <f t="shared" si="253"/>
        <v>126916.65360000001</v>
      </c>
      <c r="N5401" s="42">
        <f t="shared" si="254"/>
        <v>2884.6536000000051</v>
      </c>
      <c r="O5401" s="43"/>
      <c r="P5401" s="43"/>
      <c r="Q5401" s="44"/>
    </row>
    <row r="5402" spans="1:17" x14ac:dyDescent="0.2">
      <c r="A5402" s="32">
        <v>5399</v>
      </c>
      <c r="B5402" s="35"/>
      <c r="C5402" s="33" t="s">
        <v>7588</v>
      </c>
      <c r="D5402" s="34">
        <v>45828</v>
      </c>
      <c r="E5402" s="35" t="s">
        <v>49</v>
      </c>
      <c r="F5402" s="36">
        <v>1343990</v>
      </c>
      <c r="G5402" s="35" t="s">
        <v>1210</v>
      </c>
      <c r="H5402" s="36">
        <v>144479</v>
      </c>
      <c r="I5402" s="37">
        <v>45855</v>
      </c>
      <c r="J5402" s="38">
        <v>1244435</v>
      </c>
      <c r="K5402" s="39">
        <v>0.11</v>
      </c>
      <c r="L5402" s="40">
        <f t="shared" si="252"/>
        <v>136887.85</v>
      </c>
      <c r="M5402" s="41">
        <f t="shared" si="253"/>
        <v>147838.87800000003</v>
      </c>
      <c r="N5402" s="42">
        <f t="shared" si="254"/>
        <v>3359.8780000000261</v>
      </c>
      <c r="O5402" s="43"/>
      <c r="P5402" s="43"/>
      <c r="Q5402" s="44"/>
    </row>
    <row r="5403" spans="1:17" x14ac:dyDescent="0.2">
      <c r="A5403" s="32">
        <v>5400</v>
      </c>
      <c r="B5403" s="35"/>
      <c r="C5403" s="33" t="s">
        <v>7589</v>
      </c>
      <c r="D5403" s="34">
        <v>45831</v>
      </c>
      <c r="E5403" s="35" t="s">
        <v>49</v>
      </c>
      <c r="F5403" s="36">
        <v>510868</v>
      </c>
      <c r="G5403" s="35" t="s">
        <v>1210</v>
      </c>
      <c r="H5403" s="36">
        <v>54918</v>
      </c>
      <c r="I5403" s="37">
        <v>45855</v>
      </c>
      <c r="J5403" s="38">
        <v>473026</v>
      </c>
      <c r="K5403" s="39">
        <v>0.11</v>
      </c>
      <c r="L5403" s="40">
        <f t="shared" si="252"/>
        <v>52032.86</v>
      </c>
      <c r="M5403" s="41">
        <f t="shared" si="253"/>
        <v>56195.488800000006</v>
      </c>
      <c r="N5403" s="42">
        <f t="shared" si="254"/>
        <v>1277.4888000000064</v>
      </c>
      <c r="O5403" s="43"/>
      <c r="P5403" s="43"/>
      <c r="Q5403" s="44"/>
    </row>
    <row r="5404" spans="1:17" x14ac:dyDescent="0.2">
      <c r="A5404" s="32">
        <v>5401</v>
      </c>
      <c r="B5404" s="35"/>
      <c r="C5404" s="33" t="s">
        <v>7590</v>
      </c>
      <c r="D5404" s="34">
        <v>45832</v>
      </c>
      <c r="E5404" s="35" t="s">
        <v>49</v>
      </c>
      <c r="F5404" s="36">
        <v>396527</v>
      </c>
      <c r="G5404" s="35" t="s">
        <v>1210</v>
      </c>
      <c r="H5404" s="36">
        <v>42627</v>
      </c>
      <c r="I5404" s="37">
        <v>45855</v>
      </c>
      <c r="J5404" s="38">
        <v>367155</v>
      </c>
      <c r="K5404" s="39">
        <v>0.11</v>
      </c>
      <c r="L5404" s="40">
        <f t="shared" si="252"/>
        <v>40387.050000000003</v>
      </c>
      <c r="M5404" s="41">
        <f t="shared" si="253"/>
        <v>43618.014000000003</v>
      </c>
      <c r="N5404" s="42">
        <f t="shared" si="254"/>
        <v>991.01400000000285</v>
      </c>
      <c r="O5404" s="43"/>
      <c r="P5404" s="43"/>
      <c r="Q5404" s="44"/>
    </row>
    <row r="5405" spans="1:17" x14ac:dyDescent="0.2">
      <c r="A5405" s="32">
        <v>5402</v>
      </c>
      <c r="B5405" s="35"/>
      <c r="C5405" s="33" t="s">
        <v>7591</v>
      </c>
      <c r="D5405" s="34">
        <v>45832</v>
      </c>
      <c r="E5405" s="35" t="s">
        <v>49</v>
      </c>
      <c r="F5405" s="36">
        <v>522418</v>
      </c>
      <c r="G5405" s="35" t="s">
        <v>1210</v>
      </c>
      <c r="H5405" s="36">
        <v>56160</v>
      </c>
      <c r="I5405" s="37">
        <v>45855</v>
      </c>
      <c r="J5405" s="38">
        <v>483720</v>
      </c>
      <c r="K5405" s="39">
        <v>0.11</v>
      </c>
      <c r="L5405" s="40">
        <f t="shared" si="252"/>
        <v>53209.2</v>
      </c>
      <c r="M5405" s="41">
        <f t="shared" si="253"/>
        <v>57465.936000000002</v>
      </c>
      <c r="N5405" s="42">
        <f t="shared" si="254"/>
        <v>1305.9360000000015</v>
      </c>
      <c r="O5405" s="43"/>
      <c r="P5405" s="43"/>
      <c r="Q5405" s="44"/>
    </row>
    <row r="5406" spans="1:17" x14ac:dyDescent="0.2">
      <c r="A5406" s="32">
        <v>5403</v>
      </c>
      <c r="B5406" s="35"/>
      <c r="C5406" s="33" t="s">
        <v>7592</v>
      </c>
      <c r="D5406" s="34">
        <v>45833</v>
      </c>
      <c r="E5406" s="35" t="s">
        <v>49</v>
      </c>
      <c r="F5406" s="36">
        <v>870696</v>
      </c>
      <c r="G5406" s="35" t="s">
        <v>1210</v>
      </c>
      <c r="H5406" s="36">
        <v>93600</v>
      </c>
      <c r="I5406" s="37">
        <v>45855</v>
      </c>
      <c r="J5406" s="38">
        <v>806200</v>
      </c>
      <c r="K5406" s="39">
        <v>0.11</v>
      </c>
      <c r="L5406" s="40">
        <f t="shared" si="252"/>
        <v>88682</v>
      </c>
      <c r="M5406" s="41">
        <f t="shared" si="253"/>
        <v>95776.560000000012</v>
      </c>
      <c r="N5406" s="42">
        <f t="shared" si="254"/>
        <v>2176.5600000000122</v>
      </c>
      <c r="O5406" s="43"/>
      <c r="P5406" s="43"/>
      <c r="Q5406" s="44"/>
    </row>
    <row r="5407" spans="1:17" x14ac:dyDescent="0.2">
      <c r="A5407" s="32">
        <v>5404</v>
      </c>
      <c r="B5407" s="35"/>
      <c r="C5407" s="33" t="s">
        <v>7593</v>
      </c>
      <c r="D5407" s="34">
        <v>45833</v>
      </c>
      <c r="E5407" s="35" t="s">
        <v>49</v>
      </c>
      <c r="F5407" s="36">
        <v>641076</v>
      </c>
      <c r="G5407" s="35" t="s">
        <v>1210</v>
      </c>
      <c r="H5407" s="36">
        <v>68916</v>
      </c>
      <c r="I5407" s="37">
        <v>45855</v>
      </c>
      <c r="J5407" s="38">
        <v>593589</v>
      </c>
      <c r="K5407" s="39">
        <v>0.11</v>
      </c>
      <c r="L5407" s="40">
        <f t="shared" si="252"/>
        <v>65294.79</v>
      </c>
      <c r="M5407" s="41">
        <f t="shared" si="253"/>
        <v>70518.373200000002</v>
      </c>
      <c r="N5407" s="42">
        <f t="shared" si="254"/>
        <v>1602.3732000000018</v>
      </c>
      <c r="O5407" s="43"/>
      <c r="P5407" s="43"/>
      <c r="Q5407" s="44"/>
    </row>
    <row r="5408" spans="1:17" x14ac:dyDescent="0.2">
      <c r="A5408" s="32">
        <v>5405</v>
      </c>
      <c r="B5408" s="35"/>
      <c r="C5408" s="33" t="s">
        <v>7594</v>
      </c>
      <c r="D5408" s="34">
        <v>45833</v>
      </c>
      <c r="E5408" s="35" t="s">
        <v>49</v>
      </c>
      <c r="F5408" s="36">
        <v>400950</v>
      </c>
      <c r="G5408" s="35" t="s">
        <v>1210</v>
      </c>
      <c r="H5408" s="36">
        <v>43102</v>
      </c>
      <c r="I5408" s="37">
        <v>45855</v>
      </c>
      <c r="J5408" s="38">
        <v>371250</v>
      </c>
      <c r="K5408" s="39">
        <v>0.11</v>
      </c>
      <c r="L5408" s="40">
        <f t="shared" si="252"/>
        <v>40837.5</v>
      </c>
      <c r="M5408" s="41">
        <f t="shared" si="253"/>
        <v>44104.5</v>
      </c>
      <c r="N5408" s="42">
        <f t="shared" si="254"/>
        <v>1002.5</v>
      </c>
      <c r="O5408" s="43"/>
      <c r="P5408" s="43"/>
      <c r="Q5408" s="44"/>
    </row>
    <row r="5409" spans="1:17" x14ac:dyDescent="0.2">
      <c r="A5409" s="32">
        <v>5406</v>
      </c>
      <c r="B5409" s="35"/>
      <c r="C5409" s="33" t="s">
        <v>7595</v>
      </c>
      <c r="D5409" s="34">
        <v>45833</v>
      </c>
      <c r="E5409" s="35" t="s">
        <v>49</v>
      </c>
      <c r="F5409" s="36">
        <v>1000904</v>
      </c>
      <c r="G5409" s="35" t="s">
        <v>1210</v>
      </c>
      <c r="H5409" s="36">
        <v>107597</v>
      </c>
      <c r="I5409" s="37">
        <v>45855</v>
      </c>
      <c r="J5409" s="38">
        <v>926763</v>
      </c>
      <c r="K5409" s="39">
        <v>0.11</v>
      </c>
      <c r="L5409" s="40">
        <f t="shared" si="252"/>
        <v>101943.93000000001</v>
      </c>
      <c r="M5409" s="41">
        <f t="shared" si="253"/>
        <v>110099.44440000002</v>
      </c>
      <c r="N5409" s="42">
        <f t="shared" si="254"/>
        <v>2502.4444000000221</v>
      </c>
      <c r="O5409" s="43"/>
      <c r="P5409" s="43"/>
      <c r="Q5409" s="44"/>
    </row>
    <row r="5410" spans="1:17" x14ac:dyDescent="0.2">
      <c r="A5410" s="32">
        <v>5407</v>
      </c>
      <c r="B5410" s="35"/>
      <c r="C5410" s="33" t="s">
        <v>7596</v>
      </c>
      <c r="D5410" s="34">
        <v>45831</v>
      </c>
      <c r="E5410" s="35" t="s">
        <v>49</v>
      </c>
      <c r="F5410" s="36">
        <v>398296</v>
      </c>
      <c r="G5410" s="35" t="s">
        <v>1210</v>
      </c>
      <c r="H5410" s="36">
        <v>42817</v>
      </c>
      <c r="I5410" s="37">
        <v>45855</v>
      </c>
      <c r="J5410" s="38">
        <v>368793</v>
      </c>
      <c r="K5410" s="39">
        <v>0.11</v>
      </c>
      <c r="L5410" s="40">
        <f t="shared" si="252"/>
        <v>40567.230000000003</v>
      </c>
      <c r="M5410" s="41">
        <f t="shared" si="253"/>
        <v>43812.608400000005</v>
      </c>
      <c r="N5410" s="42">
        <f t="shared" si="254"/>
        <v>995.60840000000462</v>
      </c>
      <c r="O5410" s="43"/>
      <c r="P5410" s="43"/>
      <c r="Q5410" s="44"/>
    </row>
    <row r="5411" spans="1:17" x14ac:dyDescent="0.2">
      <c r="A5411" s="32">
        <v>5408</v>
      </c>
      <c r="B5411" s="35"/>
      <c r="C5411" s="33" t="s">
        <v>7597</v>
      </c>
      <c r="D5411" s="34">
        <v>45835</v>
      </c>
      <c r="E5411" s="35" t="s">
        <v>49</v>
      </c>
      <c r="F5411" s="36">
        <v>799687</v>
      </c>
      <c r="G5411" s="35" t="s">
        <v>1210</v>
      </c>
      <c r="H5411" s="36">
        <v>85966</v>
      </c>
      <c r="I5411" s="37">
        <v>45855</v>
      </c>
      <c r="J5411" s="38">
        <v>740451</v>
      </c>
      <c r="K5411" s="39">
        <v>0.11</v>
      </c>
      <c r="L5411" s="40">
        <f t="shared" si="252"/>
        <v>81449.61</v>
      </c>
      <c r="M5411" s="41">
        <f t="shared" si="253"/>
        <v>87965.578800000003</v>
      </c>
      <c r="N5411" s="42">
        <f t="shared" si="254"/>
        <v>1999.578800000003</v>
      </c>
      <c r="O5411" s="43"/>
      <c r="P5411" s="43"/>
      <c r="Q5411" s="44"/>
    </row>
    <row r="5412" spans="1:17" x14ac:dyDescent="0.2">
      <c r="A5412" s="32">
        <v>5409</v>
      </c>
      <c r="B5412" s="35"/>
      <c r="C5412" s="33" t="s">
        <v>7598</v>
      </c>
      <c r="D5412" s="34">
        <v>45835</v>
      </c>
      <c r="E5412" s="35" t="s">
        <v>49</v>
      </c>
      <c r="F5412" s="36">
        <v>568477</v>
      </c>
      <c r="G5412" s="35" t="s">
        <v>1210</v>
      </c>
      <c r="H5412" s="36">
        <v>61111</v>
      </c>
      <c r="I5412" s="37">
        <v>45855</v>
      </c>
      <c r="J5412" s="38">
        <v>526368</v>
      </c>
      <c r="K5412" s="39">
        <v>0.11</v>
      </c>
      <c r="L5412" s="40">
        <f t="shared" si="252"/>
        <v>57900.480000000003</v>
      </c>
      <c r="M5412" s="41">
        <f t="shared" si="253"/>
        <v>62532.518400000008</v>
      </c>
      <c r="N5412" s="42">
        <f t="shared" si="254"/>
        <v>1421.5184000000081</v>
      </c>
      <c r="O5412" s="43"/>
      <c r="P5412" s="43"/>
      <c r="Q5412" s="44"/>
    </row>
    <row r="5413" spans="1:17" x14ac:dyDescent="0.2">
      <c r="A5413" s="32">
        <v>5410</v>
      </c>
      <c r="B5413" s="35"/>
      <c r="C5413" s="33" t="s">
        <v>7599</v>
      </c>
      <c r="D5413" s="34">
        <v>45836</v>
      </c>
      <c r="E5413" s="35" t="s">
        <v>49</v>
      </c>
      <c r="F5413" s="36">
        <v>799002</v>
      </c>
      <c r="G5413" s="35" t="s">
        <v>1210</v>
      </c>
      <c r="H5413" s="36">
        <v>85893</v>
      </c>
      <c r="I5413" s="37">
        <v>45855</v>
      </c>
      <c r="J5413" s="38">
        <v>739817</v>
      </c>
      <c r="K5413" s="39">
        <v>0.11</v>
      </c>
      <c r="L5413" s="40">
        <f t="shared" si="252"/>
        <v>81379.87</v>
      </c>
      <c r="M5413" s="41">
        <f t="shared" si="253"/>
        <v>87890.259600000005</v>
      </c>
      <c r="N5413" s="42">
        <f t="shared" si="254"/>
        <v>1997.2596000000049</v>
      </c>
      <c r="O5413" s="43"/>
      <c r="P5413" s="43"/>
      <c r="Q5413" s="44"/>
    </row>
    <row r="5414" spans="1:17" x14ac:dyDescent="0.2">
      <c r="A5414" s="32">
        <v>5411</v>
      </c>
      <c r="B5414" s="35"/>
      <c r="C5414" s="33" t="s">
        <v>7600</v>
      </c>
      <c r="D5414" s="34">
        <v>45836</v>
      </c>
      <c r="E5414" s="35" t="s">
        <v>49</v>
      </c>
      <c r="F5414" s="36">
        <v>1951635</v>
      </c>
      <c r="G5414" s="35" t="s">
        <v>1210</v>
      </c>
      <c r="H5414" s="36">
        <v>209801</v>
      </c>
      <c r="I5414" s="37">
        <v>45855</v>
      </c>
      <c r="J5414" s="38">
        <v>1807069</v>
      </c>
      <c r="K5414" s="39">
        <v>0.11</v>
      </c>
      <c r="L5414" s="40">
        <f t="shared" si="252"/>
        <v>198777.59</v>
      </c>
      <c r="M5414" s="41">
        <f t="shared" si="253"/>
        <v>214679.7972</v>
      </c>
      <c r="N5414" s="42">
        <f t="shared" si="254"/>
        <v>4878.7972000000009</v>
      </c>
      <c r="O5414" s="43"/>
      <c r="P5414" s="43"/>
      <c r="Q5414" s="44"/>
    </row>
    <row r="5415" spans="1:17" x14ac:dyDescent="0.2">
      <c r="A5415" s="32">
        <v>5412</v>
      </c>
      <c r="B5415" s="35"/>
      <c r="C5415" s="33" t="s">
        <v>7601</v>
      </c>
      <c r="D5415" s="34">
        <v>45838</v>
      </c>
      <c r="E5415" s="35" t="s">
        <v>49</v>
      </c>
      <c r="F5415" s="36">
        <v>728414</v>
      </c>
      <c r="G5415" s="35" t="s">
        <v>1210</v>
      </c>
      <c r="H5415" s="36">
        <v>78305</v>
      </c>
      <c r="I5415" s="37">
        <v>45855</v>
      </c>
      <c r="J5415" s="38">
        <v>674457</v>
      </c>
      <c r="K5415" s="39">
        <v>0.11</v>
      </c>
      <c r="L5415" s="40">
        <f t="shared" si="252"/>
        <v>74190.27</v>
      </c>
      <c r="M5415" s="41">
        <f t="shared" si="253"/>
        <v>80125.491600000008</v>
      </c>
      <c r="N5415" s="42">
        <f t="shared" si="254"/>
        <v>1820.4916000000085</v>
      </c>
      <c r="O5415" s="43"/>
      <c r="P5415" s="43"/>
      <c r="Q5415" s="44"/>
    </row>
    <row r="5416" spans="1:17" x14ac:dyDescent="0.2">
      <c r="A5416" s="32">
        <v>5413</v>
      </c>
      <c r="B5416" s="35"/>
      <c r="C5416" s="33" t="s">
        <v>7602</v>
      </c>
      <c r="D5416" s="34">
        <v>45834</v>
      </c>
      <c r="E5416" s="35" t="s">
        <v>49</v>
      </c>
      <c r="F5416" s="36">
        <v>638423</v>
      </c>
      <c r="G5416" s="35" t="s">
        <v>1210</v>
      </c>
      <c r="H5416" s="36">
        <v>68630</v>
      </c>
      <c r="I5416" s="37">
        <v>45855</v>
      </c>
      <c r="J5416" s="38">
        <v>591132</v>
      </c>
      <c r="K5416" s="39">
        <v>0.11</v>
      </c>
      <c r="L5416" s="40">
        <f t="shared" si="252"/>
        <v>65024.52</v>
      </c>
      <c r="M5416" s="41">
        <f t="shared" si="253"/>
        <v>70226.481599999999</v>
      </c>
      <c r="N5416" s="42">
        <f t="shared" si="254"/>
        <v>1596.4815999999992</v>
      </c>
      <c r="O5416" s="43"/>
      <c r="P5416" s="43"/>
      <c r="Q5416" s="44"/>
    </row>
    <row r="5417" spans="1:17" x14ac:dyDescent="0.2">
      <c r="A5417" s="32">
        <v>5414</v>
      </c>
      <c r="B5417" s="35"/>
      <c r="C5417" s="33" t="s">
        <v>7603</v>
      </c>
      <c r="D5417" s="34">
        <v>45834</v>
      </c>
      <c r="E5417" s="35" t="s">
        <v>49</v>
      </c>
      <c r="F5417" s="36">
        <v>970952</v>
      </c>
      <c r="G5417" s="35" t="s">
        <v>1210</v>
      </c>
      <c r="H5417" s="36">
        <v>104377</v>
      </c>
      <c r="I5417" s="37">
        <v>45855</v>
      </c>
      <c r="J5417" s="38">
        <v>899030</v>
      </c>
      <c r="K5417" s="39">
        <v>0.11</v>
      </c>
      <c r="L5417" s="40">
        <f t="shared" si="252"/>
        <v>98893.3</v>
      </c>
      <c r="M5417" s="41">
        <f t="shared" si="253"/>
        <v>106804.76400000001</v>
      </c>
      <c r="N5417" s="42">
        <f t="shared" si="254"/>
        <v>2427.7640000000101</v>
      </c>
      <c r="O5417" s="43"/>
      <c r="P5417" s="43"/>
      <c r="Q5417" s="44"/>
    </row>
    <row r="5418" spans="1:17" x14ac:dyDescent="0.2">
      <c r="A5418" s="32">
        <v>5415</v>
      </c>
      <c r="B5418" s="35"/>
      <c r="C5418" s="33" t="s">
        <v>7604</v>
      </c>
      <c r="D5418" s="34">
        <v>45834</v>
      </c>
      <c r="E5418" s="35" t="s">
        <v>49</v>
      </c>
      <c r="F5418" s="36">
        <v>1185379</v>
      </c>
      <c r="G5418" s="35" t="s">
        <v>1210</v>
      </c>
      <c r="H5418" s="36">
        <v>127428</v>
      </c>
      <c r="I5418" s="37">
        <v>45855</v>
      </c>
      <c r="J5418" s="38">
        <v>1097573</v>
      </c>
      <c r="K5418" s="39">
        <v>0.11</v>
      </c>
      <c r="L5418" s="40">
        <f t="shared" si="252"/>
        <v>120733.03</v>
      </c>
      <c r="M5418" s="41">
        <f t="shared" si="253"/>
        <v>130391.67240000001</v>
      </c>
      <c r="N5418" s="42">
        <f t="shared" si="254"/>
        <v>2963.6724000000104</v>
      </c>
      <c r="O5418" s="43"/>
      <c r="P5418" s="43"/>
      <c r="Q5418" s="44"/>
    </row>
    <row r="5419" spans="1:17" x14ac:dyDescent="0.2">
      <c r="A5419" s="32">
        <v>5416</v>
      </c>
      <c r="B5419" s="35"/>
      <c r="C5419" s="33" t="s">
        <v>7605</v>
      </c>
      <c r="D5419" s="34">
        <v>45834</v>
      </c>
      <c r="E5419" s="35" t="s">
        <v>49</v>
      </c>
      <c r="F5419" s="36">
        <v>1745350</v>
      </c>
      <c r="G5419" s="35" t="s">
        <v>1210</v>
      </c>
      <c r="H5419" s="36">
        <v>187625</v>
      </c>
      <c r="I5419" s="37">
        <v>45855</v>
      </c>
      <c r="J5419" s="38">
        <v>1616065</v>
      </c>
      <c r="K5419" s="39">
        <v>0.11</v>
      </c>
      <c r="L5419" s="40">
        <f t="shared" si="252"/>
        <v>177767.15</v>
      </c>
      <c r="M5419" s="41">
        <f t="shared" si="253"/>
        <v>191988.522</v>
      </c>
      <c r="N5419" s="42">
        <f t="shared" si="254"/>
        <v>4363.5219999999972</v>
      </c>
      <c r="O5419" s="43"/>
      <c r="P5419" s="43"/>
      <c r="Q5419" s="44"/>
    </row>
    <row r="5420" spans="1:17" x14ac:dyDescent="0.2">
      <c r="A5420" s="32">
        <v>5417</v>
      </c>
      <c r="B5420" s="35"/>
      <c r="C5420" s="33" t="s">
        <v>7606</v>
      </c>
      <c r="D5420" s="34">
        <v>45812</v>
      </c>
      <c r="E5420" s="35" t="s">
        <v>49</v>
      </c>
      <c r="F5420" s="36">
        <v>1000904</v>
      </c>
      <c r="G5420" s="35" t="s">
        <v>1210</v>
      </c>
      <c r="H5420" s="36">
        <v>107597</v>
      </c>
      <c r="I5420" s="37">
        <v>45855</v>
      </c>
      <c r="J5420" s="38">
        <v>926763</v>
      </c>
      <c r="K5420" s="39">
        <v>0.11</v>
      </c>
      <c r="L5420" s="40">
        <f t="shared" si="252"/>
        <v>101943.93000000001</v>
      </c>
      <c r="M5420" s="41">
        <f t="shared" si="253"/>
        <v>110099.44440000002</v>
      </c>
      <c r="N5420" s="42">
        <f t="shared" si="254"/>
        <v>2502.4444000000221</v>
      </c>
      <c r="O5420" s="43"/>
      <c r="P5420" s="43"/>
      <c r="Q5420" s="44"/>
    </row>
    <row r="5421" spans="1:17" x14ac:dyDescent="0.2">
      <c r="A5421" s="32">
        <v>5418</v>
      </c>
      <c r="B5421" s="35"/>
      <c r="C5421" s="33" t="s">
        <v>7607</v>
      </c>
      <c r="D5421" s="34">
        <v>45812</v>
      </c>
      <c r="E5421" s="35" t="s">
        <v>49</v>
      </c>
      <c r="F5421" s="36">
        <v>1208184</v>
      </c>
      <c r="G5421" s="35" t="s">
        <v>1210</v>
      </c>
      <c r="H5421" s="36">
        <v>129880</v>
      </c>
      <c r="I5421" s="37">
        <v>45855</v>
      </c>
      <c r="J5421" s="38">
        <v>1118689</v>
      </c>
      <c r="K5421" s="39">
        <v>0.11</v>
      </c>
      <c r="L5421" s="40">
        <f t="shared" si="252"/>
        <v>123055.79</v>
      </c>
      <c r="M5421" s="41">
        <f t="shared" si="253"/>
        <v>132900.25320000001</v>
      </c>
      <c r="N5421" s="42">
        <f t="shared" si="254"/>
        <v>3020.2532000000065</v>
      </c>
      <c r="O5421" s="43"/>
      <c r="P5421" s="43"/>
      <c r="Q5421" s="44"/>
    </row>
    <row r="5422" spans="1:17" x14ac:dyDescent="0.2">
      <c r="A5422" s="32">
        <v>5419</v>
      </c>
      <c r="B5422" s="35"/>
      <c r="C5422" s="33" t="s">
        <v>7608</v>
      </c>
      <c r="D5422" s="34">
        <v>45812</v>
      </c>
      <c r="E5422" s="35" t="s">
        <v>49</v>
      </c>
      <c r="F5422" s="36">
        <v>522418</v>
      </c>
      <c r="G5422" s="35" t="s">
        <v>1210</v>
      </c>
      <c r="H5422" s="36">
        <v>56160</v>
      </c>
      <c r="I5422" s="37">
        <v>45855</v>
      </c>
      <c r="J5422" s="38">
        <v>483720</v>
      </c>
      <c r="K5422" s="39">
        <v>0.11</v>
      </c>
      <c r="L5422" s="40">
        <f t="shared" si="252"/>
        <v>53209.2</v>
      </c>
      <c r="M5422" s="41">
        <f t="shared" si="253"/>
        <v>57465.936000000002</v>
      </c>
      <c r="N5422" s="42">
        <f t="shared" si="254"/>
        <v>1305.9360000000015</v>
      </c>
      <c r="O5422" s="43"/>
      <c r="P5422" s="43"/>
      <c r="Q5422" s="44"/>
    </row>
    <row r="5423" spans="1:17" x14ac:dyDescent="0.2">
      <c r="A5423" s="32">
        <v>5420</v>
      </c>
      <c r="B5423" s="35"/>
      <c r="C5423" s="33" t="s">
        <v>7609</v>
      </c>
      <c r="D5423" s="34">
        <v>45811</v>
      </c>
      <c r="E5423" s="35" t="s">
        <v>49</v>
      </c>
      <c r="F5423" s="36">
        <v>668354</v>
      </c>
      <c r="G5423" s="35" t="s">
        <v>1210</v>
      </c>
      <c r="H5423" s="36">
        <v>71848</v>
      </c>
      <c r="I5423" s="37">
        <v>45855</v>
      </c>
      <c r="J5423" s="38">
        <v>618846</v>
      </c>
      <c r="K5423" s="39">
        <v>0.11</v>
      </c>
      <c r="L5423" s="40">
        <f t="shared" si="252"/>
        <v>68073.06</v>
      </c>
      <c r="M5423" s="41">
        <f t="shared" si="253"/>
        <v>73518.904800000004</v>
      </c>
      <c r="N5423" s="42">
        <f t="shared" si="254"/>
        <v>1670.9048000000039</v>
      </c>
      <c r="O5423" s="43"/>
      <c r="P5423" s="43"/>
      <c r="Q5423" s="44"/>
    </row>
    <row r="5424" spans="1:17" x14ac:dyDescent="0.2">
      <c r="A5424" s="32">
        <v>5421</v>
      </c>
      <c r="B5424" s="35"/>
      <c r="C5424" s="33" t="s">
        <v>7610</v>
      </c>
      <c r="D5424" s="34">
        <v>45815</v>
      </c>
      <c r="E5424" s="35" t="s">
        <v>49</v>
      </c>
      <c r="F5424" s="36">
        <v>490497</v>
      </c>
      <c r="G5424" s="35" t="s">
        <v>1210</v>
      </c>
      <c r="H5424" s="36">
        <v>52728</v>
      </c>
      <c r="I5424" s="37">
        <v>45855</v>
      </c>
      <c r="J5424" s="38">
        <v>454164</v>
      </c>
      <c r="K5424" s="39">
        <v>0.11</v>
      </c>
      <c r="L5424" s="40">
        <f t="shared" si="252"/>
        <v>49958.04</v>
      </c>
      <c r="M5424" s="41">
        <f t="shared" si="253"/>
        <v>53954.683200000007</v>
      </c>
      <c r="N5424" s="42">
        <f t="shared" si="254"/>
        <v>1226.6832000000068</v>
      </c>
      <c r="O5424" s="43"/>
      <c r="P5424" s="43"/>
      <c r="Q5424" s="44"/>
    </row>
    <row r="5425" spans="1:17" x14ac:dyDescent="0.2">
      <c r="A5425" s="32">
        <v>5422</v>
      </c>
      <c r="B5425" s="35"/>
      <c r="C5425" s="33" t="s">
        <v>7611</v>
      </c>
      <c r="D5425" s="34">
        <v>45818</v>
      </c>
      <c r="E5425" s="35" t="s">
        <v>49</v>
      </c>
      <c r="F5425" s="36">
        <v>1036272</v>
      </c>
      <c r="G5425" s="35" t="s">
        <v>1210</v>
      </c>
      <c r="H5425" s="36">
        <v>111399</v>
      </c>
      <c r="I5425" s="37">
        <v>45855</v>
      </c>
      <c r="J5425" s="38">
        <v>959511</v>
      </c>
      <c r="K5425" s="39">
        <v>0.11</v>
      </c>
      <c r="L5425" s="40">
        <f t="shared" si="252"/>
        <v>105546.21</v>
      </c>
      <c r="M5425" s="41">
        <f t="shared" si="253"/>
        <v>113989.90680000001</v>
      </c>
      <c r="N5425" s="42">
        <f t="shared" si="254"/>
        <v>2590.9068000000116</v>
      </c>
      <c r="O5425" s="43"/>
      <c r="P5425" s="43"/>
      <c r="Q5425" s="44"/>
    </row>
    <row r="5426" spans="1:17" x14ac:dyDescent="0.2">
      <c r="A5426" s="32">
        <v>5423</v>
      </c>
      <c r="B5426" s="35"/>
      <c r="C5426" s="33" t="s">
        <v>7612</v>
      </c>
      <c r="D5426" s="34">
        <v>45814</v>
      </c>
      <c r="E5426" s="35" t="s">
        <v>49</v>
      </c>
      <c r="F5426" s="36">
        <v>1000663</v>
      </c>
      <c r="G5426" s="35" t="s">
        <v>1210</v>
      </c>
      <c r="H5426" s="36">
        <v>107571</v>
      </c>
      <c r="I5426" s="37">
        <v>45855</v>
      </c>
      <c r="J5426" s="38">
        <v>926540</v>
      </c>
      <c r="K5426" s="39">
        <v>0.11</v>
      </c>
      <c r="L5426" s="40">
        <f t="shared" si="252"/>
        <v>101919.4</v>
      </c>
      <c r="M5426" s="41">
        <f t="shared" si="253"/>
        <v>110072.952</v>
      </c>
      <c r="N5426" s="42">
        <f t="shared" si="254"/>
        <v>2501.9520000000048</v>
      </c>
      <c r="O5426" s="43"/>
      <c r="P5426" s="43"/>
      <c r="Q5426" s="44"/>
    </row>
    <row r="5427" spans="1:17" x14ac:dyDescent="0.2">
      <c r="A5427" s="32">
        <v>5424</v>
      </c>
      <c r="B5427" s="35"/>
      <c r="C5427" s="33" t="s">
        <v>7613</v>
      </c>
      <c r="D5427" s="34">
        <v>45814</v>
      </c>
      <c r="E5427" s="35" t="s">
        <v>49</v>
      </c>
      <c r="F5427" s="36">
        <v>1068460</v>
      </c>
      <c r="G5427" s="35" t="s">
        <v>1210</v>
      </c>
      <c r="H5427" s="36">
        <v>114859</v>
      </c>
      <c r="I5427" s="37">
        <v>45855</v>
      </c>
      <c r="J5427" s="38">
        <v>989315</v>
      </c>
      <c r="K5427" s="39">
        <v>0.11</v>
      </c>
      <c r="L5427" s="40">
        <f t="shared" si="252"/>
        <v>108824.65</v>
      </c>
      <c r="M5427" s="41">
        <f t="shared" si="253"/>
        <v>117530.622</v>
      </c>
      <c r="N5427" s="42">
        <f t="shared" si="254"/>
        <v>2671.622000000003</v>
      </c>
      <c r="O5427" s="43"/>
      <c r="P5427" s="43"/>
      <c r="Q5427" s="44"/>
    </row>
    <row r="5428" spans="1:17" x14ac:dyDescent="0.2">
      <c r="A5428" s="32">
        <v>5425</v>
      </c>
      <c r="B5428" s="35"/>
      <c r="C5428" s="33" t="s">
        <v>7614</v>
      </c>
      <c r="D5428" s="34">
        <v>45819</v>
      </c>
      <c r="E5428" s="35" t="s">
        <v>49</v>
      </c>
      <c r="F5428" s="36">
        <v>1318848</v>
      </c>
      <c r="G5428" s="35" t="s">
        <v>1210</v>
      </c>
      <c r="H5428" s="36">
        <v>141776</v>
      </c>
      <c r="I5428" s="37">
        <v>45855</v>
      </c>
      <c r="J5428" s="38">
        <v>1221156</v>
      </c>
      <c r="K5428" s="39">
        <v>0.11</v>
      </c>
      <c r="L5428" s="40">
        <f t="shared" si="252"/>
        <v>134327.16</v>
      </c>
      <c r="M5428" s="41">
        <f t="shared" si="253"/>
        <v>145073.3328</v>
      </c>
      <c r="N5428" s="42">
        <f t="shared" si="254"/>
        <v>3297.3328000000038</v>
      </c>
      <c r="O5428" s="43"/>
      <c r="P5428" s="43"/>
      <c r="Q5428" s="44"/>
    </row>
    <row r="5429" spans="1:17" x14ac:dyDescent="0.2">
      <c r="A5429" s="32">
        <v>5426</v>
      </c>
      <c r="B5429" s="35"/>
      <c r="C5429" s="33" t="s">
        <v>7615</v>
      </c>
      <c r="D5429" s="34">
        <v>45819</v>
      </c>
      <c r="E5429" s="35" t="s">
        <v>49</v>
      </c>
      <c r="F5429" s="36">
        <v>1497786</v>
      </c>
      <c r="G5429" s="35" t="s">
        <v>1210</v>
      </c>
      <c r="H5429" s="36">
        <v>161012</v>
      </c>
      <c r="I5429" s="37">
        <v>45855</v>
      </c>
      <c r="J5429" s="38">
        <v>1386839</v>
      </c>
      <c r="K5429" s="39">
        <v>0.11</v>
      </c>
      <c r="L5429" s="40">
        <f t="shared" si="252"/>
        <v>152552.29</v>
      </c>
      <c r="M5429" s="41">
        <f t="shared" si="253"/>
        <v>164756.47320000001</v>
      </c>
      <c r="N5429" s="42">
        <f t="shared" si="254"/>
        <v>3744.4732000000076</v>
      </c>
      <c r="O5429" s="43"/>
      <c r="P5429" s="43"/>
      <c r="Q5429" s="44"/>
    </row>
    <row r="5430" spans="1:17" x14ac:dyDescent="0.2">
      <c r="A5430" s="32">
        <v>5427</v>
      </c>
      <c r="B5430" s="35"/>
      <c r="C5430" s="33" t="s">
        <v>7616</v>
      </c>
      <c r="D5430" s="34">
        <v>45819</v>
      </c>
      <c r="E5430" s="35" t="s">
        <v>49</v>
      </c>
      <c r="F5430" s="36">
        <v>630811</v>
      </c>
      <c r="G5430" s="35" t="s">
        <v>1210</v>
      </c>
      <c r="H5430" s="36">
        <v>67812</v>
      </c>
      <c r="I5430" s="37">
        <v>45855</v>
      </c>
      <c r="J5430" s="38">
        <v>584084</v>
      </c>
      <c r="K5430" s="39">
        <v>0.11</v>
      </c>
      <c r="L5430" s="40">
        <f t="shared" si="252"/>
        <v>64249.24</v>
      </c>
      <c r="M5430" s="41">
        <f t="shared" si="253"/>
        <v>69389.179199999999</v>
      </c>
      <c r="N5430" s="42">
        <f t="shared" si="254"/>
        <v>1577.1791999999987</v>
      </c>
      <c r="O5430" s="43"/>
      <c r="P5430" s="43"/>
      <c r="Q5430" s="44"/>
    </row>
    <row r="5431" spans="1:17" x14ac:dyDescent="0.2">
      <c r="A5431" s="32">
        <v>5428</v>
      </c>
      <c r="B5431" s="35"/>
      <c r="C5431" s="33" t="s">
        <v>7617</v>
      </c>
      <c r="D5431" s="34">
        <v>45820</v>
      </c>
      <c r="E5431" s="35" t="s">
        <v>49</v>
      </c>
      <c r="F5431" s="36">
        <v>1050640</v>
      </c>
      <c r="G5431" s="35" t="s">
        <v>1210</v>
      </c>
      <c r="H5431" s="36">
        <v>112944</v>
      </c>
      <c r="I5431" s="37">
        <v>45855</v>
      </c>
      <c r="J5431" s="38">
        <v>972815</v>
      </c>
      <c r="K5431" s="39">
        <v>0.11</v>
      </c>
      <c r="L5431" s="40">
        <f t="shared" si="252"/>
        <v>107009.65</v>
      </c>
      <c r="M5431" s="41">
        <f t="shared" si="253"/>
        <v>115570.42200000001</v>
      </c>
      <c r="N5431" s="42">
        <f t="shared" si="254"/>
        <v>2626.4220000000059</v>
      </c>
      <c r="O5431" s="43"/>
      <c r="P5431" s="43"/>
      <c r="Q5431" s="44"/>
    </row>
    <row r="5432" spans="1:17" x14ac:dyDescent="0.2">
      <c r="A5432" s="32">
        <v>5429</v>
      </c>
      <c r="B5432" s="35"/>
      <c r="C5432" s="33" t="s">
        <v>7618</v>
      </c>
      <c r="D5432" s="34">
        <v>45820</v>
      </c>
      <c r="E5432" s="35" t="s">
        <v>49</v>
      </c>
      <c r="F5432" s="36">
        <v>870954</v>
      </c>
      <c r="G5432" s="35" t="s">
        <v>1210</v>
      </c>
      <c r="H5432" s="36">
        <v>93628</v>
      </c>
      <c r="I5432" s="37">
        <v>45855</v>
      </c>
      <c r="J5432" s="38">
        <v>806439</v>
      </c>
      <c r="K5432" s="39">
        <v>0.11</v>
      </c>
      <c r="L5432" s="40">
        <f t="shared" si="252"/>
        <v>88708.29</v>
      </c>
      <c r="M5432" s="41">
        <f t="shared" si="253"/>
        <v>95804.953200000004</v>
      </c>
      <c r="N5432" s="42">
        <f t="shared" si="254"/>
        <v>2176.9532000000036</v>
      </c>
      <c r="O5432" s="43"/>
      <c r="P5432" s="43"/>
      <c r="Q5432" s="44"/>
    </row>
    <row r="5433" spans="1:17" x14ac:dyDescent="0.2">
      <c r="A5433" s="32">
        <v>5430</v>
      </c>
      <c r="B5433" s="35"/>
      <c r="C5433" s="33" t="s">
        <v>7619</v>
      </c>
      <c r="D5433" s="34">
        <v>45820</v>
      </c>
      <c r="E5433" s="35" t="s">
        <v>49</v>
      </c>
      <c r="F5433" s="36">
        <v>437210</v>
      </c>
      <c r="G5433" s="35" t="s">
        <v>1210</v>
      </c>
      <c r="H5433" s="36">
        <v>47000</v>
      </c>
      <c r="I5433" s="37">
        <v>45855</v>
      </c>
      <c r="J5433" s="38">
        <v>404824</v>
      </c>
      <c r="K5433" s="39">
        <v>0.11</v>
      </c>
      <c r="L5433" s="40">
        <f t="shared" si="252"/>
        <v>44530.64</v>
      </c>
      <c r="M5433" s="41">
        <f t="shared" si="253"/>
        <v>48093.091200000003</v>
      </c>
      <c r="N5433" s="42">
        <f t="shared" si="254"/>
        <v>1093.0912000000026</v>
      </c>
      <c r="O5433" s="43"/>
      <c r="P5433" s="43"/>
      <c r="Q5433" s="44"/>
    </row>
    <row r="5434" spans="1:17" x14ac:dyDescent="0.2">
      <c r="A5434" s="32">
        <v>5431</v>
      </c>
      <c r="B5434" s="35"/>
      <c r="C5434" s="33" t="s">
        <v>7620</v>
      </c>
      <c r="D5434" s="34">
        <v>45821</v>
      </c>
      <c r="E5434" s="35" t="s">
        <v>49</v>
      </c>
      <c r="F5434" s="36">
        <v>436301</v>
      </c>
      <c r="G5434" s="35" t="s">
        <v>1210</v>
      </c>
      <c r="H5434" s="36">
        <v>46902</v>
      </c>
      <c r="I5434" s="37">
        <v>45855</v>
      </c>
      <c r="J5434" s="38">
        <v>403982</v>
      </c>
      <c r="K5434" s="39">
        <v>0.11</v>
      </c>
      <c r="L5434" s="40">
        <f t="shared" si="252"/>
        <v>44438.02</v>
      </c>
      <c r="M5434" s="41">
        <f t="shared" si="253"/>
        <v>47993.061600000001</v>
      </c>
      <c r="N5434" s="42">
        <f t="shared" si="254"/>
        <v>1091.0616000000009</v>
      </c>
      <c r="O5434" s="43"/>
      <c r="P5434" s="43"/>
      <c r="Q5434" s="44"/>
    </row>
    <row r="5435" spans="1:17" x14ac:dyDescent="0.2">
      <c r="A5435" s="32">
        <v>5432</v>
      </c>
      <c r="B5435" s="35"/>
      <c r="C5435" s="33" t="s">
        <v>7621</v>
      </c>
      <c r="D5435" s="34">
        <v>45821</v>
      </c>
      <c r="E5435" s="35" t="s">
        <v>49</v>
      </c>
      <c r="F5435" s="36">
        <v>470448</v>
      </c>
      <c r="G5435" s="35" t="s">
        <v>1210</v>
      </c>
      <c r="H5435" s="36">
        <v>50573</v>
      </c>
      <c r="I5435" s="37">
        <v>45855</v>
      </c>
      <c r="J5435" s="38">
        <v>435600</v>
      </c>
      <c r="K5435" s="39">
        <v>0.11</v>
      </c>
      <c r="L5435" s="40">
        <f t="shared" si="252"/>
        <v>47916</v>
      </c>
      <c r="M5435" s="41">
        <f t="shared" si="253"/>
        <v>51749.280000000006</v>
      </c>
      <c r="N5435" s="42">
        <f t="shared" si="254"/>
        <v>1176.2800000000061</v>
      </c>
      <c r="O5435" s="43"/>
      <c r="P5435" s="43"/>
      <c r="Q5435" s="44"/>
    </row>
    <row r="5436" spans="1:17" x14ac:dyDescent="0.2">
      <c r="A5436" s="32">
        <v>5433</v>
      </c>
      <c r="B5436" s="35"/>
      <c r="C5436" s="33" t="s">
        <v>7622</v>
      </c>
      <c r="D5436" s="34">
        <v>45821</v>
      </c>
      <c r="E5436" s="35" t="s">
        <v>49</v>
      </c>
      <c r="F5436" s="36">
        <v>728414</v>
      </c>
      <c r="G5436" s="35" t="s">
        <v>1210</v>
      </c>
      <c r="H5436" s="36">
        <v>78305</v>
      </c>
      <c r="I5436" s="37">
        <v>45855</v>
      </c>
      <c r="J5436" s="38">
        <v>674457</v>
      </c>
      <c r="K5436" s="39">
        <v>0.11</v>
      </c>
      <c r="L5436" s="40">
        <f t="shared" si="252"/>
        <v>74190.27</v>
      </c>
      <c r="M5436" s="41">
        <f t="shared" si="253"/>
        <v>80125.491600000008</v>
      </c>
      <c r="N5436" s="42">
        <f t="shared" si="254"/>
        <v>1820.4916000000085</v>
      </c>
      <c r="O5436" s="43"/>
      <c r="P5436" s="43"/>
      <c r="Q5436" s="44"/>
    </row>
    <row r="5437" spans="1:17" x14ac:dyDescent="0.2">
      <c r="A5437" s="32">
        <v>5434</v>
      </c>
      <c r="B5437" s="35"/>
      <c r="C5437" s="33" t="s">
        <v>7623</v>
      </c>
      <c r="D5437" s="34">
        <v>45824</v>
      </c>
      <c r="E5437" s="35" t="s">
        <v>49</v>
      </c>
      <c r="F5437" s="36">
        <v>870696</v>
      </c>
      <c r="G5437" s="35" t="s">
        <v>1210</v>
      </c>
      <c r="H5437" s="36">
        <v>93600</v>
      </c>
      <c r="I5437" s="37">
        <v>45855</v>
      </c>
      <c r="J5437" s="38">
        <v>806200</v>
      </c>
      <c r="K5437" s="39">
        <v>0.11</v>
      </c>
      <c r="L5437" s="40">
        <f t="shared" si="252"/>
        <v>88682</v>
      </c>
      <c r="M5437" s="41">
        <f t="shared" si="253"/>
        <v>95776.560000000012</v>
      </c>
      <c r="N5437" s="42">
        <f t="shared" si="254"/>
        <v>2176.5600000000122</v>
      </c>
      <c r="O5437" s="43"/>
      <c r="P5437" s="43"/>
      <c r="Q5437" s="44"/>
    </row>
    <row r="5438" spans="1:17" x14ac:dyDescent="0.2">
      <c r="A5438" s="32">
        <v>5435</v>
      </c>
      <c r="B5438" s="35"/>
      <c r="C5438" s="33" t="s">
        <v>7624</v>
      </c>
      <c r="D5438" s="34">
        <v>45826</v>
      </c>
      <c r="E5438" s="35" t="s">
        <v>49</v>
      </c>
      <c r="F5438" s="36">
        <v>667510</v>
      </c>
      <c r="G5438" s="35" t="s">
        <v>1210</v>
      </c>
      <c r="H5438" s="36">
        <v>71757</v>
      </c>
      <c r="I5438" s="37">
        <v>45855</v>
      </c>
      <c r="J5438" s="38">
        <v>618065</v>
      </c>
      <c r="K5438" s="39">
        <v>0.11</v>
      </c>
      <c r="L5438" s="40">
        <f t="shared" si="252"/>
        <v>67987.149999999994</v>
      </c>
      <c r="M5438" s="41">
        <f t="shared" si="253"/>
        <v>73426.122000000003</v>
      </c>
      <c r="N5438" s="42">
        <f t="shared" si="254"/>
        <v>1669.122000000003</v>
      </c>
      <c r="O5438" s="43"/>
      <c r="P5438" s="43"/>
      <c r="Q5438" s="44"/>
    </row>
    <row r="5439" spans="1:17" x14ac:dyDescent="0.2">
      <c r="A5439" s="32">
        <v>5436</v>
      </c>
      <c r="B5439" s="35"/>
      <c r="C5439" s="33" t="s">
        <v>7625</v>
      </c>
      <c r="D5439" s="34">
        <v>45825</v>
      </c>
      <c r="E5439" s="35" t="s">
        <v>49</v>
      </c>
      <c r="F5439" s="36">
        <v>2011500</v>
      </c>
      <c r="G5439" s="35" t="s">
        <v>1210</v>
      </c>
      <c r="H5439" s="36">
        <v>216236</v>
      </c>
      <c r="I5439" s="37">
        <v>45855</v>
      </c>
      <c r="J5439" s="38">
        <v>1862500</v>
      </c>
      <c r="K5439" s="39">
        <v>0.11</v>
      </c>
      <c r="L5439" s="40">
        <f t="shared" si="252"/>
        <v>204875</v>
      </c>
      <c r="M5439" s="41">
        <f t="shared" si="253"/>
        <v>221265</v>
      </c>
      <c r="N5439" s="42">
        <f t="shared" si="254"/>
        <v>5029</v>
      </c>
      <c r="O5439" s="43"/>
      <c r="P5439" s="43"/>
      <c r="Q5439" s="44"/>
    </row>
    <row r="5440" spans="1:17" x14ac:dyDescent="0.2">
      <c r="A5440" s="32">
        <v>5437</v>
      </c>
      <c r="B5440" s="35"/>
      <c r="C5440" s="33" t="s">
        <v>7626</v>
      </c>
      <c r="D5440" s="34">
        <v>45827</v>
      </c>
      <c r="E5440" s="35" t="s">
        <v>49</v>
      </c>
      <c r="F5440" s="36">
        <v>709102</v>
      </c>
      <c r="G5440" s="35" t="s">
        <v>1210</v>
      </c>
      <c r="H5440" s="36">
        <v>76228</v>
      </c>
      <c r="I5440" s="37">
        <v>45855</v>
      </c>
      <c r="J5440" s="38">
        <v>656576</v>
      </c>
      <c r="K5440" s="39">
        <v>0.11</v>
      </c>
      <c r="L5440" s="40">
        <f t="shared" si="252"/>
        <v>72223.360000000001</v>
      </c>
      <c r="M5440" s="41">
        <f t="shared" si="253"/>
        <v>78001.228800000012</v>
      </c>
      <c r="N5440" s="42">
        <f t="shared" si="254"/>
        <v>1773.2288000000117</v>
      </c>
      <c r="O5440" s="43"/>
      <c r="P5440" s="43"/>
      <c r="Q5440" s="44"/>
    </row>
    <row r="5441" spans="1:17" x14ac:dyDescent="0.2">
      <c r="A5441" s="32">
        <v>5438</v>
      </c>
      <c r="B5441" s="35"/>
      <c r="C5441" s="33" t="s">
        <v>7627</v>
      </c>
      <c r="D5441" s="34">
        <v>45828</v>
      </c>
      <c r="E5441" s="35" t="s">
        <v>49</v>
      </c>
      <c r="F5441" s="36">
        <v>679060</v>
      </c>
      <c r="G5441" s="35" t="s">
        <v>1210</v>
      </c>
      <c r="H5441" s="36">
        <v>72999</v>
      </c>
      <c r="I5441" s="37">
        <v>45855</v>
      </c>
      <c r="J5441" s="38">
        <v>628759</v>
      </c>
      <c r="K5441" s="39">
        <v>0.11</v>
      </c>
      <c r="L5441" s="40">
        <f t="shared" si="252"/>
        <v>69163.490000000005</v>
      </c>
      <c r="M5441" s="41">
        <f t="shared" si="253"/>
        <v>74696.569200000013</v>
      </c>
      <c r="N5441" s="42">
        <f t="shared" si="254"/>
        <v>1697.5692000000126</v>
      </c>
      <c r="O5441" s="43"/>
      <c r="P5441" s="43"/>
      <c r="Q5441" s="44"/>
    </row>
    <row r="5442" spans="1:17" x14ac:dyDescent="0.2">
      <c r="A5442" s="32">
        <v>5439</v>
      </c>
      <c r="B5442" s="35"/>
      <c r="C5442" s="33" t="s">
        <v>7628</v>
      </c>
      <c r="D5442" s="34">
        <v>45828</v>
      </c>
      <c r="E5442" s="35" t="s">
        <v>49</v>
      </c>
      <c r="F5442" s="36">
        <v>968984</v>
      </c>
      <c r="G5442" s="35" t="s">
        <v>1210</v>
      </c>
      <c r="H5442" s="36">
        <v>104166</v>
      </c>
      <c r="I5442" s="37">
        <v>45855</v>
      </c>
      <c r="J5442" s="38">
        <v>897207</v>
      </c>
      <c r="K5442" s="39">
        <v>0.11</v>
      </c>
      <c r="L5442" s="40">
        <f t="shared" si="252"/>
        <v>98692.77</v>
      </c>
      <c r="M5442" s="41">
        <f t="shared" si="253"/>
        <v>106588.19160000001</v>
      </c>
      <c r="N5442" s="42">
        <f t="shared" si="254"/>
        <v>2422.1916000000056</v>
      </c>
      <c r="O5442" s="43"/>
      <c r="P5442" s="43"/>
      <c r="Q5442" s="44"/>
    </row>
    <row r="5443" spans="1:17" x14ac:dyDescent="0.2">
      <c r="A5443" s="32">
        <v>5440</v>
      </c>
      <c r="B5443" s="35"/>
      <c r="C5443" s="33" t="s">
        <v>7629</v>
      </c>
      <c r="D5443" s="34">
        <v>45832</v>
      </c>
      <c r="E5443" s="35" t="s">
        <v>49</v>
      </c>
      <c r="F5443" s="36">
        <v>508899</v>
      </c>
      <c r="G5443" s="35" t="s">
        <v>1210</v>
      </c>
      <c r="H5443" s="36">
        <v>54707</v>
      </c>
      <c r="I5443" s="37">
        <v>45855</v>
      </c>
      <c r="J5443" s="38">
        <v>471203</v>
      </c>
      <c r="K5443" s="39">
        <v>0.11</v>
      </c>
      <c r="L5443" s="40">
        <f t="shared" si="252"/>
        <v>51832.33</v>
      </c>
      <c r="M5443" s="41">
        <f t="shared" si="253"/>
        <v>55978.916400000009</v>
      </c>
      <c r="N5443" s="42">
        <f t="shared" si="254"/>
        <v>1271.9164000000092</v>
      </c>
      <c r="O5443" s="43"/>
      <c r="P5443" s="43"/>
      <c r="Q5443" s="44"/>
    </row>
    <row r="5444" spans="1:17" x14ac:dyDescent="0.2">
      <c r="A5444" s="32">
        <v>5441</v>
      </c>
      <c r="B5444" s="35"/>
      <c r="C5444" s="33" t="s">
        <v>7630</v>
      </c>
      <c r="D5444" s="34">
        <v>45833</v>
      </c>
      <c r="E5444" s="35" t="s">
        <v>49</v>
      </c>
      <c r="F5444" s="36">
        <v>1609578</v>
      </c>
      <c r="G5444" s="35" t="s">
        <v>1210</v>
      </c>
      <c r="H5444" s="36">
        <v>173030</v>
      </c>
      <c r="I5444" s="37">
        <v>45855</v>
      </c>
      <c r="J5444" s="38">
        <v>1490350</v>
      </c>
      <c r="K5444" s="39">
        <v>0.11</v>
      </c>
      <c r="L5444" s="40">
        <f t="shared" ref="L5444:L5507" si="255">J5444*K5444</f>
        <v>163938.5</v>
      </c>
      <c r="M5444" s="41">
        <f t="shared" ref="M5444:M5507" si="256">L5444*1.08</f>
        <v>177053.58000000002</v>
      </c>
      <c r="N5444" s="42">
        <f t="shared" ref="N5444:N5507" si="257">M5444-H5444</f>
        <v>4023.5800000000163</v>
      </c>
      <c r="O5444" s="43"/>
      <c r="P5444" s="43"/>
      <c r="Q5444" s="44"/>
    </row>
    <row r="5445" spans="1:17" x14ac:dyDescent="0.2">
      <c r="A5445" s="32">
        <v>5442</v>
      </c>
      <c r="B5445" s="35"/>
      <c r="C5445" s="33" t="s">
        <v>7631</v>
      </c>
      <c r="D5445" s="34">
        <v>45832</v>
      </c>
      <c r="E5445" s="35" t="s">
        <v>49</v>
      </c>
      <c r="F5445" s="36">
        <v>797477</v>
      </c>
      <c r="G5445" s="35" t="s">
        <v>1210</v>
      </c>
      <c r="H5445" s="36">
        <v>85729</v>
      </c>
      <c r="I5445" s="37">
        <v>45855</v>
      </c>
      <c r="J5445" s="38">
        <v>738405</v>
      </c>
      <c r="K5445" s="39">
        <v>0.11</v>
      </c>
      <c r="L5445" s="40">
        <f t="shared" si="255"/>
        <v>81224.55</v>
      </c>
      <c r="M5445" s="41">
        <f t="shared" si="256"/>
        <v>87722.51400000001</v>
      </c>
      <c r="N5445" s="42">
        <f t="shared" si="257"/>
        <v>1993.5140000000101</v>
      </c>
      <c r="O5445" s="43"/>
      <c r="P5445" s="43"/>
      <c r="Q5445" s="44"/>
    </row>
    <row r="5446" spans="1:17" x14ac:dyDescent="0.2">
      <c r="A5446" s="32">
        <v>5443</v>
      </c>
      <c r="B5446" s="35"/>
      <c r="C5446" s="33" t="s">
        <v>7632</v>
      </c>
      <c r="D5446" s="34">
        <v>45833</v>
      </c>
      <c r="E5446" s="35" t="s">
        <v>49</v>
      </c>
      <c r="F5446" s="36">
        <v>797477</v>
      </c>
      <c r="G5446" s="35" t="s">
        <v>1210</v>
      </c>
      <c r="H5446" s="36">
        <v>85729</v>
      </c>
      <c r="I5446" s="37">
        <v>45855</v>
      </c>
      <c r="J5446" s="38">
        <v>738405</v>
      </c>
      <c r="K5446" s="39">
        <v>0.11</v>
      </c>
      <c r="L5446" s="40">
        <f t="shared" si="255"/>
        <v>81224.55</v>
      </c>
      <c r="M5446" s="41">
        <f t="shared" si="256"/>
        <v>87722.51400000001</v>
      </c>
      <c r="N5446" s="42">
        <f t="shared" si="257"/>
        <v>1993.5140000000101</v>
      </c>
      <c r="O5446" s="43"/>
      <c r="P5446" s="43"/>
      <c r="Q5446" s="44"/>
    </row>
    <row r="5447" spans="1:17" x14ac:dyDescent="0.2">
      <c r="A5447" s="32">
        <v>5444</v>
      </c>
      <c r="B5447" s="35"/>
      <c r="C5447" s="33" t="s">
        <v>7633</v>
      </c>
      <c r="D5447" s="34">
        <v>45833</v>
      </c>
      <c r="E5447" s="35" t="s">
        <v>49</v>
      </c>
      <c r="F5447" s="36">
        <v>522418</v>
      </c>
      <c r="G5447" s="35" t="s">
        <v>1210</v>
      </c>
      <c r="H5447" s="36">
        <v>56160</v>
      </c>
      <c r="I5447" s="37">
        <v>45855</v>
      </c>
      <c r="J5447" s="38">
        <v>483720</v>
      </c>
      <c r="K5447" s="39">
        <v>0.11</v>
      </c>
      <c r="L5447" s="40">
        <f t="shared" si="255"/>
        <v>53209.2</v>
      </c>
      <c r="M5447" s="41">
        <f t="shared" si="256"/>
        <v>57465.936000000002</v>
      </c>
      <c r="N5447" s="42">
        <f t="shared" si="257"/>
        <v>1305.9360000000015</v>
      </c>
      <c r="O5447" s="43"/>
      <c r="P5447" s="43"/>
      <c r="Q5447" s="44"/>
    </row>
    <row r="5448" spans="1:17" x14ac:dyDescent="0.2">
      <c r="A5448" s="32">
        <v>5445</v>
      </c>
      <c r="B5448" s="35"/>
      <c r="C5448" s="33" t="s">
        <v>7634</v>
      </c>
      <c r="D5448" s="34">
        <v>45833</v>
      </c>
      <c r="E5448" s="35" t="s">
        <v>49</v>
      </c>
      <c r="F5448" s="36">
        <v>241895</v>
      </c>
      <c r="G5448" s="35" t="s">
        <v>1210</v>
      </c>
      <c r="H5448" s="36">
        <v>26004</v>
      </c>
      <c r="I5448" s="37">
        <v>45855</v>
      </c>
      <c r="J5448" s="38">
        <v>223977</v>
      </c>
      <c r="K5448" s="39">
        <v>0.11</v>
      </c>
      <c r="L5448" s="40">
        <f t="shared" si="255"/>
        <v>24637.47</v>
      </c>
      <c r="M5448" s="41">
        <f t="shared" si="256"/>
        <v>26608.467600000004</v>
      </c>
      <c r="N5448" s="42">
        <f t="shared" si="257"/>
        <v>604.46760000000359</v>
      </c>
      <c r="O5448" s="43"/>
      <c r="P5448" s="43"/>
      <c r="Q5448" s="44"/>
    </row>
    <row r="5449" spans="1:17" x14ac:dyDescent="0.2">
      <c r="A5449" s="32">
        <v>5446</v>
      </c>
      <c r="B5449" s="35"/>
      <c r="C5449" s="33" t="s">
        <v>7635</v>
      </c>
      <c r="D5449" s="34">
        <v>45833</v>
      </c>
      <c r="E5449" s="35" t="s">
        <v>49</v>
      </c>
      <c r="F5449" s="36">
        <v>360513</v>
      </c>
      <c r="G5449" s="35" t="s">
        <v>1210</v>
      </c>
      <c r="H5449" s="36">
        <v>38755</v>
      </c>
      <c r="I5449" s="37">
        <v>45855</v>
      </c>
      <c r="J5449" s="38">
        <v>333808</v>
      </c>
      <c r="K5449" s="39">
        <v>0.11</v>
      </c>
      <c r="L5449" s="40">
        <f t="shared" si="255"/>
        <v>36718.879999999997</v>
      </c>
      <c r="M5449" s="41">
        <f t="shared" si="256"/>
        <v>39656.390399999997</v>
      </c>
      <c r="N5449" s="42">
        <f t="shared" si="257"/>
        <v>901.39039999999659</v>
      </c>
      <c r="O5449" s="43"/>
      <c r="P5449" s="43"/>
      <c r="Q5449" s="44"/>
    </row>
    <row r="5450" spans="1:17" x14ac:dyDescent="0.2">
      <c r="A5450" s="32">
        <v>5447</v>
      </c>
      <c r="B5450" s="35"/>
      <c r="C5450" s="33" t="s">
        <v>7636</v>
      </c>
      <c r="D5450" s="34">
        <v>45829</v>
      </c>
      <c r="E5450" s="35" t="s">
        <v>49</v>
      </c>
      <c r="F5450" s="36">
        <v>454703</v>
      </c>
      <c r="G5450" s="35" t="s">
        <v>1210</v>
      </c>
      <c r="H5450" s="36">
        <v>48881</v>
      </c>
      <c r="I5450" s="37">
        <v>45855</v>
      </c>
      <c r="J5450" s="38">
        <v>421021</v>
      </c>
      <c r="K5450" s="39">
        <v>0.11</v>
      </c>
      <c r="L5450" s="40">
        <f t="shared" si="255"/>
        <v>46312.31</v>
      </c>
      <c r="M5450" s="41">
        <f t="shared" si="256"/>
        <v>50017.294800000003</v>
      </c>
      <c r="N5450" s="42">
        <f t="shared" si="257"/>
        <v>1136.2948000000033</v>
      </c>
      <c r="O5450" s="43"/>
      <c r="P5450" s="43"/>
      <c r="Q5450" s="44"/>
    </row>
    <row r="5451" spans="1:17" x14ac:dyDescent="0.2">
      <c r="A5451" s="32">
        <v>5448</v>
      </c>
      <c r="B5451" s="35"/>
      <c r="C5451" s="33" t="s">
        <v>7637</v>
      </c>
      <c r="D5451" s="34">
        <v>45836</v>
      </c>
      <c r="E5451" s="35" t="s">
        <v>49</v>
      </c>
      <c r="F5451" s="36">
        <v>796593</v>
      </c>
      <c r="G5451" s="35" t="s">
        <v>1210</v>
      </c>
      <c r="H5451" s="36">
        <v>85634</v>
      </c>
      <c r="I5451" s="37">
        <v>45855</v>
      </c>
      <c r="J5451" s="38">
        <v>737586</v>
      </c>
      <c r="K5451" s="39">
        <v>0.11</v>
      </c>
      <c r="L5451" s="40">
        <f t="shared" si="255"/>
        <v>81134.460000000006</v>
      </c>
      <c r="M5451" s="41">
        <f t="shared" si="256"/>
        <v>87625.216800000009</v>
      </c>
      <c r="N5451" s="42">
        <f t="shared" si="257"/>
        <v>1991.2168000000092</v>
      </c>
      <c r="O5451" s="43"/>
      <c r="P5451" s="43"/>
      <c r="Q5451" s="44"/>
    </row>
    <row r="5452" spans="1:17" x14ac:dyDescent="0.2">
      <c r="A5452" s="32">
        <v>5449</v>
      </c>
      <c r="B5452" s="35"/>
      <c r="C5452" s="33" t="s">
        <v>7638</v>
      </c>
      <c r="D5452" s="34">
        <v>45836</v>
      </c>
      <c r="E5452" s="35" t="s">
        <v>49</v>
      </c>
      <c r="F5452" s="36">
        <v>427584</v>
      </c>
      <c r="G5452" s="35" t="s">
        <v>1210</v>
      </c>
      <c r="H5452" s="36">
        <v>45965</v>
      </c>
      <c r="I5452" s="37">
        <v>45855</v>
      </c>
      <c r="J5452" s="38">
        <v>395911</v>
      </c>
      <c r="K5452" s="39">
        <v>0.11</v>
      </c>
      <c r="L5452" s="40">
        <f t="shared" si="255"/>
        <v>43550.21</v>
      </c>
      <c r="M5452" s="41">
        <f t="shared" si="256"/>
        <v>47034.226800000004</v>
      </c>
      <c r="N5452" s="42">
        <f t="shared" si="257"/>
        <v>1069.226800000004</v>
      </c>
      <c r="O5452" s="43"/>
      <c r="P5452" s="43"/>
      <c r="Q5452" s="44"/>
    </row>
    <row r="5453" spans="1:17" x14ac:dyDescent="0.2">
      <c r="A5453" s="32">
        <v>5450</v>
      </c>
      <c r="B5453" s="35"/>
      <c r="C5453" s="33" t="s">
        <v>7639</v>
      </c>
      <c r="D5453" s="34">
        <v>45836</v>
      </c>
      <c r="E5453" s="35" t="s">
        <v>49</v>
      </c>
      <c r="F5453" s="36">
        <v>1284880</v>
      </c>
      <c r="G5453" s="35" t="s">
        <v>1210</v>
      </c>
      <c r="H5453" s="36">
        <v>138125</v>
      </c>
      <c r="I5453" s="37">
        <v>45855</v>
      </c>
      <c r="J5453" s="38">
        <v>1189704</v>
      </c>
      <c r="K5453" s="39">
        <v>0.11</v>
      </c>
      <c r="L5453" s="40">
        <f t="shared" si="255"/>
        <v>130867.44</v>
      </c>
      <c r="M5453" s="41">
        <f t="shared" si="256"/>
        <v>141336.8352</v>
      </c>
      <c r="N5453" s="42">
        <f t="shared" si="257"/>
        <v>3211.8352000000014</v>
      </c>
      <c r="O5453" s="43"/>
      <c r="P5453" s="43"/>
      <c r="Q5453" s="44"/>
    </row>
    <row r="5454" spans="1:17" x14ac:dyDescent="0.2">
      <c r="A5454" s="32">
        <v>5451</v>
      </c>
      <c r="B5454" s="35"/>
      <c r="C5454" s="33" t="s">
        <v>7640</v>
      </c>
      <c r="D5454" s="34">
        <v>45838</v>
      </c>
      <c r="E5454" s="35" t="s">
        <v>49</v>
      </c>
      <c r="F5454" s="36">
        <v>597744</v>
      </c>
      <c r="G5454" s="35" t="s">
        <v>1210</v>
      </c>
      <c r="H5454" s="36">
        <v>64257</v>
      </c>
      <c r="I5454" s="37">
        <v>45855</v>
      </c>
      <c r="J5454" s="38">
        <v>553467</v>
      </c>
      <c r="K5454" s="39">
        <v>0.11</v>
      </c>
      <c r="L5454" s="40">
        <f t="shared" si="255"/>
        <v>60881.37</v>
      </c>
      <c r="M5454" s="41">
        <f t="shared" si="256"/>
        <v>65751.8796</v>
      </c>
      <c r="N5454" s="42">
        <f t="shared" si="257"/>
        <v>1494.8796000000002</v>
      </c>
      <c r="O5454" s="43"/>
      <c r="P5454" s="43"/>
      <c r="Q5454" s="44"/>
    </row>
    <row r="5455" spans="1:17" x14ac:dyDescent="0.2">
      <c r="A5455" s="32">
        <v>5452</v>
      </c>
      <c r="B5455" s="35"/>
      <c r="C5455" s="33" t="s">
        <v>7641</v>
      </c>
      <c r="D5455" s="34">
        <v>45834</v>
      </c>
      <c r="E5455" s="35" t="s">
        <v>49</v>
      </c>
      <c r="F5455" s="36">
        <v>641076</v>
      </c>
      <c r="G5455" s="35" t="s">
        <v>1210</v>
      </c>
      <c r="H5455" s="36">
        <v>68916</v>
      </c>
      <c r="I5455" s="37">
        <v>45855</v>
      </c>
      <c r="J5455" s="38">
        <v>593589</v>
      </c>
      <c r="K5455" s="39">
        <v>0.11</v>
      </c>
      <c r="L5455" s="40">
        <f t="shared" si="255"/>
        <v>65294.79</v>
      </c>
      <c r="M5455" s="41">
        <f t="shared" si="256"/>
        <v>70518.373200000002</v>
      </c>
      <c r="N5455" s="42">
        <f t="shared" si="257"/>
        <v>1602.3732000000018</v>
      </c>
      <c r="O5455" s="43"/>
      <c r="P5455" s="43"/>
      <c r="Q5455" s="44"/>
    </row>
    <row r="5456" spans="1:17" x14ac:dyDescent="0.2">
      <c r="A5456" s="32">
        <v>5453</v>
      </c>
      <c r="B5456" s="35"/>
      <c r="C5456" s="33" t="s">
        <v>7642</v>
      </c>
      <c r="D5456" s="34">
        <v>45835</v>
      </c>
      <c r="E5456" s="35" t="s">
        <v>49</v>
      </c>
      <c r="F5456" s="36">
        <v>787082</v>
      </c>
      <c r="G5456" s="35" t="s">
        <v>1210</v>
      </c>
      <c r="H5456" s="36">
        <v>84611</v>
      </c>
      <c r="I5456" s="37">
        <v>45855</v>
      </c>
      <c r="J5456" s="38">
        <v>728780</v>
      </c>
      <c r="K5456" s="39">
        <v>0.11</v>
      </c>
      <c r="L5456" s="40">
        <f t="shared" si="255"/>
        <v>80165.8</v>
      </c>
      <c r="M5456" s="41">
        <f t="shared" si="256"/>
        <v>86579.064000000013</v>
      </c>
      <c r="N5456" s="42">
        <f t="shared" si="257"/>
        <v>1968.064000000013</v>
      </c>
      <c r="O5456" s="43"/>
      <c r="P5456" s="43"/>
      <c r="Q5456" s="44"/>
    </row>
    <row r="5457" spans="1:17" x14ac:dyDescent="0.2">
      <c r="A5457" s="32">
        <v>5454</v>
      </c>
      <c r="B5457" s="35"/>
      <c r="C5457" s="33" t="s">
        <v>7643</v>
      </c>
      <c r="D5457" s="34">
        <v>45811</v>
      </c>
      <c r="E5457" s="35" t="s">
        <v>49</v>
      </c>
      <c r="F5457" s="36">
        <v>594912</v>
      </c>
      <c r="G5457" s="35" t="s">
        <v>1210</v>
      </c>
      <c r="H5457" s="36">
        <v>63953</v>
      </c>
      <c r="I5457" s="37">
        <v>45855</v>
      </c>
      <c r="J5457" s="38">
        <v>550844</v>
      </c>
      <c r="K5457" s="39">
        <v>0.11</v>
      </c>
      <c r="L5457" s="40">
        <f t="shared" si="255"/>
        <v>60592.840000000004</v>
      </c>
      <c r="M5457" s="41">
        <f t="shared" si="256"/>
        <v>65440.267200000009</v>
      </c>
      <c r="N5457" s="42">
        <f t="shared" si="257"/>
        <v>1487.2672000000093</v>
      </c>
      <c r="O5457" s="43"/>
      <c r="P5457" s="43"/>
      <c r="Q5457" s="44"/>
    </row>
    <row r="5458" spans="1:17" x14ac:dyDescent="0.2">
      <c r="A5458" s="32">
        <v>5455</v>
      </c>
      <c r="B5458" s="35"/>
      <c r="C5458" s="33" t="s">
        <v>7644</v>
      </c>
      <c r="D5458" s="34">
        <v>45813</v>
      </c>
      <c r="E5458" s="35" t="s">
        <v>49</v>
      </c>
      <c r="F5458" s="36">
        <v>638866</v>
      </c>
      <c r="G5458" s="35" t="s">
        <v>1210</v>
      </c>
      <c r="H5458" s="36">
        <v>68678</v>
      </c>
      <c r="I5458" s="37">
        <v>45855</v>
      </c>
      <c r="J5458" s="38">
        <v>591543</v>
      </c>
      <c r="K5458" s="39">
        <v>0.11</v>
      </c>
      <c r="L5458" s="40">
        <f t="shared" si="255"/>
        <v>65069.73</v>
      </c>
      <c r="M5458" s="41">
        <f t="shared" si="256"/>
        <v>70275.308400000009</v>
      </c>
      <c r="N5458" s="42">
        <f t="shared" si="257"/>
        <v>1597.308400000009</v>
      </c>
      <c r="O5458" s="43"/>
      <c r="P5458" s="43"/>
      <c r="Q5458" s="44"/>
    </row>
    <row r="5459" spans="1:17" x14ac:dyDescent="0.2">
      <c r="A5459" s="32">
        <v>5456</v>
      </c>
      <c r="B5459" s="35"/>
      <c r="C5459" s="33" t="s">
        <v>7645</v>
      </c>
      <c r="D5459" s="34">
        <v>45815</v>
      </c>
      <c r="E5459" s="35" t="s">
        <v>49</v>
      </c>
      <c r="F5459" s="36">
        <v>400506</v>
      </c>
      <c r="G5459" s="35" t="s">
        <v>1210</v>
      </c>
      <c r="H5459" s="36">
        <v>43054</v>
      </c>
      <c r="I5459" s="37">
        <v>45855</v>
      </c>
      <c r="J5459" s="38">
        <v>370839</v>
      </c>
      <c r="K5459" s="39">
        <v>0.11</v>
      </c>
      <c r="L5459" s="40">
        <f t="shared" si="255"/>
        <v>40792.29</v>
      </c>
      <c r="M5459" s="41">
        <f t="shared" si="256"/>
        <v>44055.673200000005</v>
      </c>
      <c r="N5459" s="42">
        <f t="shared" si="257"/>
        <v>1001.6732000000047</v>
      </c>
      <c r="O5459" s="43"/>
      <c r="P5459" s="43"/>
      <c r="Q5459" s="44"/>
    </row>
    <row r="5460" spans="1:17" x14ac:dyDescent="0.2">
      <c r="A5460" s="32">
        <v>5457</v>
      </c>
      <c r="B5460" s="35"/>
      <c r="C5460" s="33" t="s">
        <v>7646</v>
      </c>
      <c r="D5460" s="34">
        <v>45814</v>
      </c>
      <c r="E5460" s="35" t="s">
        <v>49</v>
      </c>
      <c r="F5460" s="36">
        <v>626405</v>
      </c>
      <c r="G5460" s="35" t="s">
        <v>1210</v>
      </c>
      <c r="H5460" s="36">
        <v>67339</v>
      </c>
      <c r="I5460" s="37">
        <v>45855</v>
      </c>
      <c r="J5460" s="38">
        <v>580005</v>
      </c>
      <c r="K5460" s="39">
        <v>0.11</v>
      </c>
      <c r="L5460" s="40">
        <f t="shared" si="255"/>
        <v>63800.55</v>
      </c>
      <c r="M5460" s="41">
        <f t="shared" si="256"/>
        <v>68904.594000000012</v>
      </c>
      <c r="N5460" s="42">
        <f t="shared" si="257"/>
        <v>1565.5940000000119</v>
      </c>
      <c r="O5460" s="43"/>
      <c r="P5460" s="43"/>
      <c r="Q5460" s="44"/>
    </row>
    <row r="5461" spans="1:17" x14ac:dyDescent="0.2">
      <c r="A5461" s="32">
        <v>5458</v>
      </c>
      <c r="B5461" s="35"/>
      <c r="C5461" s="33" t="s">
        <v>7647</v>
      </c>
      <c r="D5461" s="34">
        <v>45819</v>
      </c>
      <c r="E5461" s="35" t="s">
        <v>49</v>
      </c>
      <c r="F5461" s="36">
        <v>1088241</v>
      </c>
      <c r="G5461" s="35" t="s">
        <v>1210</v>
      </c>
      <c r="H5461" s="36">
        <v>116986</v>
      </c>
      <c r="I5461" s="37">
        <v>45855</v>
      </c>
      <c r="J5461" s="38">
        <v>1007631</v>
      </c>
      <c r="K5461" s="39">
        <v>0.11</v>
      </c>
      <c r="L5461" s="40">
        <f t="shared" si="255"/>
        <v>110839.41</v>
      </c>
      <c r="M5461" s="41">
        <f t="shared" si="256"/>
        <v>119706.56280000001</v>
      </c>
      <c r="N5461" s="42">
        <f t="shared" si="257"/>
        <v>2720.5628000000142</v>
      </c>
      <c r="O5461" s="43"/>
      <c r="P5461" s="43"/>
      <c r="Q5461" s="44"/>
    </row>
    <row r="5462" spans="1:17" x14ac:dyDescent="0.2">
      <c r="A5462" s="32">
        <v>5459</v>
      </c>
      <c r="B5462" s="35"/>
      <c r="C5462" s="33" t="s">
        <v>7648</v>
      </c>
      <c r="D5462" s="34">
        <v>45819</v>
      </c>
      <c r="E5462" s="35" t="s">
        <v>49</v>
      </c>
      <c r="F5462" s="36">
        <v>2214434</v>
      </c>
      <c r="G5462" s="35" t="s">
        <v>1210</v>
      </c>
      <c r="H5462" s="36">
        <v>238052</v>
      </c>
      <c r="I5462" s="37">
        <v>45855</v>
      </c>
      <c r="J5462" s="38">
        <v>2050402</v>
      </c>
      <c r="K5462" s="39">
        <v>0.11</v>
      </c>
      <c r="L5462" s="40">
        <f t="shared" si="255"/>
        <v>225544.22</v>
      </c>
      <c r="M5462" s="41">
        <f t="shared" si="256"/>
        <v>243587.75760000001</v>
      </c>
      <c r="N5462" s="42">
        <f t="shared" si="257"/>
        <v>5535.7576000000117</v>
      </c>
      <c r="O5462" s="43"/>
      <c r="P5462" s="43"/>
      <c r="Q5462" s="44"/>
    </row>
    <row r="5463" spans="1:17" x14ac:dyDescent="0.2">
      <c r="A5463" s="32">
        <v>5460</v>
      </c>
      <c r="B5463" s="35"/>
      <c r="C5463" s="33" t="s">
        <v>7649</v>
      </c>
      <c r="D5463" s="34">
        <v>45821</v>
      </c>
      <c r="E5463" s="35" t="s">
        <v>49</v>
      </c>
      <c r="F5463" s="36">
        <v>784429</v>
      </c>
      <c r="G5463" s="35" t="s">
        <v>1210</v>
      </c>
      <c r="H5463" s="36">
        <v>84326</v>
      </c>
      <c r="I5463" s="37">
        <v>45855</v>
      </c>
      <c r="J5463" s="38">
        <v>726323</v>
      </c>
      <c r="K5463" s="39">
        <v>0.11</v>
      </c>
      <c r="L5463" s="40">
        <f t="shared" si="255"/>
        <v>79895.53</v>
      </c>
      <c r="M5463" s="41">
        <f t="shared" si="256"/>
        <v>86287.17240000001</v>
      </c>
      <c r="N5463" s="42">
        <f t="shared" si="257"/>
        <v>1961.1724000000104</v>
      </c>
      <c r="O5463" s="43"/>
      <c r="P5463" s="43"/>
      <c r="Q5463" s="44"/>
    </row>
    <row r="5464" spans="1:17" x14ac:dyDescent="0.2">
      <c r="A5464" s="32">
        <v>5461</v>
      </c>
      <c r="B5464" s="35"/>
      <c r="C5464" s="33" t="s">
        <v>7650</v>
      </c>
      <c r="D5464" s="34">
        <v>45821</v>
      </c>
      <c r="E5464" s="35" t="s">
        <v>49</v>
      </c>
      <c r="F5464" s="36">
        <v>566883</v>
      </c>
      <c r="G5464" s="35" t="s">
        <v>1210</v>
      </c>
      <c r="H5464" s="36">
        <v>60940</v>
      </c>
      <c r="I5464" s="37">
        <v>45855</v>
      </c>
      <c r="J5464" s="38">
        <v>524892</v>
      </c>
      <c r="K5464" s="39">
        <v>0.11</v>
      </c>
      <c r="L5464" s="40">
        <f t="shared" si="255"/>
        <v>57738.12</v>
      </c>
      <c r="M5464" s="41">
        <f t="shared" si="256"/>
        <v>62357.169600000008</v>
      </c>
      <c r="N5464" s="42">
        <f t="shared" si="257"/>
        <v>1417.1696000000084</v>
      </c>
      <c r="O5464" s="43"/>
      <c r="P5464" s="43"/>
      <c r="Q5464" s="44"/>
    </row>
    <row r="5465" spans="1:17" x14ac:dyDescent="0.2">
      <c r="A5465" s="32">
        <v>5462</v>
      </c>
      <c r="B5465" s="35"/>
      <c r="C5465" s="33" t="s">
        <v>7651</v>
      </c>
      <c r="D5465" s="34">
        <v>45821</v>
      </c>
      <c r="E5465" s="35" t="s">
        <v>49</v>
      </c>
      <c r="F5465" s="36">
        <v>632353</v>
      </c>
      <c r="G5465" s="35" t="s">
        <v>1210</v>
      </c>
      <c r="H5465" s="36">
        <v>67978</v>
      </c>
      <c r="I5465" s="37">
        <v>45855</v>
      </c>
      <c r="J5465" s="38">
        <v>585512</v>
      </c>
      <c r="K5465" s="39">
        <v>0.11</v>
      </c>
      <c r="L5465" s="40">
        <f t="shared" si="255"/>
        <v>64406.32</v>
      </c>
      <c r="M5465" s="41">
        <f t="shared" si="256"/>
        <v>69558.825600000011</v>
      </c>
      <c r="N5465" s="42">
        <f t="shared" si="257"/>
        <v>1580.825600000011</v>
      </c>
      <c r="O5465" s="43"/>
      <c r="P5465" s="43"/>
      <c r="Q5465" s="44"/>
    </row>
    <row r="5466" spans="1:17" x14ac:dyDescent="0.2">
      <c r="A5466" s="32">
        <v>5463</v>
      </c>
      <c r="B5466" s="35"/>
      <c r="C5466" s="33" t="s">
        <v>7652</v>
      </c>
      <c r="D5466" s="34">
        <v>45822</v>
      </c>
      <c r="E5466" s="35" t="s">
        <v>49</v>
      </c>
      <c r="F5466" s="36">
        <v>836807</v>
      </c>
      <c r="G5466" s="35" t="s">
        <v>1210</v>
      </c>
      <c r="H5466" s="36">
        <v>89957</v>
      </c>
      <c r="I5466" s="37">
        <v>45855</v>
      </c>
      <c r="J5466" s="38">
        <v>774821</v>
      </c>
      <c r="K5466" s="39">
        <v>0.11</v>
      </c>
      <c r="L5466" s="40">
        <f t="shared" si="255"/>
        <v>85230.31</v>
      </c>
      <c r="M5466" s="41">
        <f t="shared" si="256"/>
        <v>92048.734800000006</v>
      </c>
      <c r="N5466" s="42">
        <f t="shared" si="257"/>
        <v>2091.7348000000056</v>
      </c>
      <c r="O5466" s="43"/>
      <c r="P5466" s="43"/>
      <c r="Q5466" s="44"/>
    </row>
    <row r="5467" spans="1:17" x14ac:dyDescent="0.2">
      <c r="A5467" s="32">
        <v>5464</v>
      </c>
      <c r="B5467" s="35"/>
      <c r="C5467" s="33" t="s">
        <v>7653</v>
      </c>
      <c r="D5467" s="34">
        <v>45826</v>
      </c>
      <c r="E5467" s="35" t="s">
        <v>49</v>
      </c>
      <c r="F5467" s="36">
        <v>667510</v>
      </c>
      <c r="G5467" s="35" t="s">
        <v>1210</v>
      </c>
      <c r="H5467" s="36">
        <v>71757</v>
      </c>
      <c r="I5467" s="37">
        <v>45855</v>
      </c>
      <c r="J5467" s="38">
        <v>618065</v>
      </c>
      <c r="K5467" s="39">
        <v>0.11</v>
      </c>
      <c r="L5467" s="40">
        <f t="shared" si="255"/>
        <v>67987.149999999994</v>
      </c>
      <c r="M5467" s="41">
        <f t="shared" si="256"/>
        <v>73426.122000000003</v>
      </c>
      <c r="N5467" s="42">
        <f t="shared" si="257"/>
        <v>1669.122000000003</v>
      </c>
      <c r="O5467" s="43"/>
      <c r="P5467" s="43"/>
      <c r="Q5467" s="44"/>
    </row>
    <row r="5468" spans="1:17" x14ac:dyDescent="0.2">
      <c r="A5468" s="32">
        <v>5465</v>
      </c>
      <c r="B5468" s="35"/>
      <c r="C5468" s="33" t="s">
        <v>7654</v>
      </c>
      <c r="D5468" s="34">
        <v>45826</v>
      </c>
      <c r="E5468" s="35" t="s">
        <v>49</v>
      </c>
      <c r="F5468" s="36">
        <v>848115</v>
      </c>
      <c r="G5468" s="35" t="s">
        <v>1210</v>
      </c>
      <c r="H5468" s="36">
        <v>91172</v>
      </c>
      <c r="I5468" s="37">
        <v>45855</v>
      </c>
      <c r="J5468" s="38">
        <v>785292</v>
      </c>
      <c r="K5468" s="39">
        <v>0.11</v>
      </c>
      <c r="L5468" s="40">
        <f t="shared" si="255"/>
        <v>86382.12</v>
      </c>
      <c r="M5468" s="41">
        <f t="shared" si="256"/>
        <v>93292.689599999998</v>
      </c>
      <c r="N5468" s="42">
        <f t="shared" si="257"/>
        <v>2120.6895999999979</v>
      </c>
      <c r="O5468" s="43"/>
      <c r="P5468" s="43"/>
      <c r="Q5468" s="44"/>
    </row>
    <row r="5469" spans="1:17" x14ac:dyDescent="0.2">
      <c r="A5469" s="32">
        <v>5466</v>
      </c>
      <c r="B5469" s="35"/>
      <c r="C5469" s="33" t="s">
        <v>7655</v>
      </c>
      <c r="D5469" s="34">
        <v>45826</v>
      </c>
      <c r="E5469" s="35" t="s">
        <v>49</v>
      </c>
      <c r="F5469" s="36">
        <v>239885</v>
      </c>
      <c r="G5469" s="35" t="s">
        <v>1210</v>
      </c>
      <c r="H5469" s="36">
        <v>25788</v>
      </c>
      <c r="I5469" s="37">
        <v>45855</v>
      </c>
      <c r="J5469" s="38">
        <v>222116</v>
      </c>
      <c r="K5469" s="39">
        <v>0.11</v>
      </c>
      <c r="L5469" s="40">
        <f t="shared" si="255"/>
        <v>24432.76</v>
      </c>
      <c r="M5469" s="41">
        <f t="shared" si="256"/>
        <v>26387.380799999999</v>
      </c>
      <c r="N5469" s="42">
        <f t="shared" si="257"/>
        <v>599.380799999999</v>
      </c>
      <c r="O5469" s="43"/>
      <c r="P5469" s="43"/>
      <c r="Q5469" s="44"/>
    </row>
    <row r="5470" spans="1:17" x14ac:dyDescent="0.2">
      <c r="A5470" s="32">
        <v>5467</v>
      </c>
      <c r="B5470" s="35"/>
      <c r="C5470" s="33" t="s">
        <v>7656</v>
      </c>
      <c r="D5470" s="34">
        <v>45825</v>
      </c>
      <c r="E5470" s="35" t="s">
        <v>49</v>
      </c>
      <c r="F5470" s="36">
        <v>708364</v>
      </c>
      <c r="G5470" s="35" t="s">
        <v>1210</v>
      </c>
      <c r="H5470" s="36">
        <v>76149</v>
      </c>
      <c r="I5470" s="37">
        <v>45855</v>
      </c>
      <c r="J5470" s="38">
        <v>655893</v>
      </c>
      <c r="K5470" s="39">
        <v>0.11</v>
      </c>
      <c r="L5470" s="40">
        <f t="shared" si="255"/>
        <v>72148.23</v>
      </c>
      <c r="M5470" s="41">
        <f t="shared" si="256"/>
        <v>77920.088400000008</v>
      </c>
      <c r="N5470" s="42">
        <f t="shared" si="257"/>
        <v>1771.0884000000078</v>
      </c>
      <c r="O5470" s="43"/>
      <c r="P5470" s="43"/>
      <c r="Q5470" s="44"/>
    </row>
    <row r="5471" spans="1:17" x14ac:dyDescent="0.2">
      <c r="A5471" s="32">
        <v>5468</v>
      </c>
      <c r="B5471" s="35"/>
      <c r="C5471" s="33" t="s">
        <v>7657</v>
      </c>
      <c r="D5471" s="34">
        <v>45825</v>
      </c>
      <c r="E5471" s="35" t="s">
        <v>49</v>
      </c>
      <c r="F5471" s="36">
        <v>546512</v>
      </c>
      <c r="G5471" s="35" t="s">
        <v>1210</v>
      </c>
      <c r="H5471" s="36">
        <v>58750</v>
      </c>
      <c r="I5471" s="37">
        <v>45855</v>
      </c>
      <c r="J5471" s="38">
        <v>506030</v>
      </c>
      <c r="K5471" s="39">
        <v>0.11</v>
      </c>
      <c r="L5471" s="40">
        <f t="shared" si="255"/>
        <v>55663.3</v>
      </c>
      <c r="M5471" s="41">
        <f t="shared" si="256"/>
        <v>60116.364000000009</v>
      </c>
      <c r="N5471" s="42">
        <f t="shared" si="257"/>
        <v>1366.3640000000087</v>
      </c>
      <c r="O5471" s="43"/>
      <c r="P5471" s="43"/>
      <c r="Q5471" s="44"/>
    </row>
    <row r="5472" spans="1:17" x14ac:dyDescent="0.2">
      <c r="A5472" s="32">
        <v>5469</v>
      </c>
      <c r="B5472" s="35"/>
      <c r="C5472" s="33" t="s">
        <v>7658</v>
      </c>
      <c r="D5472" s="34">
        <v>45827</v>
      </c>
      <c r="E5472" s="35" t="s">
        <v>49</v>
      </c>
      <c r="F5472" s="36">
        <v>2736634</v>
      </c>
      <c r="G5472" s="35" t="s">
        <v>1210</v>
      </c>
      <c r="H5472" s="36">
        <v>294188</v>
      </c>
      <c r="I5472" s="37">
        <v>45855</v>
      </c>
      <c r="J5472" s="38">
        <v>2533920</v>
      </c>
      <c r="K5472" s="39">
        <v>0.11</v>
      </c>
      <c r="L5472" s="40">
        <f t="shared" si="255"/>
        <v>278731.2</v>
      </c>
      <c r="M5472" s="41">
        <f t="shared" si="256"/>
        <v>301029.69600000005</v>
      </c>
      <c r="N5472" s="42">
        <f t="shared" si="257"/>
        <v>6841.6960000000545</v>
      </c>
      <c r="O5472" s="43"/>
      <c r="P5472" s="43"/>
      <c r="Q5472" s="44"/>
    </row>
    <row r="5473" spans="1:17" x14ac:dyDescent="0.2">
      <c r="A5473" s="32">
        <v>5470</v>
      </c>
      <c r="B5473" s="35"/>
      <c r="C5473" s="33" t="s">
        <v>7659</v>
      </c>
      <c r="D5473" s="34">
        <v>45827</v>
      </c>
      <c r="E5473" s="35" t="s">
        <v>49</v>
      </c>
      <c r="F5473" s="36">
        <v>1134406</v>
      </c>
      <c r="G5473" s="35" t="s">
        <v>1210</v>
      </c>
      <c r="H5473" s="36">
        <v>121949</v>
      </c>
      <c r="I5473" s="37">
        <v>45855</v>
      </c>
      <c r="J5473" s="38">
        <v>1050376</v>
      </c>
      <c r="K5473" s="39">
        <v>0.11</v>
      </c>
      <c r="L5473" s="40">
        <f t="shared" si="255"/>
        <v>115541.36</v>
      </c>
      <c r="M5473" s="41">
        <f t="shared" si="256"/>
        <v>124784.66880000001</v>
      </c>
      <c r="N5473" s="42">
        <f t="shared" si="257"/>
        <v>2835.668800000014</v>
      </c>
      <c r="O5473" s="43"/>
      <c r="P5473" s="43"/>
      <c r="Q5473" s="44"/>
    </row>
    <row r="5474" spans="1:17" x14ac:dyDescent="0.2">
      <c r="A5474" s="32">
        <v>5471</v>
      </c>
      <c r="B5474" s="35"/>
      <c r="C5474" s="33" t="s">
        <v>7660</v>
      </c>
      <c r="D5474" s="34">
        <v>45828</v>
      </c>
      <c r="E5474" s="35" t="s">
        <v>49</v>
      </c>
      <c r="F5474" s="36">
        <v>655815</v>
      </c>
      <c r="G5474" s="35" t="s">
        <v>1210</v>
      </c>
      <c r="H5474" s="36">
        <v>70500</v>
      </c>
      <c r="I5474" s="37">
        <v>45855</v>
      </c>
      <c r="J5474" s="38">
        <v>607236</v>
      </c>
      <c r="K5474" s="39">
        <v>0.11</v>
      </c>
      <c r="L5474" s="40">
        <f t="shared" si="255"/>
        <v>66795.960000000006</v>
      </c>
      <c r="M5474" s="41">
        <f t="shared" si="256"/>
        <v>72139.636800000007</v>
      </c>
      <c r="N5474" s="42">
        <f t="shared" si="257"/>
        <v>1639.6368000000075</v>
      </c>
      <c r="O5474" s="43"/>
      <c r="P5474" s="43"/>
      <c r="Q5474" s="44"/>
    </row>
    <row r="5475" spans="1:17" x14ac:dyDescent="0.2">
      <c r="A5475" s="32">
        <v>5472</v>
      </c>
      <c r="B5475" s="35"/>
      <c r="C5475" s="33" t="s">
        <v>7661</v>
      </c>
      <c r="D5475" s="34">
        <v>45828</v>
      </c>
      <c r="E5475" s="35" t="s">
        <v>49</v>
      </c>
      <c r="F5475" s="36">
        <v>599713</v>
      </c>
      <c r="G5475" s="35" t="s">
        <v>1210</v>
      </c>
      <c r="H5475" s="36">
        <v>64469</v>
      </c>
      <c r="I5475" s="37">
        <v>45855</v>
      </c>
      <c r="J5475" s="38">
        <v>555290</v>
      </c>
      <c r="K5475" s="39">
        <v>0.11</v>
      </c>
      <c r="L5475" s="40">
        <f t="shared" si="255"/>
        <v>61081.9</v>
      </c>
      <c r="M5475" s="41">
        <f t="shared" si="256"/>
        <v>65968.452000000005</v>
      </c>
      <c r="N5475" s="42">
        <f t="shared" si="257"/>
        <v>1499.4520000000048</v>
      </c>
      <c r="O5475" s="43"/>
      <c r="P5475" s="43"/>
      <c r="Q5475" s="44"/>
    </row>
    <row r="5476" spans="1:17" x14ac:dyDescent="0.2">
      <c r="A5476" s="32">
        <v>5473</v>
      </c>
      <c r="B5476" s="35"/>
      <c r="C5476" s="33" t="s">
        <v>7662</v>
      </c>
      <c r="D5476" s="34">
        <v>45828</v>
      </c>
      <c r="E5476" s="35" t="s">
        <v>49</v>
      </c>
      <c r="F5476" s="36">
        <v>925652</v>
      </c>
      <c r="G5476" s="35" t="s">
        <v>1210</v>
      </c>
      <c r="H5476" s="36">
        <v>99508</v>
      </c>
      <c r="I5476" s="37">
        <v>45855</v>
      </c>
      <c r="J5476" s="38">
        <v>857085</v>
      </c>
      <c r="K5476" s="39">
        <v>0.11</v>
      </c>
      <c r="L5476" s="40">
        <f t="shared" si="255"/>
        <v>94279.35</v>
      </c>
      <c r="M5476" s="41">
        <f t="shared" si="256"/>
        <v>101821.69800000002</v>
      </c>
      <c r="N5476" s="42">
        <f t="shared" si="257"/>
        <v>2313.6980000000185</v>
      </c>
      <c r="O5476" s="43"/>
      <c r="P5476" s="43"/>
      <c r="Q5476" s="44"/>
    </row>
    <row r="5477" spans="1:17" x14ac:dyDescent="0.2">
      <c r="A5477" s="32">
        <v>5474</v>
      </c>
      <c r="B5477" s="35"/>
      <c r="C5477" s="33" t="s">
        <v>7663</v>
      </c>
      <c r="D5477" s="34">
        <v>45831</v>
      </c>
      <c r="E5477" s="35" t="s">
        <v>49</v>
      </c>
      <c r="F5477" s="36">
        <v>1612788</v>
      </c>
      <c r="G5477" s="35" t="s">
        <v>1210</v>
      </c>
      <c r="H5477" s="36">
        <v>173375</v>
      </c>
      <c r="I5477" s="37">
        <v>45855</v>
      </c>
      <c r="J5477" s="38">
        <v>1493322</v>
      </c>
      <c r="K5477" s="39">
        <v>0.11</v>
      </c>
      <c r="L5477" s="40">
        <f t="shared" si="255"/>
        <v>164265.42000000001</v>
      </c>
      <c r="M5477" s="41">
        <f t="shared" si="256"/>
        <v>177406.65360000002</v>
      </c>
      <c r="N5477" s="42">
        <f t="shared" si="257"/>
        <v>4031.6536000000197</v>
      </c>
      <c r="O5477" s="43"/>
      <c r="P5477" s="43"/>
      <c r="Q5477" s="44"/>
    </row>
    <row r="5478" spans="1:17" x14ac:dyDescent="0.2">
      <c r="A5478" s="32">
        <v>5475</v>
      </c>
      <c r="B5478" s="35"/>
      <c r="C5478" s="33" t="s">
        <v>7664</v>
      </c>
      <c r="D5478" s="34">
        <v>45832</v>
      </c>
      <c r="E5478" s="35" t="s">
        <v>49</v>
      </c>
      <c r="F5478" s="36">
        <v>1267223</v>
      </c>
      <c r="G5478" s="35" t="s">
        <v>1210</v>
      </c>
      <c r="H5478" s="36">
        <v>136226</v>
      </c>
      <c r="I5478" s="37">
        <v>45855</v>
      </c>
      <c r="J5478" s="38">
        <v>1173355</v>
      </c>
      <c r="K5478" s="39">
        <v>0.11</v>
      </c>
      <c r="L5478" s="40">
        <f t="shared" si="255"/>
        <v>129069.05</v>
      </c>
      <c r="M5478" s="41">
        <f t="shared" si="256"/>
        <v>139394.57400000002</v>
      </c>
      <c r="N5478" s="42">
        <f t="shared" si="257"/>
        <v>3168.5740000000224</v>
      </c>
      <c r="O5478" s="43"/>
      <c r="P5478" s="43"/>
      <c r="Q5478" s="44"/>
    </row>
    <row r="5479" spans="1:17" x14ac:dyDescent="0.2">
      <c r="A5479" s="32">
        <v>5476</v>
      </c>
      <c r="B5479" s="35"/>
      <c r="C5479" s="33" t="s">
        <v>7665</v>
      </c>
      <c r="D5479" s="34">
        <v>45832</v>
      </c>
      <c r="E5479" s="35" t="s">
        <v>49</v>
      </c>
      <c r="F5479" s="36">
        <v>162590</v>
      </c>
      <c r="G5479" s="35" t="s">
        <v>1210</v>
      </c>
      <c r="H5479" s="36">
        <v>17478</v>
      </c>
      <c r="I5479" s="37">
        <v>45855</v>
      </c>
      <c r="J5479" s="38">
        <v>150546</v>
      </c>
      <c r="K5479" s="39">
        <v>0.11</v>
      </c>
      <c r="L5479" s="40">
        <f t="shared" si="255"/>
        <v>16560.060000000001</v>
      </c>
      <c r="M5479" s="41">
        <f t="shared" si="256"/>
        <v>17884.864800000003</v>
      </c>
      <c r="N5479" s="42">
        <f t="shared" si="257"/>
        <v>406.86480000000302</v>
      </c>
      <c r="O5479" s="43"/>
      <c r="P5479" s="43"/>
      <c r="Q5479" s="44"/>
    </row>
    <row r="5480" spans="1:17" x14ac:dyDescent="0.2">
      <c r="A5480" s="32">
        <v>5477</v>
      </c>
      <c r="B5480" s="35"/>
      <c r="C5480" s="33" t="s">
        <v>7666</v>
      </c>
      <c r="D5480" s="34">
        <v>45828</v>
      </c>
      <c r="E5480" s="35" t="s">
        <v>49</v>
      </c>
      <c r="F5480" s="36">
        <v>456521</v>
      </c>
      <c r="G5480" s="35" t="s">
        <v>1210</v>
      </c>
      <c r="H5480" s="36">
        <v>49076</v>
      </c>
      <c r="I5480" s="37">
        <v>45855</v>
      </c>
      <c r="J5480" s="38">
        <v>422705</v>
      </c>
      <c r="K5480" s="39">
        <v>0.11</v>
      </c>
      <c r="L5480" s="40">
        <f t="shared" si="255"/>
        <v>46497.55</v>
      </c>
      <c r="M5480" s="41">
        <f t="shared" si="256"/>
        <v>50217.354000000007</v>
      </c>
      <c r="N5480" s="42">
        <f t="shared" si="257"/>
        <v>1141.3540000000066</v>
      </c>
      <c r="O5480" s="43"/>
      <c r="P5480" s="43"/>
      <c r="Q5480" s="44"/>
    </row>
    <row r="5481" spans="1:17" x14ac:dyDescent="0.2">
      <c r="A5481" s="32">
        <v>5478</v>
      </c>
      <c r="B5481" s="35"/>
      <c r="C5481" s="33" t="s">
        <v>7667</v>
      </c>
      <c r="D5481" s="34">
        <v>45835</v>
      </c>
      <c r="E5481" s="35" t="s">
        <v>49</v>
      </c>
      <c r="F5481" s="36">
        <v>597744</v>
      </c>
      <c r="G5481" s="35" t="s">
        <v>1210</v>
      </c>
      <c r="H5481" s="36">
        <v>64257</v>
      </c>
      <c r="I5481" s="37">
        <v>45855</v>
      </c>
      <c r="J5481" s="38">
        <v>553467</v>
      </c>
      <c r="K5481" s="39">
        <v>0.11</v>
      </c>
      <c r="L5481" s="40">
        <f t="shared" si="255"/>
        <v>60881.37</v>
      </c>
      <c r="M5481" s="41">
        <f t="shared" si="256"/>
        <v>65751.8796</v>
      </c>
      <c r="N5481" s="42">
        <f t="shared" si="257"/>
        <v>1494.8796000000002</v>
      </c>
      <c r="O5481" s="43"/>
      <c r="P5481" s="43"/>
      <c r="Q5481" s="44"/>
    </row>
    <row r="5482" spans="1:17" x14ac:dyDescent="0.2">
      <c r="A5482" s="32">
        <v>5479</v>
      </c>
      <c r="B5482" s="35"/>
      <c r="C5482" s="33" t="s">
        <v>7668</v>
      </c>
      <c r="D5482" s="34">
        <v>45835</v>
      </c>
      <c r="E5482" s="35" t="s">
        <v>49</v>
      </c>
      <c r="F5482" s="36">
        <v>400950</v>
      </c>
      <c r="G5482" s="35" t="s">
        <v>1210</v>
      </c>
      <c r="H5482" s="36">
        <v>43102</v>
      </c>
      <c r="I5482" s="37">
        <v>45855</v>
      </c>
      <c r="J5482" s="38">
        <v>371250</v>
      </c>
      <c r="K5482" s="39">
        <v>0.11</v>
      </c>
      <c r="L5482" s="40">
        <f t="shared" si="255"/>
        <v>40837.5</v>
      </c>
      <c r="M5482" s="41">
        <f t="shared" si="256"/>
        <v>44104.5</v>
      </c>
      <c r="N5482" s="42">
        <f t="shared" si="257"/>
        <v>1002.5</v>
      </c>
      <c r="O5482" s="43"/>
      <c r="P5482" s="43"/>
      <c r="Q5482" s="44"/>
    </row>
    <row r="5483" spans="1:17" x14ac:dyDescent="0.2">
      <c r="A5483" s="32">
        <v>5480</v>
      </c>
      <c r="B5483" s="35"/>
      <c r="C5483" s="33" t="s">
        <v>7669</v>
      </c>
      <c r="D5483" s="34">
        <v>45835</v>
      </c>
      <c r="E5483" s="35" t="s">
        <v>49</v>
      </c>
      <c r="F5483" s="36">
        <v>787212</v>
      </c>
      <c r="G5483" s="35" t="s">
        <v>1210</v>
      </c>
      <c r="H5483" s="36">
        <v>84625</v>
      </c>
      <c r="I5483" s="37">
        <v>45855</v>
      </c>
      <c r="J5483" s="38">
        <v>728900</v>
      </c>
      <c r="K5483" s="39">
        <v>0.11</v>
      </c>
      <c r="L5483" s="40">
        <f t="shared" si="255"/>
        <v>80179</v>
      </c>
      <c r="M5483" s="41">
        <f t="shared" si="256"/>
        <v>86593.32</v>
      </c>
      <c r="N5483" s="42">
        <f t="shared" si="257"/>
        <v>1968.320000000007</v>
      </c>
      <c r="O5483" s="43"/>
      <c r="P5483" s="43"/>
      <c r="Q5483" s="44"/>
    </row>
    <row r="5484" spans="1:17" x14ac:dyDescent="0.2">
      <c r="A5484" s="32">
        <v>5481</v>
      </c>
      <c r="B5484" s="35"/>
      <c r="C5484" s="33" t="s">
        <v>7670</v>
      </c>
      <c r="D5484" s="34">
        <v>45836</v>
      </c>
      <c r="E5484" s="35" t="s">
        <v>49</v>
      </c>
      <c r="F5484" s="36">
        <v>486518</v>
      </c>
      <c r="G5484" s="35" t="s">
        <v>1210</v>
      </c>
      <c r="H5484" s="36">
        <v>52301</v>
      </c>
      <c r="I5484" s="37">
        <v>45855</v>
      </c>
      <c r="J5484" s="38">
        <v>450480</v>
      </c>
      <c r="K5484" s="39">
        <v>0.11</v>
      </c>
      <c r="L5484" s="40">
        <f t="shared" si="255"/>
        <v>49552.800000000003</v>
      </c>
      <c r="M5484" s="41">
        <f t="shared" si="256"/>
        <v>53517.024000000005</v>
      </c>
      <c r="N5484" s="42">
        <f t="shared" si="257"/>
        <v>1216.0240000000049</v>
      </c>
      <c r="O5484" s="43"/>
      <c r="P5484" s="43"/>
      <c r="Q5484" s="44"/>
    </row>
    <row r="5485" spans="1:17" x14ac:dyDescent="0.2">
      <c r="A5485" s="32">
        <v>5482</v>
      </c>
      <c r="B5485" s="35"/>
      <c r="C5485" s="33" t="s">
        <v>7671</v>
      </c>
      <c r="D5485" s="34">
        <v>45836</v>
      </c>
      <c r="E5485" s="35" t="s">
        <v>49</v>
      </c>
      <c r="F5485" s="36">
        <v>709102</v>
      </c>
      <c r="G5485" s="35" t="s">
        <v>1210</v>
      </c>
      <c r="H5485" s="36">
        <v>76228</v>
      </c>
      <c r="I5485" s="37">
        <v>45855</v>
      </c>
      <c r="J5485" s="38">
        <v>656576</v>
      </c>
      <c r="K5485" s="39">
        <v>0.11</v>
      </c>
      <c r="L5485" s="40">
        <f t="shared" si="255"/>
        <v>72223.360000000001</v>
      </c>
      <c r="M5485" s="41">
        <f t="shared" si="256"/>
        <v>78001.228800000012</v>
      </c>
      <c r="N5485" s="42">
        <f t="shared" si="257"/>
        <v>1773.2288000000117</v>
      </c>
      <c r="O5485" s="43"/>
      <c r="P5485" s="43"/>
      <c r="Q5485" s="44"/>
    </row>
    <row r="5486" spans="1:17" x14ac:dyDescent="0.2">
      <c r="A5486" s="32">
        <v>5483</v>
      </c>
      <c r="B5486" s="35"/>
      <c r="C5486" s="33" t="s">
        <v>7672</v>
      </c>
      <c r="D5486" s="34">
        <v>45834</v>
      </c>
      <c r="E5486" s="35" t="s">
        <v>49</v>
      </c>
      <c r="F5486" s="36">
        <v>806394</v>
      </c>
      <c r="G5486" s="35" t="s">
        <v>1210</v>
      </c>
      <c r="H5486" s="36">
        <v>86687</v>
      </c>
      <c r="I5486" s="37">
        <v>45855</v>
      </c>
      <c r="J5486" s="38">
        <v>746661</v>
      </c>
      <c r="K5486" s="39">
        <v>0.11</v>
      </c>
      <c r="L5486" s="40">
        <f t="shared" si="255"/>
        <v>82132.710000000006</v>
      </c>
      <c r="M5486" s="41">
        <f t="shared" si="256"/>
        <v>88703.32680000001</v>
      </c>
      <c r="N5486" s="42">
        <f t="shared" si="257"/>
        <v>2016.3268000000098</v>
      </c>
      <c r="O5486" s="43"/>
      <c r="P5486" s="43"/>
      <c r="Q5486" s="44"/>
    </row>
    <row r="5487" spans="1:17" x14ac:dyDescent="0.2">
      <c r="A5487" s="32">
        <v>5484</v>
      </c>
      <c r="B5487" s="35"/>
      <c r="C5487" s="33" t="s">
        <v>7673</v>
      </c>
      <c r="D5487" s="34">
        <v>45812</v>
      </c>
      <c r="E5487" s="35" t="s">
        <v>49</v>
      </c>
      <c r="F5487" s="36">
        <v>577097</v>
      </c>
      <c r="G5487" s="35" t="s">
        <v>1210</v>
      </c>
      <c r="H5487" s="36">
        <v>62038</v>
      </c>
      <c r="I5487" s="37">
        <v>45855</v>
      </c>
      <c r="J5487" s="38">
        <v>534349</v>
      </c>
      <c r="K5487" s="39">
        <v>0.11</v>
      </c>
      <c r="L5487" s="40">
        <f t="shared" si="255"/>
        <v>58778.39</v>
      </c>
      <c r="M5487" s="41">
        <f t="shared" si="256"/>
        <v>63480.661200000002</v>
      </c>
      <c r="N5487" s="42">
        <f t="shared" si="257"/>
        <v>1442.6612000000023</v>
      </c>
      <c r="O5487" s="43"/>
      <c r="P5487" s="43"/>
      <c r="Q5487" s="44"/>
    </row>
    <row r="5488" spans="1:17" x14ac:dyDescent="0.2">
      <c r="A5488" s="32">
        <v>5485</v>
      </c>
      <c r="B5488" s="35"/>
      <c r="C5488" s="33" t="s">
        <v>7674</v>
      </c>
      <c r="D5488" s="34">
        <v>45810</v>
      </c>
      <c r="E5488" s="35" t="s">
        <v>49</v>
      </c>
      <c r="F5488" s="36">
        <v>539806</v>
      </c>
      <c r="G5488" s="35" t="s">
        <v>1210</v>
      </c>
      <c r="H5488" s="36">
        <v>58029</v>
      </c>
      <c r="I5488" s="37">
        <v>45855</v>
      </c>
      <c r="J5488" s="38">
        <v>499820</v>
      </c>
      <c r="K5488" s="39">
        <v>0.11</v>
      </c>
      <c r="L5488" s="40">
        <f t="shared" si="255"/>
        <v>54980.2</v>
      </c>
      <c r="M5488" s="41">
        <f t="shared" si="256"/>
        <v>59378.616000000002</v>
      </c>
      <c r="N5488" s="42">
        <f t="shared" si="257"/>
        <v>1349.6160000000018</v>
      </c>
      <c r="O5488" s="43"/>
      <c r="P5488" s="43"/>
      <c r="Q5488" s="44"/>
    </row>
    <row r="5489" spans="1:17" x14ac:dyDescent="0.2">
      <c r="A5489" s="32">
        <v>5486</v>
      </c>
      <c r="B5489" s="35"/>
      <c r="C5489" s="33" t="s">
        <v>7675</v>
      </c>
      <c r="D5489" s="34">
        <v>45810</v>
      </c>
      <c r="E5489" s="35" t="s">
        <v>49</v>
      </c>
      <c r="F5489" s="36">
        <v>553758</v>
      </c>
      <c r="G5489" s="35" t="s">
        <v>1210</v>
      </c>
      <c r="H5489" s="36">
        <v>59529</v>
      </c>
      <c r="I5489" s="37">
        <v>45855</v>
      </c>
      <c r="J5489" s="38">
        <v>512739</v>
      </c>
      <c r="K5489" s="39">
        <v>0.11</v>
      </c>
      <c r="L5489" s="40">
        <f t="shared" si="255"/>
        <v>56401.29</v>
      </c>
      <c r="M5489" s="41">
        <f t="shared" si="256"/>
        <v>60913.393200000006</v>
      </c>
      <c r="N5489" s="42">
        <f t="shared" si="257"/>
        <v>1384.3932000000059</v>
      </c>
      <c r="O5489" s="43"/>
      <c r="P5489" s="43"/>
      <c r="Q5489" s="44"/>
    </row>
    <row r="5490" spans="1:17" x14ac:dyDescent="0.2">
      <c r="A5490" s="32">
        <v>5487</v>
      </c>
      <c r="B5490" s="35"/>
      <c r="C5490" s="33" t="s">
        <v>7676</v>
      </c>
      <c r="D5490" s="34">
        <v>45810</v>
      </c>
      <c r="E5490" s="35" t="s">
        <v>49</v>
      </c>
      <c r="F5490" s="36">
        <v>396527</v>
      </c>
      <c r="G5490" s="35" t="s">
        <v>1210</v>
      </c>
      <c r="H5490" s="36">
        <v>42627</v>
      </c>
      <c r="I5490" s="37">
        <v>45855</v>
      </c>
      <c r="J5490" s="38">
        <v>367155</v>
      </c>
      <c r="K5490" s="39">
        <v>0.11</v>
      </c>
      <c r="L5490" s="40">
        <f t="shared" si="255"/>
        <v>40387.050000000003</v>
      </c>
      <c r="M5490" s="41">
        <f t="shared" si="256"/>
        <v>43618.014000000003</v>
      </c>
      <c r="N5490" s="42">
        <f t="shared" si="257"/>
        <v>991.01400000000285</v>
      </c>
      <c r="O5490" s="43"/>
      <c r="P5490" s="43"/>
      <c r="Q5490" s="44"/>
    </row>
    <row r="5491" spans="1:17" x14ac:dyDescent="0.2">
      <c r="A5491" s="32">
        <v>5488</v>
      </c>
      <c r="B5491" s="35"/>
      <c r="C5491" s="33" t="s">
        <v>7677</v>
      </c>
      <c r="D5491" s="34">
        <v>45815</v>
      </c>
      <c r="E5491" s="35" t="s">
        <v>49</v>
      </c>
      <c r="F5491" s="36">
        <v>791649</v>
      </c>
      <c r="G5491" s="35" t="s">
        <v>1210</v>
      </c>
      <c r="H5491" s="36">
        <v>85102</v>
      </c>
      <c r="I5491" s="37">
        <v>45855</v>
      </c>
      <c r="J5491" s="38">
        <v>733008</v>
      </c>
      <c r="K5491" s="39">
        <v>0.11</v>
      </c>
      <c r="L5491" s="40">
        <f t="shared" si="255"/>
        <v>80630.880000000005</v>
      </c>
      <c r="M5491" s="41">
        <f t="shared" si="256"/>
        <v>87081.35040000001</v>
      </c>
      <c r="N5491" s="42">
        <f t="shared" si="257"/>
        <v>1979.3504000000103</v>
      </c>
      <c r="O5491" s="43"/>
      <c r="P5491" s="43"/>
      <c r="Q5491" s="44"/>
    </row>
    <row r="5492" spans="1:17" x14ac:dyDescent="0.2">
      <c r="A5492" s="32">
        <v>5489</v>
      </c>
      <c r="B5492" s="35"/>
      <c r="C5492" s="33" t="s">
        <v>7678</v>
      </c>
      <c r="D5492" s="34">
        <v>45814</v>
      </c>
      <c r="E5492" s="35" t="s">
        <v>49</v>
      </c>
      <c r="F5492" s="36">
        <v>597744</v>
      </c>
      <c r="G5492" s="35" t="s">
        <v>1210</v>
      </c>
      <c r="H5492" s="36">
        <v>64257</v>
      </c>
      <c r="I5492" s="37">
        <v>45855</v>
      </c>
      <c r="J5492" s="38">
        <v>553467</v>
      </c>
      <c r="K5492" s="39">
        <v>0.11</v>
      </c>
      <c r="L5492" s="40">
        <f t="shared" si="255"/>
        <v>60881.37</v>
      </c>
      <c r="M5492" s="41">
        <f t="shared" si="256"/>
        <v>65751.8796</v>
      </c>
      <c r="N5492" s="42">
        <f t="shared" si="257"/>
        <v>1494.8796000000002</v>
      </c>
      <c r="O5492" s="43"/>
      <c r="P5492" s="43"/>
      <c r="Q5492" s="44"/>
    </row>
    <row r="5493" spans="1:17" x14ac:dyDescent="0.2">
      <c r="A5493" s="32">
        <v>5490</v>
      </c>
      <c r="B5493" s="35"/>
      <c r="C5493" s="33" t="s">
        <v>7679</v>
      </c>
      <c r="D5493" s="34">
        <v>45814</v>
      </c>
      <c r="E5493" s="35" t="s">
        <v>49</v>
      </c>
      <c r="F5493" s="36">
        <v>1410468</v>
      </c>
      <c r="G5493" s="35" t="s">
        <v>1210</v>
      </c>
      <c r="H5493" s="36">
        <v>151625</v>
      </c>
      <c r="I5493" s="37">
        <v>45855</v>
      </c>
      <c r="J5493" s="38">
        <v>1305989</v>
      </c>
      <c r="K5493" s="39">
        <v>0.11</v>
      </c>
      <c r="L5493" s="40">
        <f t="shared" si="255"/>
        <v>143658.79</v>
      </c>
      <c r="M5493" s="41">
        <f t="shared" si="256"/>
        <v>155151.49320000003</v>
      </c>
      <c r="N5493" s="42">
        <f t="shared" si="257"/>
        <v>3526.4932000000263</v>
      </c>
      <c r="O5493" s="43"/>
      <c r="P5493" s="43"/>
      <c r="Q5493" s="44"/>
    </row>
    <row r="5494" spans="1:17" x14ac:dyDescent="0.2">
      <c r="A5494" s="32">
        <v>5491</v>
      </c>
      <c r="B5494" s="35"/>
      <c r="C5494" s="33" t="s">
        <v>7680</v>
      </c>
      <c r="D5494" s="34">
        <v>45814</v>
      </c>
      <c r="E5494" s="35" t="s">
        <v>49</v>
      </c>
      <c r="F5494" s="36">
        <v>818726</v>
      </c>
      <c r="G5494" s="35" t="s">
        <v>1210</v>
      </c>
      <c r="H5494" s="36">
        <v>88013</v>
      </c>
      <c r="I5494" s="37">
        <v>45855</v>
      </c>
      <c r="J5494" s="38">
        <v>758080</v>
      </c>
      <c r="K5494" s="39">
        <v>0.11</v>
      </c>
      <c r="L5494" s="40">
        <f t="shared" si="255"/>
        <v>83388.800000000003</v>
      </c>
      <c r="M5494" s="41">
        <f t="shared" si="256"/>
        <v>90059.90400000001</v>
      </c>
      <c r="N5494" s="42">
        <f t="shared" si="257"/>
        <v>2046.9040000000095</v>
      </c>
      <c r="O5494" s="43"/>
      <c r="P5494" s="43"/>
      <c r="Q5494" s="44"/>
    </row>
    <row r="5495" spans="1:17" x14ac:dyDescent="0.2">
      <c r="A5495" s="32">
        <v>5492</v>
      </c>
      <c r="B5495" s="35"/>
      <c r="C5495" s="33" t="s">
        <v>7681</v>
      </c>
      <c r="D5495" s="34">
        <v>45814</v>
      </c>
      <c r="E5495" s="35" t="s">
        <v>49</v>
      </c>
      <c r="F5495" s="36">
        <v>1230782</v>
      </c>
      <c r="G5495" s="35" t="s">
        <v>1210</v>
      </c>
      <c r="H5495" s="36">
        <v>132309</v>
      </c>
      <c r="I5495" s="37">
        <v>45855</v>
      </c>
      <c r="J5495" s="38">
        <v>1139613</v>
      </c>
      <c r="K5495" s="39">
        <v>0.11</v>
      </c>
      <c r="L5495" s="40">
        <f t="shared" si="255"/>
        <v>125357.43000000001</v>
      </c>
      <c r="M5495" s="41">
        <f t="shared" si="256"/>
        <v>135386.02440000002</v>
      </c>
      <c r="N5495" s="42">
        <f t="shared" si="257"/>
        <v>3077.0244000000239</v>
      </c>
      <c r="O5495" s="43"/>
      <c r="P5495" s="43"/>
      <c r="Q5495" s="44"/>
    </row>
    <row r="5496" spans="1:17" x14ac:dyDescent="0.2">
      <c r="A5496" s="32">
        <v>5493</v>
      </c>
      <c r="B5496" s="35"/>
      <c r="C5496" s="33" t="s">
        <v>7682</v>
      </c>
      <c r="D5496" s="34">
        <v>45819</v>
      </c>
      <c r="E5496" s="35" t="s">
        <v>49</v>
      </c>
      <c r="F5496" s="36">
        <v>541966</v>
      </c>
      <c r="G5496" s="35" t="s">
        <v>1210</v>
      </c>
      <c r="H5496" s="36">
        <v>58261</v>
      </c>
      <c r="I5496" s="37">
        <v>45855</v>
      </c>
      <c r="J5496" s="38">
        <v>501820</v>
      </c>
      <c r="K5496" s="39">
        <v>0.11</v>
      </c>
      <c r="L5496" s="40">
        <f t="shared" si="255"/>
        <v>55200.2</v>
      </c>
      <c r="M5496" s="41">
        <f t="shared" si="256"/>
        <v>59616.216</v>
      </c>
      <c r="N5496" s="42">
        <f t="shared" si="257"/>
        <v>1355.2160000000003</v>
      </c>
      <c r="O5496" s="43"/>
      <c r="P5496" s="43"/>
      <c r="Q5496" s="44"/>
    </row>
    <row r="5497" spans="1:17" x14ac:dyDescent="0.2">
      <c r="A5497" s="32">
        <v>5494</v>
      </c>
      <c r="B5497" s="35"/>
      <c r="C5497" s="33" t="s">
        <v>7683</v>
      </c>
      <c r="D5497" s="34">
        <v>45819</v>
      </c>
      <c r="E5497" s="35" t="s">
        <v>49</v>
      </c>
      <c r="F5497" s="36">
        <v>522418</v>
      </c>
      <c r="G5497" s="35" t="s">
        <v>1210</v>
      </c>
      <c r="H5497" s="36">
        <v>56160</v>
      </c>
      <c r="I5497" s="37">
        <v>45855</v>
      </c>
      <c r="J5497" s="38">
        <v>483720</v>
      </c>
      <c r="K5497" s="39">
        <v>0.11</v>
      </c>
      <c r="L5497" s="40">
        <f t="shared" si="255"/>
        <v>53209.2</v>
      </c>
      <c r="M5497" s="41">
        <f t="shared" si="256"/>
        <v>57465.936000000002</v>
      </c>
      <c r="N5497" s="42">
        <f t="shared" si="257"/>
        <v>1305.9360000000015</v>
      </c>
      <c r="O5497" s="43"/>
      <c r="P5497" s="43"/>
      <c r="Q5497" s="44"/>
    </row>
    <row r="5498" spans="1:17" x14ac:dyDescent="0.2">
      <c r="A5498" s="32">
        <v>5495</v>
      </c>
      <c r="B5498" s="35"/>
      <c r="C5498" s="33" t="s">
        <v>7684</v>
      </c>
      <c r="D5498" s="34">
        <v>45820</v>
      </c>
      <c r="E5498" s="35" t="s">
        <v>49</v>
      </c>
      <c r="F5498" s="36">
        <v>600398</v>
      </c>
      <c r="G5498" s="35" t="s">
        <v>1210</v>
      </c>
      <c r="H5498" s="36">
        <v>64543</v>
      </c>
      <c r="I5498" s="37">
        <v>45855</v>
      </c>
      <c r="J5498" s="38">
        <v>555924</v>
      </c>
      <c r="K5498" s="39">
        <v>0.11</v>
      </c>
      <c r="L5498" s="40">
        <f t="shared" si="255"/>
        <v>61151.64</v>
      </c>
      <c r="M5498" s="41">
        <f t="shared" si="256"/>
        <v>66043.771200000003</v>
      </c>
      <c r="N5498" s="42">
        <f t="shared" si="257"/>
        <v>1500.7712000000029</v>
      </c>
      <c r="O5498" s="43"/>
      <c r="P5498" s="43"/>
      <c r="Q5498" s="44"/>
    </row>
    <row r="5499" spans="1:17" x14ac:dyDescent="0.2">
      <c r="A5499" s="32">
        <v>5496</v>
      </c>
      <c r="B5499" s="35"/>
      <c r="C5499" s="33" t="s">
        <v>7685</v>
      </c>
      <c r="D5499" s="34">
        <v>45820</v>
      </c>
      <c r="E5499" s="35" t="s">
        <v>49</v>
      </c>
      <c r="F5499" s="36">
        <v>567793</v>
      </c>
      <c r="G5499" s="35" t="s">
        <v>1210</v>
      </c>
      <c r="H5499" s="36">
        <v>61038</v>
      </c>
      <c r="I5499" s="37">
        <v>45855</v>
      </c>
      <c r="J5499" s="38">
        <v>525734</v>
      </c>
      <c r="K5499" s="39">
        <v>0.11</v>
      </c>
      <c r="L5499" s="40">
        <f t="shared" si="255"/>
        <v>57830.74</v>
      </c>
      <c r="M5499" s="41">
        <f t="shared" si="256"/>
        <v>62457.199200000003</v>
      </c>
      <c r="N5499" s="42">
        <f t="shared" si="257"/>
        <v>1419.1992000000027</v>
      </c>
      <c r="O5499" s="43"/>
      <c r="P5499" s="43"/>
      <c r="Q5499" s="44"/>
    </row>
    <row r="5500" spans="1:17" x14ac:dyDescent="0.2">
      <c r="A5500" s="32">
        <v>5497</v>
      </c>
      <c r="B5500" s="35"/>
      <c r="C5500" s="33" t="s">
        <v>7686</v>
      </c>
      <c r="D5500" s="34">
        <v>45821</v>
      </c>
      <c r="E5500" s="35" t="s">
        <v>49</v>
      </c>
      <c r="F5500" s="36">
        <v>938493</v>
      </c>
      <c r="G5500" s="35" t="s">
        <v>1210</v>
      </c>
      <c r="H5500" s="36">
        <v>100888</v>
      </c>
      <c r="I5500" s="37">
        <v>45855</v>
      </c>
      <c r="J5500" s="38">
        <v>868975</v>
      </c>
      <c r="K5500" s="39">
        <v>0.11</v>
      </c>
      <c r="L5500" s="40">
        <f t="shared" si="255"/>
        <v>95587.25</v>
      </c>
      <c r="M5500" s="41">
        <f t="shared" si="256"/>
        <v>103234.23000000001</v>
      </c>
      <c r="N5500" s="42">
        <f t="shared" si="257"/>
        <v>2346.2300000000105</v>
      </c>
      <c r="O5500" s="43"/>
      <c r="P5500" s="43"/>
      <c r="Q5500" s="44"/>
    </row>
    <row r="5501" spans="1:17" x14ac:dyDescent="0.2">
      <c r="A5501" s="32">
        <v>5498</v>
      </c>
      <c r="B5501" s="35"/>
      <c r="C5501" s="33" t="s">
        <v>7687</v>
      </c>
      <c r="D5501" s="34">
        <v>45822</v>
      </c>
      <c r="E5501" s="35" t="s">
        <v>49</v>
      </c>
      <c r="F5501" s="36">
        <v>725494</v>
      </c>
      <c r="G5501" s="35" t="s">
        <v>1210</v>
      </c>
      <c r="H5501" s="36">
        <v>77991</v>
      </c>
      <c r="I5501" s="37">
        <v>45855</v>
      </c>
      <c r="J5501" s="38">
        <v>671754</v>
      </c>
      <c r="K5501" s="39">
        <v>0.11</v>
      </c>
      <c r="L5501" s="40">
        <f t="shared" si="255"/>
        <v>73892.94</v>
      </c>
      <c r="M5501" s="41">
        <f t="shared" si="256"/>
        <v>79804.375200000009</v>
      </c>
      <c r="N5501" s="42">
        <f t="shared" si="257"/>
        <v>1813.3752000000095</v>
      </c>
      <c r="O5501" s="43"/>
      <c r="P5501" s="43"/>
      <c r="Q5501" s="44"/>
    </row>
    <row r="5502" spans="1:17" x14ac:dyDescent="0.2">
      <c r="A5502" s="32">
        <v>5499</v>
      </c>
      <c r="B5502" s="35"/>
      <c r="C5502" s="33" t="s">
        <v>7688</v>
      </c>
      <c r="D5502" s="34">
        <v>45822</v>
      </c>
      <c r="E5502" s="35" t="s">
        <v>49</v>
      </c>
      <c r="F5502" s="36">
        <v>1163568</v>
      </c>
      <c r="G5502" s="35" t="s">
        <v>1210</v>
      </c>
      <c r="H5502" s="36">
        <v>125084</v>
      </c>
      <c r="I5502" s="37">
        <v>45855</v>
      </c>
      <c r="J5502" s="38">
        <v>1077378</v>
      </c>
      <c r="K5502" s="39">
        <v>0.11</v>
      </c>
      <c r="L5502" s="40">
        <f t="shared" si="255"/>
        <v>118511.58</v>
      </c>
      <c r="M5502" s="41">
        <f t="shared" si="256"/>
        <v>127992.50640000001</v>
      </c>
      <c r="N5502" s="42">
        <f t="shared" si="257"/>
        <v>2908.5064000000129</v>
      </c>
      <c r="O5502" s="43"/>
      <c r="P5502" s="43"/>
      <c r="Q5502" s="44"/>
    </row>
    <row r="5503" spans="1:17" x14ac:dyDescent="0.2">
      <c r="A5503" s="32">
        <v>5500</v>
      </c>
      <c r="B5503" s="35"/>
      <c r="C5503" s="33" t="s">
        <v>7689</v>
      </c>
      <c r="D5503" s="34">
        <v>45824</v>
      </c>
      <c r="E5503" s="35" t="s">
        <v>49</v>
      </c>
      <c r="F5503" s="36">
        <v>597744</v>
      </c>
      <c r="G5503" s="35" t="s">
        <v>1210</v>
      </c>
      <c r="H5503" s="36">
        <v>64257</v>
      </c>
      <c r="I5503" s="37">
        <v>45855</v>
      </c>
      <c r="J5503" s="38">
        <v>553467</v>
      </c>
      <c r="K5503" s="39">
        <v>0.11</v>
      </c>
      <c r="L5503" s="40">
        <f t="shared" si="255"/>
        <v>60881.37</v>
      </c>
      <c r="M5503" s="41">
        <f t="shared" si="256"/>
        <v>65751.8796</v>
      </c>
      <c r="N5503" s="42">
        <f t="shared" si="257"/>
        <v>1494.8796000000002</v>
      </c>
      <c r="O5503" s="43"/>
      <c r="P5503" s="43"/>
      <c r="Q5503" s="44"/>
    </row>
    <row r="5504" spans="1:17" x14ac:dyDescent="0.2">
      <c r="A5504" s="32">
        <v>5501</v>
      </c>
      <c r="B5504" s="35"/>
      <c r="C5504" s="33" t="s">
        <v>7690</v>
      </c>
      <c r="D5504" s="34">
        <v>45826</v>
      </c>
      <c r="E5504" s="35" t="s">
        <v>49</v>
      </c>
      <c r="F5504" s="36">
        <v>539806</v>
      </c>
      <c r="G5504" s="35" t="s">
        <v>1210</v>
      </c>
      <c r="H5504" s="36">
        <v>58029</v>
      </c>
      <c r="I5504" s="37">
        <v>45855</v>
      </c>
      <c r="J5504" s="38">
        <v>499820</v>
      </c>
      <c r="K5504" s="39">
        <v>0.11</v>
      </c>
      <c r="L5504" s="40">
        <f t="shared" si="255"/>
        <v>54980.2</v>
      </c>
      <c r="M5504" s="41">
        <f t="shared" si="256"/>
        <v>59378.616000000002</v>
      </c>
      <c r="N5504" s="42">
        <f t="shared" si="257"/>
        <v>1349.6160000000018</v>
      </c>
      <c r="O5504" s="43"/>
      <c r="P5504" s="43"/>
      <c r="Q5504" s="44"/>
    </row>
    <row r="5505" spans="1:17" x14ac:dyDescent="0.2">
      <c r="A5505" s="32">
        <v>5502</v>
      </c>
      <c r="B5505" s="35"/>
      <c r="C5505" s="33" t="s">
        <v>7691</v>
      </c>
      <c r="D5505" s="34">
        <v>45826</v>
      </c>
      <c r="E5505" s="35" t="s">
        <v>49</v>
      </c>
      <c r="F5505" s="36">
        <v>396527</v>
      </c>
      <c r="G5505" s="35" t="s">
        <v>1210</v>
      </c>
      <c r="H5505" s="36">
        <v>42627</v>
      </c>
      <c r="I5505" s="37">
        <v>45855</v>
      </c>
      <c r="J5505" s="38">
        <v>367155</v>
      </c>
      <c r="K5505" s="39">
        <v>0.11</v>
      </c>
      <c r="L5505" s="40">
        <f t="shared" si="255"/>
        <v>40387.050000000003</v>
      </c>
      <c r="M5505" s="41">
        <f t="shared" si="256"/>
        <v>43618.014000000003</v>
      </c>
      <c r="N5505" s="42">
        <f t="shared" si="257"/>
        <v>991.01400000000285</v>
      </c>
      <c r="O5505" s="43"/>
      <c r="P5505" s="43"/>
      <c r="Q5505" s="44"/>
    </row>
    <row r="5506" spans="1:17" x14ac:dyDescent="0.2">
      <c r="A5506" s="32">
        <v>5503</v>
      </c>
      <c r="B5506" s="35"/>
      <c r="C5506" s="33" t="s">
        <v>7692</v>
      </c>
      <c r="D5506" s="34">
        <v>45826</v>
      </c>
      <c r="E5506" s="35" t="s">
        <v>49</v>
      </c>
      <c r="F5506" s="36">
        <v>400950</v>
      </c>
      <c r="G5506" s="35" t="s">
        <v>1210</v>
      </c>
      <c r="H5506" s="36">
        <v>43102</v>
      </c>
      <c r="I5506" s="37">
        <v>45855</v>
      </c>
      <c r="J5506" s="38">
        <v>371250</v>
      </c>
      <c r="K5506" s="39">
        <v>0.11</v>
      </c>
      <c r="L5506" s="40">
        <f t="shared" si="255"/>
        <v>40837.5</v>
      </c>
      <c r="M5506" s="41">
        <f t="shared" si="256"/>
        <v>44104.5</v>
      </c>
      <c r="N5506" s="42">
        <f t="shared" si="257"/>
        <v>1002.5</v>
      </c>
      <c r="O5506" s="43"/>
      <c r="P5506" s="43"/>
      <c r="Q5506" s="44"/>
    </row>
    <row r="5507" spans="1:17" x14ac:dyDescent="0.2">
      <c r="A5507" s="32">
        <v>5504</v>
      </c>
      <c r="B5507" s="35"/>
      <c r="C5507" s="33" t="s">
        <v>7693</v>
      </c>
      <c r="D5507" s="34">
        <v>45825</v>
      </c>
      <c r="E5507" s="35" t="s">
        <v>49</v>
      </c>
      <c r="F5507" s="36">
        <v>728414</v>
      </c>
      <c r="G5507" s="35" t="s">
        <v>1210</v>
      </c>
      <c r="H5507" s="36">
        <v>78305</v>
      </c>
      <c r="I5507" s="37">
        <v>45855</v>
      </c>
      <c r="J5507" s="38">
        <v>674457</v>
      </c>
      <c r="K5507" s="39">
        <v>0.11</v>
      </c>
      <c r="L5507" s="40">
        <f t="shared" si="255"/>
        <v>74190.27</v>
      </c>
      <c r="M5507" s="41">
        <f t="shared" si="256"/>
        <v>80125.491600000008</v>
      </c>
      <c r="N5507" s="42">
        <f t="shared" si="257"/>
        <v>1820.4916000000085</v>
      </c>
      <c r="O5507" s="43"/>
      <c r="P5507" s="43"/>
      <c r="Q5507" s="44"/>
    </row>
    <row r="5508" spans="1:17" x14ac:dyDescent="0.2">
      <c r="A5508" s="32">
        <v>5505</v>
      </c>
      <c r="B5508" s="35"/>
      <c r="C5508" s="33" t="s">
        <v>7694</v>
      </c>
      <c r="D5508" s="34">
        <v>45825</v>
      </c>
      <c r="E5508" s="35" t="s">
        <v>49</v>
      </c>
      <c r="F5508" s="36">
        <v>799002</v>
      </c>
      <c r="G5508" s="35" t="s">
        <v>1210</v>
      </c>
      <c r="H5508" s="36">
        <v>85893</v>
      </c>
      <c r="I5508" s="37">
        <v>45855</v>
      </c>
      <c r="J5508" s="38">
        <v>739817</v>
      </c>
      <c r="K5508" s="39">
        <v>0.11</v>
      </c>
      <c r="L5508" s="40">
        <f t="shared" ref="L5508:L5571" si="258">J5508*K5508</f>
        <v>81379.87</v>
      </c>
      <c r="M5508" s="41">
        <f t="shared" ref="M5508:M5571" si="259">L5508*1.08</f>
        <v>87890.259600000005</v>
      </c>
      <c r="N5508" s="42">
        <f t="shared" ref="N5508:N5571" si="260">M5508-H5508</f>
        <v>1997.2596000000049</v>
      </c>
      <c r="O5508" s="43"/>
      <c r="P5508" s="43"/>
      <c r="Q5508" s="44"/>
    </row>
    <row r="5509" spans="1:17" x14ac:dyDescent="0.2">
      <c r="A5509" s="32">
        <v>5506</v>
      </c>
      <c r="B5509" s="35"/>
      <c r="C5509" s="33" t="s">
        <v>7695</v>
      </c>
      <c r="D5509" s="34">
        <v>45828</v>
      </c>
      <c r="E5509" s="35" t="s">
        <v>49</v>
      </c>
      <c r="F5509" s="36">
        <v>270983</v>
      </c>
      <c r="G5509" s="35" t="s">
        <v>1210</v>
      </c>
      <c r="H5509" s="36">
        <v>29131</v>
      </c>
      <c r="I5509" s="37">
        <v>45855</v>
      </c>
      <c r="J5509" s="38">
        <v>250910</v>
      </c>
      <c r="K5509" s="39">
        <v>0.11</v>
      </c>
      <c r="L5509" s="40">
        <f t="shared" si="258"/>
        <v>27600.1</v>
      </c>
      <c r="M5509" s="41">
        <f t="shared" si="259"/>
        <v>29808.108</v>
      </c>
      <c r="N5509" s="42">
        <f t="shared" si="260"/>
        <v>677.10800000000017</v>
      </c>
      <c r="O5509" s="43"/>
      <c r="P5509" s="43"/>
      <c r="Q5509" s="44"/>
    </row>
    <row r="5510" spans="1:17" x14ac:dyDescent="0.2">
      <c r="A5510" s="32">
        <v>5507</v>
      </c>
      <c r="B5510" s="35"/>
      <c r="C5510" s="33" t="s">
        <v>7696</v>
      </c>
      <c r="D5510" s="34">
        <v>45828</v>
      </c>
      <c r="E5510" s="35" t="s">
        <v>49</v>
      </c>
      <c r="F5510" s="36">
        <v>728414</v>
      </c>
      <c r="G5510" s="35" t="s">
        <v>1210</v>
      </c>
      <c r="H5510" s="36">
        <v>78305</v>
      </c>
      <c r="I5510" s="37">
        <v>45855</v>
      </c>
      <c r="J5510" s="38">
        <v>674457</v>
      </c>
      <c r="K5510" s="39">
        <v>0.11</v>
      </c>
      <c r="L5510" s="40">
        <f t="shared" si="258"/>
        <v>74190.27</v>
      </c>
      <c r="M5510" s="41">
        <f t="shared" si="259"/>
        <v>80125.491600000008</v>
      </c>
      <c r="N5510" s="42">
        <f t="shared" si="260"/>
        <v>1820.4916000000085</v>
      </c>
      <c r="O5510" s="43"/>
      <c r="P5510" s="43"/>
      <c r="Q5510" s="44"/>
    </row>
    <row r="5511" spans="1:17" x14ac:dyDescent="0.2">
      <c r="A5511" s="32">
        <v>5508</v>
      </c>
      <c r="B5511" s="35"/>
      <c r="C5511" s="33" t="s">
        <v>7697</v>
      </c>
      <c r="D5511" s="34">
        <v>45828</v>
      </c>
      <c r="E5511" s="35" t="s">
        <v>49</v>
      </c>
      <c r="F5511" s="36">
        <v>619111</v>
      </c>
      <c r="G5511" s="35" t="s">
        <v>1210</v>
      </c>
      <c r="H5511" s="36">
        <v>66554</v>
      </c>
      <c r="I5511" s="37">
        <v>45855</v>
      </c>
      <c r="J5511" s="38">
        <v>573251</v>
      </c>
      <c r="K5511" s="39">
        <v>0.11</v>
      </c>
      <c r="L5511" s="40">
        <f t="shared" si="258"/>
        <v>63057.61</v>
      </c>
      <c r="M5511" s="41">
        <f t="shared" si="259"/>
        <v>68102.218800000002</v>
      </c>
      <c r="N5511" s="42">
        <f t="shared" si="260"/>
        <v>1548.2188000000024</v>
      </c>
      <c r="O5511" s="43"/>
      <c r="P5511" s="43"/>
      <c r="Q5511" s="44"/>
    </row>
    <row r="5512" spans="1:17" x14ac:dyDescent="0.2">
      <c r="A5512" s="32">
        <v>5509</v>
      </c>
      <c r="B5512" s="35"/>
      <c r="C5512" s="33" t="s">
        <v>7698</v>
      </c>
      <c r="D5512" s="34">
        <v>45828</v>
      </c>
      <c r="E5512" s="35" t="s">
        <v>49</v>
      </c>
      <c r="F5512" s="36">
        <v>667510</v>
      </c>
      <c r="G5512" s="35" t="s">
        <v>1210</v>
      </c>
      <c r="H5512" s="36">
        <v>71757</v>
      </c>
      <c r="I5512" s="37">
        <v>45855</v>
      </c>
      <c r="J5512" s="38">
        <v>618065</v>
      </c>
      <c r="K5512" s="39">
        <v>0.11</v>
      </c>
      <c r="L5512" s="40">
        <f t="shared" si="258"/>
        <v>67987.149999999994</v>
      </c>
      <c r="M5512" s="41">
        <f t="shared" si="259"/>
        <v>73426.122000000003</v>
      </c>
      <c r="N5512" s="42">
        <f t="shared" si="260"/>
        <v>1669.122000000003</v>
      </c>
      <c r="O5512" s="43"/>
      <c r="P5512" s="43"/>
      <c r="Q5512" s="44"/>
    </row>
    <row r="5513" spans="1:17" x14ac:dyDescent="0.2">
      <c r="A5513" s="32">
        <v>5510</v>
      </c>
      <c r="B5513" s="35"/>
      <c r="C5513" s="33" t="s">
        <v>7699</v>
      </c>
      <c r="D5513" s="34">
        <v>45828</v>
      </c>
      <c r="E5513" s="35" t="s">
        <v>49</v>
      </c>
      <c r="F5513" s="36">
        <v>667510</v>
      </c>
      <c r="G5513" s="35" t="s">
        <v>1210</v>
      </c>
      <c r="H5513" s="36">
        <v>71757</v>
      </c>
      <c r="I5513" s="37">
        <v>45855</v>
      </c>
      <c r="J5513" s="38">
        <v>618065</v>
      </c>
      <c r="K5513" s="39">
        <v>0.11</v>
      </c>
      <c r="L5513" s="40">
        <f t="shared" si="258"/>
        <v>67987.149999999994</v>
      </c>
      <c r="M5513" s="41">
        <f t="shared" si="259"/>
        <v>73426.122000000003</v>
      </c>
      <c r="N5513" s="42">
        <f t="shared" si="260"/>
        <v>1669.122000000003</v>
      </c>
      <c r="O5513" s="43"/>
      <c r="P5513" s="43"/>
      <c r="Q5513" s="44"/>
    </row>
    <row r="5514" spans="1:17" x14ac:dyDescent="0.2">
      <c r="A5514" s="32">
        <v>5511</v>
      </c>
      <c r="B5514" s="35"/>
      <c r="C5514" s="33" t="s">
        <v>7700</v>
      </c>
      <c r="D5514" s="34">
        <v>45832</v>
      </c>
      <c r="E5514" s="35" t="s">
        <v>49</v>
      </c>
      <c r="F5514" s="36">
        <v>777432</v>
      </c>
      <c r="G5514" s="35" t="s">
        <v>1210</v>
      </c>
      <c r="H5514" s="36">
        <v>83574</v>
      </c>
      <c r="I5514" s="37">
        <v>45855</v>
      </c>
      <c r="J5514" s="38">
        <v>719844</v>
      </c>
      <c r="K5514" s="39">
        <v>0.11</v>
      </c>
      <c r="L5514" s="40">
        <f t="shared" si="258"/>
        <v>79182.84</v>
      </c>
      <c r="M5514" s="41">
        <f t="shared" si="259"/>
        <v>85517.467199999999</v>
      </c>
      <c r="N5514" s="42">
        <f t="shared" si="260"/>
        <v>1943.4671999999991</v>
      </c>
      <c r="O5514" s="43"/>
      <c r="P5514" s="43"/>
      <c r="Q5514" s="44"/>
    </row>
    <row r="5515" spans="1:17" x14ac:dyDescent="0.2">
      <c r="A5515" s="32">
        <v>5512</v>
      </c>
      <c r="B5515" s="35"/>
      <c r="C5515" s="33" t="s">
        <v>7701</v>
      </c>
      <c r="D5515" s="34">
        <v>45833</v>
      </c>
      <c r="E5515" s="35" t="s">
        <v>49</v>
      </c>
      <c r="F5515" s="36">
        <v>667510</v>
      </c>
      <c r="G5515" s="35" t="s">
        <v>1210</v>
      </c>
      <c r="H5515" s="36">
        <v>71757</v>
      </c>
      <c r="I5515" s="37">
        <v>45855</v>
      </c>
      <c r="J5515" s="38">
        <v>618065</v>
      </c>
      <c r="K5515" s="39">
        <v>0.11</v>
      </c>
      <c r="L5515" s="40">
        <f t="shared" si="258"/>
        <v>67987.149999999994</v>
      </c>
      <c r="M5515" s="41">
        <f t="shared" si="259"/>
        <v>73426.122000000003</v>
      </c>
      <c r="N5515" s="42">
        <f t="shared" si="260"/>
        <v>1669.122000000003</v>
      </c>
      <c r="O5515" s="43"/>
      <c r="P5515" s="43"/>
      <c r="Q5515" s="44"/>
    </row>
    <row r="5516" spans="1:17" x14ac:dyDescent="0.2">
      <c r="A5516" s="32">
        <v>5513</v>
      </c>
      <c r="B5516" s="35"/>
      <c r="C5516" s="33" t="s">
        <v>7702</v>
      </c>
      <c r="D5516" s="34">
        <v>45833</v>
      </c>
      <c r="E5516" s="35" t="s">
        <v>49</v>
      </c>
      <c r="F5516" s="36">
        <v>2054306</v>
      </c>
      <c r="G5516" s="35" t="s">
        <v>1210</v>
      </c>
      <c r="H5516" s="36">
        <v>220838</v>
      </c>
      <c r="I5516" s="37">
        <v>45855</v>
      </c>
      <c r="J5516" s="38">
        <v>1902135</v>
      </c>
      <c r="K5516" s="39">
        <v>0.11</v>
      </c>
      <c r="L5516" s="40">
        <f t="shared" si="258"/>
        <v>209234.85</v>
      </c>
      <c r="M5516" s="41">
        <f t="shared" si="259"/>
        <v>225973.63800000004</v>
      </c>
      <c r="N5516" s="42">
        <f t="shared" si="260"/>
        <v>5135.6380000000354</v>
      </c>
      <c r="O5516" s="43"/>
      <c r="P5516" s="43"/>
      <c r="Q5516" s="44"/>
    </row>
    <row r="5517" spans="1:17" x14ac:dyDescent="0.2">
      <c r="A5517" s="32">
        <v>5514</v>
      </c>
      <c r="B5517" s="35"/>
      <c r="C5517" s="33" t="s">
        <v>7703</v>
      </c>
      <c r="D5517" s="34">
        <v>45833</v>
      </c>
      <c r="E5517" s="35" t="s">
        <v>49</v>
      </c>
      <c r="F5517" s="36">
        <v>925652</v>
      </c>
      <c r="G5517" s="35" t="s">
        <v>1210</v>
      </c>
      <c r="H5517" s="36">
        <v>99508</v>
      </c>
      <c r="I5517" s="37">
        <v>45855</v>
      </c>
      <c r="J5517" s="38">
        <v>857085</v>
      </c>
      <c r="K5517" s="39">
        <v>0.11</v>
      </c>
      <c r="L5517" s="40">
        <f t="shared" si="258"/>
        <v>94279.35</v>
      </c>
      <c r="M5517" s="41">
        <f t="shared" si="259"/>
        <v>101821.69800000002</v>
      </c>
      <c r="N5517" s="42">
        <f t="shared" si="260"/>
        <v>2313.6980000000185</v>
      </c>
      <c r="O5517" s="43"/>
      <c r="P5517" s="43"/>
      <c r="Q5517" s="44"/>
    </row>
    <row r="5518" spans="1:17" x14ac:dyDescent="0.2">
      <c r="A5518" s="32">
        <v>5515</v>
      </c>
      <c r="B5518" s="35"/>
      <c r="C5518" s="33" t="s">
        <v>7704</v>
      </c>
      <c r="D5518" s="34">
        <v>45833</v>
      </c>
      <c r="E5518" s="35" t="s">
        <v>49</v>
      </c>
      <c r="F5518" s="36">
        <v>1274615</v>
      </c>
      <c r="G5518" s="35" t="s">
        <v>1210</v>
      </c>
      <c r="H5518" s="36">
        <v>137021</v>
      </c>
      <c r="I5518" s="37">
        <v>45855</v>
      </c>
      <c r="J5518" s="38">
        <v>1180199</v>
      </c>
      <c r="K5518" s="39">
        <v>0.11</v>
      </c>
      <c r="L5518" s="40">
        <f t="shared" si="258"/>
        <v>129821.89</v>
      </c>
      <c r="M5518" s="41">
        <f t="shared" si="259"/>
        <v>140207.64120000001</v>
      </c>
      <c r="N5518" s="42">
        <f t="shared" si="260"/>
        <v>3186.6412000000128</v>
      </c>
      <c r="O5518" s="43"/>
      <c r="P5518" s="43"/>
      <c r="Q5518" s="44"/>
    </row>
    <row r="5519" spans="1:17" x14ac:dyDescent="0.2">
      <c r="A5519" s="32">
        <v>5516</v>
      </c>
      <c r="B5519" s="35"/>
      <c r="C5519" s="33" t="s">
        <v>7705</v>
      </c>
      <c r="D5519" s="34">
        <v>45829</v>
      </c>
      <c r="E5519" s="35" t="s">
        <v>49</v>
      </c>
      <c r="F5519" s="36">
        <v>599713</v>
      </c>
      <c r="G5519" s="35" t="s">
        <v>1210</v>
      </c>
      <c r="H5519" s="36">
        <v>64469</v>
      </c>
      <c r="I5519" s="37">
        <v>45855</v>
      </c>
      <c r="J5519" s="38">
        <v>555290</v>
      </c>
      <c r="K5519" s="39">
        <v>0.11</v>
      </c>
      <c r="L5519" s="40">
        <f t="shared" si="258"/>
        <v>61081.9</v>
      </c>
      <c r="M5519" s="41">
        <f t="shared" si="259"/>
        <v>65968.452000000005</v>
      </c>
      <c r="N5519" s="42">
        <f t="shared" si="260"/>
        <v>1499.4520000000048</v>
      </c>
      <c r="O5519" s="43"/>
      <c r="P5519" s="43"/>
      <c r="Q5519" s="44"/>
    </row>
    <row r="5520" spans="1:17" x14ac:dyDescent="0.2">
      <c r="A5520" s="32">
        <v>5517</v>
      </c>
      <c r="B5520" s="35"/>
      <c r="C5520" s="33" t="s">
        <v>7706</v>
      </c>
      <c r="D5520" s="34">
        <v>45832</v>
      </c>
      <c r="E5520" s="35" t="s">
        <v>49</v>
      </c>
      <c r="F5520" s="36">
        <v>1302868</v>
      </c>
      <c r="G5520" s="35" t="s">
        <v>1210</v>
      </c>
      <c r="H5520" s="36">
        <v>140058</v>
      </c>
      <c r="I5520" s="37">
        <v>45855</v>
      </c>
      <c r="J5520" s="38">
        <v>1206359</v>
      </c>
      <c r="K5520" s="39">
        <v>0.11</v>
      </c>
      <c r="L5520" s="40">
        <f t="shared" si="258"/>
        <v>132699.49</v>
      </c>
      <c r="M5520" s="41">
        <f t="shared" si="259"/>
        <v>143315.4492</v>
      </c>
      <c r="N5520" s="42">
        <f t="shared" si="260"/>
        <v>3257.4492000000027</v>
      </c>
      <c r="O5520" s="43"/>
      <c r="P5520" s="43"/>
      <c r="Q5520" s="44"/>
    </row>
    <row r="5521" spans="1:17" x14ac:dyDescent="0.2">
      <c r="A5521" s="32">
        <v>5518</v>
      </c>
      <c r="B5521" s="35"/>
      <c r="C5521" s="33" t="s">
        <v>7707</v>
      </c>
      <c r="D5521" s="34">
        <v>45833</v>
      </c>
      <c r="E5521" s="35" t="s">
        <v>49</v>
      </c>
      <c r="F5521" s="36">
        <v>756355</v>
      </c>
      <c r="G5521" s="35" t="s">
        <v>1210</v>
      </c>
      <c r="H5521" s="36">
        <v>81308</v>
      </c>
      <c r="I5521" s="37">
        <v>45855</v>
      </c>
      <c r="J5521" s="38">
        <v>700329</v>
      </c>
      <c r="K5521" s="39">
        <v>0.11</v>
      </c>
      <c r="L5521" s="40">
        <f t="shared" si="258"/>
        <v>77036.19</v>
      </c>
      <c r="M5521" s="41">
        <f t="shared" si="259"/>
        <v>83199.085200000001</v>
      </c>
      <c r="N5521" s="42">
        <f t="shared" si="260"/>
        <v>1891.0852000000014</v>
      </c>
      <c r="O5521" s="43"/>
      <c r="P5521" s="43"/>
      <c r="Q5521" s="44"/>
    </row>
    <row r="5522" spans="1:17" x14ac:dyDescent="0.2">
      <c r="A5522" s="32">
        <v>5519</v>
      </c>
      <c r="B5522" s="35"/>
      <c r="C5522" s="33" t="s">
        <v>7708</v>
      </c>
      <c r="D5522" s="34">
        <v>45835</v>
      </c>
      <c r="E5522" s="35" t="s">
        <v>49</v>
      </c>
      <c r="F5522" s="36">
        <v>655815</v>
      </c>
      <c r="G5522" s="35" t="s">
        <v>1210</v>
      </c>
      <c r="H5522" s="36">
        <v>70500</v>
      </c>
      <c r="I5522" s="37">
        <v>45855</v>
      </c>
      <c r="J5522" s="38">
        <v>607236</v>
      </c>
      <c r="K5522" s="39">
        <v>0.11</v>
      </c>
      <c r="L5522" s="40">
        <f t="shared" si="258"/>
        <v>66795.960000000006</v>
      </c>
      <c r="M5522" s="41">
        <f t="shared" si="259"/>
        <v>72139.636800000007</v>
      </c>
      <c r="N5522" s="42">
        <f t="shared" si="260"/>
        <v>1639.6368000000075</v>
      </c>
      <c r="O5522" s="43"/>
      <c r="P5522" s="43"/>
      <c r="Q5522" s="44"/>
    </row>
    <row r="5523" spans="1:17" x14ac:dyDescent="0.2">
      <c r="A5523" s="32">
        <v>5520</v>
      </c>
      <c r="B5523" s="35"/>
      <c r="C5523" s="33" t="s">
        <v>7709</v>
      </c>
      <c r="D5523" s="34">
        <v>45835</v>
      </c>
      <c r="E5523" s="35" t="s">
        <v>49</v>
      </c>
      <c r="F5523" s="36">
        <v>597744</v>
      </c>
      <c r="G5523" s="35" t="s">
        <v>1210</v>
      </c>
      <c r="H5523" s="36">
        <v>64257</v>
      </c>
      <c r="I5523" s="37">
        <v>45855</v>
      </c>
      <c r="J5523" s="38">
        <v>553467</v>
      </c>
      <c r="K5523" s="39">
        <v>0.11</v>
      </c>
      <c r="L5523" s="40">
        <f t="shared" si="258"/>
        <v>60881.37</v>
      </c>
      <c r="M5523" s="41">
        <f t="shared" si="259"/>
        <v>65751.8796</v>
      </c>
      <c r="N5523" s="42">
        <f t="shared" si="260"/>
        <v>1494.8796000000002</v>
      </c>
      <c r="O5523" s="43"/>
      <c r="P5523" s="43"/>
      <c r="Q5523" s="44"/>
    </row>
    <row r="5524" spans="1:17" x14ac:dyDescent="0.2">
      <c r="A5524" s="32">
        <v>5521</v>
      </c>
      <c r="B5524" s="35"/>
      <c r="C5524" s="33" t="s">
        <v>7710</v>
      </c>
      <c r="D5524" s="34">
        <v>45836</v>
      </c>
      <c r="E5524" s="35" t="s">
        <v>49</v>
      </c>
      <c r="F5524" s="36">
        <v>479771</v>
      </c>
      <c r="G5524" s="35" t="s">
        <v>1210</v>
      </c>
      <c r="H5524" s="36">
        <v>51575</v>
      </c>
      <c r="I5524" s="37">
        <v>45855</v>
      </c>
      <c r="J5524" s="38">
        <v>444232</v>
      </c>
      <c r="K5524" s="39">
        <v>0.11</v>
      </c>
      <c r="L5524" s="40">
        <f t="shared" si="258"/>
        <v>48865.52</v>
      </c>
      <c r="M5524" s="41">
        <f t="shared" si="259"/>
        <v>52774.761599999998</v>
      </c>
      <c r="N5524" s="42">
        <f t="shared" si="260"/>
        <v>1199.761599999998</v>
      </c>
      <c r="O5524" s="43"/>
      <c r="P5524" s="43"/>
      <c r="Q5524" s="44"/>
    </row>
    <row r="5525" spans="1:17" x14ac:dyDescent="0.2">
      <c r="A5525" s="32">
        <v>5522</v>
      </c>
      <c r="B5525" s="35"/>
      <c r="C5525" s="33" t="s">
        <v>7711</v>
      </c>
      <c r="D5525" s="34">
        <v>45811</v>
      </c>
      <c r="E5525" s="35" t="s">
        <v>49</v>
      </c>
      <c r="F5525" s="36">
        <v>1558689</v>
      </c>
      <c r="G5525" s="35" t="s">
        <v>1210</v>
      </c>
      <c r="H5525" s="36">
        <v>167559</v>
      </c>
      <c r="I5525" s="37">
        <v>45855</v>
      </c>
      <c r="J5525" s="38">
        <v>1443231</v>
      </c>
      <c r="K5525" s="39">
        <v>0.11</v>
      </c>
      <c r="L5525" s="40">
        <f t="shared" si="258"/>
        <v>158755.41</v>
      </c>
      <c r="M5525" s="41">
        <f t="shared" si="259"/>
        <v>171455.84280000001</v>
      </c>
      <c r="N5525" s="42">
        <f t="shared" si="260"/>
        <v>3896.8428000000131</v>
      </c>
      <c r="O5525" s="43"/>
      <c r="P5525" s="43"/>
      <c r="Q5525" s="44"/>
    </row>
    <row r="5526" spans="1:17" x14ac:dyDescent="0.2">
      <c r="A5526" s="32">
        <v>5523</v>
      </c>
      <c r="B5526" s="35"/>
      <c r="C5526" s="33" t="s">
        <v>7712</v>
      </c>
      <c r="D5526" s="34">
        <v>45812</v>
      </c>
      <c r="E5526" s="35" t="s">
        <v>49</v>
      </c>
      <c r="F5526" s="36">
        <v>565824</v>
      </c>
      <c r="G5526" s="35" t="s">
        <v>1210</v>
      </c>
      <c r="H5526" s="36">
        <v>60826</v>
      </c>
      <c r="I5526" s="37">
        <v>45855</v>
      </c>
      <c r="J5526" s="38">
        <v>523911</v>
      </c>
      <c r="K5526" s="39">
        <v>0.11</v>
      </c>
      <c r="L5526" s="40">
        <f t="shared" si="258"/>
        <v>57630.21</v>
      </c>
      <c r="M5526" s="41">
        <f t="shared" si="259"/>
        <v>62240.626800000005</v>
      </c>
      <c r="N5526" s="42">
        <f t="shared" si="260"/>
        <v>1414.6268000000055</v>
      </c>
      <c r="O5526" s="43"/>
      <c r="P5526" s="43"/>
      <c r="Q5526" s="44"/>
    </row>
    <row r="5527" spans="1:17" x14ac:dyDescent="0.2">
      <c r="A5527" s="32">
        <v>5524</v>
      </c>
      <c r="B5527" s="35"/>
      <c r="C5527" s="33" t="s">
        <v>7713</v>
      </c>
      <c r="D5527" s="34">
        <v>45812</v>
      </c>
      <c r="E5527" s="35" t="s">
        <v>49</v>
      </c>
      <c r="F5527" s="36">
        <v>1649285</v>
      </c>
      <c r="G5527" s="35" t="s">
        <v>1210</v>
      </c>
      <c r="H5527" s="36">
        <v>177298</v>
      </c>
      <c r="I5527" s="37">
        <v>45855</v>
      </c>
      <c r="J5527" s="38">
        <v>1527116</v>
      </c>
      <c r="K5527" s="39">
        <v>0.11</v>
      </c>
      <c r="L5527" s="40">
        <f t="shared" si="258"/>
        <v>167982.76</v>
      </c>
      <c r="M5527" s="41">
        <f t="shared" si="259"/>
        <v>181421.38080000001</v>
      </c>
      <c r="N5527" s="42">
        <f t="shared" si="260"/>
        <v>4123.3808000000136</v>
      </c>
      <c r="O5527" s="43"/>
      <c r="P5527" s="43"/>
      <c r="Q5527" s="44"/>
    </row>
    <row r="5528" spans="1:17" x14ac:dyDescent="0.2">
      <c r="A5528" s="32">
        <v>5525</v>
      </c>
      <c r="B5528" s="35"/>
      <c r="C5528" s="33" t="s">
        <v>7714</v>
      </c>
      <c r="D5528" s="34">
        <v>45810</v>
      </c>
      <c r="E5528" s="35" t="s">
        <v>49</v>
      </c>
      <c r="F5528" s="36">
        <v>2150312</v>
      </c>
      <c r="G5528" s="35" t="s">
        <v>1210</v>
      </c>
      <c r="H5528" s="36">
        <v>231159</v>
      </c>
      <c r="I5528" s="37">
        <v>45855</v>
      </c>
      <c r="J5528" s="38">
        <v>1991030</v>
      </c>
      <c r="K5528" s="39">
        <v>0.11</v>
      </c>
      <c r="L5528" s="40">
        <f t="shared" si="258"/>
        <v>219013.3</v>
      </c>
      <c r="M5528" s="41">
        <f t="shared" si="259"/>
        <v>236534.364</v>
      </c>
      <c r="N5528" s="42">
        <f t="shared" si="260"/>
        <v>5375.3640000000014</v>
      </c>
      <c r="O5528" s="43"/>
      <c r="P5528" s="43"/>
      <c r="Q5528" s="44"/>
    </row>
    <row r="5529" spans="1:17" x14ac:dyDescent="0.2">
      <c r="A5529" s="32">
        <v>5526</v>
      </c>
      <c r="B5529" s="35"/>
      <c r="C5529" s="33" t="s">
        <v>7715</v>
      </c>
      <c r="D5529" s="34">
        <v>45810</v>
      </c>
      <c r="E5529" s="35" t="s">
        <v>49</v>
      </c>
      <c r="F5529" s="36">
        <v>762988</v>
      </c>
      <c r="G5529" s="35" t="s">
        <v>1210</v>
      </c>
      <c r="H5529" s="36">
        <v>82021</v>
      </c>
      <c r="I5529" s="37">
        <v>45855</v>
      </c>
      <c r="J5529" s="38">
        <v>706470</v>
      </c>
      <c r="K5529" s="39">
        <v>0.11</v>
      </c>
      <c r="L5529" s="40">
        <f t="shared" si="258"/>
        <v>77711.7</v>
      </c>
      <c r="M5529" s="41">
        <f t="shared" si="259"/>
        <v>83928.635999999999</v>
      </c>
      <c r="N5529" s="42">
        <f t="shared" si="260"/>
        <v>1907.6359999999986</v>
      </c>
      <c r="O5529" s="43"/>
      <c r="P5529" s="43"/>
      <c r="Q5529" s="44"/>
    </row>
    <row r="5530" spans="1:17" x14ac:dyDescent="0.2">
      <c r="A5530" s="32">
        <v>5527</v>
      </c>
      <c r="B5530" s="35"/>
      <c r="C5530" s="33" t="s">
        <v>7716</v>
      </c>
      <c r="D5530" s="34">
        <v>45811</v>
      </c>
      <c r="E5530" s="35" t="s">
        <v>49</v>
      </c>
      <c r="F5530" s="36">
        <v>850325</v>
      </c>
      <c r="G5530" s="35" t="s">
        <v>1210</v>
      </c>
      <c r="H5530" s="36">
        <v>91410</v>
      </c>
      <c r="I5530" s="37">
        <v>45855</v>
      </c>
      <c r="J5530" s="38">
        <v>787338</v>
      </c>
      <c r="K5530" s="39">
        <v>0.11</v>
      </c>
      <c r="L5530" s="40">
        <f t="shared" si="258"/>
        <v>86607.180000000008</v>
      </c>
      <c r="M5530" s="41">
        <f t="shared" si="259"/>
        <v>93535.75440000002</v>
      </c>
      <c r="N5530" s="42">
        <f t="shared" si="260"/>
        <v>2125.7544000000198</v>
      </c>
      <c r="O5530" s="43"/>
      <c r="P5530" s="43"/>
      <c r="Q5530" s="44"/>
    </row>
    <row r="5531" spans="1:17" x14ac:dyDescent="0.2">
      <c r="A5531" s="32">
        <v>5528</v>
      </c>
      <c r="B5531" s="35"/>
      <c r="C5531" s="33" t="s">
        <v>7717</v>
      </c>
      <c r="D5531" s="34">
        <v>45813</v>
      </c>
      <c r="E5531" s="35" t="s">
        <v>49</v>
      </c>
      <c r="F5531" s="36">
        <v>427384</v>
      </c>
      <c r="G5531" s="35" t="s">
        <v>1210</v>
      </c>
      <c r="H5531" s="36">
        <v>45944</v>
      </c>
      <c r="I5531" s="37">
        <v>45855</v>
      </c>
      <c r="J5531" s="38">
        <v>395726</v>
      </c>
      <c r="K5531" s="39">
        <v>0.11</v>
      </c>
      <c r="L5531" s="40">
        <f t="shared" si="258"/>
        <v>43529.86</v>
      </c>
      <c r="M5531" s="41">
        <f t="shared" si="259"/>
        <v>47012.248800000001</v>
      </c>
      <c r="N5531" s="42">
        <f t="shared" si="260"/>
        <v>1068.2488000000012</v>
      </c>
      <c r="O5531" s="43"/>
      <c r="P5531" s="43"/>
      <c r="Q5531" s="44"/>
    </row>
    <row r="5532" spans="1:17" x14ac:dyDescent="0.2">
      <c r="A5532" s="32">
        <v>5529</v>
      </c>
      <c r="B5532" s="35"/>
      <c r="C5532" s="33" t="s">
        <v>7718</v>
      </c>
      <c r="D5532" s="34">
        <v>45813</v>
      </c>
      <c r="E5532" s="35" t="s">
        <v>49</v>
      </c>
      <c r="F5532" s="36">
        <v>1388475</v>
      </c>
      <c r="G5532" s="35" t="s">
        <v>1210</v>
      </c>
      <c r="H5532" s="36">
        <v>149261</v>
      </c>
      <c r="I5532" s="37">
        <v>45855</v>
      </c>
      <c r="J5532" s="38">
        <v>1285625</v>
      </c>
      <c r="K5532" s="39">
        <v>0.11</v>
      </c>
      <c r="L5532" s="40">
        <f t="shared" si="258"/>
        <v>141418.75</v>
      </c>
      <c r="M5532" s="41">
        <f t="shared" si="259"/>
        <v>152732.25</v>
      </c>
      <c r="N5532" s="42">
        <f t="shared" si="260"/>
        <v>3471.25</v>
      </c>
      <c r="O5532" s="43"/>
      <c r="P5532" s="43"/>
      <c r="Q5532" s="44"/>
    </row>
    <row r="5533" spans="1:17" x14ac:dyDescent="0.2">
      <c r="A5533" s="32">
        <v>5530</v>
      </c>
      <c r="B5533" s="35"/>
      <c r="C5533" s="33" t="s">
        <v>7719</v>
      </c>
      <c r="D5533" s="34">
        <v>45813</v>
      </c>
      <c r="E5533" s="35" t="s">
        <v>49</v>
      </c>
      <c r="F5533" s="36">
        <v>1685986</v>
      </c>
      <c r="G5533" s="35" t="s">
        <v>1210</v>
      </c>
      <c r="H5533" s="36">
        <v>181243</v>
      </c>
      <c r="I5533" s="37">
        <v>45855</v>
      </c>
      <c r="J5533" s="38">
        <v>1561098</v>
      </c>
      <c r="K5533" s="39">
        <v>0.11</v>
      </c>
      <c r="L5533" s="40">
        <f t="shared" si="258"/>
        <v>171720.78</v>
      </c>
      <c r="M5533" s="41">
        <f t="shared" si="259"/>
        <v>185458.4424</v>
      </c>
      <c r="N5533" s="42">
        <f t="shared" si="260"/>
        <v>4215.4423999999999</v>
      </c>
      <c r="O5533" s="43"/>
      <c r="P5533" s="43"/>
      <c r="Q5533" s="44"/>
    </row>
    <row r="5534" spans="1:17" x14ac:dyDescent="0.2">
      <c r="A5534" s="32">
        <v>5531</v>
      </c>
      <c r="B5534" s="35"/>
      <c r="C5534" s="33" t="s">
        <v>7720</v>
      </c>
      <c r="D5534" s="34">
        <v>45815</v>
      </c>
      <c r="E5534" s="35" t="s">
        <v>49</v>
      </c>
      <c r="F5534" s="36">
        <v>1444701</v>
      </c>
      <c r="G5534" s="35" t="s">
        <v>1210</v>
      </c>
      <c r="H5534" s="36">
        <v>155305</v>
      </c>
      <c r="I5534" s="37">
        <v>45855</v>
      </c>
      <c r="J5534" s="38">
        <v>1337686</v>
      </c>
      <c r="K5534" s="39">
        <v>0.11</v>
      </c>
      <c r="L5534" s="40">
        <f t="shared" si="258"/>
        <v>147145.46</v>
      </c>
      <c r="M5534" s="41">
        <f t="shared" si="259"/>
        <v>158917.0968</v>
      </c>
      <c r="N5534" s="42">
        <f t="shared" si="260"/>
        <v>3612.0967999999993</v>
      </c>
      <c r="O5534" s="43"/>
      <c r="P5534" s="43"/>
      <c r="Q5534" s="44"/>
    </row>
    <row r="5535" spans="1:17" x14ac:dyDescent="0.2">
      <c r="A5535" s="32">
        <v>5532</v>
      </c>
      <c r="B5535" s="35"/>
      <c r="C5535" s="33" t="s">
        <v>7721</v>
      </c>
      <c r="D5535" s="34">
        <v>45815</v>
      </c>
      <c r="E5535" s="35" t="s">
        <v>49</v>
      </c>
      <c r="F5535" s="36">
        <v>746816</v>
      </c>
      <c r="G5535" s="35" t="s">
        <v>1210</v>
      </c>
      <c r="H5535" s="36">
        <v>80283</v>
      </c>
      <c r="I5535" s="37">
        <v>45855</v>
      </c>
      <c r="J5535" s="38">
        <v>691496</v>
      </c>
      <c r="K5535" s="39">
        <v>0.11</v>
      </c>
      <c r="L5535" s="40">
        <f t="shared" si="258"/>
        <v>76064.56</v>
      </c>
      <c r="M5535" s="41">
        <f t="shared" si="259"/>
        <v>82149.724799999996</v>
      </c>
      <c r="N5535" s="42">
        <f t="shared" si="260"/>
        <v>1866.7247999999963</v>
      </c>
      <c r="O5535" s="43"/>
      <c r="P5535" s="43"/>
      <c r="Q5535" s="44"/>
    </row>
    <row r="5536" spans="1:17" x14ac:dyDescent="0.2">
      <c r="A5536" s="32">
        <v>5533</v>
      </c>
      <c r="B5536" s="35"/>
      <c r="C5536" s="33" t="s">
        <v>7722</v>
      </c>
      <c r="D5536" s="34">
        <v>45815</v>
      </c>
      <c r="E5536" s="35" t="s">
        <v>49</v>
      </c>
      <c r="F5536" s="36">
        <v>522418</v>
      </c>
      <c r="G5536" s="35" t="s">
        <v>1210</v>
      </c>
      <c r="H5536" s="36">
        <v>56160</v>
      </c>
      <c r="I5536" s="37">
        <v>45855</v>
      </c>
      <c r="J5536" s="38">
        <v>483720</v>
      </c>
      <c r="K5536" s="39">
        <v>0.11</v>
      </c>
      <c r="L5536" s="40">
        <f t="shared" si="258"/>
        <v>53209.2</v>
      </c>
      <c r="M5536" s="41">
        <f t="shared" si="259"/>
        <v>57465.936000000002</v>
      </c>
      <c r="N5536" s="42">
        <f t="shared" si="260"/>
        <v>1305.9360000000015</v>
      </c>
      <c r="O5536" s="43"/>
      <c r="P5536" s="43"/>
      <c r="Q5536" s="44"/>
    </row>
    <row r="5537" spans="1:17" x14ac:dyDescent="0.2">
      <c r="A5537" s="32">
        <v>5534</v>
      </c>
      <c r="B5537" s="35"/>
      <c r="C5537" s="33" t="s">
        <v>7723</v>
      </c>
      <c r="D5537" s="34">
        <v>45814</v>
      </c>
      <c r="E5537" s="35" t="s">
        <v>49</v>
      </c>
      <c r="F5537" s="36">
        <v>1346746</v>
      </c>
      <c r="G5537" s="35" t="s">
        <v>1210</v>
      </c>
      <c r="H5537" s="36">
        <v>144775</v>
      </c>
      <c r="I5537" s="37">
        <v>45855</v>
      </c>
      <c r="J5537" s="38">
        <v>1246987</v>
      </c>
      <c r="K5537" s="39">
        <v>0.11</v>
      </c>
      <c r="L5537" s="40">
        <f t="shared" si="258"/>
        <v>137168.57</v>
      </c>
      <c r="M5537" s="41">
        <f t="shared" si="259"/>
        <v>148142.05560000002</v>
      </c>
      <c r="N5537" s="42">
        <f t="shared" si="260"/>
        <v>3367.0556000000215</v>
      </c>
      <c r="O5537" s="43"/>
      <c r="P5537" s="43"/>
      <c r="Q5537" s="44"/>
    </row>
    <row r="5538" spans="1:17" x14ac:dyDescent="0.2">
      <c r="A5538" s="32">
        <v>5535</v>
      </c>
      <c r="B5538" s="35"/>
      <c r="C5538" s="33" t="s">
        <v>7724</v>
      </c>
      <c r="D5538" s="34">
        <v>45814</v>
      </c>
      <c r="E5538" s="35" t="s">
        <v>49</v>
      </c>
      <c r="F5538" s="36">
        <v>730382</v>
      </c>
      <c r="G5538" s="35" t="s">
        <v>1210</v>
      </c>
      <c r="H5538" s="36">
        <v>78516</v>
      </c>
      <c r="I5538" s="37">
        <v>45855</v>
      </c>
      <c r="J5538" s="38">
        <v>676280</v>
      </c>
      <c r="K5538" s="39">
        <v>0.11</v>
      </c>
      <c r="L5538" s="40">
        <f t="shared" si="258"/>
        <v>74390.8</v>
      </c>
      <c r="M5538" s="41">
        <f t="shared" si="259"/>
        <v>80342.064000000013</v>
      </c>
      <c r="N5538" s="42">
        <f t="shared" si="260"/>
        <v>1826.064000000013</v>
      </c>
      <c r="O5538" s="43"/>
      <c r="P5538" s="43"/>
      <c r="Q5538" s="44"/>
    </row>
    <row r="5539" spans="1:17" x14ac:dyDescent="0.2">
      <c r="A5539" s="32">
        <v>5536</v>
      </c>
      <c r="B5539" s="35"/>
      <c r="C5539" s="33" t="s">
        <v>7725</v>
      </c>
      <c r="D5539" s="34">
        <v>45814</v>
      </c>
      <c r="E5539" s="35" t="s">
        <v>49</v>
      </c>
      <c r="F5539" s="36">
        <v>278554</v>
      </c>
      <c r="G5539" s="35" t="s">
        <v>1210</v>
      </c>
      <c r="H5539" s="36">
        <v>29945</v>
      </c>
      <c r="I5539" s="37">
        <v>45855</v>
      </c>
      <c r="J5539" s="38">
        <v>257920</v>
      </c>
      <c r="K5539" s="39">
        <v>0.11</v>
      </c>
      <c r="L5539" s="40">
        <f t="shared" si="258"/>
        <v>28371.200000000001</v>
      </c>
      <c r="M5539" s="41">
        <f t="shared" si="259"/>
        <v>30640.896000000004</v>
      </c>
      <c r="N5539" s="42">
        <f t="shared" si="260"/>
        <v>695.89600000000428</v>
      </c>
      <c r="O5539" s="43"/>
      <c r="P5539" s="43"/>
      <c r="Q5539" s="44"/>
    </row>
    <row r="5540" spans="1:17" x14ac:dyDescent="0.2">
      <c r="A5540" s="32">
        <v>5537</v>
      </c>
      <c r="B5540" s="35"/>
      <c r="C5540" s="33" t="s">
        <v>7726</v>
      </c>
      <c r="D5540" s="34">
        <v>45818</v>
      </c>
      <c r="E5540" s="35" t="s">
        <v>49</v>
      </c>
      <c r="F5540" s="36">
        <v>506889</v>
      </c>
      <c r="G5540" s="35" t="s">
        <v>1210</v>
      </c>
      <c r="H5540" s="36">
        <v>54491</v>
      </c>
      <c r="I5540" s="37">
        <v>45855</v>
      </c>
      <c r="J5540" s="38">
        <v>469342</v>
      </c>
      <c r="K5540" s="39">
        <v>0.11</v>
      </c>
      <c r="L5540" s="40">
        <f t="shared" si="258"/>
        <v>51627.62</v>
      </c>
      <c r="M5540" s="41">
        <f t="shared" si="259"/>
        <v>55757.829600000005</v>
      </c>
      <c r="N5540" s="42">
        <f t="shared" si="260"/>
        <v>1266.8296000000046</v>
      </c>
      <c r="O5540" s="43"/>
      <c r="P5540" s="43"/>
      <c r="Q5540" s="44"/>
    </row>
    <row r="5541" spans="1:17" x14ac:dyDescent="0.2">
      <c r="A5541" s="32">
        <v>5538</v>
      </c>
      <c r="B5541" s="35"/>
      <c r="C5541" s="33" t="s">
        <v>7727</v>
      </c>
      <c r="D5541" s="34">
        <v>45819</v>
      </c>
      <c r="E5541" s="35" t="s">
        <v>49</v>
      </c>
      <c r="F5541" s="36">
        <v>400506</v>
      </c>
      <c r="G5541" s="35" t="s">
        <v>1210</v>
      </c>
      <c r="H5541" s="36">
        <v>43054</v>
      </c>
      <c r="I5541" s="37">
        <v>45855</v>
      </c>
      <c r="J5541" s="38">
        <v>370839</v>
      </c>
      <c r="K5541" s="39">
        <v>0.11</v>
      </c>
      <c r="L5541" s="40">
        <f t="shared" si="258"/>
        <v>40792.29</v>
      </c>
      <c r="M5541" s="41">
        <f t="shared" si="259"/>
        <v>44055.673200000005</v>
      </c>
      <c r="N5541" s="42">
        <f t="shared" si="260"/>
        <v>1001.6732000000047</v>
      </c>
      <c r="O5541" s="43"/>
      <c r="P5541" s="43"/>
      <c r="Q5541" s="44"/>
    </row>
    <row r="5542" spans="1:17" x14ac:dyDescent="0.2">
      <c r="A5542" s="32">
        <v>5539</v>
      </c>
      <c r="B5542" s="35"/>
      <c r="C5542" s="33" t="s">
        <v>7728</v>
      </c>
      <c r="D5542" s="34">
        <v>45820</v>
      </c>
      <c r="E5542" s="35" t="s">
        <v>49</v>
      </c>
      <c r="F5542" s="36">
        <v>667510</v>
      </c>
      <c r="G5542" s="35" t="s">
        <v>1210</v>
      </c>
      <c r="H5542" s="36">
        <v>71757</v>
      </c>
      <c r="I5542" s="37">
        <v>45855</v>
      </c>
      <c r="J5542" s="38">
        <v>618065</v>
      </c>
      <c r="K5542" s="39">
        <v>0.11</v>
      </c>
      <c r="L5542" s="40">
        <f t="shared" si="258"/>
        <v>67987.149999999994</v>
      </c>
      <c r="M5542" s="41">
        <f t="shared" si="259"/>
        <v>73426.122000000003</v>
      </c>
      <c r="N5542" s="42">
        <f t="shared" si="260"/>
        <v>1669.122000000003</v>
      </c>
      <c r="O5542" s="43"/>
      <c r="P5542" s="43"/>
      <c r="Q5542" s="44"/>
    </row>
    <row r="5543" spans="1:17" x14ac:dyDescent="0.2">
      <c r="A5543" s="32">
        <v>5540</v>
      </c>
      <c r="B5543" s="35"/>
      <c r="C5543" s="33" t="s">
        <v>7729</v>
      </c>
      <c r="D5543" s="34">
        <v>45822</v>
      </c>
      <c r="E5543" s="35" t="s">
        <v>49</v>
      </c>
      <c r="F5543" s="36">
        <v>665500</v>
      </c>
      <c r="G5543" s="35" t="s">
        <v>1210</v>
      </c>
      <c r="H5543" s="36">
        <v>71541</v>
      </c>
      <c r="I5543" s="37">
        <v>45855</v>
      </c>
      <c r="J5543" s="38">
        <v>616204</v>
      </c>
      <c r="K5543" s="39">
        <v>0.11</v>
      </c>
      <c r="L5543" s="40">
        <f t="shared" si="258"/>
        <v>67782.44</v>
      </c>
      <c r="M5543" s="41">
        <f t="shared" si="259"/>
        <v>73205.035200000013</v>
      </c>
      <c r="N5543" s="42">
        <f t="shared" si="260"/>
        <v>1664.035200000013</v>
      </c>
      <c r="O5543" s="43"/>
      <c r="P5543" s="43"/>
      <c r="Q5543" s="44"/>
    </row>
    <row r="5544" spans="1:17" x14ac:dyDescent="0.2">
      <c r="A5544" s="32">
        <v>5541</v>
      </c>
      <c r="B5544" s="35"/>
      <c r="C5544" s="33" t="s">
        <v>7730</v>
      </c>
      <c r="D5544" s="34">
        <v>45826</v>
      </c>
      <c r="E5544" s="35" t="s">
        <v>49</v>
      </c>
      <c r="F5544" s="36">
        <v>478486</v>
      </c>
      <c r="G5544" s="35" t="s">
        <v>1210</v>
      </c>
      <c r="H5544" s="36">
        <v>51437</v>
      </c>
      <c r="I5544" s="37">
        <v>45855</v>
      </c>
      <c r="J5544" s="38">
        <v>443043</v>
      </c>
      <c r="K5544" s="39">
        <v>0.11</v>
      </c>
      <c r="L5544" s="40">
        <f t="shared" si="258"/>
        <v>48734.73</v>
      </c>
      <c r="M5544" s="41">
        <f t="shared" si="259"/>
        <v>52633.508400000006</v>
      </c>
      <c r="N5544" s="42">
        <f t="shared" si="260"/>
        <v>1196.5084000000061</v>
      </c>
      <c r="O5544" s="43"/>
      <c r="P5544" s="43"/>
      <c r="Q5544" s="44"/>
    </row>
    <row r="5545" spans="1:17" x14ac:dyDescent="0.2">
      <c r="A5545" s="32">
        <v>5542</v>
      </c>
      <c r="B5545" s="35"/>
      <c r="C5545" s="33" t="s">
        <v>7731</v>
      </c>
      <c r="D5545" s="34">
        <v>45828</v>
      </c>
      <c r="E5545" s="35" t="s">
        <v>49</v>
      </c>
      <c r="F5545" s="36">
        <v>1723836</v>
      </c>
      <c r="G5545" s="35" t="s">
        <v>1210</v>
      </c>
      <c r="H5545" s="36">
        <v>185312</v>
      </c>
      <c r="I5545" s="37">
        <v>45855</v>
      </c>
      <c r="J5545" s="38">
        <v>1596144</v>
      </c>
      <c r="K5545" s="39">
        <v>0.11</v>
      </c>
      <c r="L5545" s="40">
        <f t="shared" si="258"/>
        <v>175575.84</v>
      </c>
      <c r="M5545" s="41">
        <f t="shared" si="259"/>
        <v>189621.90720000002</v>
      </c>
      <c r="N5545" s="42">
        <f t="shared" si="260"/>
        <v>4309.907200000016</v>
      </c>
      <c r="O5545" s="43"/>
      <c r="P5545" s="43"/>
      <c r="Q5545" s="44"/>
    </row>
    <row r="5546" spans="1:17" x14ac:dyDescent="0.2">
      <c r="A5546" s="32">
        <v>5543</v>
      </c>
      <c r="B5546" s="35"/>
      <c r="C5546" s="33" t="s">
        <v>7732</v>
      </c>
      <c r="D5546" s="34">
        <v>45828</v>
      </c>
      <c r="E5546" s="35" t="s">
        <v>49</v>
      </c>
      <c r="F5546" s="36">
        <v>396527</v>
      </c>
      <c r="G5546" s="35" t="s">
        <v>1210</v>
      </c>
      <c r="H5546" s="36">
        <v>42627</v>
      </c>
      <c r="I5546" s="37">
        <v>45855</v>
      </c>
      <c r="J5546" s="38">
        <v>367155</v>
      </c>
      <c r="K5546" s="39">
        <v>0.11</v>
      </c>
      <c r="L5546" s="40">
        <f t="shared" si="258"/>
        <v>40387.050000000003</v>
      </c>
      <c r="M5546" s="41">
        <f t="shared" si="259"/>
        <v>43618.014000000003</v>
      </c>
      <c r="N5546" s="42">
        <f t="shared" si="260"/>
        <v>991.01400000000285</v>
      </c>
      <c r="O5546" s="43"/>
      <c r="P5546" s="43"/>
      <c r="Q5546" s="44"/>
    </row>
    <row r="5547" spans="1:17" x14ac:dyDescent="0.2">
      <c r="A5547" s="32">
        <v>5544</v>
      </c>
      <c r="B5547" s="35"/>
      <c r="C5547" s="33" t="s">
        <v>7733</v>
      </c>
      <c r="D5547" s="34">
        <v>45831</v>
      </c>
      <c r="E5547" s="35" t="s">
        <v>49</v>
      </c>
      <c r="F5547" s="36">
        <v>400506</v>
      </c>
      <c r="G5547" s="35" t="s">
        <v>1210</v>
      </c>
      <c r="H5547" s="36">
        <v>43054</v>
      </c>
      <c r="I5547" s="37">
        <v>45855</v>
      </c>
      <c r="J5547" s="38">
        <v>370839</v>
      </c>
      <c r="K5547" s="39">
        <v>0.11</v>
      </c>
      <c r="L5547" s="40">
        <f t="shared" si="258"/>
        <v>40792.29</v>
      </c>
      <c r="M5547" s="41">
        <f t="shared" si="259"/>
        <v>44055.673200000005</v>
      </c>
      <c r="N5547" s="42">
        <f t="shared" si="260"/>
        <v>1001.6732000000047</v>
      </c>
      <c r="O5547" s="43"/>
      <c r="P5547" s="43"/>
      <c r="Q5547" s="44"/>
    </row>
    <row r="5548" spans="1:17" x14ac:dyDescent="0.2">
      <c r="A5548" s="32">
        <v>5545</v>
      </c>
      <c r="B5548" s="35"/>
      <c r="C5548" s="33" t="s">
        <v>7734</v>
      </c>
      <c r="D5548" s="34">
        <v>45831</v>
      </c>
      <c r="E5548" s="35" t="s">
        <v>49</v>
      </c>
      <c r="F5548" s="36">
        <v>400950</v>
      </c>
      <c r="G5548" s="35" t="s">
        <v>1210</v>
      </c>
      <c r="H5548" s="36">
        <v>43102</v>
      </c>
      <c r="I5548" s="37">
        <v>45855</v>
      </c>
      <c r="J5548" s="38">
        <v>371250</v>
      </c>
      <c r="K5548" s="39">
        <v>0.11</v>
      </c>
      <c r="L5548" s="40">
        <f t="shared" si="258"/>
        <v>40837.5</v>
      </c>
      <c r="M5548" s="41">
        <f t="shared" si="259"/>
        <v>44104.5</v>
      </c>
      <c r="N5548" s="42">
        <f t="shared" si="260"/>
        <v>1002.5</v>
      </c>
      <c r="O5548" s="43"/>
      <c r="P5548" s="43"/>
      <c r="Q5548" s="44"/>
    </row>
    <row r="5549" spans="1:17" x14ac:dyDescent="0.2">
      <c r="A5549" s="32">
        <v>5546</v>
      </c>
      <c r="B5549" s="35"/>
      <c r="C5549" s="33" t="s">
        <v>7735</v>
      </c>
      <c r="D5549" s="34">
        <v>45831</v>
      </c>
      <c r="E5549" s="35" t="s">
        <v>49</v>
      </c>
      <c r="F5549" s="36">
        <v>537596</v>
      </c>
      <c r="G5549" s="35" t="s">
        <v>1210</v>
      </c>
      <c r="H5549" s="36">
        <v>57792</v>
      </c>
      <c r="I5549" s="37">
        <v>45855</v>
      </c>
      <c r="J5549" s="38">
        <v>497774</v>
      </c>
      <c r="K5549" s="39">
        <v>0.11</v>
      </c>
      <c r="L5549" s="40">
        <f t="shared" si="258"/>
        <v>54755.14</v>
      </c>
      <c r="M5549" s="41">
        <f t="shared" si="259"/>
        <v>59135.551200000002</v>
      </c>
      <c r="N5549" s="42">
        <f t="shared" si="260"/>
        <v>1343.5512000000017</v>
      </c>
      <c r="O5549" s="43"/>
      <c r="P5549" s="43"/>
      <c r="Q5549" s="44"/>
    </row>
    <row r="5550" spans="1:17" x14ac:dyDescent="0.2">
      <c r="A5550" s="32">
        <v>5547</v>
      </c>
      <c r="B5550" s="35"/>
      <c r="C5550" s="33" t="s">
        <v>7736</v>
      </c>
      <c r="D5550" s="34">
        <v>45833</v>
      </c>
      <c r="E5550" s="35" t="s">
        <v>49</v>
      </c>
      <c r="F5550" s="36">
        <v>925652</v>
      </c>
      <c r="G5550" s="35" t="s">
        <v>1210</v>
      </c>
      <c r="H5550" s="36">
        <v>99508</v>
      </c>
      <c r="I5550" s="37">
        <v>45855</v>
      </c>
      <c r="J5550" s="38">
        <v>857085</v>
      </c>
      <c r="K5550" s="39">
        <v>0.11</v>
      </c>
      <c r="L5550" s="40">
        <f t="shared" si="258"/>
        <v>94279.35</v>
      </c>
      <c r="M5550" s="41">
        <f t="shared" si="259"/>
        <v>101821.69800000002</v>
      </c>
      <c r="N5550" s="42">
        <f t="shared" si="260"/>
        <v>2313.6980000000185</v>
      </c>
      <c r="O5550" s="43"/>
      <c r="P5550" s="43"/>
      <c r="Q5550" s="44"/>
    </row>
    <row r="5551" spans="1:17" x14ac:dyDescent="0.2">
      <c r="A5551" s="32">
        <v>5548</v>
      </c>
      <c r="B5551" s="35"/>
      <c r="C5551" s="33" t="s">
        <v>7737</v>
      </c>
      <c r="D5551" s="34">
        <v>45833</v>
      </c>
      <c r="E5551" s="35" t="s">
        <v>49</v>
      </c>
      <c r="F5551" s="36">
        <v>885699</v>
      </c>
      <c r="G5551" s="35" t="s">
        <v>1210</v>
      </c>
      <c r="H5551" s="36">
        <v>95213</v>
      </c>
      <c r="I5551" s="37">
        <v>45855</v>
      </c>
      <c r="J5551" s="38">
        <v>820092</v>
      </c>
      <c r="K5551" s="39">
        <v>0.11</v>
      </c>
      <c r="L5551" s="40">
        <f t="shared" si="258"/>
        <v>90210.12</v>
      </c>
      <c r="M5551" s="41">
        <f t="shared" si="259"/>
        <v>97426.929600000003</v>
      </c>
      <c r="N5551" s="42">
        <f t="shared" si="260"/>
        <v>2213.9296000000031</v>
      </c>
      <c r="O5551" s="43"/>
      <c r="P5551" s="43"/>
      <c r="Q5551" s="44"/>
    </row>
    <row r="5552" spans="1:17" x14ac:dyDescent="0.2">
      <c r="A5552" s="32">
        <v>5549</v>
      </c>
      <c r="B5552" s="35"/>
      <c r="C5552" s="33" t="s">
        <v>7738</v>
      </c>
      <c r="D5552" s="34">
        <v>45833</v>
      </c>
      <c r="E5552" s="35" t="s">
        <v>49</v>
      </c>
      <c r="F5552" s="36">
        <v>968984</v>
      </c>
      <c r="G5552" s="35" t="s">
        <v>1210</v>
      </c>
      <c r="H5552" s="36">
        <v>104166</v>
      </c>
      <c r="I5552" s="37">
        <v>45855</v>
      </c>
      <c r="J5552" s="38">
        <v>897207</v>
      </c>
      <c r="K5552" s="39">
        <v>0.11</v>
      </c>
      <c r="L5552" s="40">
        <f t="shared" si="258"/>
        <v>98692.77</v>
      </c>
      <c r="M5552" s="41">
        <f t="shared" si="259"/>
        <v>106588.19160000001</v>
      </c>
      <c r="N5552" s="42">
        <f t="shared" si="260"/>
        <v>2422.1916000000056</v>
      </c>
      <c r="O5552" s="43"/>
      <c r="P5552" s="43"/>
      <c r="Q5552" s="44"/>
    </row>
    <row r="5553" spans="1:17" x14ac:dyDescent="0.2">
      <c r="A5553" s="32">
        <v>5550</v>
      </c>
      <c r="B5553" s="35"/>
      <c r="C5553" s="33" t="s">
        <v>7739</v>
      </c>
      <c r="D5553" s="34">
        <v>45829</v>
      </c>
      <c r="E5553" s="35" t="s">
        <v>49</v>
      </c>
      <c r="F5553" s="36">
        <v>1000663</v>
      </c>
      <c r="G5553" s="35" t="s">
        <v>1210</v>
      </c>
      <c r="H5553" s="36">
        <v>107571</v>
      </c>
      <c r="I5553" s="37">
        <v>45855</v>
      </c>
      <c r="J5553" s="38">
        <v>926540</v>
      </c>
      <c r="K5553" s="39">
        <v>0.11</v>
      </c>
      <c r="L5553" s="40">
        <f t="shared" si="258"/>
        <v>101919.4</v>
      </c>
      <c r="M5553" s="41">
        <f t="shared" si="259"/>
        <v>110072.952</v>
      </c>
      <c r="N5553" s="42">
        <f t="shared" si="260"/>
        <v>2501.9520000000048</v>
      </c>
      <c r="O5553" s="43"/>
      <c r="P5553" s="43"/>
      <c r="Q5553" s="44"/>
    </row>
    <row r="5554" spans="1:17" x14ac:dyDescent="0.2">
      <c r="A5554" s="32">
        <v>5551</v>
      </c>
      <c r="B5554" s="35"/>
      <c r="C5554" s="33" t="s">
        <v>7740</v>
      </c>
      <c r="D5554" s="34">
        <v>45829</v>
      </c>
      <c r="E5554" s="35" t="s">
        <v>49</v>
      </c>
      <c r="F5554" s="36">
        <v>654906</v>
      </c>
      <c r="G5554" s="35" t="s">
        <v>1210</v>
      </c>
      <c r="H5554" s="36">
        <v>70402</v>
      </c>
      <c r="I5554" s="37">
        <v>45855</v>
      </c>
      <c r="J5554" s="38">
        <v>606394</v>
      </c>
      <c r="K5554" s="39">
        <v>0.11</v>
      </c>
      <c r="L5554" s="40">
        <f t="shared" si="258"/>
        <v>66703.34</v>
      </c>
      <c r="M5554" s="41">
        <f t="shared" si="259"/>
        <v>72039.607199999999</v>
      </c>
      <c r="N5554" s="42">
        <f t="shared" si="260"/>
        <v>1637.6071999999986</v>
      </c>
      <c r="O5554" s="43"/>
      <c r="P5554" s="43"/>
      <c r="Q5554" s="44"/>
    </row>
    <row r="5555" spans="1:17" x14ac:dyDescent="0.2">
      <c r="A5555" s="32">
        <v>5552</v>
      </c>
      <c r="B5555" s="35"/>
      <c r="C5555" s="33" t="s">
        <v>7741</v>
      </c>
      <c r="D5555" s="34">
        <v>45835</v>
      </c>
      <c r="E5555" s="35" t="s">
        <v>49</v>
      </c>
      <c r="F5555" s="36">
        <v>899634</v>
      </c>
      <c r="G5555" s="35" t="s">
        <v>1210</v>
      </c>
      <c r="H5555" s="36">
        <v>96711</v>
      </c>
      <c r="I5555" s="37">
        <v>45855</v>
      </c>
      <c r="J5555" s="38">
        <v>832994</v>
      </c>
      <c r="K5555" s="39">
        <v>0.11</v>
      </c>
      <c r="L5555" s="40">
        <f t="shared" si="258"/>
        <v>91629.34</v>
      </c>
      <c r="M5555" s="41">
        <f t="shared" si="259"/>
        <v>98959.6872</v>
      </c>
      <c r="N5555" s="42">
        <f t="shared" si="260"/>
        <v>2248.6872000000003</v>
      </c>
      <c r="O5555" s="43"/>
      <c r="P5555" s="43"/>
      <c r="Q5555" s="44"/>
    </row>
    <row r="5556" spans="1:17" x14ac:dyDescent="0.2">
      <c r="A5556" s="32">
        <v>5553</v>
      </c>
      <c r="B5556" s="35"/>
      <c r="C5556" s="33" t="s">
        <v>7742</v>
      </c>
      <c r="D5556" s="34">
        <v>45836</v>
      </c>
      <c r="E5556" s="35" t="s">
        <v>49</v>
      </c>
      <c r="F5556" s="36">
        <v>870696</v>
      </c>
      <c r="G5556" s="35" t="s">
        <v>1210</v>
      </c>
      <c r="H5556" s="36">
        <v>93600</v>
      </c>
      <c r="I5556" s="37">
        <v>45855</v>
      </c>
      <c r="J5556" s="38">
        <v>806200</v>
      </c>
      <c r="K5556" s="39">
        <v>0.11</v>
      </c>
      <c r="L5556" s="40">
        <f t="shared" si="258"/>
        <v>88682</v>
      </c>
      <c r="M5556" s="41">
        <f t="shared" si="259"/>
        <v>95776.560000000012</v>
      </c>
      <c r="N5556" s="42">
        <f t="shared" si="260"/>
        <v>2176.5600000000122</v>
      </c>
      <c r="O5556" s="43"/>
      <c r="P5556" s="43"/>
      <c r="Q5556" s="44"/>
    </row>
    <row r="5557" spans="1:17" x14ac:dyDescent="0.2">
      <c r="A5557" s="32">
        <v>5554</v>
      </c>
      <c r="B5557" s="35"/>
      <c r="C5557" s="33" t="s">
        <v>7743</v>
      </c>
      <c r="D5557" s="34">
        <v>45836</v>
      </c>
      <c r="E5557" s="35" t="s">
        <v>49</v>
      </c>
      <c r="F5557" s="36">
        <v>667510</v>
      </c>
      <c r="G5557" s="35" t="s">
        <v>1210</v>
      </c>
      <c r="H5557" s="36">
        <v>71757</v>
      </c>
      <c r="I5557" s="37">
        <v>45855</v>
      </c>
      <c r="J5557" s="38">
        <v>618065</v>
      </c>
      <c r="K5557" s="39">
        <v>0.11</v>
      </c>
      <c r="L5557" s="40">
        <f t="shared" si="258"/>
        <v>67987.149999999994</v>
      </c>
      <c r="M5557" s="41">
        <f t="shared" si="259"/>
        <v>73426.122000000003</v>
      </c>
      <c r="N5557" s="42">
        <f t="shared" si="260"/>
        <v>1669.122000000003</v>
      </c>
      <c r="O5557" s="43"/>
      <c r="P5557" s="43"/>
      <c r="Q5557" s="44"/>
    </row>
    <row r="5558" spans="1:17" x14ac:dyDescent="0.2">
      <c r="A5558" s="32">
        <v>5555</v>
      </c>
      <c r="B5558" s="35"/>
      <c r="C5558" s="33" t="s">
        <v>7744</v>
      </c>
      <c r="D5558" s="34">
        <v>45836</v>
      </c>
      <c r="E5558" s="35" t="s">
        <v>49</v>
      </c>
      <c r="F5558" s="36">
        <v>478486</v>
      </c>
      <c r="G5558" s="35" t="s">
        <v>1210</v>
      </c>
      <c r="H5558" s="36">
        <v>51437</v>
      </c>
      <c r="I5558" s="37">
        <v>45855</v>
      </c>
      <c r="J5558" s="38">
        <v>443043</v>
      </c>
      <c r="K5558" s="39">
        <v>0.11</v>
      </c>
      <c r="L5558" s="40">
        <f t="shared" si="258"/>
        <v>48734.73</v>
      </c>
      <c r="M5558" s="41">
        <f t="shared" si="259"/>
        <v>52633.508400000006</v>
      </c>
      <c r="N5558" s="42">
        <f t="shared" si="260"/>
        <v>1196.5084000000061</v>
      </c>
      <c r="O5558" s="43"/>
      <c r="P5558" s="43"/>
      <c r="Q5558" s="44"/>
    </row>
    <row r="5559" spans="1:17" x14ac:dyDescent="0.2">
      <c r="A5559" s="32">
        <v>5556</v>
      </c>
      <c r="B5559" s="35"/>
      <c r="C5559" s="33" t="s">
        <v>7745</v>
      </c>
      <c r="D5559" s="34">
        <v>45836</v>
      </c>
      <c r="E5559" s="35" t="s">
        <v>49</v>
      </c>
      <c r="F5559" s="36">
        <v>400506</v>
      </c>
      <c r="G5559" s="35" t="s">
        <v>1210</v>
      </c>
      <c r="H5559" s="36">
        <v>43054</v>
      </c>
      <c r="I5559" s="37">
        <v>45855</v>
      </c>
      <c r="J5559" s="38">
        <v>370839</v>
      </c>
      <c r="K5559" s="39">
        <v>0.11</v>
      </c>
      <c r="L5559" s="40">
        <f t="shared" si="258"/>
        <v>40792.29</v>
      </c>
      <c r="M5559" s="41">
        <f t="shared" si="259"/>
        <v>44055.673200000005</v>
      </c>
      <c r="N5559" s="42">
        <f t="shared" si="260"/>
        <v>1001.6732000000047</v>
      </c>
      <c r="O5559" s="43"/>
      <c r="P5559" s="43"/>
      <c r="Q5559" s="44"/>
    </row>
    <row r="5560" spans="1:17" x14ac:dyDescent="0.2">
      <c r="A5560" s="32">
        <v>5557</v>
      </c>
      <c r="B5560" s="35"/>
      <c r="C5560" s="33" t="s">
        <v>7746</v>
      </c>
      <c r="D5560" s="34">
        <v>45836</v>
      </c>
      <c r="E5560" s="35" t="s">
        <v>49</v>
      </c>
      <c r="F5560" s="36">
        <v>597744</v>
      </c>
      <c r="G5560" s="35" t="s">
        <v>1210</v>
      </c>
      <c r="H5560" s="36">
        <v>64257</v>
      </c>
      <c r="I5560" s="37">
        <v>45855</v>
      </c>
      <c r="J5560" s="38">
        <v>553467</v>
      </c>
      <c r="K5560" s="39">
        <v>0.11</v>
      </c>
      <c r="L5560" s="40">
        <f t="shared" si="258"/>
        <v>60881.37</v>
      </c>
      <c r="M5560" s="41">
        <f t="shared" si="259"/>
        <v>65751.8796</v>
      </c>
      <c r="N5560" s="42">
        <f t="shared" si="260"/>
        <v>1494.8796000000002</v>
      </c>
      <c r="O5560" s="43"/>
      <c r="P5560" s="43"/>
      <c r="Q5560" s="44"/>
    </row>
    <row r="5561" spans="1:17" x14ac:dyDescent="0.2">
      <c r="A5561" s="32">
        <v>5558</v>
      </c>
      <c r="B5561" s="35"/>
      <c r="C5561" s="33" t="s">
        <v>7747</v>
      </c>
      <c r="D5561" s="34">
        <v>45836</v>
      </c>
      <c r="E5561" s="35" t="s">
        <v>49</v>
      </c>
      <c r="F5561" s="36">
        <v>667510</v>
      </c>
      <c r="G5561" s="35" t="s">
        <v>1210</v>
      </c>
      <c r="H5561" s="36">
        <v>71757</v>
      </c>
      <c r="I5561" s="37">
        <v>45855</v>
      </c>
      <c r="J5561" s="38">
        <v>618065</v>
      </c>
      <c r="K5561" s="39">
        <v>0.11</v>
      </c>
      <c r="L5561" s="40">
        <f t="shared" si="258"/>
        <v>67987.149999999994</v>
      </c>
      <c r="M5561" s="41">
        <f t="shared" si="259"/>
        <v>73426.122000000003</v>
      </c>
      <c r="N5561" s="42">
        <f t="shared" si="260"/>
        <v>1669.122000000003</v>
      </c>
      <c r="O5561" s="43"/>
      <c r="P5561" s="43"/>
      <c r="Q5561" s="44"/>
    </row>
    <row r="5562" spans="1:17" x14ac:dyDescent="0.2">
      <c r="A5562" s="32">
        <v>5559</v>
      </c>
      <c r="B5562" s="35"/>
      <c r="C5562" s="33" t="s">
        <v>7748</v>
      </c>
      <c r="D5562" s="34">
        <v>45838</v>
      </c>
      <c r="E5562" s="35" t="s">
        <v>49</v>
      </c>
      <c r="F5562" s="36">
        <v>218605</v>
      </c>
      <c r="G5562" s="35" t="s">
        <v>1210</v>
      </c>
      <c r="H5562" s="36">
        <v>23500</v>
      </c>
      <c r="I5562" s="37">
        <v>45855</v>
      </c>
      <c r="J5562" s="38">
        <v>202412</v>
      </c>
      <c r="K5562" s="39">
        <v>0.11</v>
      </c>
      <c r="L5562" s="40">
        <f t="shared" si="258"/>
        <v>22265.32</v>
      </c>
      <c r="M5562" s="41">
        <f t="shared" si="259"/>
        <v>24046.545600000001</v>
      </c>
      <c r="N5562" s="42">
        <f t="shared" si="260"/>
        <v>546.54560000000129</v>
      </c>
      <c r="O5562" s="43"/>
      <c r="P5562" s="43"/>
      <c r="Q5562" s="44"/>
    </row>
    <row r="5563" spans="1:17" x14ac:dyDescent="0.2">
      <c r="A5563" s="32">
        <v>5560</v>
      </c>
      <c r="B5563" s="35"/>
      <c r="C5563" s="33" t="s">
        <v>7749</v>
      </c>
      <c r="D5563" s="34">
        <v>45826</v>
      </c>
      <c r="E5563" s="35" t="s">
        <v>49</v>
      </c>
      <c r="F5563" s="36">
        <v>403160</v>
      </c>
      <c r="G5563" s="35" t="s">
        <v>1210</v>
      </c>
      <c r="H5563" s="36">
        <v>43340</v>
      </c>
      <c r="I5563" s="37">
        <v>45855</v>
      </c>
      <c r="J5563" s="38">
        <v>373296</v>
      </c>
      <c r="K5563" s="39">
        <v>0.11</v>
      </c>
      <c r="L5563" s="40">
        <f t="shared" si="258"/>
        <v>41062.559999999998</v>
      </c>
      <c r="M5563" s="41">
        <f t="shared" si="259"/>
        <v>44347.5648</v>
      </c>
      <c r="N5563" s="42">
        <f t="shared" si="260"/>
        <v>1007.5648000000001</v>
      </c>
      <c r="O5563" s="43"/>
      <c r="P5563" s="43"/>
      <c r="Q5563" s="44"/>
    </row>
    <row r="5564" spans="1:17" x14ac:dyDescent="0.2">
      <c r="A5564" s="32">
        <v>5561</v>
      </c>
      <c r="B5564" s="35"/>
      <c r="C5564" s="33" t="s">
        <v>7750</v>
      </c>
      <c r="D5564" s="34">
        <v>45828</v>
      </c>
      <c r="E5564" s="35" t="s">
        <v>49</v>
      </c>
      <c r="F5564" s="36">
        <v>537546</v>
      </c>
      <c r="G5564" s="35" t="s">
        <v>1210</v>
      </c>
      <c r="H5564" s="36">
        <v>57786</v>
      </c>
      <c r="I5564" s="37">
        <v>45855</v>
      </c>
      <c r="J5564" s="38">
        <v>497728</v>
      </c>
      <c r="K5564" s="39">
        <v>0.11</v>
      </c>
      <c r="L5564" s="40">
        <f t="shared" si="258"/>
        <v>54750.080000000002</v>
      </c>
      <c r="M5564" s="41">
        <f t="shared" si="259"/>
        <v>59130.086400000007</v>
      </c>
      <c r="N5564" s="42">
        <f t="shared" si="260"/>
        <v>1344.0864000000074</v>
      </c>
      <c r="O5564" s="43"/>
      <c r="P5564" s="43"/>
      <c r="Q5564" s="44"/>
    </row>
    <row r="5565" spans="1:17" x14ac:dyDescent="0.2">
      <c r="A5565" s="32">
        <v>5562</v>
      </c>
      <c r="B5565" s="35"/>
      <c r="C5565" s="33" t="s">
        <v>7751</v>
      </c>
      <c r="D5565" s="34">
        <v>45812</v>
      </c>
      <c r="E5565" s="35" t="s">
        <v>49</v>
      </c>
      <c r="F5565" s="36">
        <v>598890</v>
      </c>
      <c r="G5565" s="35" t="s">
        <v>1210</v>
      </c>
      <c r="H5565" s="36">
        <v>64381</v>
      </c>
      <c r="I5565" s="37">
        <v>45855</v>
      </c>
      <c r="J5565" s="38">
        <v>554528</v>
      </c>
      <c r="K5565" s="39">
        <v>0.11</v>
      </c>
      <c r="L5565" s="40">
        <f t="shared" si="258"/>
        <v>60998.080000000002</v>
      </c>
      <c r="M5565" s="41">
        <f t="shared" si="259"/>
        <v>65877.926400000011</v>
      </c>
      <c r="N5565" s="42">
        <f t="shared" si="260"/>
        <v>1496.9264000000112</v>
      </c>
      <c r="O5565" s="43"/>
      <c r="P5565" s="43"/>
      <c r="Q5565" s="44"/>
    </row>
    <row r="5566" spans="1:17" x14ac:dyDescent="0.2">
      <c r="A5566" s="32">
        <v>5563</v>
      </c>
      <c r="B5566" s="35"/>
      <c r="C5566" s="33" t="s">
        <v>7752</v>
      </c>
      <c r="D5566" s="34">
        <v>45811</v>
      </c>
      <c r="E5566" s="35" t="s">
        <v>49</v>
      </c>
      <c r="F5566" s="36">
        <v>1141681</v>
      </c>
      <c r="G5566" s="35" t="s">
        <v>1210</v>
      </c>
      <c r="H5566" s="36">
        <v>122731</v>
      </c>
      <c r="I5566" s="37">
        <v>45855</v>
      </c>
      <c r="J5566" s="38">
        <v>1057112</v>
      </c>
      <c r="K5566" s="39">
        <v>0.11</v>
      </c>
      <c r="L5566" s="40">
        <f t="shared" si="258"/>
        <v>116282.32</v>
      </c>
      <c r="M5566" s="41">
        <f t="shared" si="259"/>
        <v>125584.90560000001</v>
      </c>
      <c r="N5566" s="42">
        <f t="shared" si="260"/>
        <v>2853.9056000000128</v>
      </c>
      <c r="O5566" s="43"/>
      <c r="P5566" s="43"/>
      <c r="Q5566" s="44"/>
    </row>
    <row r="5567" spans="1:17" x14ac:dyDescent="0.2">
      <c r="A5567" s="32">
        <v>5564</v>
      </c>
      <c r="B5567" s="35"/>
      <c r="C5567" s="33" t="s">
        <v>7753</v>
      </c>
      <c r="D5567" s="34">
        <v>45812</v>
      </c>
      <c r="E5567" s="35" t="s">
        <v>49</v>
      </c>
      <c r="F5567" s="36">
        <v>1068460</v>
      </c>
      <c r="G5567" s="35" t="s">
        <v>1210</v>
      </c>
      <c r="H5567" s="36">
        <v>114859</v>
      </c>
      <c r="I5567" s="37">
        <v>45855</v>
      </c>
      <c r="J5567" s="38">
        <v>989315</v>
      </c>
      <c r="K5567" s="39">
        <v>0.11</v>
      </c>
      <c r="L5567" s="40">
        <f t="shared" si="258"/>
        <v>108824.65</v>
      </c>
      <c r="M5567" s="41">
        <f t="shared" si="259"/>
        <v>117530.622</v>
      </c>
      <c r="N5567" s="42">
        <f t="shared" si="260"/>
        <v>2671.622000000003</v>
      </c>
      <c r="O5567" s="43"/>
      <c r="P5567" s="43"/>
      <c r="Q5567" s="44"/>
    </row>
    <row r="5568" spans="1:17" x14ac:dyDescent="0.2">
      <c r="A5568" s="32">
        <v>5565</v>
      </c>
      <c r="B5568" s="35"/>
      <c r="C5568" s="33" t="s">
        <v>7754</v>
      </c>
      <c r="D5568" s="34">
        <v>45811</v>
      </c>
      <c r="E5568" s="35" t="s">
        <v>49</v>
      </c>
      <c r="F5568" s="36">
        <v>383130</v>
      </c>
      <c r="G5568" s="35" t="s">
        <v>1210</v>
      </c>
      <c r="H5568" s="36">
        <v>41186</v>
      </c>
      <c r="I5568" s="37">
        <v>45855</v>
      </c>
      <c r="J5568" s="38">
        <v>354750</v>
      </c>
      <c r="K5568" s="39">
        <v>0.11</v>
      </c>
      <c r="L5568" s="40">
        <f t="shared" si="258"/>
        <v>39022.5</v>
      </c>
      <c r="M5568" s="41">
        <f t="shared" si="259"/>
        <v>42144.3</v>
      </c>
      <c r="N5568" s="42">
        <f t="shared" si="260"/>
        <v>958.30000000000291</v>
      </c>
      <c r="O5568" s="43"/>
      <c r="P5568" s="43"/>
      <c r="Q5568" s="44"/>
    </row>
    <row r="5569" spans="1:17" x14ac:dyDescent="0.2">
      <c r="A5569" s="32">
        <v>5566</v>
      </c>
      <c r="B5569" s="35"/>
      <c r="C5569" s="33" t="s">
        <v>7755</v>
      </c>
      <c r="D5569" s="34">
        <v>45815</v>
      </c>
      <c r="E5569" s="35" t="s">
        <v>49</v>
      </c>
      <c r="F5569" s="36">
        <v>1024105</v>
      </c>
      <c r="G5569" s="35" t="s">
        <v>1210</v>
      </c>
      <c r="H5569" s="36">
        <v>110091</v>
      </c>
      <c r="I5569" s="37">
        <v>45855</v>
      </c>
      <c r="J5569" s="38">
        <v>948245</v>
      </c>
      <c r="K5569" s="39">
        <v>0.11</v>
      </c>
      <c r="L5569" s="40">
        <f t="shared" si="258"/>
        <v>104306.95</v>
      </c>
      <c r="M5569" s="41">
        <f t="shared" si="259"/>
        <v>112651.50600000001</v>
      </c>
      <c r="N5569" s="42">
        <f t="shared" si="260"/>
        <v>2560.5060000000085</v>
      </c>
      <c r="O5569" s="43"/>
      <c r="P5569" s="43"/>
      <c r="Q5569" s="44"/>
    </row>
    <row r="5570" spans="1:17" x14ac:dyDescent="0.2">
      <c r="A5570" s="32">
        <v>5567</v>
      </c>
      <c r="B5570" s="35"/>
      <c r="C5570" s="33" t="s">
        <v>7756</v>
      </c>
      <c r="D5570" s="34">
        <v>45818</v>
      </c>
      <c r="E5570" s="35" t="s">
        <v>49</v>
      </c>
      <c r="F5570" s="36">
        <v>396527</v>
      </c>
      <c r="G5570" s="35" t="s">
        <v>1210</v>
      </c>
      <c r="H5570" s="36">
        <v>42627</v>
      </c>
      <c r="I5570" s="37">
        <v>45855</v>
      </c>
      <c r="J5570" s="38">
        <v>367155</v>
      </c>
      <c r="K5570" s="39">
        <v>0.11</v>
      </c>
      <c r="L5570" s="40">
        <f t="shared" si="258"/>
        <v>40387.050000000003</v>
      </c>
      <c r="M5570" s="41">
        <f t="shared" si="259"/>
        <v>43618.014000000003</v>
      </c>
      <c r="N5570" s="42">
        <f t="shared" si="260"/>
        <v>991.01400000000285</v>
      </c>
      <c r="O5570" s="43"/>
      <c r="P5570" s="43"/>
      <c r="Q5570" s="44"/>
    </row>
    <row r="5571" spans="1:17" x14ac:dyDescent="0.2">
      <c r="A5571" s="32">
        <v>5568</v>
      </c>
      <c r="B5571" s="35"/>
      <c r="C5571" s="33" t="s">
        <v>7757</v>
      </c>
      <c r="D5571" s="34">
        <v>45818</v>
      </c>
      <c r="E5571" s="35" t="s">
        <v>49</v>
      </c>
      <c r="F5571" s="36">
        <v>645989</v>
      </c>
      <c r="G5571" s="35" t="s">
        <v>1210</v>
      </c>
      <c r="H5571" s="36">
        <v>69444</v>
      </c>
      <c r="I5571" s="37">
        <v>45855</v>
      </c>
      <c r="J5571" s="38">
        <v>598138</v>
      </c>
      <c r="K5571" s="39">
        <v>0.11</v>
      </c>
      <c r="L5571" s="40">
        <f t="shared" si="258"/>
        <v>65795.180000000008</v>
      </c>
      <c r="M5571" s="41">
        <f t="shared" si="259"/>
        <v>71058.794400000013</v>
      </c>
      <c r="N5571" s="42">
        <f t="shared" si="260"/>
        <v>1614.7944000000134</v>
      </c>
      <c r="O5571" s="43"/>
      <c r="P5571" s="43"/>
      <c r="Q5571" s="44"/>
    </row>
    <row r="5572" spans="1:17" x14ac:dyDescent="0.2">
      <c r="A5572" s="32">
        <v>5569</v>
      </c>
      <c r="B5572" s="35"/>
      <c r="C5572" s="33" t="s">
        <v>7758</v>
      </c>
      <c r="D5572" s="34">
        <v>45814</v>
      </c>
      <c r="E5572" s="35" t="s">
        <v>49</v>
      </c>
      <c r="F5572" s="36">
        <v>1489191</v>
      </c>
      <c r="G5572" s="35" t="s">
        <v>1210</v>
      </c>
      <c r="H5572" s="36">
        <v>160088</v>
      </c>
      <c r="I5572" s="37">
        <v>45855</v>
      </c>
      <c r="J5572" s="38">
        <v>1378881</v>
      </c>
      <c r="K5572" s="39">
        <v>0.11</v>
      </c>
      <c r="L5572" s="40">
        <f t="shared" ref="L5572:L5635" si="261">J5572*K5572</f>
        <v>151676.91</v>
      </c>
      <c r="M5572" s="41">
        <f t="shared" ref="M5572:M5635" si="262">L5572*1.08</f>
        <v>163811.06280000001</v>
      </c>
      <c r="N5572" s="42">
        <f t="shared" ref="N5572:N5635" si="263">M5572-H5572</f>
        <v>3723.0628000000142</v>
      </c>
      <c r="O5572" s="43"/>
      <c r="P5572" s="43"/>
      <c r="Q5572" s="44"/>
    </row>
    <row r="5573" spans="1:17" x14ac:dyDescent="0.2">
      <c r="A5573" s="32">
        <v>5570</v>
      </c>
      <c r="B5573" s="35"/>
      <c r="C5573" s="33" t="s">
        <v>7759</v>
      </c>
      <c r="D5573" s="34">
        <v>45814</v>
      </c>
      <c r="E5573" s="35" t="s">
        <v>49</v>
      </c>
      <c r="F5573" s="36">
        <v>396527</v>
      </c>
      <c r="G5573" s="35" t="s">
        <v>1210</v>
      </c>
      <c r="H5573" s="36">
        <v>42627</v>
      </c>
      <c r="I5573" s="37">
        <v>45855</v>
      </c>
      <c r="J5573" s="38">
        <v>367155</v>
      </c>
      <c r="K5573" s="39">
        <v>0.11</v>
      </c>
      <c r="L5573" s="40">
        <f t="shared" si="261"/>
        <v>40387.050000000003</v>
      </c>
      <c r="M5573" s="41">
        <f t="shared" si="262"/>
        <v>43618.014000000003</v>
      </c>
      <c r="N5573" s="42">
        <f t="shared" si="263"/>
        <v>991.01400000000285</v>
      </c>
      <c r="O5573" s="43"/>
      <c r="P5573" s="43"/>
      <c r="Q5573" s="44"/>
    </row>
    <row r="5574" spans="1:17" x14ac:dyDescent="0.2">
      <c r="A5574" s="32">
        <v>5571</v>
      </c>
      <c r="B5574" s="35"/>
      <c r="C5574" s="33" t="s">
        <v>7760</v>
      </c>
      <c r="D5574" s="34">
        <v>45820</v>
      </c>
      <c r="E5574" s="35" t="s">
        <v>49</v>
      </c>
      <c r="F5574" s="36">
        <v>850325</v>
      </c>
      <c r="G5574" s="35" t="s">
        <v>1210</v>
      </c>
      <c r="H5574" s="36">
        <v>91410</v>
      </c>
      <c r="I5574" s="37">
        <v>45855</v>
      </c>
      <c r="J5574" s="38">
        <v>787338</v>
      </c>
      <c r="K5574" s="39">
        <v>0.11</v>
      </c>
      <c r="L5574" s="40">
        <f t="shared" si="261"/>
        <v>86607.180000000008</v>
      </c>
      <c r="M5574" s="41">
        <f t="shared" si="262"/>
        <v>93535.75440000002</v>
      </c>
      <c r="N5574" s="42">
        <f t="shared" si="263"/>
        <v>2125.7544000000198</v>
      </c>
      <c r="O5574" s="43"/>
      <c r="P5574" s="43"/>
      <c r="Q5574" s="44"/>
    </row>
    <row r="5575" spans="1:17" x14ac:dyDescent="0.2">
      <c r="A5575" s="32">
        <v>5572</v>
      </c>
      <c r="B5575" s="35"/>
      <c r="C5575" s="33" t="s">
        <v>7761</v>
      </c>
      <c r="D5575" s="34">
        <v>45824</v>
      </c>
      <c r="E5575" s="35" t="s">
        <v>49</v>
      </c>
      <c r="F5575" s="36">
        <v>1027338</v>
      </c>
      <c r="G5575" s="35" t="s">
        <v>1210</v>
      </c>
      <c r="H5575" s="36">
        <v>110439</v>
      </c>
      <c r="I5575" s="37">
        <v>45855</v>
      </c>
      <c r="J5575" s="38">
        <v>951239</v>
      </c>
      <c r="K5575" s="39">
        <v>0.11</v>
      </c>
      <c r="L5575" s="40">
        <f t="shared" si="261"/>
        <v>104636.29</v>
      </c>
      <c r="M5575" s="41">
        <f t="shared" si="262"/>
        <v>113007.19319999999</v>
      </c>
      <c r="N5575" s="42">
        <f t="shared" si="263"/>
        <v>2568.1931999999942</v>
      </c>
      <c r="O5575" s="43"/>
      <c r="P5575" s="43"/>
      <c r="Q5575" s="44"/>
    </row>
    <row r="5576" spans="1:17" x14ac:dyDescent="0.2">
      <c r="A5576" s="32">
        <v>5573</v>
      </c>
      <c r="B5576" s="35"/>
      <c r="C5576" s="33" t="s">
        <v>7762</v>
      </c>
      <c r="D5576" s="34">
        <v>45824</v>
      </c>
      <c r="E5576" s="35" t="s">
        <v>49</v>
      </c>
      <c r="F5576" s="36">
        <v>1013779</v>
      </c>
      <c r="G5576" s="35" t="s">
        <v>1210</v>
      </c>
      <c r="H5576" s="36">
        <v>108981</v>
      </c>
      <c r="I5576" s="37">
        <v>45855</v>
      </c>
      <c r="J5576" s="38">
        <v>938684</v>
      </c>
      <c r="K5576" s="39">
        <v>0.11</v>
      </c>
      <c r="L5576" s="40">
        <f t="shared" si="261"/>
        <v>103255.24</v>
      </c>
      <c r="M5576" s="41">
        <f t="shared" si="262"/>
        <v>111515.65920000001</v>
      </c>
      <c r="N5576" s="42">
        <f t="shared" si="263"/>
        <v>2534.6592000000092</v>
      </c>
      <c r="O5576" s="43"/>
      <c r="P5576" s="43"/>
      <c r="Q5576" s="44"/>
    </row>
    <row r="5577" spans="1:17" x14ac:dyDescent="0.2">
      <c r="A5577" s="32">
        <v>5574</v>
      </c>
      <c r="B5577" s="35"/>
      <c r="C5577" s="33" t="s">
        <v>7763</v>
      </c>
      <c r="D5577" s="34">
        <v>45825</v>
      </c>
      <c r="E5577" s="35" t="s">
        <v>49</v>
      </c>
      <c r="F5577" s="36">
        <v>1340189</v>
      </c>
      <c r="G5577" s="35" t="s">
        <v>1210</v>
      </c>
      <c r="H5577" s="36">
        <v>144070</v>
      </c>
      <c r="I5577" s="37">
        <v>45855</v>
      </c>
      <c r="J5577" s="38">
        <v>1240916</v>
      </c>
      <c r="K5577" s="39">
        <v>0.11</v>
      </c>
      <c r="L5577" s="40">
        <f t="shared" si="261"/>
        <v>136500.76</v>
      </c>
      <c r="M5577" s="41">
        <f t="shared" si="262"/>
        <v>147420.82080000002</v>
      </c>
      <c r="N5577" s="42">
        <f t="shared" si="263"/>
        <v>3350.8208000000159</v>
      </c>
      <c r="O5577" s="43"/>
      <c r="P5577" s="43"/>
      <c r="Q5577" s="44"/>
    </row>
    <row r="5578" spans="1:17" x14ac:dyDescent="0.2">
      <c r="A5578" s="32">
        <v>5575</v>
      </c>
      <c r="B5578" s="35"/>
      <c r="C5578" s="33" t="s">
        <v>7764</v>
      </c>
      <c r="D5578" s="34">
        <v>45825</v>
      </c>
      <c r="E5578" s="35" t="s">
        <v>49</v>
      </c>
      <c r="F5578" s="36">
        <v>508899</v>
      </c>
      <c r="G5578" s="35" t="s">
        <v>1210</v>
      </c>
      <c r="H5578" s="36">
        <v>54707</v>
      </c>
      <c r="I5578" s="37">
        <v>45855</v>
      </c>
      <c r="J5578" s="38">
        <v>471203</v>
      </c>
      <c r="K5578" s="39">
        <v>0.11</v>
      </c>
      <c r="L5578" s="40">
        <f t="shared" si="261"/>
        <v>51832.33</v>
      </c>
      <c r="M5578" s="41">
        <f t="shared" si="262"/>
        <v>55978.916400000009</v>
      </c>
      <c r="N5578" s="42">
        <f t="shared" si="263"/>
        <v>1271.9164000000092</v>
      </c>
      <c r="O5578" s="43"/>
      <c r="P5578" s="43"/>
      <c r="Q5578" s="44"/>
    </row>
    <row r="5579" spans="1:17" x14ac:dyDescent="0.2">
      <c r="A5579" s="32">
        <v>5576</v>
      </c>
      <c r="B5579" s="35"/>
      <c r="C5579" s="33" t="s">
        <v>7765</v>
      </c>
      <c r="D5579" s="34">
        <v>45828</v>
      </c>
      <c r="E5579" s="35" t="s">
        <v>49</v>
      </c>
      <c r="F5579" s="36">
        <v>1276363</v>
      </c>
      <c r="G5579" s="35" t="s">
        <v>1210</v>
      </c>
      <c r="H5579" s="36">
        <v>137209</v>
      </c>
      <c r="I5579" s="37">
        <v>45855</v>
      </c>
      <c r="J5579" s="38">
        <v>1181818</v>
      </c>
      <c r="K5579" s="39">
        <v>0.11</v>
      </c>
      <c r="L5579" s="40">
        <f t="shared" si="261"/>
        <v>129999.98</v>
      </c>
      <c r="M5579" s="41">
        <f t="shared" si="262"/>
        <v>140399.97839999999</v>
      </c>
      <c r="N5579" s="42">
        <f t="shared" si="263"/>
        <v>3190.9783999999927</v>
      </c>
      <c r="O5579" s="43"/>
      <c r="P5579" s="43"/>
      <c r="Q5579" s="44"/>
    </row>
    <row r="5580" spans="1:17" x14ac:dyDescent="0.2">
      <c r="A5580" s="32">
        <v>5577</v>
      </c>
      <c r="B5580" s="35"/>
      <c r="C5580" s="33" t="s">
        <v>7766</v>
      </c>
      <c r="D5580" s="34">
        <v>45828</v>
      </c>
      <c r="E5580" s="35" t="s">
        <v>49</v>
      </c>
      <c r="F5580" s="36">
        <v>1093025</v>
      </c>
      <c r="G5580" s="35" t="s">
        <v>1210</v>
      </c>
      <c r="H5580" s="36">
        <v>117500</v>
      </c>
      <c r="I5580" s="37">
        <v>45855</v>
      </c>
      <c r="J5580" s="38">
        <v>1012060</v>
      </c>
      <c r="K5580" s="39">
        <v>0.11</v>
      </c>
      <c r="L5580" s="40">
        <f t="shared" si="261"/>
        <v>111326.6</v>
      </c>
      <c r="M5580" s="41">
        <f t="shared" si="262"/>
        <v>120232.72800000002</v>
      </c>
      <c r="N5580" s="42">
        <f t="shared" si="263"/>
        <v>2732.7280000000173</v>
      </c>
      <c r="O5580" s="43"/>
      <c r="P5580" s="43"/>
      <c r="Q5580" s="44"/>
    </row>
    <row r="5581" spans="1:17" x14ac:dyDescent="0.2">
      <c r="A5581" s="32">
        <v>5578</v>
      </c>
      <c r="B5581" s="35"/>
      <c r="C5581" s="33" t="s">
        <v>7767</v>
      </c>
      <c r="D5581" s="34">
        <v>45833</v>
      </c>
      <c r="E5581" s="35" t="s">
        <v>49</v>
      </c>
      <c r="F5581" s="36">
        <v>887025</v>
      </c>
      <c r="G5581" s="35" t="s">
        <v>1210</v>
      </c>
      <c r="H5581" s="36">
        <v>95355</v>
      </c>
      <c r="I5581" s="37">
        <v>45855</v>
      </c>
      <c r="J5581" s="38">
        <v>821319</v>
      </c>
      <c r="K5581" s="39">
        <v>0.11</v>
      </c>
      <c r="L5581" s="40">
        <f t="shared" si="261"/>
        <v>90345.09</v>
      </c>
      <c r="M5581" s="41">
        <f t="shared" si="262"/>
        <v>97572.69720000001</v>
      </c>
      <c r="N5581" s="42">
        <f t="shared" si="263"/>
        <v>2217.6972000000096</v>
      </c>
      <c r="O5581" s="43"/>
      <c r="P5581" s="43"/>
      <c r="Q5581" s="44"/>
    </row>
    <row r="5582" spans="1:17" x14ac:dyDescent="0.2">
      <c r="A5582" s="32">
        <v>5579</v>
      </c>
      <c r="B5582" s="35"/>
      <c r="C5582" s="33" t="s">
        <v>7768</v>
      </c>
      <c r="D5582" s="34">
        <v>45829</v>
      </c>
      <c r="E5582" s="35" t="s">
        <v>49</v>
      </c>
      <c r="F5582" s="36">
        <v>673460</v>
      </c>
      <c r="G5582" s="35" t="s">
        <v>1210</v>
      </c>
      <c r="H5582" s="36">
        <v>72397</v>
      </c>
      <c r="I5582" s="37">
        <v>45855</v>
      </c>
      <c r="J5582" s="38">
        <v>623574</v>
      </c>
      <c r="K5582" s="39">
        <v>0.11</v>
      </c>
      <c r="L5582" s="40">
        <f t="shared" si="261"/>
        <v>68593.14</v>
      </c>
      <c r="M5582" s="41">
        <f t="shared" si="262"/>
        <v>74080.59120000001</v>
      </c>
      <c r="N5582" s="42">
        <f t="shared" si="263"/>
        <v>1683.5912000000098</v>
      </c>
      <c r="O5582" s="43"/>
      <c r="P5582" s="43"/>
      <c r="Q5582" s="44"/>
    </row>
    <row r="5583" spans="1:17" x14ac:dyDescent="0.2">
      <c r="A5583" s="32">
        <v>5580</v>
      </c>
      <c r="B5583" s="35"/>
      <c r="C5583" s="33" t="s">
        <v>7769</v>
      </c>
      <c r="D5583" s="34">
        <v>45835</v>
      </c>
      <c r="E5583" s="35" t="s">
        <v>49</v>
      </c>
      <c r="F5583" s="36">
        <v>1077115</v>
      </c>
      <c r="G5583" s="35" t="s">
        <v>1210</v>
      </c>
      <c r="H5583" s="36">
        <v>115790</v>
      </c>
      <c r="I5583" s="37">
        <v>45855</v>
      </c>
      <c r="J5583" s="38">
        <v>997329</v>
      </c>
      <c r="K5583" s="39">
        <v>0.11</v>
      </c>
      <c r="L5583" s="40">
        <f t="shared" si="261"/>
        <v>109706.19</v>
      </c>
      <c r="M5583" s="41">
        <f t="shared" si="262"/>
        <v>118482.68520000001</v>
      </c>
      <c r="N5583" s="42">
        <f t="shared" si="263"/>
        <v>2692.6852000000072</v>
      </c>
      <c r="O5583" s="43"/>
      <c r="P5583" s="43"/>
      <c r="Q5583" s="44"/>
    </row>
    <row r="5584" spans="1:17" x14ac:dyDescent="0.2">
      <c r="A5584" s="32">
        <v>5581</v>
      </c>
      <c r="B5584" s="35"/>
      <c r="C5584" s="33" t="s">
        <v>7770</v>
      </c>
      <c r="D5584" s="34">
        <v>45835</v>
      </c>
      <c r="E5584" s="35" t="s">
        <v>49</v>
      </c>
      <c r="F5584" s="36">
        <v>674217</v>
      </c>
      <c r="G5584" s="35" t="s">
        <v>1210</v>
      </c>
      <c r="H5584" s="36">
        <v>72478</v>
      </c>
      <c r="I5584" s="37">
        <v>45855</v>
      </c>
      <c r="J5584" s="38">
        <v>624275</v>
      </c>
      <c r="K5584" s="39">
        <v>0.11</v>
      </c>
      <c r="L5584" s="40">
        <f t="shared" si="261"/>
        <v>68670.25</v>
      </c>
      <c r="M5584" s="41">
        <f t="shared" si="262"/>
        <v>74163.87000000001</v>
      </c>
      <c r="N5584" s="42">
        <f t="shared" si="263"/>
        <v>1685.8700000000099</v>
      </c>
      <c r="O5584" s="43"/>
      <c r="P5584" s="43"/>
      <c r="Q5584" s="44"/>
    </row>
    <row r="5585" spans="1:17" x14ac:dyDescent="0.2">
      <c r="A5585" s="32">
        <v>5582</v>
      </c>
      <c r="B5585" s="35"/>
      <c r="C5585" s="33" t="s">
        <v>7771</v>
      </c>
      <c r="D5585" s="34">
        <v>45836</v>
      </c>
      <c r="E5585" s="35" t="s">
        <v>49</v>
      </c>
      <c r="F5585" s="36">
        <v>1813736</v>
      </c>
      <c r="G5585" s="35" t="s">
        <v>1210</v>
      </c>
      <c r="H5585" s="36">
        <v>194977</v>
      </c>
      <c r="I5585" s="37">
        <v>45855</v>
      </c>
      <c r="J5585" s="38">
        <v>1679385</v>
      </c>
      <c r="K5585" s="39">
        <v>0.11</v>
      </c>
      <c r="L5585" s="40">
        <f t="shared" si="261"/>
        <v>184732.35</v>
      </c>
      <c r="M5585" s="41">
        <f t="shared" si="262"/>
        <v>199510.93800000002</v>
      </c>
      <c r="N5585" s="42">
        <f t="shared" si="263"/>
        <v>4533.9380000000237</v>
      </c>
      <c r="O5585" s="43"/>
      <c r="P5585" s="43"/>
      <c r="Q5585" s="44"/>
    </row>
    <row r="5586" spans="1:17" x14ac:dyDescent="0.2">
      <c r="A5586" s="32">
        <v>5583</v>
      </c>
      <c r="B5586" s="35"/>
      <c r="C5586" s="33" t="s">
        <v>7772</v>
      </c>
      <c r="D5586" s="34">
        <v>45836</v>
      </c>
      <c r="E5586" s="35" t="s">
        <v>49</v>
      </c>
      <c r="F5586" s="36">
        <v>546512</v>
      </c>
      <c r="G5586" s="35" t="s">
        <v>1210</v>
      </c>
      <c r="H5586" s="36">
        <v>58750</v>
      </c>
      <c r="I5586" s="37">
        <v>45855</v>
      </c>
      <c r="J5586" s="38">
        <v>506030</v>
      </c>
      <c r="K5586" s="39">
        <v>0.11</v>
      </c>
      <c r="L5586" s="40">
        <f t="shared" si="261"/>
        <v>55663.3</v>
      </c>
      <c r="M5586" s="41">
        <f t="shared" si="262"/>
        <v>60116.364000000009</v>
      </c>
      <c r="N5586" s="42">
        <f t="shared" si="263"/>
        <v>1366.3640000000087</v>
      </c>
      <c r="O5586" s="43"/>
      <c r="P5586" s="43"/>
      <c r="Q5586" s="44"/>
    </row>
    <row r="5587" spans="1:17" x14ac:dyDescent="0.2">
      <c r="A5587" s="32">
        <v>5584</v>
      </c>
      <c r="B5587" s="35"/>
      <c r="C5587" s="33" t="s">
        <v>7773</v>
      </c>
      <c r="D5587" s="34">
        <v>45836</v>
      </c>
      <c r="E5587" s="35" t="s">
        <v>49</v>
      </c>
      <c r="F5587" s="36">
        <v>1019576</v>
      </c>
      <c r="G5587" s="35" t="s">
        <v>1210</v>
      </c>
      <c r="H5587" s="36">
        <v>109604</v>
      </c>
      <c r="I5587" s="37">
        <v>45855</v>
      </c>
      <c r="J5587" s="38">
        <v>944052</v>
      </c>
      <c r="K5587" s="39">
        <v>0.11</v>
      </c>
      <c r="L5587" s="40">
        <f t="shared" si="261"/>
        <v>103845.72</v>
      </c>
      <c r="M5587" s="41">
        <f t="shared" si="262"/>
        <v>112153.37760000001</v>
      </c>
      <c r="N5587" s="42">
        <f t="shared" si="263"/>
        <v>2549.3776000000071</v>
      </c>
      <c r="O5587" s="43"/>
      <c r="P5587" s="43"/>
      <c r="Q5587" s="44"/>
    </row>
    <row r="5588" spans="1:17" x14ac:dyDescent="0.2">
      <c r="A5588" s="32">
        <v>5585</v>
      </c>
      <c r="B5588" s="35" t="s">
        <v>7774</v>
      </c>
      <c r="C5588" s="33" t="s">
        <v>7775</v>
      </c>
      <c r="D5588" s="34">
        <v>45839</v>
      </c>
      <c r="E5588" s="35" t="s">
        <v>49</v>
      </c>
      <c r="F5588" s="36">
        <v>433572</v>
      </c>
      <c r="G5588" s="35" t="s">
        <v>1210</v>
      </c>
      <c r="H5588" s="36">
        <v>46609</v>
      </c>
      <c r="I5588" s="37">
        <v>45855</v>
      </c>
      <c r="J5588" s="38">
        <v>401456</v>
      </c>
      <c r="K5588" s="39">
        <v>0.11</v>
      </c>
      <c r="L5588" s="40">
        <f t="shared" si="261"/>
        <v>44160.160000000003</v>
      </c>
      <c r="M5588" s="41">
        <f t="shared" si="262"/>
        <v>47692.97280000001</v>
      </c>
      <c r="N5588" s="42">
        <f t="shared" si="263"/>
        <v>1083.9728000000105</v>
      </c>
      <c r="O5588" s="43"/>
      <c r="P5588" s="43"/>
      <c r="Q5588" s="44"/>
    </row>
    <row r="5589" spans="1:17" x14ac:dyDescent="0.2">
      <c r="A5589" s="32">
        <v>5586</v>
      </c>
      <c r="B5589" s="35"/>
      <c r="C5589" s="33" t="s">
        <v>7776</v>
      </c>
      <c r="D5589" s="34">
        <v>45843</v>
      </c>
      <c r="E5589" s="35" t="s">
        <v>49</v>
      </c>
      <c r="F5589" s="36">
        <v>1152121</v>
      </c>
      <c r="G5589" s="35" t="s">
        <v>1210</v>
      </c>
      <c r="H5589" s="36">
        <v>123853</v>
      </c>
      <c r="I5589" s="37">
        <v>45855</v>
      </c>
      <c r="J5589" s="38">
        <v>1066779</v>
      </c>
      <c r="K5589" s="39">
        <v>0.11</v>
      </c>
      <c r="L5589" s="40">
        <f t="shared" si="261"/>
        <v>117345.69</v>
      </c>
      <c r="M5589" s="41">
        <f t="shared" si="262"/>
        <v>126733.34520000001</v>
      </c>
      <c r="N5589" s="42">
        <f t="shared" si="263"/>
        <v>2880.3452000000107</v>
      </c>
      <c r="O5589" s="43"/>
      <c r="P5589" s="43"/>
      <c r="Q5589" s="44"/>
    </row>
    <row r="5590" spans="1:17" x14ac:dyDescent="0.2">
      <c r="A5590" s="32">
        <v>5587</v>
      </c>
      <c r="B5590" s="35"/>
      <c r="C5590" s="33" t="s">
        <v>7777</v>
      </c>
      <c r="D5590" s="34">
        <v>45840</v>
      </c>
      <c r="E5590" s="35" t="s">
        <v>49</v>
      </c>
      <c r="F5590" s="36">
        <v>1088241</v>
      </c>
      <c r="G5590" s="35" t="s">
        <v>1210</v>
      </c>
      <c r="H5590" s="36">
        <v>116986</v>
      </c>
      <c r="I5590" s="37">
        <v>45855</v>
      </c>
      <c r="J5590" s="38">
        <v>1007631</v>
      </c>
      <c r="K5590" s="39">
        <v>0.11</v>
      </c>
      <c r="L5590" s="40">
        <f t="shared" si="261"/>
        <v>110839.41</v>
      </c>
      <c r="M5590" s="41">
        <f t="shared" si="262"/>
        <v>119706.56280000001</v>
      </c>
      <c r="N5590" s="42">
        <f t="shared" si="263"/>
        <v>2720.5628000000142</v>
      </c>
      <c r="O5590" s="43"/>
      <c r="P5590" s="43"/>
      <c r="Q5590" s="44"/>
    </row>
    <row r="5591" spans="1:17" x14ac:dyDescent="0.2">
      <c r="A5591" s="32">
        <v>5588</v>
      </c>
      <c r="B5591" s="35"/>
      <c r="C5591" s="33" t="s">
        <v>7778</v>
      </c>
      <c r="D5591" s="34">
        <v>45842</v>
      </c>
      <c r="E5591" s="35" t="s">
        <v>49</v>
      </c>
      <c r="F5591" s="36">
        <v>617101</v>
      </c>
      <c r="G5591" s="35" t="s">
        <v>1210</v>
      </c>
      <c r="H5591" s="36">
        <v>66338</v>
      </c>
      <c r="I5591" s="37">
        <v>45855</v>
      </c>
      <c r="J5591" s="38">
        <v>571390</v>
      </c>
      <c r="K5591" s="39">
        <v>0.11</v>
      </c>
      <c r="L5591" s="40">
        <f t="shared" si="261"/>
        <v>62852.9</v>
      </c>
      <c r="M5591" s="41">
        <f t="shared" si="262"/>
        <v>67881.132000000012</v>
      </c>
      <c r="N5591" s="42">
        <f t="shared" si="263"/>
        <v>1543.1320000000123</v>
      </c>
      <c r="O5591" s="43"/>
      <c r="P5591" s="43"/>
      <c r="Q5591" s="44"/>
    </row>
    <row r="5592" spans="1:17" x14ac:dyDescent="0.2">
      <c r="A5592" s="32">
        <v>5589</v>
      </c>
      <c r="B5592" s="35" t="s">
        <v>7779</v>
      </c>
      <c r="C5592" s="33">
        <v>9760</v>
      </c>
      <c r="D5592" s="34">
        <v>45825</v>
      </c>
      <c r="E5592" s="35" t="s">
        <v>7780</v>
      </c>
      <c r="F5592" s="36">
        <v>-80190</v>
      </c>
      <c r="G5592" s="35" t="s">
        <v>1210</v>
      </c>
      <c r="H5592" s="36">
        <v>-8620</v>
      </c>
      <c r="I5592" s="37">
        <v>45855</v>
      </c>
      <c r="J5592" s="38">
        <v>-74250</v>
      </c>
      <c r="K5592" s="39">
        <v>0.11</v>
      </c>
      <c r="L5592" s="40">
        <f t="shared" si="261"/>
        <v>-8167.5</v>
      </c>
      <c r="M5592" s="41">
        <f t="shared" si="262"/>
        <v>-8820.9000000000015</v>
      </c>
      <c r="N5592" s="42">
        <f t="shared" si="263"/>
        <v>-200.90000000000146</v>
      </c>
      <c r="O5592" s="43"/>
      <c r="P5592" s="43"/>
      <c r="Q5592" s="44"/>
    </row>
    <row r="5593" spans="1:17" x14ac:dyDescent="0.2">
      <c r="A5593" s="32">
        <v>5590</v>
      </c>
      <c r="B5593" s="35"/>
      <c r="C5593" s="33">
        <v>10017</v>
      </c>
      <c r="D5593" s="34">
        <v>45828</v>
      </c>
      <c r="E5593" s="35" t="s">
        <v>7781</v>
      </c>
      <c r="F5593" s="36">
        <v>-229878</v>
      </c>
      <c r="G5593" s="35" t="s">
        <v>1210</v>
      </c>
      <c r="H5593" s="36">
        <v>-24712</v>
      </c>
      <c r="I5593" s="37">
        <v>45855</v>
      </c>
      <c r="J5593" s="38">
        <v>-212850</v>
      </c>
      <c r="K5593" s="39">
        <v>0.11</v>
      </c>
      <c r="L5593" s="40">
        <f t="shared" si="261"/>
        <v>-23413.5</v>
      </c>
      <c r="M5593" s="41">
        <f t="shared" si="262"/>
        <v>-25286.58</v>
      </c>
      <c r="N5593" s="42">
        <f t="shared" si="263"/>
        <v>-574.58000000000175</v>
      </c>
      <c r="O5593" s="43"/>
      <c r="P5593" s="43"/>
      <c r="Q5593" s="44"/>
    </row>
    <row r="5594" spans="1:17" x14ac:dyDescent="0.2">
      <c r="A5594" s="32">
        <v>5591</v>
      </c>
      <c r="B5594" s="35"/>
      <c r="C5594" s="33">
        <v>10027</v>
      </c>
      <c r="D5594" s="34">
        <v>45828</v>
      </c>
      <c r="E5594" s="35" t="s">
        <v>7782</v>
      </c>
      <c r="F5594" s="36">
        <v>-771548</v>
      </c>
      <c r="G5594" s="35" t="s">
        <v>1210</v>
      </c>
      <c r="H5594" s="36">
        <v>-82941</v>
      </c>
      <c r="I5594" s="37">
        <v>45855</v>
      </c>
      <c r="J5594" s="38">
        <v>-714396</v>
      </c>
      <c r="K5594" s="39">
        <v>0.11</v>
      </c>
      <c r="L5594" s="40">
        <f t="shared" si="261"/>
        <v>-78583.56</v>
      </c>
      <c r="M5594" s="41">
        <f t="shared" si="262"/>
        <v>-84870.2448</v>
      </c>
      <c r="N5594" s="42">
        <f t="shared" si="263"/>
        <v>-1929.2448000000004</v>
      </c>
      <c r="O5594" s="43"/>
      <c r="P5594" s="43"/>
      <c r="Q5594" s="44"/>
    </row>
    <row r="5595" spans="1:17" x14ac:dyDescent="0.2">
      <c r="A5595" s="32">
        <v>5592</v>
      </c>
      <c r="B5595" s="35"/>
      <c r="C5595" s="33">
        <v>10028</v>
      </c>
      <c r="D5595" s="34">
        <v>45828</v>
      </c>
      <c r="E5595" s="35" t="s">
        <v>7783</v>
      </c>
      <c r="F5595" s="36">
        <v>-239885</v>
      </c>
      <c r="G5595" s="35" t="s">
        <v>1210</v>
      </c>
      <c r="H5595" s="36">
        <v>-25788</v>
      </c>
      <c r="I5595" s="37">
        <v>45855</v>
      </c>
      <c r="J5595" s="38">
        <v>-222116</v>
      </c>
      <c r="K5595" s="39">
        <v>0.11</v>
      </c>
      <c r="L5595" s="40">
        <f t="shared" si="261"/>
        <v>-24432.76</v>
      </c>
      <c r="M5595" s="41">
        <f t="shared" si="262"/>
        <v>-26387.380799999999</v>
      </c>
      <c r="N5595" s="42">
        <f t="shared" si="263"/>
        <v>-599.380799999999</v>
      </c>
      <c r="O5595" s="43"/>
      <c r="P5595" s="43"/>
      <c r="Q5595" s="44"/>
    </row>
    <row r="5596" spans="1:17" x14ac:dyDescent="0.2">
      <c r="A5596" s="32">
        <v>5593</v>
      </c>
      <c r="B5596" s="35"/>
      <c r="C5596" s="33">
        <v>10032</v>
      </c>
      <c r="D5596" s="34">
        <v>45828</v>
      </c>
      <c r="E5596" s="35" t="s">
        <v>7784</v>
      </c>
      <c r="F5596" s="36">
        <v>-944679</v>
      </c>
      <c r="G5596" s="35" t="s">
        <v>1210</v>
      </c>
      <c r="H5596" s="36">
        <v>-101553</v>
      </c>
      <c r="I5596" s="37">
        <v>45855</v>
      </c>
      <c r="J5596" s="38">
        <v>-874703</v>
      </c>
      <c r="K5596" s="39">
        <v>0.11</v>
      </c>
      <c r="L5596" s="40">
        <f t="shared" si="261"/>
        <v>-96217.33</v>
      </c>
      <c r="M5596" s="41">
        <f t="shared" si="262"/>
        <v>-103914.7164</v>
      </c>
      <c r="N5596" s="42">
        <f t="shared" si="263"/>
        <v>-2361.7164000000048</v>
      </c>
      <c r="O5596" s="43"/>
      <c r="P5596" s="43"/>
      <c r="Q5596" s="44"/>
    </row>
    <row r="5597" spans="1:17" x14ac:dyDescent="0.2">
      <c r="A5597" s="32">
        <v>5594</v>
      </c>
      <c r="B5597" s="35"/>
      <c r="C5597" s="33" t="s">
        <v>7785</v>
      </c>
      <c r="D5597" s="34">
        <v>45825</v>
      </c>
      <c r="E5597" s="35" t="s">
        <v>7786</v>
      </c>
      <c r="F5597" s="36">
        <v>-1528379</v>
      </c>
      <c r="G5597" s="35" t="s">
        <v>1210</v>
      </c>
      <c r="H5597" s="36">
        <v>-164301</v>
      </c>
      <c r="I5597" s="37">
        <v>45855</v>
      </c>
      <c r="J5597" s="38">
        <v>-1415166</v>
      </c>
      <c r="K5597" s="39">
        <v>0.11</v>
      </c>
      <c r="L5597" s="40">
        <f t="shared" si="261"/>
        <v>-155668.26</v>
      </c>
      <c r="M5597" s="41">
        <f t="shared" si="262"/>
        <v>-168121.72080000001</v>
      </c>
      <c r="N5597" s="42">
        <f t="shared" si="263"/>
        <v>-3820.7208000000101</v>
      </c>
      <c r="O5597" s="43"/>
      <c r="P5597" s="43"/>
      <c r="Q5597" s="44"/>
    </row>
    <row r="5598" spans="1:17" x14ac:dyDescent="0.2">
      <c r="A5598" s="32">
        <v>5595</v>
      </c>
      <c r="B5598" s="35"/>
      <c r="C5598" s="33">
        <v>10459</v>
      </c>
      <c r="D5598" s="34">
        <v>45835</v>
      </c>
      <c r="E5598" s="35" t="s">
        <v>7787</v>
      </c>
      <c r="F5598" s="36">
        <v>-180803</v>
      </c>
      <c r="G5598" s="35" t="s">
        <v>1210</v>
      </c>
      <c r="H5598" s="36">
        <v>-19436</v>
      </c>
      <c r="I5598" s="37">
        <v>45855</v>
      </c>
      <c r="J5598" s="38">
        <v>-167410</v>
      </c>
      <c r="K5598" s="39">
        <v>0.11</v>
      </c>
      <c r="L5598" s="40">
        <f t="shared" si="261"/>
        <v>-18415.099999999999</v>
      </c>
      <c r="M5598" s="41">
        <f t="shared" si="262"/>
        <v>-19888.308000000001</v>
      </c>
      <c r="N5598" s="42">
        <f t="shared" si="263"/>
        <v>-452.3080000000009</v>
      </c>
      <c r="O5598" s="43"/>
      <c r="P5598" s="43"/>
      <c r="Q5598" s="44"/>
    </row>
    <row r="5599" spans="1:17" x14ac:dyDescent="0.2">
      <c r="A5599" s="32">
        <v>5596</v>
      </c>
      <c r="B5599" s="35"/>
      <c r="C5599" s="33">
        <v>10476</v>
      </c>
      <c r="D5599" s="34">
        <v>45835</v>
      </c>
      <c r="E5599" s="35" t="s">
        <v>7788</v>
      </c>
      <c r="F5599" s="36">
        <v>-224545</v>
      </c>
      <c r="G5599" s="35" t="s">
        <v>1210</v>
      </c>
      <c r="H5599" s="36">
        <v>-24139</v>
      </c>
      <c r="I5599" s="37">
        <v>45855</v>
      </c>
      <c r="J5599" s="38">
        <v>-207912</v>
      </c>
      <c r="K5599" s="39">
        <v>0.11</v>
      </c>
      <c r="L5599" s="40">
        <f t="shared" si="261"/>
        <v>-22870.32</v>
      </c>
      <c r="M5599" s="41">
        <f t="shared" si="262"/>
        <v>-24699.945600000003</v>
      </c>
      <c r="N5599" s="42">
        <f t="shared" si="263"/>
        <v>-560.94560000000274</v>
      </c>
      <c r="O5599" s="43"/>
      <c r="P5599" s="43"/>
      <c r="Q5599" s="44"/>
    </row>
    <row r="5600" spans="1:17" x14ac:dyDescent="0.2">
      <c r="A5600" s="32">
        <v>5597</v>
      </c>
      <c r="B5600" s="35"/>
      <c r="C5600" s="33" t="s">
        <v>7789</v>
      </c>
      <c r="D5600" s="34">
        <v>45835</v>
      </c>
      <c r="E5600" s="35" t="s">
        <v>7790</v>
      </c>
      <c r="F5600" s="36">
        <v>-191907</v>
      </c>
      <c r="G5600" s="35" t="s">
        <v>1210</v>
      </c>
      <c r="H5600" s="36">
        <v>-20630</v>
      </c>
      <c r="I5600" s="37">
        <v>45855</v>
      </c>
      <c r="J5600" s="38">
        <v>-177692</v>
      </c>
      <c r="K5600" s="39">
        <v>0.11</v>
      </c>
      <c r="L5600" s="40">
        <f t="shared" si="261"/>
        <v>-19546.12</v>
      </c>
      <c r="M5600" s="41">
        <f t="shared" si="262"/>
        <v>-21109.809600000001</v>
      </c>
      <c r="N5600" s="42">
        <f t="shared" si="263"/>
        <v>-479.8096000000005</v>
      </c>
      <c r="O5600" s="43"/>
      <c r="P5600" s="43"/>
      <c r="Q5600" s="44"/>
    </row>
    <row r="5601" spans="1:17" x14ac:dyDescent="0.2">
      <c r="A5601" s="32">
        <v>5598</v>
      </c>
      <c r="B5601" s="35"/>
      <c r="C5601" s="33">
        <v>9318</v>
      </c>
      <c r="D5601" s="34">
        <v>45813</v>
      </c>
      <c r="E5601" s="35" t="s">
        <v>7791</v>
      </c>
      <c r="F5601" s="36">
        <v>-361606</v>
      </c>
      <c r="G5601" s="35" t="s">
        <v>1210</v>
      </c>
      <c r="H5601" s="36">
        <v>-38873</v>
      </c>
      <c r="I5601" s="37">
        <v>45855</v>
      </c>
      <c r="J5601" s="38">
        <v>-334820</v>
      </c>
      <c r="K5601" s="39">
        <v>0.11</v>
      </c>
      <c r="L5601" s="40">
        <f t="shared" si="261"/>
        <v>-36830.199999999997</v>
      </c>
      <c r="M5601" s="41">
        <f t="shared" si="262"/>
        <v>-39776.616000000002</v>
      </c>
      <c r="N5601" s="42">
        <f t="shared" si="263"/>
        <v>-903.6160000000018</v>
      </c>
      <c r="O5601" s="43"/>
      <c r="P5601" s="43"/>
      <c r="Q5601" s="44"/>
    </row>
    <row r="5602" spans="1:17" x14ac:dyDescent="0.2">
      <c r="A5602" s="32">
        <v>5599</v>
      </c>
      <c r="B5602" s="35"/>
      <c r="C5602" s="33">
        <v>9660</v>
      </c>
      <c r="D5602" s="34">
        <v>45821</v>
      </c>
      <c r="E5602" s="35" t="s">
        <v>7792</v>
      </c>
      <c r="F5602" s="36">
        <v>-256334</v>
      </c>
      <c r="G5602" s="35" t="s">
        <v>1210</v>
      </c>
      <c r="H5602" s="36">
        <v>-27556</v>
      </c>
      <c r="I5602" s="37">
        <v>45855</v>
      </c>
      <c r="J5602" s="38">
        <v>-237346</v>
      </c>
      <c r="K5602" s="39">
        <v>0.11</v>
      </c>
      <c r="L5602" s="40">
        <f t="shared" si="261"/>
        <v>-26108.06</v>
      </c>
      <c r="M5602" s="41">
        <f t="shared" si="262"/>
        <v>-28196.704800000003</v>
      </c>
      <c r="N5602" s="42">
        <f t="shared" si="263"/>
        <v>-640.70480000000316</v>
      </c>
      <c r="O5602" s="43"/>
      <c r="P5602" s="43"/>
      <c r="Q5602" s="44"/>
    </row>
    <row r="5603" spans="1:17" x14ac:dyDescent="0.2">
      <c r="A5603" s="32">
        <v>5600</v>
      </c>
      <c r="B5603" s="35"/>
      <c r="C5603" s="33">
        <v>10123</v>
      </c>
      <c r="D5603" s="34">
        <v>45829</v>
      </c>
      <c r="E5603" s="35" t="s">
        <v>7793</v>
      </c>
      <c r="F5603" s="36">
        <v>-1000042</v>
      </c>
      <c r="G5603" s="35" t="s">
        <v>1210</v>
      </c>
      <c r="H5603" s="36">
        <v>-107505</v>
      </c>
      <c r="I5603" s="37">
        <v>45855</v>
      </c>
      <c r="J5603" s="38">
        <v>-925965</v>
      </c>
      <c r="K5603" s="39">
        <v>0.11</v>
      </c>
      <c r="L5603" s="40">
        <f t="shared" si="261"/>
        <v>-101856.15</v>
      </c>
      <c r="M5603" s="41">
        <f t="shared" si="262"/>
        <v>-110004.64200000001</v>
      </c>
      <c r="N5603" s="42">
        <f t="shared" si="263"/>
        <v>-2499.6420000000071</v>
      </c>
      <c r="O5603" s="43"/>
      <c r="P5603" s="43"/>
      <c r="Q5603" s="44"/>
    </row>
    <row r="5604" spans="1:17" x14ac:dyDescent="0.2">
      <c r="A5604" s="32">
        <v>5601</v>
      </c>
      <c r="B5604" s="35"/>
      <c r="C5604" s="33" t="s">
        <v>7794</v>
      </c>
      <c r="D5604" s="34">
        <v>45834</v>
      </c>
      <c r="E5604" s="35" t="s">
        <v>7795</v>
      </c>
      <c r="F5604" s="36">
        <v>-281843</v>
      </c>
      <c r="G5604" s="35" t="s">
        <v>1210</v>
      </c>
      <c r="H5604" s="36">
        <v>-30298</v>
      </c>
      <c r="I5604" s="37">
        <v>45855</v>
      </c>
      <c r="J5604" s="38">
        <v>-260966</v>
      </c>
      <c r="K5604" s="39">
        <v>0.11</v>
      </c>
      <c r="L5604" s="40">
        <f t="shared" si="261"/>
        <v>-28706.26</v>
      </c>
      <c r="M5604" s="41">
        <f t="shared" si="262"/>
        <v>-31002.7608</v>
      </c>
      <c r="N5604" s="42">
        <f t="shared" si="263"/>
        <v>-704.76080000000002</v>
      </c>
      <c r="O5604" s="43"/>
      <c r="P5604" s="43"/>
      <c r="Q5604" s="44"/>
    </row>
    <row r="5605" spans="1:17" x14ac:dyDescent="0.2">
      <c r="A5605" s="32">
        <v>5602</v>
      </c>
      <c r="B5605" s="35"/>
      <c r="C5605" s="33">
        <v>10397</v>
      </c>
      <c r="D5605" s="34">
        <v>45835</v>
      </c>
      <c r="E5605" s="35" t="s">
        <v>7796</v>
      </c>
      <c r="F5605" s="36">
        <v>-246333</v>
      </c>
      <c r="G5605" s="35" t="s">
        <v>1210</v>
      </c>
      <c r="H5605" s="36">
        <v>-26481</v>
      </c>
      <c r="I5605" s="37">
        <v>45855</v>
      </c>
      <c r="J5605" s="38">
        <v>-228086</v>
      </c>
      <c r="K5605" s="39">
        <v>0.11</v>
      </c>
      <c r="L5605" s="40">
        <f t="shared" si="261"/>
        <v>-25089.46</v>
      </c>
      <c r="M5605" s="41">
        <f t="shared" si="262"/>
        <v>-27096.6168</v>
      </c>
      <c r="N5605" s="42">
        <f t="shared" si="263"/>
        <v>-615.61679999999978</v>
      </c>
      <c r="O5605" s="43"/>
      <c r="P5605" s="43"/>
      <c r="Q5605" s="44"/>
    </row>
    <row r="5606" spans="1:17" x14ac:dyDescent="0.2">
      <c r="A5606" s="32">
        <v>5603</v>
      </c>
      <c r="B5606" s="35"/>
      <c r="C5606" s="33">
        <v>10453</v>
      </c>
      <c r="D5606" s="34">
        <v>45835</v>
      </c>
      <c r="E5606" s="35" t="s">
        <v>7797</v>
      </c>
      <c r="F5606" s="36">
        <v>-95954</v>
      </c>
      <c r="G5606" s="35" t="s">
        <v>1210</v>
      </c>
      <c r="H5606" s="36">
        <v>-10315</v>
      </c>
      <c r="I5606" s="37">
        <v>45855</v>
      </c>
      <c r="J5606" s="38">
        <v>-88846</v>
      </c>
      <c r="K5606" s="39">
        <v>0.11</v>
      </c>
      <c r="L5606" s="40">
        <f t="shared" si="261"/>
        <v>-9773.06</v>
      </c>
      <c r="M5606" s="41">
        <f t="shared" si="262"/>
        <v>-10554.9048</v>
      </c>
      <c r="N5606" s="42">
        <f t="shared" si="263"/>
        <v>-239.90480000000025</v>
      </c>
      <c r="O5606" s="43"/>
      <c r="P5606" s="43"/>
      <c r="Q5606" s="44"/>
    </row>
    <row r="5607" spans="1:17" x14ac:dyDescent="0.2">
      <c r="A5607" s="32">
        <v>5604</v>
      </c>
      <c r="B5607" s="35"/>
      <c r="C5607" s="33">
        <v>9682</v>
      </c>
      <c r="D5607" s="34">
        <v>45821</v>
      </c>
      <c r="E5607" s="35" t="s">
        <v>7798</v>
      </c>
      <c r="F5607" s="36">
        <v>-739209</v>
      </c>
      <c r="G5607" s="35" t="s">
        <v>1210</v>
      </c>
      <c r="H5607" s="36">
        <v>-79465</v>
      </c>
      <c r="I5607" s="37">
        <v>45855</v>
      </c>
      <c r="J5607" s="38">
        <v>-684453</v>
      </c>
      <c r="K5607" s="39">
        <v>0.11</v>
      </c>
      <c r="L5607" s="40">
        <f t="shared" si="261"/>
        <v>-75289.83</v>
      </c>
      <c r="M5607" s="41">
        <f t="shared" si="262"/>
        <v>-81313.016400000008</v>
      </c>
      <c r="N5607" s="42">
        <f t="shared" si="263"/>
        <v>-1848.0164000000077</v>
      </c>
      <c r="O5607" s="43"/>
      <c r="P5607" s="43"/>
      <c r="Q5607" s="44"/>
    </row>
    <row r="5608" spans="1:17" x14ac:dyDescent="0.2">
      <c r="A5608" s="32">
        <v>5605</v>
      </c>
      <c r="B5608" s="35"/>
      <c r="C5608" s="33">
        <v>9690</v>
      </c>
      <c r="D5608" s="34">
        <v>45821</v>
      </c>
      <c r="E5608" s="35" t="s">
        <v>7799</v>
      </c>
      <c r="F5608" s="36">
        <v>-155931</v>
      </c>
      <c r="G5608" s="35" t="s">
        <v>1210</v>
      </c>
      <c r="H5608" s="36">
        <v>-16763</v>
      </c>
      <c r="I5608" s="37">
        <v>45855</v>
      </c>
      <c r="J5608" s="38">
        <v>-144381</v>
      </c>
      <c r="K5608" s="39">
        <v>0.11</v>
      </c>
      <c r="L5608" s="40">
        <f t="shared" si="261"/>
        <v>-15881.91</v>
      </c>
      <c r="M5608" s="41">
        <f t="shared" si="262"/>
        <v>-17152.462800000001</v>
      </c>
      <c r="N5608" s="42">
        <f t="shared" si="263"/>
        <v>-389.46280000000115</v>
      </c>
      <c r="O5608" s="43"/>
      <c r="P5608" s="43"/>
      <c r="Q5608" s="44"/>
    </row>
    <row r="5609" spans="1:17" x14ac:dyDescent="0.2">
      <c r="A5609" s="32">
        <v>5606</v>
      </c>
      <c r="B5609" s="35"/>
      <c r="C5609" s="33">
        <v>9763</v>
      </c>
      <c r="D5609" s="34">
        <v>45825</v>
      </c>
      <c r="E5609" s="35" t="s">
        <v>7800</v>
      </c>
      <c r="F5609" s="36">
        <v>-820278</v>
      </c>
      <c r="G5609" s="35" t="s">
        <v>1210</v>
      </c>
      <c r="H5609" s="36">
        <v>-88180</v>
      </c>
      <c r="I5609" s="37">
        <v>45855</v>
      </c>
      <c r="J5609" s="38">
        <v>-759517</v>
      </c>
      <c r="K5609" s="39">
        <v>0.11</v>
      </c>
      <c r="L5609" s="40">
        <f t="shared" si="261"/>
        <v>-83546.87</v>
      </c>
      <c r="M5609" s="41">
        <f t="shared" si="262"/>
        <v>-90230.619600000005</v>
      </c>
      <c r="N5609" s="42">
        <f t="shared" si="263"/>
        <v>-2050.6196000000054</v>
      </c>
      <c r="O5609" s="43"/>
      <c r="P5609" s="43"/>
      <c r="Q5609" s="44"/>
    </row>
    <row r="5610" spans="1:17" x14ac:dyDescent="0.2">
      <c r="A5610" s="32">
        <v>5607</v>
      </c>
      <c r="B5610" s="35"/>
      <c r="C5610" s="33">
        <v>10049</v>
      </c>
      <c r="D5610" s="34">
        <v>45828</v>
      </c>
      <c r="E5610" s="35" t="s">
        <v>7801</v>
      </c>
      <c r="F5610" s="36">
        <v>-479771</v>
      </c>
      <c r="G5610" s="35" t="s">
        <v>1210</v>
      </c>
      <c r="H5610" s="36">
        <v>-51575</v>
      </c>
      <c r="I5610" s="37">
        <v>45855</v>
      </c>
      <c r="J5610" s="38">
        <v>-444232</v>
      </c>
      <c r="K5610" s="39">
        <v>0.11</v>
      </c>
      <c r="L5610" s="40">
        <f t="shared" si="261"/>
        <v>-48865.52</v>
      </c>
      <c r="M5610" s="41">
        <f t="shared" si="262"/>
        <v>-52774.761599999998</v>
      </c>
      <c r="N5610" s="42">
        <f t="shared" si="263"/>
        <v>-1199.761599999998</v>
      </c>
      <c r="O5610" s="43"/>
      <c r="P5610" s="43"/>
      <c r="Q5610" s="44"/>
    </row>
    <row r="5611" spans="1:17" x14ac:dyDescent="0.2">
      <c r="A5611" s="32">
        <v>5608</v>
      </c>
      <c r="B5611" s="35"/>
      <c r="C5611" s="33" t="s">
        <v>7802</v>
      </c>
      <c r="D5611" s="34">
        <v>45825</v>
      </c>
      <c r="E5611" s="35" t="s">
        <v>7803</v>
      </c>
      <c r="F5611" s="36">
        <v>-109302</v>
      </c>
      <c r="G5611" s="35" t="s">
        <v>1210</v>
      </c>
      <c r="H5611" s="36">
        <v>-11750</v>
      </c>
      <c r="I5611" s="37">
        <v>45855</v>
      </c>
      <c r="J5611" s="38">
        <v>-101206</v>
      </c>
      <c r="K5611" s="39">
        <v>0.11</v>
      </c>
      <c r="L5611" s="40">
        <f t="shared" si="261"/>
        <v>-11132.66</v>
      </c>
      <c r="M5611" s="41">
        <f t="shared" si="262"/>
        <v>-12023.272800000001</v>
      </c>
      <c r="N5611" s="42">
        <f t="shared" si="263"/>
        <v>-273.27280000000064</v>
      </c>
      <c r="O5611" s="43"/>
      <c r="P5611" s="43"/>
      <c r="Q5611" s="44"/>
    </row>
    <row r="5612" spans="1:17" x14ac:dyDescent="0.2">
      <c r="A5612" s="32">
        <v>5609</v>
      </c>
      <c r="B5612" s="35"/>
      <c r="C5612" s="33">
        <v>10246</v>
      </c>
      <c r="D5612" s="34">
        <v>45834</v>
      </c>
      <c r="E5612" s="35" t="s">
        <v>7804</v>
      </c>
      <c r="F5612" s="36">
        <v>-920205</v>
      </c>
      <c r="G5612" s="35" t="s">
        <v>1210</v>
      </c>
      <c r="H5612" s="36">
        <v>-98922</v>
      </c>
      <c r="I5612" s="37">
        <v>45855</v>
      </c>
      <c r="J5612" s="38">
        <v>-852042</v>
      </c>
      <c r="K5612" s="39">
        <v>0.11</v>
      </c>
      <c r="L5612" s="40">
        <f t="shared" si="261"/>
        <v>-93724.62</v>
      </c>
      <c r="M5612" s="41">
        <f t="shared" si="262"/>
        <v>-101222.58960000001</v>
      </c>
      <c r="N5612" s="42">
        <f t="shared" si="263"/>
        <v>-2300.5896000000066</v>
      </c>
      <c r="O5612" s="43"/>
      <c r="P5612" s="43"/>
      <c r="Q5612" s="44"/>
    </row>
    <row r="5613" spans="1:17" x14ac:dyDescent="0.2">
      <c r="A5613" s="32">
        <v>5610</v>
      </c>
      <c r="B5613" s="35"/>
      <c r="C5613" s="33">
        <v>10252</v>
      </c>
      <c r="D5613" s="34">
        <v>45834</v>
      </c>
      <c r="E5613" s="35" t="s">
        <v>7805</v>
      </c>
      <c r="F5613" s="36">
        <v>-90401</v>
      </c>
      <c r="G5613" s="35" t="s">
        <v>1210</v>
      </c>
      <c r="H5613" s="36">
        <v>-9718</v>
      </c>
      <c r="I5613" s="37">
        <v>45855</v>
      </c>
      <c r="J5613" s="38">
        <v>-83705</v>
      </c>
      <c r="K5613" s="39">
        <v>0.11</v>
      </c>
      <c r="L5613" s="40">
        <f t="shared" si="261"/>
        <v>-9207.5499999999993</v>
      </c>
      <c r="M5613" s="41">
        <f t="shared" si="262"/>
        <v>-9944.1540000000005</v>
      </c>
      <c r="N5613" s="42">
        <f t="shared" si="263"/>
        <v>-226.15400000000045</v>
      </c>
      <c r="O5613" s="43"/>
      <c r="P5613" s="43"/>
      <c r="Q5613" s="44"/>
    </row>
    <row r="5614" spans="1:17" x14ac:dyDescent="0.2">
      <c r="A5614" s="32">
        <v>5611</v>
      </c>
      <c r="B5614" s="35"/>
      <c r="C5614" s="33">
        <v>10119</v>
      </c>
      <c r="D5614" s="34">
        <v>45829</v>
      </c>
      <c r="E5614" s="35" t="s">
        <v>7806</v>
      </c>
      <c r="F5614" s="36">
        <v>-440018</v>
      </c>
      <c r="G5614" s="35" t="s">
        <v>1210</v>
      </c>
      <c r="H5614" s="36">
        <v>-47302</v>
      </c>
      <c r="I5614" s="37">
        <v>45855</v>
      </c>
      <c r="J5614" s="38">
        <v>-407424</v>
      </c>
      <c r="K5614" s="39">
        <v>0.11</v>
      </c>
      <c r="L5614" s="40">
        <f t="shared" si="261"/>
        <v>-44816.639999999999</v>
      </c>
      <c r="M5614" s="41">
        <f t="shared" si="262"/>
        <v>-48401.9712</v>
      </c>
      <c r="N5614" s="42">
        <f t="shared" si="263"/>
        <v>-1099.9712</v>
      </c>
      <c r="O5614" s="43"/>
      <c r="P5614" s="43"/>
      <c r="Q5614" s="44"/>
    </row>
    <row r="5615" spans="1:17" x14ac:dyDescent="0.2">
      <c r="A5615" s="32">
        <v>5612</v>
      </c>
      <c r="B5615" s="35"/>
      <c r="C5615" s="33">
        <v>10418</v>
      </c>
      <c r="D5615" s="34">
        <v>45835</v>
      </c>
      <c r="E5615" s="35" t="s">
        <v>7807</v>
      </c>
      <c r="F5615" s="36">
        <v>-191907</v>
      </c>
      <c r="G5615" s="35" t="s">
        <v>1210</v>
      </c>
      <c r="H5615" s="36">
        <v>-20630</v>
      </c>
      <c r="I5615" s="37">
        <v>45855</v>
      </c>
      <c r="J5615" s="38">
        <v>-177692</v>
      </c>
      <c r="K5615" s="39">
        <v>0.11</v>
      </c>
      <c r="L5615" s="40">
        <f t="shared" si="261"/>
        <v>-19546.12</v>
      </c>
      <c r="M5615" s="41">
        <f t="shared" si="262"/>
        <v>-21109.809600000001</v>
      </c>
      <c r="N5615" s="42">
        <f t="shared" si="263"/>
        <v>-479.8096000000005</v>
      </c>
      <c r="O5615" s="43"/>
      <c r="P5615" s="43"/>
      <c r="Q5615" s="44"/>
    </row>
    <row r="5616" spans="1:17" x14ac:dyDescent="0.2">
      <c r="A5616" s="32">
        <v>5613</v>
      </c>
      <c r="B5616" s="35"/>
      <c r="C5616" s="33">
        <v>10438</v>
      </c>
      <c r="D5616" s="34">
        <v>45835</v>
      </c>
      <c r="E5616" s="35" t="s">
        <v>7808</v>
      </c>
      <c r="F5616" s="36">
        <v>-368477</v>
      </c>
      <c r="G5616" s="35" t="s">
        <v>1210</v>
      </c>
      <c r="H5616" s="36">
        <v>-39611</v>
      </c>
      <c r="I5616" s="37">
        <v>45855</v>
      </c>
      <c r="J5616" s="38">
        <v>-341182</v>
      </c>
      <c r="K5616" s="39">
        <v>0.11</v>
      </c>
      <c r="L5616" s="40">
        <f t="shared" si="261"/>
        <v>-37530.019999999997</v>
      </c>
      <c r="M5616" s="41">
        <f t="shared" si="262"/>
        <v>-40532.421600000001</v>
      </c>
      <c r="N5616" s="42">
        <f t="shared" si="263"/>
        <v>-921.42160000000149</v>
      </c>
      <c r="O5616" s="43"/>
      <c r="P5616" s="43"/>
      <c r="Q5616" s="44"/>
    </row>
    <row r="5617" spans="1:17" x14ac:dyDescent="0.2">
      <c r="A5617" s="32">
        <v>5614</v>
      </c>
      <c r="B5617" s="35"/>
      <c r="C5617" s="33">
        <v>10309</v>
      </c>
      <c r="D5617" s="34">
        <v>45835</v>
      </c>
      <c r="E5617" s="35" t="s">
        <v>7809</v>
      </c>
      <c r="F5617" s="36">
        <v>-1352864</v>
      </c>
      <c r="G5617" s="35" t="s">
        <v>1210</v>
      </c>
      <c r="H5617" s="36">
        <v>-145433</v>
      </c>
      <c r="I5617" s="37">
        <v>45855</v>
      </c>
      <c r="J5617" s="38">
        <v>-1252652</v>
      </c>
      <c r="K5617" s="39">
        <v>0.11</v>
      </c>
      <c r="L5617" s="40">
        <f t="shared" si="261"/>
        <v>-137791.72</v>
      </c>
      <c r="M5617" s="41">
        <f t="shared" si="262"/>
        <v>-148815.0576</v>
      </c>
      <c r="N5617" s="42">
        <f t="shared" si="263"/>
        <v>-3382.0576000000001</v>
      </c>
      <c r="O5617" s="43"/>
      <c r="P5617" s="43"/>
      <c r="Q5617" s="44"/>
    </row>
    <row r="5618" spans="1:17" x14ac:dyDescent="0.2">
      <c r="A5618" s="32">
        <v>5615</v>
      </c>
      <c r="B5618" s="35"/>
      <c r="C5618" s="33">
        <v>10495</v>
      </c>
      <c r="D5618" s="34">
        <v>45835</v>
      </c>
      <c r="E5618" s="35" t="s">
        <v>7810</v>
      </c>
      <c r="F5618" s="36">
        <v>-1473743</v>
      </c>
      <c r="G5618" s="35" t="s">
        <v>1210</v>
      </c>
      <c r="H5618" s="36">
        <v>-158427</v>
      </c>
      <c r="I5618" s="37">
        <v>45855</v>
      </c>
      <c r="J5618" s="38">
        <v>-1364577</v>
      </c>
      <c r="K5618" s="39">
        <v>0.11</v>
      </c>
      <c r="L5618" s="40">
        <f t="shared" si="261"/>
        <v>-150103.47</v>
      </c>
      <c r="M5618" s="41">
        <f t="shared" si="262"/>
        <v>-162111.7476</v>
      </c>
      <c r="N5618" s="42">
        <f t="shared" si="263"/>
        <v>-3684.7476000000024</v>
      </c>
      <c r="O5618" s="43"/>
      <c r="P5618" s="43"/>
      <c r="Q5618" s="44"/>
    </row>
    <row r="5619" spans="1:17" x14ac:dyDescent="0.2">
      <c r="A5619" s="32">
        <v>5616</v>
      </c>
      <c r="B5619" s="35"/>
      <c r="C5619" s="33">
        <v>10509</v>
      </c>
      <c r="D5619" s="34">
        <v>45835</v>
      </c>
      <c r="E5619" s="35" t="s">
        <v>7811</v>
      </c>
      <c r="F5619" s="36">
        <v>-649467</v>
      </c>
      <c r="G5619" s="35" t="s">
        <v>1210</v>
      </c>
      <c r="H5619" s="36">
        <v>-69818</v>
      </c>
      <c r="I5619" s="37">
        <v>45855</v>
      </c>
      <c r="J5619" s="38">
        <v>-601358</v>
      </c>
      <c r="K5619" s="39">
        <v>0.11</v>
      </c>
      <c r="L5619" s="40">
        <f t="shared" si="261"/>
        <v>-66149.38</v>
      </c>
      <c r="M5619" s="41">
        <f t="shared" si="262"/>
        <v>-71441.330400000006</v>
      </c>
      <c r="N5619" s="42">
        <f t="shared" si="263"/>
        <v>-1623.3304000000062</v>
      </c>
      <c r="O5619" s="43"/>
      <c r="P5619" s="43"/>
      <c r="Q5619" s="44"/>
    </row>
    <row r="5620" spans="1:17" x14ac:dyDescent="0.2">
      <c r="A5620" s="32">
        <v>5617</v>
      </c>
      <c r="B5620" s="35"/>
      <c r="C5620" s="33">
        <v>8822</v>
      </c>
      <c r="D5620" s="34">
        <v>45810</v>
      </c>
      <c r="E5620" s="35" t="s">
        <v>7812</v>
      </c>
      <c r="F5620" s="36">
        <v>-320760</v>
      </c>
      <c r="G5620" s="35" t="s">
        <v>1210</v>
      </c>
      <c r="H5620" s="36">
        <v>-34482</v>
      </c>
      <c r="I5620" s="37">
        <v>45855</v>
      </c>
      <c r="J5620" s="38">
        <v>-297000</v>
      </c>
      <c r="K5620" s="39">
        <v>0.11</v>
      </c>
      <c r="L5620" s="40">
        <f t="shared" si="261"/>
        <v>-32670</v>
      </c>
      <c r="M5620" s="41">
        <f t="shared" si="262"/>
        <v>-35283.600000000006</v>
      </c>
      <c r="N5620" s="42">
        <f t="shared" si="263"/>
        <v>-801.60000000000582</v>
      </c>
      <c r="O5620" s="43"/>
      <c r="P5620" s="43"/>
      <c r="Q5620" s="44"/>
    </row>
    <row r="5621" spans="1:17" x14ac:dyDescent="0.2">
      <c r="A5621" s="32">
        <v>5618</v>
      </c>
      <c r="B5621" s="35"/>
      <c r="C5621" s="33">
        <v>8823</v>
      </c>
      <c r="D5621" s="34">
        <v>45810</v>
      </c>
      <c r="E5621" s="35" t="s">
        <v>7813</v>
      </c>
      <c r="F5621" s="36">
        <v>-237916</v>
      </c>
      <c r="G5621" s="35" t="s">
        <v>1210</v>
      </c>
      <c r="H5621" s="36">
        <v>-25576</v>
      </c>
      <c r="I5621" s="37">
        <v>45855</v>
      </c>
      <c r="J5621" s="38">
        <v>-220293</v>
      </c>
      <c r="K5621" s="39">
        <v>0.11</v>
      </c>
      <c r="L5621" s="40">
        <f t="shared" si="261"/>
        <v>-24232.23</v>
      </c>
      <c r="M5621" s="41">
        <f t="shared" si="262"/>
        <v>-26170.808400000002</v>
      </c>
      <c r="N5621" s="42">
        <f t="shared" si="263"/>
        <v>-594.80840000000171</v>
      </c>
      <c r="O5621" s="43"/>
      <c r="P5621" s="43"/>
      <c r="Q5621" s="44"/>
    </row>
    <row r="5622" spans="1:17" x14ac:dyDescent="0.2">
      <c r="A5622" s="32">
        <v>5619</v>
      </c>
      <c r="B5622" s="35"/>
      <c r="C5622" s="33">
        <v>9724</v>
      </c>
      <c r="D5622" s="34">
        <v>45825</v>
      </c>
      <c r="E5622" s="35" t="s">
        <v>7814</v>
      </c>
      <c r="F5622" s="36">
        <v>-593383</v>
      </c>
      <c r="G5622" s="35" t="s">
        <v>1210</v>
      </c>
      <c r="H5622" s="36">
        <v>-63789</v>
      </c>
      <c r="I5622" s="37">
        <v>45855</v>
      </c>
      <c r="J5622" s="38">
        <v>-549429</v>
      </c>
      <c r="K5622" s="39">
        <v>0.11</v>
      </c>
      <c r="L5622" s="40">
        <f t="shared" si="261"/>
        <v>-60437.19</v>
      </c>
      <c r="M5622" s="41">
        <f t="shared" si="262"/>
        <v>-65272.16520000001</v>
      </c>
      <c r="N5622" s="42">
        <f t="shared" si="263"/>
        <v>-1483.1652000000104</v>
      </c>
      <c r="O5622" s="43"/>
      <c r="P5622" s="43"/>
      <c r="Q5622" s="44"/>
    </row>
    <row r="5623" spans="1:17" x14ac:dyDescent="0.2">
      <c r="A5623" s="32">
        <v>5620</v>
      </c>
      <c r="B5623" s="35"/>
      <c r="C5623" s="33">
        <v>10031</v>
      </c>
      <c r="D5623" s="34">
        <v>45828</v>
      </c>
      <c r="E5623" s="35" t="s">
        <v>7815</v>
      </c>
      <c r="F5623" s="36">
        <v>-730124</v>
      </c>
      <c r="G5623" s="35" t="s">
        <v>1210</v>
      </c>
      <c r="H5623" s="36">
        <v>-78488</v>
      </c>
      <c r="I5623" s="37">
        <v>45855</v>
      </c>
      <c r="J5623" s="38">
        <v>-676041</v>
      </c>
      <c r="K5623" s="39">
        <v>0.11</v>
      </c>
      <c r="L5623" s="40">
        <f t="shared" si="261"/>
        <v>-74364.509999999995</v>
      </c>
      <c r="M5623" s="41">
        <f t="shared" si="262"/>
        <v>-80313.670799999993</v>
      </c>
      <c r="N5623" s="42">
        <f t="shared" si="263"/>
        <v>-1825.6707999999926</v>
      </c>
      <c r="O5623" s="43"/>
      <c r="P5623" s="43"/>
      <c r="Q5623" s="44"/>
    </row>
    <row r="5624" spans="1:17" x14ac:dyDescent="0.2">
      <c r="A5624" s="32">
        <v>5621</v>
      </c>
      <c r="B5624" s="35"/>
      <c r="C5624" s="33">
        <v>10255</v>
      </c>
      <c r="D5624" s="34">
        <v>45834</v>
      </c>
      <c r="E5624" s="35" t="s">
        <v>7816</v>
      </c>
      <c r="F5624" s="36">
        <v>-659658</v>
      </c>
      <c r="G5624" s="35" t="s">
        <v>1210</v>
      </c>
      <c r="H5624" s="36">
        <v>-70913</v>
      </c>
      <c r="I5624" s="37">
        <v>45855</v>
      </c>
      <c r="J5624" s="38">
        <v>-610794</v>
      </c>
      <c r="K5624" s="39">
        <v>0.11</v>
      </c>
      <c r="L5624" s="40">
        <f t="shared" si="261"/>
        <v>-67187.34</v>
      </c>
      <c r="M5624" s="41">
        <f t="shared" si="262"/>
        <v>-72562.3272</v>
      </c>
      <c r="N5624" s="42">
        <f t="shared" si="263"/>
        <v>-1649.3271999999997</v>
      </c>
      <c r="O5624" s="43"/>
      <c r="P5624" s="43"/>
      <c r="Q5624" s="44"/>
    </row>
    <row r="5625" spans="1:17" x14ac:dyDescent="0.2">
      <c r="A5625" s="32">
        <v>5622</v>
      </c>
      <c r="B5625" s="35"/>
      <c r="C5625" s="33">
        <v>10424</v>
      </c>
      <c r="D5625" s="34">
        <v>45835</v>
      </c>
      <c r="E5625" s="35" t="s">
        <v>7817</v>
      </c>
      <c r="F5625" s="36">
        <v>-180803</v>
      </c>
      <c r="G5625" s="35" t="s">
        <v>1210</v>
      </c>
      <c r="H5625" s="36">
        <v>-19436</v>
      </c>
      <c r="I5625" s="37">
        <v>45855</v>
      </c>
      <c r="J5625" s="38">
        <v>-167410</v>
      </c>
      <c r="K5625" s="39">
        <v>0.11</v>
      </c>
      <c r="L5625" s="40">
        <f t="shared" si="261"/>
        <v>-18415.099999999999</v>
      </c>
      <c r="M5625" s="41">
        <f t="shared" si="262"/>
        <v>-19888.308000000001</v>
      </c>
      <c r="N5625" s="42">
        <f t="shared" si="263"/>
        <v>-452.3080000000009</v>
      </c>
      <c r="O5625" s="43"/>
      <c r="P5625" s="43"/>
      <c r="Q5625" s="44"/>
    </row>
    <row r="5626" spans="1:17" x14ac:dyDescent="0.2">
      <c r="A5626" s="32">
        <v>5623</v>
      </c>
      <c r="B5626" s="35"/>
      <c r="C5626" s="33">
        <v>10308</v>
      </c>
      <c r="D5626" s="34">
        <v>45835</v>
      </c>
      <c r="E5626" s="35" t="s">
        <v>7818</v>
      </c>
      <c r="F5626" s="36">
        <v>-224545</v>
      </c>
      <c r="G5626" s="35" t="s">
        <v>1210</v>
      </c>
      <c r="H5626" s="36">
        <v>-24139</v>
      </c>
      <c r="I5626" s="37">
        <v>45855</v>
      </c>
      <c r="J5626" s="38">
        <v>-207912</v>
      </c>
      <c r="K5626" s="39">
        <v>0.11</v>
      </c>
      <c r="L5626" s="40">
        <f t="shared" si="261"/>
        <v>-22870.32</v>
      </c>
      <c r="M5626" s="41">
        <f t="shared" si="262"/>
        <v>-24699.945600000003</v>
      </c>
      <c r="N5626" s="42">
        <f t="shared" si="263"/>
        <v>-560.94560000000274</v>
      </c>
      <c r="O5626" s="43"/>
      <c r="P5626" s="43"/>
      <c r="Q5626" s="44"/>
    </row>
    <row r="5627" spans="1:17" x14ac:dyDescent="0.2">
      <c r="A5627" s="32">
        <v>5624</v>
      </c>
      <c r="B5627" s="35"/>
      <c r="C5627" s="33">
        <v>10515</v>
      </c>
      <c r="D5627" s="34">
        <v>45835</v>
      </c>
      <c r="E5627" s="35" t="s">
        <v>7819</v>
      </c>
      <c r="F5627" s="36">
        <v>-429652</v>
      </c>
      <c r="G5627" s="35" t="s">
        <v>1210</v>
      </c>
      <c r="H5627" s="36">
        <v>-46188</v>
      </c>
      <c r="I5627" s="37">
        <v>45855</v>
      </c>
      <c r="J5627" s="38">
        <v>-397826</v>
      </c>
      <c r="K5627" s="39">
        <v>0.11</v>
      </c>
      <c r="L5627" s="40">
        <f t="shared" si="261"/>
        <v>-43760.86</v>
      </c>
      <c r="M5627" s="41">
        <f t="shared" si="262"/>
        <v>-47261.728800000004</v>
      </c>
      <c r="N5627" s="42">
        <f t="shared" si="263"/>
        <v>-1073.7288000000044</v>
      </c>
      <c r="O5627" s="43"/>
      <c r="P5627" s="43"/>
      <c r="Q5627" s="44"/>
    </row>
    <row r="5628" spans="1:17" x14ac:dyDescent="0.2">
      <c r="A5628" s="32">
        <v>5625</v>
      </c>
      <c r="B5628" s="35"/>
      <c r="C5628" s="33" t="s">
        <v>7820</v>
      </c>
      <c r="D5628" s="34">
        <v>45835</v>
      </c>
      <c r="E5628" s="35" t="s">
        <v>7821</v>
      </c>
      <c r="F5628" s="36">
        <v>-416328</v>
      </c>
      <c r="G5628" s="35" t="s">
        <v>1210</v>
      </c>
      <c r="H5628" s="36">
        <v>-44755</v>
      </c>
      <c r="I5628" s="37">
        <v>45855</v>
      </c>
      <c r="J5628" s="38">
        <v>-385489</v>
      </c>
      <c r="K5628" s="39">
        <v>0.11</v>
      </c>
      <c r="L5628" s="40">
        <f t="shared" si="261"/>
        <v>-42403.79</v>
      </c>
      <c r="M5628" s="41">
        <f t="shared" si="262"/>
        <v>-45796.093200000003</v>
      </c>
      <c r="N5628" s="42">
        <f t="shared" si="263"/>
        <v>-1041.093200000003</v>
      </c>
      <c r="O5628" s="43"/>
      <c r="P5628" s="43"/>
      <c r="Q5628" s="44"/>
    </row>
    <row r="5629" spans="1:17" x14ac:dyDescent="0.2">
      <c r="A5629" s="32">
        <v>5626</v>
      </c>
      <c r="B5629" s="35"/>
      <c r="C5629" s="33">
        <v>10405</v>
      </c>
      <c r="D5629" s="34">
        <v>45835</v>
      </c>
      <c r="E5629" s="35" t="s">
        <v>7822</v>
      </c>
      <c r="F5629" s="36">
        <v>-440911</v>
      </c>
      <c r="G5629" s="35" t="s">
        <v>1210</v>
      </c>
      <c r="H5629" s="36">
        <v>-47398</v>
      </c>
      <c r="I5629" s="37">
        <v>45855</v>
      </c>
      <c r="J5629" s="38">
        <v>-408251</v>
      </c>
      <c r="K5629" s="39">
        <v>0.11</v>
      </c>
      <c r="L5629" s="40">
        <f t="shared" si="261"/>
        <v>-44907.61</v>
      </c>
      <c r="M5629" s="41">
        <f t="shared" si="262"/>
        <v>-48500.218800000002</v>
      </c>
      <c r="N5629" s="42">
        <f t="shared" si="263"/>
        <v>-1102.2188000000024</v>
      </c>
      <c r="O5629" s="43"/>
      <c r="P5629" s="43"/>
      <c r="Q5629" s="44"/>
    </row>
    <row r="5630" spans="1:17" x14ac:dyDescent="0.2">
      <c r="A5630" s="32">
        <v>5627</v>
      </c>
      <c r="B5630" s="35"/>
      <c r="C5630" s="33">
        <v>9714</v>
      </c>
      <c r="D5630" s="34">
        <v>45824</v>
      </c>
      <c r="E5630" s="35" t="s">
        <v>7823</v>
      </c>
      <c r="F5630" s="36">
        <v>-680588</v>
      </c>
      <c r="G5630" s="35" t="s">
        <v>1210</v>
      </c>
      <c r="H5630" s="36">
        <v>-73163</v>
      </c>
      <c r="I5630" s="37">
        <v>45855</v>
      </c>
      <c r="J5630" s="38">
        <v>-630174</v>
      </c>
      <c r="K5630" s="39">
        <v>0.11</v>
      </c>
      <c r="L5630" s="40">
        <f t="shared" si="261"/>
        <v>-69319.14</v>
      </c>
      <c r="M5630" s="41">
        <f t="shared" si="262"/>
        <v>-74864.671199999997</v>
      </c>
      <c r="N5630" s="42">
        <f t="shared" si="263"/>
        <v>-1701.671199999997</v>
      </c>
      <c r="O5630" s="43"/>
      <c r="P5630" s="43"/>
      <c r="Q5630" s="44"/>
    </row>
    <row r="5631" spans="1:17" x14ac:dyDescent="0.2">
      <c r="A5631" s="32">
        <v>5628</v>
      </c>
      <c r="B5631" s="35"/>
      <c r="C5631" s="33">
        <v>10239</v>
      </c>
      <c r="D5631" s="34">
        <v>45834</v>
      </c>
      <c r="E5631" s="35" t="s">
        <v>7824</v>
      </c>
      <c r="F5631" s="36">
        <v>-366060</v>
      </c>
      <c r="G5631" s="35" t="s">
        <v>1210</v>
      </c>
      <c r="H5631" s="36">
        <v>-39351</v>
      </c>
      <c r="I5631" s="37">
        <v>45855</v>
      </c>
      <c r="J5631" s="38">
        <v>-338944</v>
      </c>
      <c r="K5631" s="39">
        <v>0.11</v>
      </c>
      <c r="L5631" s="40">
        <f t="shared" si="261"/>
        <v>-37283.840000000004</v>
      </c>
      <c r="M5631" s="41">
        <f t="shared" si="262"/>
        <v>-40266.547200000008</v>
      </c>
      <c r="N5631" s="42">
        <f t="shared" si="263"/>
        <v>-915.54720000000816</v>
      </c>
      <c r="O5631" s="43"/>
      <c r="P5631" s="43"/>
      <c r="Q5631" s="44"/>
    </row>
    <row r="5632" spans="1:17" x14ac:dyDescent="0.2">
      <c r="A5632" s="32">
        <v>5629</v>
      </c>
      <c r="B5632" s="35"/>
      <c r="C5632" s="33">
        <v>10241</v>
      </c>
      <c r="D5632" s="34">
        <v>45834</v>
      </c>
      <c r="E5632" s="35" t="s">
        <v>7825</v>
      </c>
      <c r="F5632" s="36">
        <v>-267004</v>
      </c>
      <c r="G5632" s="35" t="s">
        <v>1210</v>
      </c>
      <c r="H5632" s="36">
        <v>-28703</v>
      </c>
      <c r="I5632" s="37">
        <v>45855</v>
      </c>
      <c r="J5632" s="38">
        <v>-247226</v>
      </c>
      <c r="K5632" s="39">
        <v>0.11</v>
      </c>
      <c r="L5632" s="40">
        <f t="shared" si="261"/>
        <v>-27194.86</v>
      </c>
      <c r="M5632" s="41">
        <f t="shared" si="262"/>
        <v>-29370.448800000002</v>
      </c>
      <c r="N5632" s="42">
        <f t="shared" si="263"/>
        <v>-667.44880000000194</v>
      </c>
      <c r="O5632" s="43"/>
      <c r="P5632" s="43"/>
      <c r="Q5632" s="44"/>
    </row>
    <row r="5633" spans="1:17" x14ac:dyDescent="0.2">
      <c r="A5633" s="32">
        <v>5630</v>
      </c>
      <c r="B5633" s="35"/>
      <c r="C5633" s="33">
        <v>10253</v>
      </c>
      <c r="D5633" s="34">
        <v>45834</v>
      </c>
      <c r="E5633" s="35" t="s">
        <v>7826</v>
      </c>
      <c r="F5633" s="36">
        <v>-200133</v>
      </c>
      <c r="G5633" s="35" t="s">
        <v>1210</v>
      </c>
      <c r="H5633" s="36">
        <v>-21514</v>
      </c>
      <c r="I5633" s="37">
        <v>45855</v>
      </c>
      <c r="J5633" s="38">
        <v>-185308</v>
      </c>
      <c r="K5633" s="39">
        <v>0.11</v>
      </c>
      <c r="L5633" s="40">
        <f t="shared" si="261"/>
        <v>-20383.88</v>
      </c>
      <c r="M5633" s="41">
        <f t="shared" si="262"/>
        <v>-22014.590400000001</v>
      </c>
      <c r="N5633" s="42">
        <f t="shared" si="263"/>
        <v>-500.59040000000095</v>
      </c>
      <c r="O5633" s="43"/>
      <c r="P5633" s="43"/>
      <c r="Q5633" s="44"/>
    </row>
    <row r="5634" spans="1:17" x14ac:dyDescent="0.2">
      <c r="A5634" s="32">
        <v>5631</v>
      </c>
      <c r="B5634" s="35"/>
      <c r="C5634" s="33">
        <v>10258</v>
      </c>
      <c r="D5634" s="34">
        <v>45834</v>
      </c>
      <c r="E5634" s="35" t="s">
        <v>7827</v>
      </c>
      <c r="F5634" s="36">
        <v>-409530</v>
      </c>
      <c r="G5634" s="35" t="s">
        <v>1210</v>
      </c>
      <c r="H5634" s="36">
        <v>-44024</v>
      </c>
      <c r="I5634" s="37">
        <v>45855</v>
      </c>
      <c r="J5634" s="38">
        <v>-379194</v>
      </c>
      <c r="K5634" s="39">
        <v>0.11</v>
      </c>
      <c r="L5634" s="40">
        <f t="shared" si="261"/>
        <v>-41711.340000000004</v>
      </c>
      <c r="M5634" s="41">
        <f t="shared" si="262"/>
        <v>-45048.247200000005</v>
      </c>
      <c r="N5634" s="42">
        <f t="shared" si="263"/>
        <v>-1024.2472000000053</v>
      </c>
      <c r="O5634" s="43"/>
      <c r="P5634" s="43"/>
      <c r="Q5634" s="44"/>
    </row>
    <row r="5635" spans="1:17" x14ac:dyDescent="0.2">
      <c r="A5635" s="32">
        <v>5632</v>
      </c>
      <c r="B5635" s="35"/>
      <c r="C5635" s="33" t="s">
        <v>7828</v>
      </c>
      <c r="D5635" s="34">
        <v>45834</v>
      </c>
      <c r="E5635" s="35" t="s">
        <v>7829</v>
      </c>
      <c r="F5635" s="36">
        <v>-191907</v>
      </c>
      <c r="G5635" s="35" t="s">
        <v>1210</v>
      </c>
      <c r="H5635" s="36">
        <v>-20630</v>
      </c>
      <c r="I5635" s="37">
        <v>45855</v>
      </c>
      <c r="J5635" s="38">
        <v>-177692</v>
      </c>
      <c r="K5635" s="39">
        <v>0.11</v>
      </c>
      <c r="L5635" s="40">
        <f t="shared" si="261"/>
        <v>-19546.12</v>
      </c>
      <c r="M5635" s="41">
        <f t="shared" si="262"/>
        <v>-21109.809600000001</v>
      </c>
      <c r="N5635" s="42">
        <f t="shared" si="263"/>
        <v>-479.8096000000005</v>
      </c>
      <c r="O5635" s="43"/>
      <c r="P5635" s="43"/>
      <c r="Q5635" s="44"/>
    </row>
    <row r="5636" spans="1:17" x14ac:dyDescent="0.2">
      <c r="A5636" s="32">
        <v>5633</v>
      </c>
      <c r="B5636" s="35"/>
      <c r="C5636" s="33">
        <v>10455</v>
      </c>
      <c r="D5636" s="34">
        <v>45835</v>
      </c>
      <c r="E5636" s="35" t="s">
        <v>7830</v>
      </c>
      <c r="F5636" s="36">
        <v>-239885</v>
      </c>
      <c r="G5636" s="35" t="s">
        <v>1210</v>
      </c>
      <c r="H5636" s="36">
        <v>-25788</v>
      </c>
      <c r="I5636" s="37">
        <v>45855</v>
      </c>
      <c r="J5636" s="38">
        <v>-222116</v>
      </c>
      <c r="K5636" s="39">
        <v>0.11</v>
      </c>
      <c r="L5636" s="40">
        <f t="shared" ref="L5636:L5699" si="264">J5636*K5636</f>
        <v>-24432.76</v>
      </c>
      <c r="M5636" s="41">
        <f t="shared" ref="M5636:M5699" si="265">L5636*1.08</f>
        <v>-26387.380799999999</v>
      </c>
      <c r="N5636" s="42">
        <f t="shared" ref="N5636:N5699" si="266">M5636-H5636</f>
        <v>-599.380799999999</v>
      </c>
      <c r="O5636" s="43"/>
      <c r="P5636" s="43"/>
      <c r="Q5636" s="44"/>
    </row>
    <row r="5637" spans="1:17" x14ac:dyDescent="0.2">
      <c r="A5637" s="32">
        <v>5634</v>
      </c>
      <c r="B5637" s="35"/>
      <c r="C5637" s="33">
        <v>10501</v>
      </c>
      <c r="D5637" s="34">
        <v>45835</v>
      </c>
      <c r="E5637" s="35" t="s">
        <v>7831</v>
      </c>
      <c r="F5637" s="36">
        <v>-204347</v>
      </c>
      <c r="G5637" s="35" t="s">
        <v>1210</v>
      </c>
      <c r="H5637" s="36">
        <v>-21967</v>
      </c>
      <c r="I5637" s="37">
        <v>45855</v>
      </c>
      <c r="J5637" s="38">
        <v>-189210</v>
      </c>
      <c r="K5637" s="39">
        <v>0.11</v>
      </c>
      <c r="L5637" s="40">
        <f t="shared" si="264"/>
        <v>-20813.099999999999</v>
      </c>
      <c r="M5637" s="41">
        <f t="shared" si="265"/>
        <v>-22478.148000000001</v>
      </c>
      <c r="N5637" s="42">
        <f t="shared" si="266"/>
        <v>-511.14800000000105</v>
      </c>
      <c r="O5637" s="43"/>
      <c r="P5637" s="43"/>
      <c r="Q5637" s="44"/>
    </row>
    <row r="5638" spans="1:17" x14ac:dyDescent="0.2">
      <c r="A5638" s="32">
        <v>5635</v>
      </c>
      <c r="B5638" s="35"/>
      <c r="C5638" s="33">
        <v>10054</v>
      </c>
      <c r="D5638" s="34">
        <v>45828</v>
      </c>
      <c r="E5638" s="35" t="s">
        <v>7832</v>
      </c>
      <c r="F5638" s="36">
        <v>-527088</v>
      </c>
      <c r="G5638" s="35" t="s">
        <v>1210</v>
      </c>
      <c r="H5638" s="36">
        <v>-56662</v>
      </c>
      <c r="I5638" s="37">
        <v>45855</v>
      </c>
      <c r="J5638" s="38">
        <v>-488044</v>
      </c>
      <c r="K5638" s="39">
        <v>0.11</v>
      </c>
      <c r="L5638" s="40">
        <f t="shared" si="264"/>
        <v>-53684.840000000004</v>
      </c>
      <c r="M5638" s="41">
        <f t="shared" si="265"/>
        <v>-57979.62720000001</v>
      </c>
      <c r="N5638" s="42">
        <f t="shared" si="266"/>
        <v>-1317.6272000000099</v>
      </c>
      <c r="O5638" s="43"/>
      <c r="P5638" s="43"/>
      <c r="Q5638" s="44"/>
    </row>
    <row r="5639" spans="1:17" x14ac:dyDescent="0.2">
      <c r="A5639" s="32">
        <v>5636</v>
      </c>
      <c r="B5639" s="35"/>
      <c r="C5639" s="33">
        <v>9323</v>
      </c>
      <c r="D5639" s="34">
        <v>45813</v>
      </c>
      <c r="E5639" s="35" t="s">
        <v>7833</v>
      </c>
      <c r="F5639" s="36">
        <v>-501544</v>
      </c>
      <c r="G5639" s="35" t="s">
        <v>1210</v>
      </c>
      <c r="H5639" s="36">
        <v>-53916</v>
      </c>
      <c r="I5639" s="37">
        <v>45855</v>
      </c>
      <c r="J5639" s="38">
        <v>-464393</v>
      </c>
      <c r="K5639" s="39">
        <v>0.11</v>
      </c>
      <c r="L5639" s="40">
        <f t="shared" si="264"/>
        <v>-51083.23</v>
      </c>
      <c r="M5639" s="41">
        <f t="shared" si="265"/>
        <v>-55169.888400000003</v>
      </c>
      <c r="N5639" s="42">
        <f t="shared" si="266"/>
        <v>-1253.8884000000035</v>
      </c>
      <c r="O5639" s="43"/>
      <c r="P5639" s="43"/>
      <c r="Q5639" s="44"/>
    </row>
    <row r="5640" spans="1:17" x14ac:dyDescent="0.2">
      <c r="A5640" s="32">
        <v>5637</v>
      </c>
      <c r="B5640" s="35"/>
      <c r="C5640" s="33">
        <v>9679</v>
      </c>
      <c r="D5640" s="34">
        <v>45821</v>
      </c>
      <c r="E5640" s="35" t="s">
        <v>7834</v>
      </c>
      <c r="F5640" s="36">
        <v>-385774</v>
      </c>
      <c r="G5640" s="35" t="s">
        <v>1210</v>
      </c>
      <c r="H5640" s="36">
        <v>-41471</v>
      </c>
      <c r="I5640" s="37">
        <v>45855</v>
      </c>
      <c r="J5640" s="38">
        <v>-357198</v>
      </c>
      <c r="K5640" s="39">
        <v>0.11</v>
      </c>
      <c r="L5640" s="40">
        <f t="shared" si="264"/>
        <v>-39291.78</v>
      </c>
      <c r="M5640" s="41">
        <f t="shared" si="265"/>
        <v>-42435.1224</v>
      </c>
      <c r="N5640" s="42">
        <f t="shared" si="266"/>
        <v>-964.1224000000002</v>
      </c>
      <c r="O5640" s="43"/>
      <c r="P5640" s="43"/>
      <c r="Q5640" s="44"/>
    </row>
    <row r="5641" spans="1:17" x14ac:dyDescent="0.2">
      <c r="A5641" s="32">
        <v>5638</v>
      </c>
      <c r="B5641" s="35"/>
      <c r="C5641" s="33">
        <v>9696</v>
      </c>
      <c r="D5641" s="34">
        <v>45821</v>
      </c>
      <c r="E5641" s="35" t="s">
        <v>7835</v>
      </c>
      <c r="F5641" s="36">
        <v>-271204</v>
      </c>
      <c r="G5641" s="35" t="s">
        <v>1210</v>
      </c>
      <c r="H5641" s="36">
        <v>-29154</v>
      </c>
      <c r="I5641" s="37">
        <v>45855</v>
      </c>
      <c r="J5641" s="38">
        <v>-251115</v>
      </c>
      <c r="K5641" s="39">
        <v>0.11</v>
      </c>
      <c r="L5641" s="40">
        <f t="shared" si="264"/>
        <v>-27622.65</v>
      </c>
      <c r="M5641" s="41">
        <f t="shared" si="265"/>
        <v>-29832.462000000003</v>
      </c>
      <c r="N5641" s="42">
        <f t="shared" si="266"/>
        <v>-678.46200000000317</v>
      </c>
      <c r="O5641" s="43"/>
      <c r="P5641" s="43"/>
      <c r="Q5641" s="44"/>
    </row>
    <row r="5642" spans="1:17" x14ac:dyDescent="0.2">
      <c r="A5642" s="32">
        <v>5639</v>
      </c>
      <c r="B5642" s="35"/>
      <c r="C5642" s="33">
        <v>9759</v>
      </c>
      <c r="D5642" s="34">
        <v>45825</v>
      </c>
      <c r="E5642" s="35" t="s">
        <v>7836</v>
      </c>
      <c r="F5642" s="36">
        <v>-342058</v>
      </c>
      <c r="G5642" s="35" t="s">
        <v>1210</v>
      </c>
      <c r="H5642" s="36">
        <v>-36771</v>
      </c>
      <c r="I5642" s="37">
        <v>45855</v>
      </c>
      <c r="J5642" s="38">
        <v>-316720</v>
      </c>
      <c r="K5642" s="39">
        <v>0.11</v>
      </c>
      <c r="L5642" s="40">
        <f t="shared" si="264"/>
        <v>-34839.199999999997</v>
      </c>
      <c r="M5642" s="41">
        <f t="shared" si="265"/>
        <v>-37626.335999999996</v>
      </c>
      <c r="N5642" s="42">
        <f t="shared" si="266"/>
        <v>-855.33599999999569</v>
      </c>
      <c r="O5642" s="43"/>
      <c r="P5642" s="43"/>
      <c r="Q5642" s="44"/>
    </row>
    <row r="5643" spans="1:17" x14ac:dyDescent="0.2">
      <c r="A5643" s="32">
        <v>5640</v>
      </c>
      <c r="B5643" s="35"/>
      <c r="C5643" s="33">
        <v>9731</v>
      </c>
      <c r="D5643" s="34">
        <v>45825</v>
      </c>
      <c r="E5643" s="35" t="s">
        <v>7837</v>
      </c>
      <c r="F5643" s="36">
        <v>-216488</v>
      </c>
      <c r="G5643" s="35" t="s">
        <v>1210</v>
      </c>
      <c r="H5643" s="36">
        <v>-23272</v>
      </c>
      <c r="I5643" s="37">
        <v>45855</v>
      </c>
      <c r="J5643" s="38">
        <v>-200452</v>
      </c>
      <c r="K5643" s="39">
        <v>0.11</v>
      </c>
      <c r="L5643" s="40">
        <f t="shared" si="264"/>
        <v>-22049.72</v>
      </c>
      <c r="M5643" s="41">
        <f t="shared" si="265"/>
        <v>-23813.697600000003</v>
      </c>
      <c r="N5643" s="42">
        <f t="shared" si="266"/>
        <v>-541.69760000000315</v>
      </c>
      <c r="O5643" s="43"/>
      <c r="P5643" s="43"/>
      <c r="Q5643" s="44"/>
    </row>
    <row r="5644" spans="1:17" x14ac:dyDescent="0.2">
      <c r="A5644" s="32">
        <v>5641</v>
      </c>
      <c r="B5644" s="35"/>
      <c r="C5644" s="33">
        <v>10125</v>
      </c>
      <c r="D5644" s="34">
        <v>45829</v>
      </c>
      <c r="E5644" s="35" t="s">
        <v>7838</v>
      </c>
      <c r="F5644" s="36">
        <v>-440909</v>
      </c>
      <c r="G5644" s="35" t="s">
        <v>1210</v>
      </c>
      <c r="H5644" s="36">
        <v>-47398</v>
      </c>
      <c r="I5644" s="37">
        <v>45855</v>
      </c>
      <c r="J5644" s="38">
        <v>-408249</v>
      </c>
      <c r="K5644" s="39">
        <v>0.11</v>
      </c>
      <c r="L5644" s="40">
        <f t="shared" si="264"/>
        <v>-44907.39</v>
      </c>
      <c r="M5644" s="41">
        <f t="shared" si="265"/>
        <v>-48499.981200000002</v>
      </c>
      <c r="N5644" s="42">
        <f t="shared" si="266"/>
        <v>-1101.981200000002</v>
      </c>
      <c r="O5644" s="43"/>
      <c r="P5644" s="43"/>
      <c r="Q5644" s="44"/>
    </row>
    <row r="5645" spans="1:17" x14ac:dyDescent="0.2">
      <c r="A5645" s="32">
        <v>5642</v>
      </c>
      <c r="B5645" s="35"/>
      <c r="C5645" s="33">
        <v>10434</v>
      </c>
      <c r="D5645" s="34">
        <v>45835</v>
      </c>
      <c r="E5645" s="35" t="s">
        <v>7839</v>
      </c>
      <c r="F5645" s="36">
        <v>-248534</v>
      </c>
      <c r="G5645" s="35" t="s">
        <v>1210</v>
      </c>
      <c r="H5645" s="36">
        <v>-26717</v>
      </c>
      <c r="I5645" s="37">
        <v>45855</v>
      </c>
      <c r="J5645" s="38">
        <v>-230124</v>
      </c>
      <c r="K5645" s="39">
        <v>0.11</v>
      </c>
      <c r="L5645" s="40">
        <f t="shared" si="264"/>
        <v>-25313.64</v>
      </c>
      <c r="M5645" s="41">
        <f t="shared" si="265"/>
        <v>-27338.731200000002</v>
      </c>
      <c r="N5645" s="42">
        <f t="shared" si="266"/>
        <v>-621.73120000000199</v>
      </c>
      <c r="O5645" s="43"/>
      <c r="P5645" s="43"/>
      <c r="Q5645" s="44"/>
    </row>
    <row r="5646" spans="1:17" x14ac:dyDescent="0.2">
      <c r="A5646" s="32">
        <v>5643</v>
      </c>
      <c r="B5646" s="35"/>
      <c r="C5646" s="33">
        <v>10442</v>
      </c>
      <c r="D5646" s="34">
        <v>45835</v>
      </c>
      <c r="E5646" s="35" t="s">
        <v>7840</v>
      </c>
      <c r="F5646" s="36">
        <v>-1174761</v>
      </c>
      <c r="G5646" s="35" t="s">
        <v>1210</v>
      </c>
      <c r="H5646" s="36">
        <v>-126287</v>
      </c>
      <c r="I5646" s="37">
        <v>45855</v>
      </c>
      <c r="J5646" s="38">
        <v>-1087742</v>
      </c>
      <c r="K5646" s="39">
        <v>0.11</v>
      </c>
      <c r="L5646" s="40">
        <f t="shared" si="264"/>
        <v>-119651.62</v>
      </c>
      <c r="M5646" s="41">
        <f t="shared" si="265"/>
        <v>-129223.74960000001</v>
      </c>
      <c r="N5646" s="42">
        <f t="shared" si="266"/>
        <v>-2936.7496000000101</v>
      </c>
      <c r="O5646" s="43"/>
      <c r="P5646" s="43"/>
      <c r="Q5646" s="44"/>
    </row>
    <row r="5647" spans="1:17" x14ac:dyDescent="0.2">
      <c r="A5647" s="32">
        <v>5644</v>
      </c>
      <c r="B5647" s="35"/>
      <c r="C5647" s="33">
        <v>9319</v>
      </c>
      <c r="D5647" s="34">
        <v>45813</v>
      </c>
      <c r="E5647" s="35" t="s">
        <v>7841</v>
      </c>
      <c r="F5647" s="36">
        <v>-216786</v>
      </c>
      <c r="G5647" s="35" t="s">
        <v>1210</v>
      </c>
      <c r="H5647" s="36">
        <v>-23304</v>
      </c>
      <c r="I5647" s="37">
        <v>45855</v>
      </c>
      <c r="J5647" s="38">
        <v>-200728</v>
      </c>
      <c r="K5647" s="39">
        <v>0.11</v>
      </c>
      <c r="L5647" s="40">
        <f t="shared" si="264"/>
        <v>-22080.080000000002</v>
      </c>
      <c r="M5647" s="41">
        <f t="shared" si="265"/>
        <v>-23846.486400000005</v>
      </c>
      <c r="N5647" s="42">
        <f t="shared" si="266"/>
        <v>-542.48640000000523</v>
      </c>
      <c r="O5647" s="43"/>
      <c r="P5647" s="43"/>
      <c r="Q5647" s="44"/>
    </row>
    <row r="5648" spans="1:17" x14ac:dyDescent="0.2">
      <c r="A5648" s="32">
        <v>5645</v>
      </c>
      <c r="B5648" s="35"/>
      <c r="C5648" s="33">
        <v>9753</v>
      </c>
      <c r="D5648" s="34">
        <v>45825</v>
      </c>
      <c r="E5648" s="35" t="s">
        <v>7842</v>
      </c>
      <c r="F5648" s="36">
        <v>-505716</v>
      </c>
      <c r="G5648" s="35" t="s">
        <v>1210</v>
      </c>
      <c r="H5648" s="36">
        <v>-54364</v>
      </c>
      <c r="I5648" s="37">
        <v>45855</v>
      </c>
      <c r="J5648" s="38">
        <v>-468256</v>
      </c>
      <c r="K5648" s="39">
        <v>0.11</v>
      </c>
      <c r="L5648" s="40">
        <f t="shared" si="264"/>
        <v>-51508.160000000003</v>
      </c>
      <c r="M5648" s="41">
        <f t="shared" si="265"/>
        <v>-55628.812800000007</v>
      </c>
      <c r="N5648" s="42">
        <f t="shared" si="266"/>
        <v>-1264.812800000007</v>
      </c>
      <c r="O5648" s="43"/>
      <c r="P5648" s="43"/>
      <c r="Q5648" s="44"/>
    </row>
    <row r="5649" spans="1:17" x14ac:dyDescent="0.2">
      <c r="A5649" s="32">
        <v>5646</v>
      </c>
      <c r="B5649" s="35"/>
      <c r="C5649" s="33">
        <v>9999</v>
      </c>
      <c r="D5649" s="34">
        <v>45827</v>
      </c>
      <c r="E5649" s="35" t="s">
        <v>7843</v>
      </c>
      <c r="F5649" s="36">
        <v>-119943</v>
      </c>
      <c r="G5649" s="35" t="s">
        <v>1210</v>
      </c>
      <c r="H5649" s="36">
        <v>-12894</v>
      </c>
      <c r="I5649" s="37">
        <v>45855</v>
      </c>
      <c r="J5649" s="38">
        <v>-111058</v>
      </c>
      <c r="K5649" s="39">
        <v>0.11</v>
      </c>
      <c r="L5649" s="40">
        <f t="shared" si="264"/>
        <v>-12216.38</v>
      </c>
      <c r="M5649" s="41">
        <f t="shared" si="265"/>
        <v>-13193.690399999999</v>
      </c>
      <c r="N5649" s="42">
        <f t="shared" si="266"/>
        <v>-299.6903999999995</v>
      </c>
      <c r="O5649" s="43"/>
      <c r="P5649" s="43"/>
      <c r="Q5649" s="44"/>
    </row>
    <row r="5650" spans="1:17" x14ac:dyDescent="0.2">
      <c r="A5650" s="32">
        <v>5647</v>
      </c>
      <c r="B5650" s="35"/>
      <c r="C5650" s="33">
        <v>10056</v>
      </c>
      <c r="D5650" s="34">
        <v>45828</v>
      </c>
      <c r="E5650" s="35" t="s">
        <v>7844</v>
      </c>
      <c r="F5650" s="36">
        <v>-634355</v>
      </c>
      <c r="G5650" s="35" t="s">
        <v>1210</v>
      </c>
      <c r="H5650" s="36">
        <v>-68193</v>
      </c>
      <c r="I5650" s="37">
        <v>45855</v>
      </c>
      <c r="J5650" s="38">
        <v>-587366</v>
      </c>
      <c r="K5650" s="39">
        <v>0.11</v>
      </c>
      <c r="L5650" s="40">
        <f t="shared" si="264"/>
        <v>-64610.26</v>
      </c>
      <c r="M5650" s="41">
        <f t="shared" si="265"/>
        <v>-69779.080800000011</v>
      </c>
      <c r="N5650" s="42">
        <f t="shared" si="266"/>
        <v>-1586.0808000000106</v>
      </c>
      <c r="O5650" s="43"/>
      <c r="P5650" s="43"/>
      <c r="Q5650" s="44"/>
    </row>
    <row r="5651" spans="1:17" x14ac:dyDescent="0.2">
      <c r="A5651" s="32">
        <v>5648</v>
      </c>
      <c r="B5651" s="35"/>
      <c r="C5651" s="33">
        <v>9664</v>
      </c>
      <c r="D5651" s="34">
        <v>45821</v>
      </c>
      <c r="E5651" s="35" t="s">
        <v>7845</v>
      </c>
      <c r="F5651" s="36">
        <v>-517080</v>
      </c>
      <c r="G5651" s="35" t="s">
        <v>1210</v>
      </c>
      <c r="H5651" s="36">
        <v>-55586</v>
      </c>
      <c r="I5651" s="37">
        <v>45855</v>
      </c>
      <c r="J5651" s="38">
        <v>-478778</v>
      </c>
      <c r="K5651" s="39">
        <v>0.11</v>
      </c>
      <c r="L5651" s="40">
        <f t="shared" si="264"/>
        <v>-52665.58</v>
      </c>
      <c r="M5651" s="41">
        <f t="shared" si="265"/>
        <v>-56878.826400000005</v>
      </c>
      <c r="N5651" s="42">
        <f t="shared" si="266"/>
        <v>-1292.8264000000054</v>
      </c>
      <c r="O5651" s="43"/>
      <c r="P5651" s="43"/>
      <c r="Q5651" s="44"/>
    </row>
    <row r="5652" spans="1:17" x14ac:dyDescent="0.2">
      <c r="A5652" s="32">
        <v>5649</v>
      </c>
      <c r="B5652" s="35"/>
      <c r="C5652" s="33">
        <v>10234</v>
      </c>
      <c r="D5652" s="34">
        <v>45834</v>
      </c>
      <c r="E5652" s="35" t="s">
        <v>7846</v>
      </c>
      <c r="F5652" s="36">
        <v>-257183</v>
      </c>
      <c r="G5652" s="35" t="s">
        <v>1210</v>
      </c>
      <c r="H5652" s="36">
        <v>-27647</v>
      </c>
      <c r="I5652" s="37">
        <v>45855</v>
      </c>
      <c r="J5652" s="38">
        <v>-238132</v>
      </c>
      <c r="K5652" s="39">
        <v>0.11</v>
      </c>
      <c r="L5652" s="40">
        <f t="shared" si="264"/>
        <v>-26194.52</v>
      </c>
      <c r="M5652" s="41">
        <f t="shared" si="265"/>
        <v>-28290.081600000001</v>
      </c>
      <c r="N5652" s="42">
        <f t="shared" si="266"/>
        <v>-643.08160000000134</v>
      </c>
      <c r="O5652" s="43"/>
      <c r="P5652" s="43"/>
      <c r="Q5652" s="44"/>
    </row>
    <row r="5653" spans="1:17" x14ac:dyDescent="0.2">
      <c r="A5653" s="32">
        <v>5650</v>
      </c>
      <c r="B5653" s="35"/>
      <c r="C5653" s="33">
        <v>10117</v>
      </c>
      <c r="D5653" s="34">
        <v>45829</v>
      </c>
      <c r="E5653" s="35" t="s">
        <v>7847</v>
      </c>
      <c r="F5653" s="36">
        <v>-968899</v>
      </c>
      <c r="G5653" s="35" t="s">
        <v>1210</v>
      </c>
      <c r="H5653" s="36">
        <v>-104157</v>
      </c>
      <c r="I5653" s="37">
        <v>45855</v>
      </c>
      <c r="J5653" s="38">
        <v>-897129</v>
      </c>
      <c r="K5653" s="39">
        <v>0.11</v>
      </c>
      <c r="L5653" s="40">
        <f t="shared" si="264"/>
        <v>-98684.19</v>
      </c>
      <c r="M5653" s="41">
        <f t="shared" si="265"/>
        <v>-106578.92520000001</v>
      </c>
      <c r="N5653" s="42">
        <f t="shared" si="266"/>
        <v>-2421.9252000000124</v>
      </c>
      <c r="O5653" s="43"/>
      <c r="P5653" s="43"/>
      <c r="Q5653" s="44"/>
    </row>
    <row r="5654" spans="1:17" x14ac:dyDescent="0.2">
      <c r="A5654" s="32">
        <v>5651</v>
      </c>
      <c r="B5654" s="35"/>
      <c r="C5654" s="33" t="s">
        <v>7848</v>
      </c>
      <c r="D5654" s="34">
        <v>45835</v>
      </c>
      <c r="E5654" s="35" t="s">
        <v>7849</v>
      </c>
      <c r="F5654" s="36">
        <v>-271204</v>
      </c>
      <c r="G5654" s="35" t="s">
        <v>1210</v>
      </c>
      <c r="H5654" s="36">
        <v>-29154</v>
      </c>
      <c r="I5654" s="37">
        <v>45855</v>
      </c>
      <c r="J5654" s="38">
        <v>-251115</v>
      </c>
      <c r="K5654" s="39">
        <v>0.11</v>
      </c>
      <c r="L5654" s="40">
        <f t="shared" si="264"/>
        <v>-27622.65</v>
      </c>
      <c r="M5654" s="41">
        <f t="shared" si="265"/>
        <v>-29832.462000000003</v>
      </c>
      <c r="N5654" s="42">
        <f t="shared" si="266"/>
        <v>-678.46200000000317</v>
      </c>
      <c r="O5654" s="43"/>
      <c r="P5654" s="43"/>
      <c r="Q5654" s="44"/>
    </row>
    <row r="5655" spans="1:17" x14ac:dyDescent="0.2">
      <c r="A5655" s="32">
        <v>5652</v>
      </c>
      <c r="B5655" s="35"/>
      <c r="C5655" s="33">
        <v>9297</v>
      </c>
      <c r="D5655" s="34">
        <v>45813</v>
      </c>
      <c r="E5655" s="35" t="s">
        <v>7850</v>
      </c>
      <c r="F5655" s="36">
        <v>-638362</v>
      </c>
      <c r="G5655" s="35" t="s">
        <v>1210</v>
      </c>
      <c r="H5655" s="36">
        <v>-68624</v>
      </c>
      <c r="I5655" s="37">
        <v>45855</v>
      </c>
      <c r="J5655" s="38">
        <v>-591076</v>
      </c>
      <c r="K5655" s="39">
        <v>0.11</v>
      </c>
      <c r="L5655" s="40">
        <f t="shared" si="264"/>
        <v>-65018.36</v>
      </c>
      <c r="M5655" s="41">
        <f t="shared" si="265"/>
        <v>-70219.828800000003</v>
      </c>
      <c r="N5655" s="42">
        <f t="shared" si="266"/>
        <v>-1595.828800000003</v>
      </c>
      <c r="O5655" s="43"/>
      <c r="P5655" s="43"/>
      <c r="Q5655" s="44"/>
    </row>
    <row r="5656" spans="1:17" x14ac:dyDescent="0.2">
      <c r="A5656" s="32">
        <v>5653</v>
      </c>
      <c r="B5656" s="35"/>
      <c r="C5656" s="33">
        <v>9665</v>
      </c>
      <c r="D5656" s="34">
        <v>45821</v>
      </c>
      <c r="E5656" s="35" t="s">
        <v>7851</v>
      </c>
      <c r="F5656" s="36">
        <v>-673679</v>
      </c>
      <c r="G5656" s="35" t="s">
        <v>1210</v>
      </c>
      <c r="H5656" s="36">
        <v>-72420</v>
      </c>
      <c r="I5656" s="37">
        <v>45855</v>
      </c>
      <c r="J5656" s="38">
        <v>-623777</v>
      </c>
      <c r="K5656" s="39">
        <v>0.11</v>
      </c>
      <c r="L5656" s="40">
        <f t="shared" si="264"/>
        <v>-68615.47</v>
      </c>
      <c r="M5656" s="41">
        <f t="shared" si="265"/>
        <v>-74104.707600000009</v>
      </c>
      <c r="N5656" s="42">
        <f t="shared" si="266"/>
        <v>-1684.7076000000088</v>
      </c>
      <c r="O5656" s="43"/>
      <c r="P5656" s="43"/>
      <c r="Q5656" s="44"/>
    </row>
    <row r="5657" spans="1:17" x14ac:dyDescent="0.2">
      <c r="A5657" s="32">
        <v>5654</v>
      </c>
      <c r="B5657" s="35"/>
      <c r="C5657" s="33">
        <v>9745</v>
      </c>
      <c r="D5657" s="34">
        <v>45825</v>
      </c>
      <c r="E5657" s="35" t="s">
        <v>7852</v>
      </c>
      <c r="F5657" s="36">
        <v>-271213</v>
      </c>
      <c r="G5657" s="35" t="s">
        <v>1210</v>
      </c>
      <c r="H5657" s="36">
        <v>-29155</v>
      </c>
      <c r="I5657" s="37">
        <v>45855</v>
      </c>
      <c r="J5657" s="38">
        <v>-251123</v>
      </c>
      <c r="K5657" s="39">
        <v>0.11</v>
      </c>
      <c r="L5657" s="40">
        <f t="shared" si="264"/>
        <v>-27623.53</v>
      </c>
      <c r="M5657" s="41">
        <f t="shared" si="265"/>
        <v>-29833.412400000001</v>
      </c>
      <c r="N5657" s="42">
        <f t="shared" si="266"/>
        <v>-678.41240000000107</v>
      </c>
      <c r="O5657" s="43"/>
      <c r="P5657" s="43"/>
      <c r="Q5657" s="44"/>
    </row>
    <row r="5658" spans="1:17" x14ac:dyDescent="0.2">
      <c r="A5658" s="32">
        <v>5655</v>
      </c>
      <c r="B5658" s="35"/>
      <c r="C5658" s="33">
        <v>10039</v>
      </c>
      <c r="D5658" s="34">
        <v>45828</v>
      </c>
      <c r="E5658" s="35" t="s">
        <v>7853</v>
      </c>
      <c r="F5658" s="36">
        <v>-813579</v>
      </c>
      <c r="G5658" s="35" t="s">
        <v>1210</v>
      </c>
      <c r="H5658" s="36">
        <v>-87460</v>
      </c>
      <c r="I5658" s="37">
        <v>45855</v>
      </c>
      <c r="J5658" s="38">
        <v>-753314</v>
      </c>
      <c r="K5658" s="39">
        <v>0.11</v>
      </c>
      <c r="L5658" s="40">
        <f t="shared" si="264"/>
        <v>-82864.539999999994</v>
      </c>
      <c r="M5658" s="41">
        <f t="shared" si="265"/>
        <v>-89493.703200000004</v>
      </c>
      <c r="N5658" s="42">
        <f t="shared" si="266"/>
        <v>-2033.7032000000036</v>
      </c>
      <c r="O5658" s="43"/>
      <c r="P5658" s="43"/>
      <c r="Q5658" s="44"/>
    </row>
    <row r="5659" spans="1:17" x14ac:dyDescent="0.2">
      <c r="A5659" s="32">
        <v>5656</v>
      </c>
      <c r="B5659" s="35"/>
      <c r="C5659" s="33">
        <v>10217</v>
      </c>
      <c r="D5659" s="34">
        <v>45831</v>
      </c>
      <c r="E5659" s="35" t="s">
        <v>7854</v>
      </c>
      <c r="F5659" s="36">
        <v>-239885</v>
      </c>
      <c r="G5659" s="35" t="s">
        <v>1210</v>
      </c>
      <c r="H5659" s="36">
        <v>-25788</v>
      </c>
      <c r="I5659" s="37">
        <v>45855</v>
      </c>
      <c r="J5659" s="38">
        <v>-222116</v>
      </c>
      <c r="K5659" s="39">
        <v>0.11</v>
      </c>
      <c r="L5659" s="40">
        <f t="shared" si="264"/>
        <v>-24432.76</v>
      </c>
      <c r="M5659" s="41">
        <f t="shared" si="265"/>
        <v>-26387.380799999999</v>
      </c>
      <c r="N5659" s="42">
        <f t="shared" si="266"/>
        <v>-599.380799999999</v>
      </c>
      <c r="O5659" s="43"/>
      <c r="P5659" s="43"/>
      <c r="Q5659" s="44"/>
    </row>
    <row r="5660" spans="1:17" x14ac:dyDescent="0.2">
      <c r="A5660" s="32">
        <v>5657</v>
      </c>
      <c r="B5660" s="35"/>
      <c r="C5660" s="33">
        <v>10238</v>
      </c>
      <c r="D5660" s="34">
        <v>45834</v>
      </c>
      <c r="E5660" s="35" t="s">
        <v>7855</v>
      </c>
      <c r="F5660" s="36">
        <v>-79305</v>
      </c>
      <c r="G5660" s="35" t="s">
        <v>1210</v>
      </c>
      <c r="H5660" s="36">
        <v>-8525</v>
      </c>
      <c r="I5660" s="37">
        <v>45855</v>
      </c>
      <c r="J5660" s="38">
        <v>-73431</v>
      </c>
      <c r="K5660" s="39">
        <v>0.11</v>
      </c>
      <c r="L5660" s="40">
        <f t="shared" si="264"/>
        <v>-8077.41</v>
      </c>
      <c r="M5660" s="41">
        <f t="shared" si="265"/>
        <v>-8723.6028000000006</v>
      </c>
      <c r="N5660" s="42">
        <f t="shared" si="266"/>
        <v>-198.60280000000057</v>
      </c>
      <c r="O5660" s="43"/>
      <c r="P5660" s="43"/>
      <c r="Q5660" s="44"/>
    </row>
    <row r="5661" spans="1:17" x14ac:dyDescent="0.2">
      <c r="A5661" s="32">
        <v>5658</v>
      </c>
      <c r="B5661" s="35"/>
      <c r="C5661" s="33">
        <v>10245</v>
      </c>
      <c r="D5661" s="34">
        <v>45834</v>
      </c>
      <c r="E5661" s="35" t="s">
        <v>7856</v>
      </c>
      <c r="F5661" s="36">
        <v>-310805</v>
      </c>
      <c r="G5661" s="35" t="s">
        <v>1210</v>
      </c>
      <c r="H5661" s="36">
        <v>-33412</v>
      </c>
      <c r="I5661" s="37">
        <v>45855</v>
      </c>
      <c r="J5661" s="38">
        <v>-287782</v>
      </c>
      <c r="K5661" s="39">
        <v>0.11</v>
      </c>
      <c r="L5661" s="40">
        <f t="shared" si="264"/>
        <v>-31656.02</v>
      </c>
      <c r="M5661" s="41">
        <f t="shared" si="265"/>
        <v>-34188.501600000003</v>
      </c>
      <c r="N5661" s="42">
        <f t="shared" si="266"/>
        <v>-776.50160000000324</v>
      </c>
      <c r="O5661" s="43"/>
      <c r="P5661" s="43"/>
      <c r="Q5661" s="44"/>
    </row>
    <row r="5662" spans="1:17" x14ac:dyDescent="0.2">
      <c r="A5662" s="32">
        <v>5659</v>
      </c>
      <c r="B5662" s="35"/>
      <c r="C5662" s="33">
        <v>10124</v>
      </c>
      <c r="D5662" s="34">
        <v>45829</v>
      </c>
      <c r="E5662" s="35" t="s">
        <v>7857</v>
      </c>
      <c r="F5662" s="36">
        <v>-825411</v>
      </c>
      <c r="G5662" s="35" t="s">
        <v>1210</v>
      </c>
      <c r="H5662" s="36">
        <v>-88732</v>
      </c>
      <c r="I5662" s="37">
        <v>45855</v>
      </c>
      <c r="J5662" s="38">
        <v>-764269</v>
      </c>
      <c r="K5662" s="39">
        <v>0.11</v>
      </c>
      <c r="L5662" s="40">
        <f t="shared" si="264"/>
        <v>-84069.59</v>
      </c>
      <c r="M5662" s="41">
        <f t="shared" si="265"/>
        <v>-90795.157200000001</v>
      </c>
      <c r="N5662" s="42">
        <f t="shared" si="266"/>
        <v>-2063.1572000000015</v>
      </c>
      <c r="O5662" s="43"/>
      <c r="P5662" s="43"/>
      <c r="Q5662" s="44"/>
    </row>
    <row r="5663" spans="1:17" x14ac:dyDescent="0.2">
      <c r="A5663" s="32">
        <v>5660</v>
      </c>
      <c r="B5663" s="35"/>
      <c r="C5663" s="33">
        <v>10299</v>
      </c>
      <c r="D5663" s="34">
        <v>45835</v>
      </c>
      <c r="E5663" s="35" t="s">
        <v>7858</v>
      </c>
      <c r="F5663" s="36">
        <v>-367167</v>
      </c>
      <c r="G5663" s="35" t="s">
        <v>1210</v>
      </c>
      <c r="H5663" s="36">
        <v>-39470</v>
      </c>
      <c r="I5663" s="37">
        <v>45855</v>
      </c>
      <c r="J5663" s="38">
        <v>-339969</v>
      </c>
      <c r="K5663" s="39">
        <v>0.11</v>
      </c>
      <c r="L5663" s="40">
        <f t="shared" si="264"/>
        <v>-37396.590000000004</v>
      </c>
      <c r="M5663" s="41">
        <f t="shared" si="265"/>
        <v>-40388.317200000005</v>
      </c>
      <c r="N5663" s="42">
        <f t="shared" si="266"/>
        <v>-918.31720000000496</v>
      </c>
      <c r="O5663" s="43"/>
      <c r="P5663" s="43"/>
      <c r="Q5663" s="44"/>
    </row>
    <row r="5664" spans="1:17" x14ac:dyDescent="0.2">
      <c r="A5664" s="32">
        <v>5661</v>
      </c>
      <c r="B5664" s="35"/>
      <c r="C5664" s="33">
        <v>10304</v>
      </c>
      <c r="D5664" s="34">
        <v>45835</v>
      </c>
      <c r="E5664" s="35" t="s">
        <v>7859</v>
      </c>
      <c r="F5664" s="36">
        <v>-119943</v>
      </c>
      <c r="G5664" s="35" t="s">
        <v>1210</v>
      </c>
      <c r="H5664" s="36">
        <v>-12894</v>
      </c>
      <c r="I5664" s="37">
        <v>45855</v>
      </c>
      <c r="J5664" s="38">
        <v>-111058</v>
      </c>
      <c r="K5664" s="39">
        <v>0.11</v>
      </c>
      <c r="L5664" s="40">
        <f t="shared" si="264"/>
        <v>-12216.38</v>
      </c>
      <c r="M5664" s="41">
        <f t="shared" si="265"/>
        <v>-13193.690399999999</v>
      </c>
      <c r="N5664" s="42">
        <f t="shared" si="266"/>
        <v>-299.6903999999995</v>
      </c>
      <c r="O5664" s="43"/>
      <c r="P5664" s="43"/>
      <c r="Q5664" s="44"/>
    </row>
    <row r="5665" spans="1:17" x14ac:dyDescent="0.2">
      <c r="A5665" s="32">
        <v>5662</v>
      </c>
      <c r="B5665" s="35" t="s">
        <v>7860</v>
      </c>
      <c r="C5665" s="33">
        <v>10881</v>
      </c>
      <c r="D5665" s="34">
        <v>45848</v>
      </c>
      <c r="E5665" s="35" t="s">
        <v>7861</v>
      </c>
      <c r="F5665" s="36">
        <v>-734524</v>
      </c>
      <c r="G5665" s="35" t="s">
        <v>1210</v>
      </c>
      <c r="H5665" s="36">
        <v>-78961</v>
      </c>
      <c r="I5665" s="37">
        <v>45855</v>
      </c>
      <c r="J5665" s="38">
        <v>-680115</v>
      </c>
      <c r="K5665" s="39">
        <v>0.11</v>
      </c>
      <c r="L5665" s="40">
        <f t="shared" si="264"/>
        <v>-74812.649999999994</v>
      </c>
      <c r="M5665" s="41">
        <f t="shared" si="265"/>
        <v>-80797.661999999997</v>
      </c>
      <c r="N5665" s="42">
        <f t="shared" si="266"/>
        <v>-1836.6619999999966</v>
      </c>
      <c r="O5665" s="43"/>
      <c r="P5665" s="43"/>
      <c r="Q5665" s="44"/>
    </row>
    <row r="5666" spans="1:17" x14ac:dyDescent="0.2">
      <c r="A5666" s="32">
        <v>5663</v>
      </c>
      <c r="B5666" s="35"/>
      <c r="C5666" s="33">
        <v>10887</v>
      </c>
      <c r="D5666" s="34">
        <v>45848</v>
      </c>
      <c r="E5666" s="35" t="s">
        <v>7862</v>
      </c>
      <c r="F5666" s="36">
        <v>-797466</v>
      </c>
      <c r="G5666" s="35" t="s">
        <v>1210</v>
      </c>
      <c r="H5666" s="36">
        <v>-85728</v>
      </c>
      <c r="I5666" s="37">
        <v>45855</v>
      </c>
      <c r="J5666" s="38">
        <v>-738394</v>
      </c>
      <c r="K5666" s="39">
        <v>0.11</v>
      </c>
      <c r="L5666" s="40">
        <f t="shared" si="264"/>
        <v>-81223.34</v>
      </c>
      <c r="M5666" s="41">
        <f t="shared" si="265"/>
        <v>-87721.207200000004</v>
      </c>
      <c r="N5666" s="42">
        <f t="shared" si="266"/>
        <v>-1993.2072000000044</v>
      </c>
      <c r="O5666" s="43"/>
      <c r="P5666" s="43"/>
      <c r="Q5666" s="44"/>
    </row>
    <row r="5667" spans="1:17" x14ac:dyDescent="0.2">
      <c r="A5667" s="32">
        <v>5664</v>
      </c>
      <c r="B5667" s="35"/>
      <c r="C5667" s="33">
        <v>10861</v>
      </c>
      <c r="D5667" s="34">
        <v>45848</v>
      </c>
      <c r="E5667" s="35" t="s">
        <v>7863</v>
      </c>
      <c r="F5667" s="36">
        <v>-485518</v>
      </c>
      <c r="G5667" s="35" t="s">
        <v>1210</v>
      </c>
      <c r="H5667" s="36">
        <v>-52193</v>
      </c>
      <c r="I5667" s="37">
        <v>45855</v>
      </c>
      <c r="J5667" s="38">
        <v>-449554</v>
      </c>
      <c r="K5667" s="39">
        <v>0.11</v>
      </c>
      <c r="L5667" s="40">
        <f t="shared" si="264"/>
        <v>-49450.94</v>
      </c>
      <c r="M5667" s="41">
        <f t="shared" si="265"/>
        <v>-53407.015200000009</v>
      </c>
      <c r="N5667" s="42">
        <f t="shared" si="266"/>
        <v>-1214.0152000000089</v>
      </c>
      <c r="O5667" s="43"/>
      <c r="P5667" s="43"/>
      <c r="Q5667" s="44"/>
    </row>
    <row r="5668" spans="1:17" x14ac:dyDescent="0.2">
      <c r="A5668" s="32">
        <v>5665</v>
      </c>
      <c r="B5668" s="35"/>
      <c r="C5668" s="33">
        <v>10862</v>
      </c>
      <c r="D5668" s="34">
        <v>45848</v>
      </c>
      <c r="E5668" s="35" t="s">
        <v>7864</v>
      </c>
      <c r="F5668" s="36">
        <v>-383130</v>
      </c>
      <c r="G5668" s="35" t="s">
        <v>1210</v>
      </c>
      <c r="H5668" s="36">
        <v>-41186</v>
      </c>
      <c r="I5668" s="37">
        <v>45855</v>
      </c>
      <c r="J5668" s="38">
        <v>-354750</v>
      </c>
      <c r="K5668" s="39">
        <v>0.11</v>
      </c>
      <c r="L5668" s="40">
        <f t="shared" si="264"/>
        <v>-39022.5</v>
      </c>
      <c r="M5668" s="41">
        <f t="shared" si="265"/>
        <v>-42144.3</v>
      </c>
      <c r="N5668" s="42">
        <f t="shared" si="266"/>
        <v>-958.30000000000291</v>
      </c>
      <c r="O5668" s="43"/>
      <c r="P5668" s="43"/>
      <c r="Q5668" s="44"/>
    </row>
    <row r="5669" spans="1:17" x14ac:dyDescent="0.2">
      <c r="A5669" s="32">
        <v>5666</v>
      </c>
      <c r="B5669" s="35"/>
      <c r="C5669" s="33">
        <v>10886</v>
      </c>
      <c r="D5669" s="34">
        <v>45848</v>
      </c>
      <c r="E5669" s="35" t="s">
        <v>7865</v>
      </c>
      <c r="F5669" s="36">
        <v>-322970</v>
      </c>
      <c r="G5669" s="35" t="s">
        <v>1210</v>
      </c>
      <c r="H5669" s="36">
        <v>-34719</v>
      </c>
      <c r="I5669" s="37">
        <v>45855</v>
      </c>
      <c r="J5669" s="38">
        <v>-299046</v>
      </c>
      <c r="K5669" s="39">
        <v>0.11</v>
      </c>
      <c r="L5669" s="40">
        <f t="shared" si="264"/>
        <v>-32895.06</v>
      </c>
      <c r="M5669" s="41">
        <f t="shared" si="265"/>
        <v>-35526.664799999999</v>
      </c>
      <c r="N5669" s="42">
        <f t="shared" si="266"/>
        <v>-807.66479999999865</v>
      </c>
      <c r="O5669" s="43"/>
      <c r="P5669" s="43"/>
      <c r="Q5669" s="44"/>
    </row>
    <row r="5670" spans="1:17" x14ac:dyDescent="0.2">
      <c r="A5670" s="32">
        <v>5667</v>
      </c>
      <c r="B5670" s="35"/>
      <c r="C5670" s="33">
        <v>10882</v>
      </c>
      <c r="D5670" s="34">
        <v>45848</v>
      </c>
      <c r="E5670" s="35" t="s">
        <v>7866</v>
      </c>
      <c r="F5670" s="36">
        <v>-403659</v>
      </c>
      <c r="G5670" s="35" t="s">
        <v>1210</v>
      </c>
      <c r="H5670" s="36">
        <v>-43393</v>
      </c>
      <c r="I5670" s="37">
        <v>45855</v>
      </c>
      <c r="J5670" s="38">
        <v>-373758</v>
      </c>
      <c r="K5670" s="39">
        <v>0.11</v>
      </c>
      <c r="L5670" s="40">
        <f t="shared" si="264"/>
        <v>-41113.379999999997</v>
      </c>
      <c r="M5670" s="41">
        <f t="shared" si="265"/>
        <v>-44402.450400000002</v>
      </c>
      <c r="N5670" s="42">
        <f t="shared" si="266"/>
        <v>-1009.4504000000015</v>
      </c>
      <c r="O5670" s="43"/>
      <c r="P5670" s="43"/>
      <c r="Q5670" s="44"/>
    </row>
    <row r="5671" spans="1:17" x14ac:dyDescent="0.2">
      <c r="A5671" s="32">
        <v>5668</v>
      </c>
      <c r="B5671" s="35"/>
      <c r="C5671" s="33">
        <v>10883</v>
      </c>
      <c r="D5671" s="34">
        <v>45848</v>
      </c>
      <c r="E5671" s="35" t="s">
        <v>7867</v>
      </c>
      <c r="F5671" s="36">
        <v>-237916</v>
      </c>
      <c r="G5671" s="35" t="s">
        <v>1210</v>
      </c>
      <c r="H5671" s="36">
        <v>-25576</v>
      </c>
      <c r="I5671" s="37">
        <v>45855</v>
      </c>
      <c r="J5671" s="38">
        <v>-220293</v>
      </c>
      <c r="K5671" s="39">
        <v>0.11</v>
      </c>
      <c r="L5671" s="40">
        <f t="shared" si="264"/>
        <v>-24232.23</v>
      </c>
      <c r="M5671" s="41">
        <f t="shared" si="265"/>
        <v>-26170.808400000002</v>
      </c>
      <c r="N5671" s="42">
        <f t="shared" si="266"/>
        <v>-594.80840000000171</v>
      </c>
      <c r="O5671" s="43"/>
      <c r="P5671" s="43"/>
      <c r="Q5671" s="44"/>
    </row>
    <row r="5672" spans="1:17" x14ac:dyDescent="0.2">
      <c r="A5672" s="32">
        <v>5669</v>
      </c>
      <c r="B5672" s="35"/>
      <c r="C5672" s="33">
        <v>10875</v>
      </c>
      <c r="D5672" s="34">
        <v>45848</v>
      </c>
      <c r="E5672" s="35" t="s">
        <v>7868</v>
      </c>
      <c r="F5672" s="36">
        <v>-158611</v>
      </c>
      <c r="G5672" s="35" t="s">
        <v>1210</v>
      </c>
      <c r="H5672" s="36">
        <v>-17051</v>
      </c>
      <c r="I5672" s="37">
        <v>45855</v>
      </c>
      <c r="J5672" s="38">
        <v>-146862</v>
      </c>
      <c r="K5672" s="39">
        <v>0.11</v>
      </c>
      <c r="L5672" s="40">
        <f t="shared" si="264"/>
        <v>-16154.82</v>
      </c>
      <c r="M5672" s="41">
        <f t="shared" si="265"/>
        <v>-17447.205600000001</v>
      </c>
      <c r="N5672" s="42">
        <f t="shared" si="266"/>
        <v>-396.20560000000114</v>
      </c>
      <c r="O5672" s="43"/>
      <c r="P5672" s="43"/>
      <c r="Q5672" s="44"/>
    </row>
    <row r="5673" spans="1:17" x14ac:dyDescent="0.2">
      <c r="A5673" s="32">
        <v>5670</v>
      </c>
      <c r="B5673" s="35"/>
      <c r="C5673" s="33">
        <v>10880</v>
      </c>
      <c r="D5673" s="34">
        <v>45848</v>
      </c>
      <c r="E5673" s="35" t="s">
        <v>7869</v>
      </c>
      <c r="F5673" s="36">
        <v>-262554</v>
      </c>
      <c r="G5673" s="35" t="s">
        <v>1210</v>
      </c>
      <c r="H5673" s="36">
        <v>-28225</v>
      </c>
      <c r="I5673" s="37">
        <v>45855</v>
      </c>
      <c r="J5673" s="38">
        <v>-243106</v>
      </c>
      <c r="K5673" s="39">
        <v>0.11</v>
      </c>
      <c r="L5673" s="40">
        <f t="shared" si="264"/>
        <v>-26741.66</v>
      </c>
      <c r="M5673" s="41">
        <f t="shared" si="265"/>
        <v>-28880.9928</v>
      </c>
      <c r="N5673" s="42">
        <f t="shared" si="266"/>
        <v>-655.99279999999999</v>
      </c>
      <c r="O5673" s="43"/>
      <c r="P5673" s="43"/>
      <c r="Q5673" s="44"/>
    </row>
    <row r="5674" spans="1:17" x14ac:dyDescent="0.2">
      <c r="A5674" s="32">
        <v>5671</v>
      </c>
      <c r="B5674" s="35"/>
      <c r="C5674" s="33">
        <v>10879</v>
      </c>
      <c r="D5674" s="34">
        <v>45848</v>
      </c>
      <c r="E5674" s="35" t="s">
        <v>7870</v>
      </c>
      <c r="F5674" s="36">
        <v>-463660</v>
      </c>
      <c r="G5674" s="35" t="s">
        <v>1210</v>
      </c>
      <c r="H5674" s="36">
        <v>-49843</v>
      </c>
      <c r="I5674" s="37">
        <v>45855</v>
      </c>
      <c r="J5674" s="38">
        <v>-429315</v>
      </c>
      <c r="K5674" s="39">
        <v>0.11</v>
      </c>
      <c r="L5674" s="40">
        <f t="shared" si="264"/>
        <v>-47224.65</v>
      </c>
      <c r="M5674" s="41">
        <f t="shared" si="265"/>
        <v>-51002.622000000003</v>
      </c>
      <c r="N5674" s="42">
        <f t="shared" si="266"/>
        <v>-1159.622000000003</v>
      </c>
      <c r="O5674" s="43"/>
      <c r="P5674" s="43"/>
      <c r="Q5674" s="44"/>
    </row>
    <row r="5675" spans="1:17" x14ac:dyDescent="0.2">
      <c r="A5675" s="32">
        <v>5672</v>
      </c>
      <c r="B5675" s="35"/>
      <c r="C5675" s="33">
        <v>10884</v>
      </c>
      <c r="D5675" s="34">
        <v>45848</v>
      </c>
      <c r="E5675" s="35" t="s">
        <v>7871</v>
      </c>
      <c r="F5675" s="36">
        <v>-1201913</v>
      </c>
      <c r="G5675" s="35" t="s">
        <v>1210</v>
      </c>
      <c r="H5675" s="36">
        <v>-129206</v>
      </c>
      <c r="I5675" s="37">
        <v>45855</v>
      </c>
      <c r="J5675" s="38">
        <v>-1112882</v>
      </c>
      <c r="K5675" s="39">
        <v>0.11</v>
      </c>
      <c r="L5675" s="40">
        <f t="shared" si="264"/>
        <v>-122417.02</v>
      </c>
      <c r="M5675" s="41">
        <f t="shared" si="265"/>
        <v>-132210.38160000002</v>
      </c>
      <c r="N5675" s="42">
        <f t="shared" si="266"/>
        <v>-3004.3816000000224</v>
      </c>
      <c r="O5675" s="43"/>
      <c r="P5675" s="43"/>
      <c r="Q5675" s="44"/>
    </row>
    <row r="5676" spans="1:17" x14ac:dyDescent="0.2">
      <c r="A5676" s="32">
        <v>5673</v>
      </c>
      <c r="B5676" s="35"/>
      <c r="C5676" s="33" t="s">
        <v>7872</v>
      </c>
      <c r="D5676" s="34">
        <v>45848</v>
      </c>
      <c r="E5676" s="35" t="s">
        <v>7873</v>
      </c>
      <c r="F5676" s="36">
        <v>-240570</v>
      </c>
      <c r="G5676" s="35" t="s">
        <v>1210</v>
      </c>
      <c r="H5676" s="36">
        <v>-25861</v>
      </c>
      <c r="I5676" s="37">
        <v>45855</v>
      </c>
      <c r="J5676" s="38">
        <v>-222750</v>
      </c>
      <c r="K5676" s="39">
        <v>0.11</v>
      </c>
      <c r="L5676" s="40">
        <f t="shared" si="264"/>
        <v>-24502.5</v>
      </c>
      <c r="M5676" s="41">
        <f t="shared" si="265"/>
        <v>-26462.7</v>
      </c>
      <c r="N5676" s="42">
        <f t="shared" si="266"/>
        <v>-601.70000000000073</v>
      </c>
      <c r="O5676" s="43"/>
      <c r="P5676" s="43"/>
      <c r="Q5676" s="44"/>
    </row>
    <row r="5677" spans="1:17" x14ac:dyDescent="0.2">
      <c r="A5677" s="32">
        <v>5674</v>
      </c>
      <c r="B5677" s="35" t="s">
        <v>7874</v>
      </c>
      <c r="C5677" s="33" t="s">
        <v>7875</v>
      </c>
      <c r="D5677" s="34">
        <v>45810</v>
      </c>
      <c r="E5677" s="35" t="s">
        <v>7876</v>
      </c>
      <c r="F5677" s="36">
        <v>1093025</v>
      </c>
      <c r="G5677" s="35" t="s">
        <v>1210</v>
      </c>
      <c r="H5677" s="36">
        <v>117500</v>
      </c>
      <c r="I5677" s="37">
        <v>45855</v>
      </c>
      <c r="J5677" s="38">
        <v>1012060</v>
      </c>
      <c r="K5677" s="39">
        <v>0.11</v>
      </c>
      <c r="L5677" s="40">
        <f t="shared" si="264"/>
        <v>111326.6</v>
      </c>
      <c r="M5677" s="41">
        <f t="shared" si="265"/>
        <v>120232.72800000002</v>
      </c>
      <c r="N5677" s="42">
        <f t="shared" si="266"/>
        <v>2732.7280000000173</v>
      </c>
      <c r="O5677" s="43"/>
      <c r="P5677" s="43"/>
      <c r="Q5677" s="44"/>
    </row>
    <row r="5678" spans="1:17" x14ac:dyDescent="0.2">
      <c r="A5678" s="32">
        <v>5675</v>
      </c>
      <c r="B5678" s="35"/>
      <c r="C5678" s="33" t="s">
        <v>7877</v>
      </c>
      <c r="D5678" s="34">
        <v>45810</v>
      </c>
      <c r="E5678" s="35" t="s">
        <v>7878</v>
      </c>
      <c r="F5678" s="36">
        <v>1586110</v>
      </c>
      <c r="G5678" s="35" t="s">
        <v>1210</v>
      </c>
      <c r="H5678" s="36">
        <v>170507</v>
      </c>
      <c r="I5678" s="37">
        <v>45855</v>
      </c>
      <c r="J5678" s="38">
        <v>1468620</v>
      </c>
      <c r="K5678" s="39">
        <v>0.11</v>
      </c>
      <c r="L5678" s="40">
        <f t="shared" si="264"/>
        <v>161548.20000000001</v>
      </c>
      <c r="M5678" s="41">
        <f t="shared" si="265"/>
        <v>174472.05600000001</v>
      </c>
      <c r="N5678" s="42">
        <f t="shared" si="266"/>
        <v>3965.0560000000114</v>
      </c>
      <c r="O5678" s="43"/>
      <c r="P5678" s="43"/>
      <c r="Q5678" s="44"/>
    </row>
    <row r="5679" spans="1:17" x14ac:dyDescent="0.2">
      <c r="A5679" s="32">
        <v>5676</v>
      </c>
      <c r="B5679" s="35"/>
      <c r="C5679" s="33" t="s">
        <v>7879</v>
      </c>
      <c r="D5679" s="34">
        <v>45826</v>
      </c>
      <c r="E5679" s="35" t="s">
        <v>28</v>
      </c>
      <c r="F5679" s="36">
        <v>1802099</v>
      </c>
      <c r="G5679" s="35" t="s">
        <v>1210</v>
      </c>
      <c r="H5679" s="36">
        <v>193726</v>
      </c>
      <c r="I5679" s="37">
        <v>45855</v>
      </c>
      <c r="J5679" s="38">
        <v>1668610</v>
      </c>
      <c r="K5679" s="39">
        <v>0.11</v>
      </c>
      <c r="L5679" s="40">
        <f t="shared" si="264"/>
        <v>183547.1</v>
      </c>
      <c r="M5679" s="41">
        <f t="shared" si="265"/>
        <v>198230.86800000002</v>
      </c>
      <c r="N5679" s="42">
        <f t="shared" si="266"/>
        <v>4504.8680000000168</v>
      </c>
      <c r="O5679" s="43"/>
      <c r="P5679" s="43"/>
      <c r="Q5679" s="44"/>
    </row>
    <row r="5680" spans="1:17" x14ac:dyDescent="0.2">
      <c r="A5680" s="32">
        <v>5677</v>
      </c>
      <c r="B5680" s="35" t="s">
        <v>7880</v>
      </c>
      <c r="C5680" s="33" t="s">
        <v>7881</v>
      </c>
      <c r="D5680" s="34">
        <v>45829</v>
      </c>
      <c r="E5680" s="35" t="s">
        <v>28</v>
      </c>
      <c r="F5680" s="36">
        <v>2868923</v>
      </c>
      <c r="G5680" s="35" t="s">
        <v>1210</v>
      </c>
      <c r="H5680" s="36">
        <v>308409</v>
      </c>
      <c r="I5680" s="37">
        <v>45855</v>
      </c>
      <c r="J5680" s="38">
        <v>2656410</v>
      </c>
      <c r="K5680" s="39">
        <v>0.11</v>
      </c>
      <c r="L5680" s="40">
        <f t="shared" si="264"/>
        <v>292205.09999999998</v>
      </c>
      <c r="M5680" s="41">
        <f t="shared" si="265"/>
        <v>315581.50799999997</v>
      </c>
      <c r="N5680" s="42">
        <f t="shared" si="266"/>
        <v>7172.5079999999725</v>
      </c>
      <c r="O5680" s="43"/>
      <c r="P5680" s="43"/>
      <c r="Q5680" s="44"/>
    </row>
    <row r="5681" spans="1:17" x14ac:dyDescent="0.2">
      <c r="A5681" s="32">
        <v>5678</v>
      </c>
      <c r="B5681" s="35" t="s">
        <v>7882</v>
      </c>
      <c r="C5681" s="33" t="s">
        <v>7883</v>
      </c>
      <c r="D5681" s="34">
        <v>45828</v>
      </c>
      <c r="E5681" s="35" t="s">
        <v>28</v>
      </c>
      <c r="F5681" s="36">
        <v>6134125</v>
      </c>
      <c r="G5681" s="35" t="s">
        <v>1210</v>
      </c>
      <c r="H5681" s="36">
        <v>659419</v>
      </c>
      <c r="I5681" s="37">
        <v>45855</v>
      </c>
      <c r="J5681" s="38">
        <v>5679745</v>
      </c>
      <c r="K5681" s="39">
        <v>0.11</v>
      </c>
      <c r="L5681" s="40">
        <f t="shared" si="264"/>
        <v>624771.94999999995</v>
      </c>
      <c r="M5681" s="41">
        <f t="shared" si="265"/>
        <v>674753.70600000001</v>
      </c>
      <c r="N5681" s="42">
        <f t="shared" si="266"/>
        <v>15334.706000000006</v>
      </c>
      <c r="O5681" s="43"/>
      <c r="P5681" s="43"/>
      <c r="Q5681" s="44"/>
    </row>
    <row r="5682" spans="1:17" x14ac:dyDescent="0.2">
      <c r="A5682" s="32">
        <v>5679</v>
      </c>
      <c r="B5682" s="35"/>
      <c r="C5682" s="33" t="s">
        <v>7884</v>
      </c>
      <c r="D5682" s="34">
        <v>45815</v>
      </c>
      <c r="E5682" s="35" t="s">
        <v>28</v>
      </c>
      <c r="F5682" s="36">
        <v>2163704</v>
      </c>
      <c r="G5682" s="35" t="s">
        <v>1210</v>
      </c>
      <c r="H5682" s="36">
        <v>232598</v>
      </c>
      <c r="I5682" s="37">
        <v>45855</v>
      </c>
      <c r="J5682" s="38">
        <v>2003430</v>
      </c>
      <c r="K5682" s="39">
        <v>0.11</v>
      </c>
      <c r="L5682" s="40">
        <f t="shared" si="264"/>
        <v>220377.3</v>
      </c>
      <c r="M5682" s="41">
        <f t="shared" si="265"/>
        <v>238007.484</v>
      </c>
      <c r="N5682" s="42">
        <f t="shared" si="266"/>
        <v>5409.4839999999967</v>
      </c>
      <c r="O5682" s="43"/>
      <c r="P5682" s="43"/>
      <c r="Q5682" s="44"/>
    </row>
    <row r="5683" spans="1:17" x14ac:dyDescent="0.2">
      <c r="A5683" s="32">
        <v>5680</v>
      </c>
      <c r="B5683" s="35"/>
      <c r="C5683" s="33" t="s">
        <v>7885</v>
      </c>
      <c r="D5683" s="34">
        <v>45824</v>
      </c>
      <c r="E5683" s="35" t="s">
        <v>32</v>
      </c>
      <c r="F5683" s="36">
        <v>2136920</v>
      </c>
      <c r="G5683" s="35" t="s">
        <v>1210</v>
      </c>
      <c r="H5683" s="36">
        <v>229719</v>
      </c>
      <c r="I5683" s="37">
        <v>45855</v>
      </c>
      <c r="J5683" s="38">
        <v>1978630</v>
      </c>
      <c r="K5683" s="39">
        <v>0.11</v>
      </c>
      <c r="L5683" s="40">
        <f t="shared" si="264"/>
        <v>217649.3</v>
      </c>
      <c r="M5683" s="41">
        <f t="shared" si="265"/>
        <v>235061.24400000001</v>
      </c>
      <c r="N5683" s="42">
        <f t="shared" si="266"/>
        <v>5342.2440000000061</v>
      </c>
      <c r="O5683" s="43"/>
      <c r="P5683" s="43"/>
      <c r="Q5683" s="44"/>
    </row>
    <row r="5684" spans="1:17" x14ac:dyDescent="0.2">
      <c r="A5684" s="32">
        <v>5681</v>
      </c>
      <c r="B5684" s="35" t="s">
        <v>7886</v>
      </c>
      <c r="C5684" s="33" t="s">
        <v>7887</v>
      </c>
      <c r="D5684" s="34">
        <v>45832</v>
      </c>
      <c r="E5684" s="35" t="s">
        <v>28</v>
      </c>
      <c r="F5684" s="36">
        <v>1465457</v>
      </c>
      <c r="G5684" s="35" t="s">
        <v>1210</v>
      </c>
      <c r="H5684" s="36">
        <v>157537</v>
      </c>
      <c r="I5684" s="37">
        <v>45855</v>
      </c>
      <c r="J5684" s="38">
        <v>1356905</v>
      </c>
      <c r="K5684" s="39">
        <v>0.11</v>
      </c>
      <c r="L5684" s="40">
        <f t="shared" si="264"/>
        <v>149259.54999999999</v>
      </c>
      <c r="M5684" s="41">
        <f t="shared" si="265"/>
        <v>161200.31399999998</v>
      </c>
      <c r="N5684" s="42">
        <f t="shared" si="266"/>
        <v>3663.3139999999839</v>
      </c>
      <c r="O5684" s="43"/>
      <c r="P5684" s="43"/>
      <c r="Q5684" s="44"/>
    </row>
    <row r="5685" spans="1:17" x14ac:dyDescent="0.2">
      <c r="A5685" s="32">
        <v>5682</v>
      </c>
      <c r="B5685" s="35" t="s">
        <v>7888</v>
      </c>
      <c r="C5685" s="33" t="s">
        <v>7889</v>
      </c>
      <c r="D5685" s="34">
        <v>45819</v>
      </c>
      <c r="E5685" s="35" t="s">
        <v>32</v>
      </c>
      <c r="F5685" s="36">
        <v>3100459</v>
      </c>
      <c r="G5685" s="35" t="s">
        <v>1210</v>
      </c>
      <c r="H5685" s="36">
        <v>333299</v>
      </c>
      <c r="I5685" s="37">
        <v>45855</v>
      </c>
      <c r="J5685" s="38">
        <v>2870795</v>
      </c>
      <c r="K5685" s="39">
        <v>0.11</v>
      </c>
      <c r="L5685" s="40">
        <f t="shared" si="264"/>
        <v>315787.45</v>
      </c>
      <c r="M5685" s="41">
        <f t="shared" si="265"/>
        <v>341050.44600000005</v>
      </c>
      <c r="N5685" s="42">
        <f t="shared" si="266"/>
        <v>7751.4460000000545</v>
      </c>
      <c r="O5685" s="43"/>
      <c r="P5685" s="43"/>
      <c r="Q5685" s="44"/>
    </row>
    <row r="5686" spans="1:17" x14ac:dyDescent="0.2">
      <c r="A5686" s="32">
        <v>5683</v>
      </c>
      <c r="B5686" s="35"/>
      <c r="C5686" s="33" t="s">
        <v>7890</v>
      </c>
      <c r="D5686" s="34">
        <v>45826</v>
      </c>
      <c r="E5686" s="35" t="s">
        <v>32</v>
      </c>
      <c r="F5686" s="36">
        <v>2428045</v>
      </c>
      <c r="G5686" s="35" t="s">
        <v>1210</v>
      </c>
      <c r="H5686" s="36">
        <v>261015</v>
      </c>
      <c r="I5686" s="37">
        <v>45855</v>
      </c>
      <c r="J5686" s="38">
        <v>2248190</v>
      </c>
      <c r="K5686" s="39">
        <v>0.11</v>
      </c>
      <c r="L5686" s="40">
        <f t="shared" si="264"/>
        <v>247300.9</v>
      </c>
      <c r="M5686" s="41">
        <f t="shared" si="265"/>
        <v>267084.97200000001</v>
      </c>
      <c r="N5686" s="42">
        <f t="shared" si="266"/>
        <v>6069.9720000000088</v>
      </c>
      <c r="O5686" s="43"/>
      <c r="P5686" s="43"/>
      <c r="Q5686" s="44"/>
    </row>
    <row r="5687" spans="1:17" x14ac:dyDescent="0.2">
      <c r="A5687" s="32">
        <v>5684</v>
      </c>
      <c r="B5687" s="35"/>
      <c r="C5687" s="33" t="s">
        <v>7891</v>
      </c>
      <c r="D5687" s="34">
        <v>45829</v>
      </c>
      <c r="E5687" s="35" t="s">
        <v>32</v>
      </c>
      <c r="F5687" s="36">
        <v>2533572</v>
      </c>
      <c r="G5687" s="35" t="s">
        <v>1210</v>
      </c>
      <c r="H5687" s="36">
        <v>272359</v>
      </c>
      <c r="I5687" s="37">
        <v>45855</v>
      </c>
      <c r="J5687" s="38">
        <v>2345900</v>
      </c>
      <c r="K5687" s="39">
        <v>0.11</v>
      </c>
      <c r="L5687" s="40">
        <f t="shared" si="264"/>
        <v>258049</v>
      </c>
      <c r="M5687" s="41">
        <f t="shared" si="265"/>
        <v>278692.92000000004</v>
      </c>
      <c r="N5687" s="42">
        <f t="shared" si="266"/>
        <v>6333.9200000000419</v>
      </c>
      <c r="O5687" s="43"/>
      <c r="P5687" s="43"/>
      <c r="Q5687" s="44"/>
    </row>
    <row r="5688" spans="1:17" x14ac:dyDescent="0.2">
      <c r="A5688" s="32">
        <v>5685</v>
      </c>
      <c r="B5688" s="35"/>
      <c r="C5688" s="33" t="s">
        <v>7892</v>
      </c>
      <c r="D5688" s="34">
        <v>45812</v>
      </c>
      <c r="E5688" s="35" t="s">
        <v>32</v>
      </c>
      <c r="F5688" s="36">
        <v>1700584</v>
      </c>
      <c r="G5688" s="35" t="s">
        <v>1210</v>
      </c>
      <c r="H5688" s="36">
        <v>182813</v>
      </c>
      <c r="I5688" s="37">
        <v>45855</v>
      </c>
      <c r="J5688" s="38">
        <v>1574615</v>
      </c>
      <c r="K5688" s="39">
        <v>0.11</v>
      </c>
      <c r="L5688" s="40">
        <f t="shared" si="264"/>
        <v>173207.65</v>
      </c>
      <c r="M5688" s="41">
        <f t="shared" si="265"/>
        <v>187064.26200000002</v>
      </c>
      <c r="N5688" s="42">
        <f t="shared" si="266"/>
        <v>4251.262000000017</v>
      </c>
      <c r="O5688" s="43"/>
      <c r="P5688" s="43"/>
      <c r="Q5688" s="44"/>
    </row>
    <row r="5689" spans="1:17" x14ac:dyDescent="0.2">
      <c r="A5689" s="32">
        <v>5686</v>
      </c>
      <c r="B5689" s="35"/>
      <c r="C5689" s="33" t="s">
        <v>7893</v>
      </c>
      <c r="D5689" s="34">
        <v>45815</v>
      </c>
      <c r="E5689" s="35" t="s">
        <v>32</v>
      </c>
      <c r="F5689" s="36">
        <v>1447168</v>
      </c>
      <c r="G5689" s="35" t="s">
        <v>1210</v>
      </c>
      <c r="H5689" s="36">
        <v>155571</v>
      </c>
      <c r="I5689" s="37">
        <v>45855</v>
      </c>
      <c r="J5689" s="38">
        <v>1339970</v>
      </c>
      <c r="K5689" s="39">
        <v>0.11</v>
      </c>
      <c r="L5689" s="40">
        <f t="shared" si="264"/>
        <v>147396.70000000001</v>
      </c>
      <c r="M5689" s="41">
        <f t="shared" si="265"/>
        <v>159188.43600000002</v>
      </c>
      <c r="N5689" s="42">
        <f t="shared" si="266"/>
        <v>3617.4360000000161</v>
      </c>
      <c r="O5689" s="43"/>
      <c r="P5689" s="43"/>
      <c r="Q5689" s="44"/>
    </row>
    <row r="5690" spans="1:17" x14ac:dyDescent="0.2">
      <c r="A5690" s="32">
        <v>5687</v>
      </c>
      <c r="B5690" s="35"/>
      <c r="C5690" s="33" t="s">
        <v>7894</v>
      </c>
      <c r="D5690" s="34">
        <v>45836</v>
      </c>
      <c r="E5690" s="35" t="s">
        <v>28</v>
      </c>
      <c r="F5690" s="36">
        <v>1692738</v>
      </c>
      <c r="G5690" s="35" t="s">
        <v>1210</v>
      </c>
      <c r="H5690" s="36">
        <v>181969</v>
      </c>
      <c r="I5690" s="37">
        <v>45855</v>
      </c>
      <c r="J5690" s="38">
        <v>1567350</v>
      </c>
      <c r="K5690" s="39">
        <v>0.11</v>
      </c>
      <c r="L5690" s="40">
        <f t="shared" si="264"/>
        <v>172408.5</v>
      </c>
      <c r="M5690" s="41">
        <f t="shared" si="265"/>
        <v>186201.18000000002</v>
      </c>
      <c r="N5690" s="42">
        <f t="shared" si="266"/>
        <v>4232.1800000000221</v>
      </c>
      <c r="O5690" s="43"/>
      <c r="P5690" s="43"/>
      <c r="Q5690" s="44"/>
    </row>
    <row r="5691" spans="1:17" x14ac:dyDescent="0.2">
      <c r="A5691" s="32">
        <v>5688</v>
      </c>
      <c r="B5691" s="35" t="s">
        <v>7895</v>
      </c>
      <c r="C5691" s="33" t="s">
        <v>7896</v>
      </c>
      <c r="D5691" s="34">
        <v>45815</v>
      </c>
      <c r="E5691" s="35" t="s">
        <v>28</v>
      </c>
      <c r="F5691" s="36">
        <v>1110622</v>
      </c>
      <c r="G5691" s="35" t="s">
        <v>1210</v>
      </c>
      <c r="H5691" s="36">
        <v>119392</v>
      </c>
      <c r="I5691" s="37">
        <v>45855</v>
      </c>
      <c r="J5691" s="38">
        <v>1028354</v>
      </c>
      <c r="K5691" s="39">
        <v>0.11</v>
      </c>
      <c r="L5691" s="40">
        <f t="shared" si="264"/>
        <v>113118.94</v>
      </c>
      <c r="M5691" s="41">
        <f t="shared" si="265"/>
        <v>122168.45520000001</v>
      </c>
      <c r="N5691" s="42">
        <f t="shared" si="266"/>
        <v>2776.4552000000112</v>
      </c>
      <c r="O5691" s="43"/>
      <c r="P5691" s="43"/>
      <c r="Q5691" s="44"/>
    </row>
    <row r="5692" spans="1:17" x14ac:dyDescent="0.2">
      <c r="A5692" s="32">
        <v>5689</v>
      </c>
      <c r="B5692" s="35" t="s">
        <v>7897</v>
      </c>
      <c r="C5692" s="33" t="s">
        <v>7898</v>
      </c>
      <c r="D5692" s="34">
        <v>45832</v>
      </c>
      <c r="E5692" s="35" t="s">
        <v>32</v>
      </c>
      <c r="F5692" s="36">
        <v>817495</v>
      </c>
      <c r="G5692" s="35" t="s">
        <v>1210</v>
      </c>
      <c r="H5692" s="36">
        <v>87881</v>
      </c>
      <c r="I5692" s="37">
        <v>45855</v>
      </c>
      <c r="J5692" s="38">
        <v>756940</v>
      </c>
      <c r="K5692" s="39">
        <v>0.11</v>
      </c>
      <c r="L5692" s="40">
        <f t="shared" si="264"/>
        <v>83263.399999999994</v>
      </c>
      <c r="M5692" s="41">
        <f t="shared" si="265"/>
        <v>89924.471999999994</v>
      </c>
      <c r="N5692" s="42">
        <f t="shared" si="266"/>
        <v>2043.4719999999943</v>
      </c>
      <c r="O5692" s="43"/>
      <c r="P5692" s="43"/>
      <c r="Q5692" s="44"/>
    </row>
    <row r="5693" spans="1:17" x14ac:dyDescent="0.2">
      <c r="A5693" s="32">
        <v>5690</v>
      </c>
      <c r="B5693" s="35"/>
      <c r="C5693" s="33" t="s">
        <v>7899</v>
      </c>
      <c r="D5693" s="34">
        <v>45811</v>
      </c>
      <c r="E5693" s="35" t="s">
        <v>32</v>
      </c>
      <c r="F5693" s="36">
        <v>1093025</v>
      </c>
      <c r="G5693" s="35" t="s">
        <v>1210</v>
      </c>
      <c r="H5693" s="36">
        <v>117500</v>
      </c>
      <c r="I5693" s="37">
        <v>45855</v>
      </c>
      <c r="J5693" s="38">
        <v>1012060</v>
      </c>
      <c r="K5693" s="39">
        <v>0.11</v>
      </c>
      <c r="L5693" s="40">
        <f t="shared" si="264"/>
        <v>111326.6</v>
      </c>
      <c r="M5693" s="41">
        <f t="shared" si="265"/>
        <v>120232.72800000002</v>
      </c>
      <c r="N5693" s="42">
        <f t="shared" si="266"/>
        <v>2732.7280000000173</v>
      </c>
      <c r="O5693" s="43"/>
      <c r="P5693" s="43"/>
      <c r="Q5693" s="44"/>
    </row>
    <row r="5694" spans="1:17" x14ac:dyDescent="0.2">
      <c r="A5694" s="32">
        <v>5691</v>
      </c>
      <c r="B5694" s="35"/>
      <c r="C5694" s="33" t="s">
        <v>7900</v>
      </c>
      <c r="D5694" s="34">
        <v>45811</v>
      </c>
      <c r="E5694" s="35" t="s">
        <v>32</v>
      </c>
      <c r="F5694" s="36">
        <v>2511200</v>
      </c>
      <c r="G5694" s="35" t="s">
        <v>1210</v>
      </c>
      <c r="H5694" s="36">
        <v>269954</v>
      </c>
      <c r="I5694" s="37">
        <v>45855</v>
      </c>
      <c r="J5694" s="38">
        <v>2325185</v>
      </c>
      <c r="K5694" s="39">
        <v>0.11</v>
      </c>
      <c r="L5694" s="40">
        <f t="shared" si="264"/>
        <v>255770.35</v>
      </c>
      <c r="M5694" s="41">
        <f t="shared" si="265"/>
        <v>276231.978</v>
      </c>
      <c r="N5694" s="42">
        <f t="shared" si="266"/>
        <v>6277.9780000000028</v>
      </c>
      <c r="O5694" s="43"/>
      <c r="P5694" s="43"/>
      <c r="Q5694" s="44"/>
    </row>
    <row r="5695" spans="1:17" x14ac:dyDescent="0.2">
      <c r="A5695" s="32">
        <v>5692</v>
      </c>
      <c r="B5695" s="35" t="s">
        <v>7901</v>
      </c>
      <c r="C5695" s="33">
        <v>709</v>
      </c>
      <c r="D5695" s="34">
        <v>45827</v>
      </c>
      <c r="E5695" s="35" t="s">
        <v>7902</v>
      </c>
      <c r="F5695" s="36">
        <v>-1138415</v>
      </c>
      <c r="G5695" s="35" t="s">
        <v>1210</v>
      </c>
      <c r="H5695" s="36">
        <v>-122380</v>
      </c>
      <c r="I5695" s="37">
        <v>45855</v>
      </c>
      <c r="J5695" s="38">
        <v>-1054088</v>
      </c>
      <c r="K5695" s="39">
        <v>0.11</v>
      </c>
      <c r="L5695" s="40">
        <f t="shared" si="264"/>
        <v>-115949.68000000001</v>
      </c>
      <c r="M5695" s="41">
        <f t="shared" si="265"/>
        <v>-125225.65440000001</v>
      </c>
      <c r="N5695" s="42">
        <f t="shared" si="266"/>
        <v>-2845.654400000014</v>
      </c>
      <c r="O5695" s="43"/>
      <c r="P5695" s="43"/>
      <c r="Q5695" s="44"/>
    </row>
    <row r="5696" spans="1:17" x14ac:dyDescent="0.2">
      <c r="A5696" s="32">
        <v>5693</v>
      </c>
      <c r="B5696" s="35" t="s">
        <v>7903</v>
      </c>
      <c r="C5696" s="33" t="s">
        <v>7904</v>
      </c>
      <c r="D5696" s="34">
        <v>45811</v>
      </c>
      <c r="E5696" s="35" t="s">
        <v>32</v>
      </c>
      <c r="F5696" s="36">
        <v>1093025</v>
      </c>
      <c r="G5696" s="35" t="s">
        <v>1210</v>
      </c>
      <c r="H5696" s="36">
        <v>117500</v>
      </c>
      <c r="I5696" s="37">
        <v>45855</v>
      </c>
      <c r="J5696" s="38">
        <v>1012060</v>
      </c>
      <c r="K5696" s="39">
        <v>0.11</v>
      </c>
      <c r="L5696" s="40">
        <f t="shared" si="264"/>
        <v>111326.6</v>
      </c>
      <c r="M5696" s="41">
        <f t="shared" si="265"/>
        <v>120232.72800000002</v>
      </c>
      <c r="N5696" s="42">
        <f t="shared" si="266"/>
        <v>2732.7280000000173</v>
      </c>
      <c r="O5696" s="43"/>
      <c r="P5696" s="43"/>
      <c r="Q5696" s="44"/>
    </row>
    <row r="5697" spans="1:17" x14ac:dyDescent="0.2">
      <c r="A5697" s="32">
        <v>5694</v>
      </c>
      <c r="B5697" s="35"/>
      <c r="C5697" s="33" t="s">
        <v>7905</v>
      </c>
      <c r="D5697" s="34">
        <v>45832</v>
      </c>
      <c r="E5697" s="35" t="s">
        <v>32</v>
      </c>
      <c r="F5697" s="36">
        <v>1093025</v>
      </c>
      <c r="G5697" s="35" t="s">
        <v>1210</v>
      </c>
      <c r="H5697" s="36">
        <v>117500</v>
      </c>
      <c r="I5697" s="37">
        <v>45855</v>
      </c>
      <c r="J5697" s="38">
        <v>1012060</v>
      </c>
      <c r="K5697" s="39">
        <v>0.11</v>
      </c>
      <c r="L5697" s="40">
        <f t="shared" si="264"/>
        <v>111326.6</v>
      </c>
      <c r="M5697" s="41">
        <f t="shared" si="265"/>
        <v>120232.72800000002</v>
      </c>
      <c r="N5697" s="42">
        <f t="shared" si="266"/>
        <v>2732.7280000000173</v>
      </c>
      <c r="O5697" s="43"/>
      <c r="P5697" s="43"/>
      <c r="Q5697" s="44"/>
    </row>
    <row r="5698" spans="1:17" x14ac:dyDescent="0.2">
      <c r="A5698" s="32">
        <v>5695</v>
      </c>
      <c r="B5698" s="35"/>
      <c r="C5698" s="33" t="s">
        <v>7906</v>
      </c>
      <c r="D5698" s="34">
        <v>45825</v>
      </c>
      <c r="E5698" s="35" t="s">
        <v>28</v>
      </c>
      <c r="F5698" s="36">
        <v>1199426</v>
      </c>
      <c r="G5698" s="35" t="s">
        <v>1210</v>
      </c>
      <c r="H5698" s="36">
        <v>128938</v>
      </c>
      <c r="I5698" s="37">
        <v>45855</v>
      </c>
      <c r="J5698" s="38">
        <v>1110580</v>
      </c>
      <c r="K5698" s="39">
        <v>0.11</v>
      </c>
      <c r="L5698" s="40">
        <f t="shared" si="264"/>
        <v>122163.8</v>
      </c>
      <c r="M5698" s="41">
        <f t="shared" si="265"/>
        <v>131936.90400000001</v>
      </c>
      <c r="N5698" s="42">
        <f t="shared" si="266"/>
        <v>2998.9040000000095</v>
      </c>
      <c r="O5698" s="43"/>
      <c r="P5698" s="43"/>
      <c r="Q5698" s="44"/>
    </row>
    <row r="5699" spans="1:17" x14ac:dyDescent="0.2">
      <c r="A5699" s="32">
        <v>5696</v>
      </c>
      <c r="B5699" s="35" t="s">
        <v>7907</v>
      </c>
      <c r="C5699" s="33" t="s">
        <v>7908</v>
      </c>
      <c r="D5699" s="34">
        <v>45817</v>
      </c>
      <c r="E5699" s="35" t="s">
        <v>32</v>
      </c>
      <c r="F5699" s="36">
        <v>1093025</v>
      </c>
      <c r="G5699" s="35" t="s">
        <v>1210</v>
      </c>
      <c r="H5699" s="36">
        <v>117500</v>
      </c>
      <c r="I5699" s="37">
        <v>45855</v>
      </c>
      <c r="J5699" s="38">
        <v>1012060</v>
      </c>
      <c r="K5699" s="39">
        <v>0.11</v>
      </c>
      <c r="L5699" s="40">
        <f t="shared" si="264"/>
        <v>111326.6</v>
      </c>
      <c r="M5699" s="41">
        <f t="shared" si="265"/>
        <v>120232.72800000002</v>
      </c>
      <c r="N5699" s="42">
        <f t="shared" si="266"/>
        <v>2732.7280000000173</v>
      </c>
      <c r="O5699" s="43"/>
      <c r="P5699" s="43"/>
      <c r="Q5699" s="44"/>
    </row>
    <row r="5700" spans="1:17" x14ac:dyDescent="0.2">
      <c r="A5700" s="32">
        <v>5697</v>
      </c>
      <c r="B5700" s="35" t="s">
        <v>7909</v>
      </c>
      <c r="C5700" s="33" t="s">
        <v>7910</v>
      </c>
      <c r="D5700" s="34">
        <v>45819</v>
      </c>
      <c r="E5700" s="35" t="s">
        <v>28</v>
      </c>
      <c r="F5700" s="36">
        <v>2834417</v>
      </c>
      <c r="G5700" s="35" t="s">
        <v>1210</v>
      </c>
      <c r="H5700" s="36">
        <v>304700</v>
      </c>
      <c r="I5700" s="37">
        <v>45855</v>
      </c>
      <c r="J5700" s="38">
        <v>2624460</v>
      </c>
      <c r="K5700" s="39">
        <v>0.11</v>
      </c>
      <c r="L5700" s="40">
        <f t="shared" ref="L5700:L5763" si="267">J5700*K5700</f>
        <v>288690.59999999998</v>
      </c>
      <c r="M5700" s="41">
        <f t="shared" ref="M5700:M5763" si="268">L5700*1.08</f>
        <v>311785.848</v>
      </c>
      <c r="N5700" s="42">
        <f t="shared" ref="N5700:N5763" si="269">M5700-H5700</f>
        <v>7085.8479999999981</v>
      </c>
      <c r="O5700" s="43"/>
      <c r="P5700" s="43"/>
      <c r="Q5700" s="44"/>
    </row>
    <row r="5701" spans="1:17" x14ac:dyDescent="0.2">
      <c r="A5701" s="32">
        <v>5698</v>
      </c>
      <c r="B5701" s="35" t="s">
        <v>7911</v>
      </c>
      <c r="C5701" s="33" t="s">
        <v>7912</v>
      </c>
      <c r="D5701" s="34">
        <v>45819</v>
      </c>
      <c r="E5701" s="35" t="s">
        <v>28</v>
      </c>
      <c r="F5701" s="36">
        <v>1146226</v>
      </c>
      <c r="G5701" s="35" t="s">
        <v>1210</v>
      </c>
      <c r="H5701" s="36">
        <v>123219</v>
      </c>
      <c r="I5701" s="37">
        <v>45855</v>
      </c>
      <c r="J5701" s="38">
        <v>1061320</v>
      </c>
      <c r="K5701" s="39">
        <v>0.11</v>
      </c>
      <c r="L5701" s="40">
        <f t="shared" si="267"/>
        <v>116745.2</v>
      </c>
      <c r="M5701" s="41">
        <f t="shared" si="268"/>
        <v>126084.81600000001</v>
      </c>
      <c r="N5701" s="42">
        <f t="shared" si="269"/>
        <v>2865.8160000000062</v>
      </c>
      <c r="O5701" s="43"/>
      <c r="P5701" s="43"/>
      <c r="Q5701" s="44"/>
    </row>
    <row r="5702" spans="1:17" x14ac:dyDescent="0.2">
      <c r="A5702" s="32">
        <v>5699</v>
      </c>
      <c r="B5702" s="35"/>
      <c r="C5702" s="33" t="s">
        <v>7913</v>
      </c>
      <c r="D5702" s="34">
        <v>45833</v>
      </c>
      <c r="E5702" s="35" t="s">
        <v>28</v>
      </c>
      <c r="F5702" s="36">
        <v>982843</v>
      </c>
      <c r="G5702" s="35" t="s">
        <v>1210</v>
      </c>
      <c r="H5702" s="36">
        <v>105656</v>
      </c>
      <c r="I5702" s="37">
        <v>45855</v>
      </c>
      <c r="J5702" s="38">
        <v>910040</v>
      </c>
      <c r="K5702" s="39">
        <v>0.11</v>
      </c>
      <c r="L5702" s="40">
        <f t="shared" si="267"/>
        <v>100104.4</v>
      </c>
      <c r="M5702" s="41">
        <f t="shared" si="268"/>
        <v>108112.75200000001</v>
      </c>
      <c r="N5702" s="42">
        <f t="shared" si="269"/>
        <v>2456.7520000000077</v>
      </c>
      <c r="O5702" s="43"/>
      <c r="P5702" s="43"/>
      <c r="Q5702" s="44"/>
    </row>
    <row r="5703" spans="1:17" x14ac:dyDescent="0.2">
      <c r="A5703" s="32">
        <v>5700</v>
      </c>
      <c r="B5703" s="35" t="s">
        <v>7914</v>
      </c>
      <c r="C5703" s="33">
        <v>534</v>
      </c>
      <c r="D5703" s="34">
        <v>45825</v>
      </c>
      <c r="E5703" s="35" t="s">
        <v>7915</v>
      </c>
      <c r="F5703" s="36">
        <v>-239885</v>
      </c>
      <c r="G5703" s="35" t="s">
        <v>1210</v>
      </c>
      <c r="H5703" s="36">
        <v>-25788</v>
      </c>
      <c r="I5703" s="37">
        <v>45855</v>
      </c>
      <c r="J5703" s="38">
        <v>-222116</v>
      </c>
      <c r="K5703" s="39">
        <v>0.11</v>
      </c>
      <c r="L5703" s="40">
        <f t="shared" si="267"/>
        <v>-24432.76</v>
      </c>
      <c r="M5703" s="41">
        <f t="shared" si="268"/>
        <v>-26387.380799999999</v>
      </c>
      <c r="N5703" s="42">
        <f t="shared" si="269"/>
        <v>-599.380799999999</v>
      </c>
      <c r="O5703" s="43"/>
      <c r="P5703" s="43"/>
      <c r="Q5703" s="44"/>
    </row>
    <row r="5704" spans="1:17" x14ac:dyDescent="0.2">
      <c r="A5704" s="32">
        <v>5701</v>
      </c>
      <c r="B5704" s="35" t="s">
        <v>7916</v>
      </c>
      <c r="C5704" s="33" t="s">
        <v>7917</v>
      </c>
      <c r="D5704" s="34">
        <v>45812</v>
      </c>
      <c r="E5704" s="35" t="s">
        <v>594</v>
      </c>
      <c r="F5704" s="36">
        <v>1793718</v>
      </c>
      <c r="G5704" s="35" t="s">
        <v>1210</v>
      </c>
      <c r="H5704" s="36">
        <v>192825</v>
      </c>
      <c r="I5704" s="37">
        <v>45855</v>
      </c>
      <c r="J5704" s="38">
        <v>1660850</v>
      </c>
      <c r="K5704" s="39">
        <v>0.11</v>
      </c>
      <c r="L5704" s="40">
        <f t="shared" si="267"/>
        <v>182693.5</v>
      </c>
      <c r="M5704" s="41">
        <f t="shared" si="268"/>
        <v>197308.98</v>
      </c>
      <c r="N5704" s="42">
        <f t="shared" si="269"/>
        <v>4483.9800000000105</v>
      </c>
      <c r="O5704" s="43"/>
      <c r="P5704" s="43"/>
      <c r="Q5704" s="44"/>
    </row>
    <row r="5705" spans="1:17" x14ac:dyDescent="0.2">
      <c r="A5705" s="32">
        <v>5702</v>
      </c>
      <c r="B5705" s="35"/>
      <c r="C5705" s="33" t="s">
        <v>7918</v>
      </c>
      <c r="D5705" s="34">
        <v>45820</v>
      </c>
      <c r="E5705" s="35" t="s">
        <v>594</v>
      </c>
      <c r="F5705" s="36">
        <v>2225610</v>
      </c>
      <c r="G5705" s="35" t="s">
        <v>1210</v>
      </c>
      <c r="H5705" s="36">
        <v>239253</v>
      </c>
      <c r="I5705" s="37">
        <v>45855</v>
      </c>
      <c r="J5705" s="38">
        <v>2060750</v>
      </c>
      <c r="K5705" s="39">
        <v>0.11</v>
      </c>
      <c r="L5705" s="40">
        <f t="shared" si="267"/>
        <v>226682.5</v>
      </c>
      <c r="M5705" s="41">
        <f t="shared" si="268"/>
        <v>244817.1</v>
      </c>
      <c r="N5705" s="42">
        <f t="shared" si="269"/>
        <v>5564.1000000000058</v>
      </c>
      <c r="O5705" s="43"/>
      <c r="P5705" s="43"/>
      <c r="Q5705" s="44"/>
    </row>
    <row r="5706" spans="1:17" x14ac:dyDescent="0.2">
      <c r="A5706" s="32">
        <v>5703</v>
      </c>
      <c r="B5706" s="35"/>
      <c r="C5706" s="33" t="s">
        <v>7919</v>
      </c>
      <c r="D5706" s="34">
        <v>45832</v>
      </c>
      <c r="E5706" s="35" t="s">
        <v>28</v>
      </c>
      <c r="F5706" s="36">
        <v>1793718</v>
      </c>
      <c r="G5706" s="35" t="s">
        <v>1210</v>
      </c>
      <c r="H5706" s="36">
        <v>192825</v>
      </c>
      <c r="I5706" s="37">
        <v>45855</v>
      </c>
      <c r="J5706" s="38">
        <v>1660850</v>
      </c>
      <c r="K5706" s="39">
        <v>0.11</v>
      </c>
      <c r="L5706" s="40">
        <f t="shared" si="267"/>
        <v>182693.5</v>
      </c>
      <c r="M5706" s="41">
        <f t="shared" si="268"/>
        <v>197308.98</v>
      </c>
      <c r="N5706" s="42">
        <f t="shared" si="269"/>
        <v>4483.9800000000105</v>
      </c>
      <c r="O5706" s="43"/>
      <c r="P5706" s="43"/>
      <c r="Q5706" s="44"/>
    </row>
    <row r="5707" spans="1:17" x14ac:dyDescent="0.2">
      <c r="A5707" s="32">
        <v>5704</v>
      </c>
      <c r="B5707" s="35"/>
      <c r="C5707" s="33" t="s">
        <v>7920</v>
      </c>
      <c r="D5707" s="34">
        <v>45829</v>
      </c>
      <c r="E5707" s="35" t="s">
        <v>787</v>
      </c>
      <c r="F5707" s="36">
        <v>1639537</v>
      </c>
      <c r="G5707" s="35" t="s">
        <v>1210</v>
      </c>
      <c r="H5707" s="36">
        <v>176250</v>
      </c>
      <c r="I5707" s="37">
        <v>45855</v>
      </c>
      <c r="J5707" s="38">
        <v>1518090</v>
      </c>
      <c r="K5707" s="39">
        <v>0.11</v>
      </c>
      <c r="L5707" s="40">
        <f t="shared" si="267"/>
        <v>166989.9</v>
      </c>
      <c r="M5707" s="41">
        <f t="shared" si="268"/>
        <v>180349.092</v>
      </c>
      <c r="N5707" s="42">
        <f t="shared" si="269"/>
        <v>4099.0920000000042</v>
      </c>
      <c r="O5707" s="43"/>
      <c r="P5707" s="43"/>
      <c r="Q5707" s="44"/>
    </row>
    <row r="5708" spans="1:17" x14ac:dyDescent="0.2">
      <c r="A5708" s="32">
        <v>5705</v>
      </c>
      <c r="B5708" s="35"/>
      <c r="C5708" s="33" t="s">
        <v>7921</v>
      </c>
      <c r="D5708" s="34">
        <v>45825</v>
      </c>
      <c r="E5708" s="35" t="s">
        <v>28</v>
      </c>
      <c r="F5708" s="36">
        <v>599713</v>
      </c>
      <c r="G5708" s="35" t="s">
        <v>1210</v>
      </c>
      <c r="H5708" s="36">
        <v>64469</v>
      </c>
      <c r="I5708" s="37">
        <v>45855</v>
      </c>
      <c r="J5708" s="38">
        <v>555290</v>
      </c>
      <c r="K5708" s="39">
        <v>0.11</v>
      </c>
      <c r="L5708" s="40">
        <f t="shared" si="267"/>
        <v>61081.9</v>
      </c>
      <c r="M5708" s="41">
        <f t="shared" si="268"/>
        <v>65968.452000000005</v>
      </c>
      <c r="N5708" s="42">
        <f t="shared" si="269"/>
        <v>1499.4520000000048</v>
      </c>
      <c r="O5708" s="43"/>
      <c r="P5708" s="43"/>
      <c r="Q5708" s="44"/>
    </row>
    <row r="5709" spans="1:17" x14ac:dyDescent="0.2">
      <c r="A5709" s="32">
        <v>5706</v>
      </c>
      <c r="B5709" s="35"/>
      <c r="C5709" s="33" t="s">
        <v>7922</v>
      </c>
      <c r="D5709" s="34">
        <v>45820</v>
      </c>
      <c r="E5709" s="35" t="s">
        <v>787</v>
      </c>
      <c r="F5709" s="36">
        <v>3216672</v>
      </c>
      <c r="G5709" s="35" t="s">
        <v>1210</v>
      </c>
      <c r="H5709" s="36">
        <v>345792</v>
      </c>
      <c r="I5709" s="37">
        <v>45855</v>
      </c>
      <c r="J5709" s="38">
        <v>2978400</v>
      </c>
      <c r="K5709" s="39">
        <v>0.11</v>
      </c>
      <c r="L5709" s="40">
        <f t="shared" si="267"/>
        <v>327624</v>
      </c>
      <c r="M5709" s="41">
        <f t="shared" si="268"/>
        <v>353833.92000000004</v>
      </c>
      <c r="N5709" s="42">
        <f t="shared" si="269"/>
        <v>8041.9200000000419</v>
      </c>
      <c r="O5709" s="43"/>
      <c r="P5709" s="43"/>
      <c r="Q5709" s="44"/>
    </row>
    <row r="5710" spans="1:17" x14ac:dyDescent="0.2">
      <c r="A5710" s="32">
        <v>5707</v>
      </c>
      <c r="B5710" s="35" t="s">
        <v>7923</v>
      </c>
      <c r="C5710" s="33" t="s">
        <v>7924</v>
      </c>
      <c r="D5710" s="34">
        <v>45813</v>
      </c>
      <c r="E5710" s="35" t="s">
        <v>28</v>
      </c>
      <c r="F5710" s="36">
        <v>1934734</v>
      </c>
      <c r="G5710" s="35" t="s">
        <v>1210</v>
      </c>
      <c r="H5710" s="36">
        <v>207984</v>
      </c>
      <c r="I5710" s="37">
        <v>45855</v>
      </c>
      <c r="J5710" s="38">
        <v>1791420</v>
      </c>
      <c r="K5710" s="39">
        <v>0.11</v>
      </c>
      <c r="L5710" s="40">
        <f t="shared" si="267"/>
        <v>197056.2</v>
      </c>
      <c r="M5710" s="41">
        <f t="shared" si="268"/>
        <v>212820.69600000003</v>
      </c>
      <c r="N5710" s="42">
        <f t="shared" si="269"/>
        <v>4836.6960000000254</v>
      </c>
      <c r="O5710" s="43"/>
      <c r="P5710" s="43"/>
      <c r="Q5710" s="44"/>
    </row>
    <row r="5711" spans="1:17" x14ac:dyDescent="0.2">
      <c r="A5711" s="32">
        <v>5708</v>
      </c>
      <c r="B5711" s="35"/>
      <c r="C5711" s="33" t="s">
        <v>7925</v>
      </c>
      <c r="D5711" s="34">
        <v>45836</v>
      </c>
      <c r="E5711" s="35" t="s">
        <v>28</v>
      </c>
      <c r="F5711" s="36">
        <v>1141679</v>
      </c>
      <c r="G5711" s="35" t="s">
        <v>1210</v>
      </c>
      <c r="H5711" s="36">
        <v>122730</v>
      </c>
      <c r="I5711" s="37">
        <v>45855</v>
      </c>
      <c r="J5711" s="38">
        <v>1057110</v>
      </c>
      <c r="K5711" s="39">
        <v>0.11</v>
      </c>
      <c r="L5711" s="40">
        <f t="shared" si="267"/>
        <v>116282.1</v>
      </c>
      <c r="M5711" s="41">
        <f t="shared" si="268"/>
        <v>125584.66800000002</v>
      </c>
      <c r="N5711" s="42">
        <f t="shared" si="269"/>
        <v>2854.6680000000197</v>
      </c>
      <c r="O5711" s="43"/>
      <c r="P5711" s="43"/>
      <c r="Q5711" s="44"/>
    </row>
    <row r="5712" spans="1:17" x14ac:dyDescent="0.2">
      <c r="A5712" s="32">
        <v>5709</v>
      </c>
      <c r="B5712" s="35" t="s">
        <v>7926</v>
      </c>
      <c r="C5712" s="33" t="s">
        <v>7927</v>
      </c>
      <c r="D5712" s="34">
        <v>45820</v>
      </c>
      <c r="E5712" s="35" t="s">
        <v>2820</v>
      </c>
      <c r="F5712" s="36">
        <v>812948</v>
      </c>
      <c r="G5712" s="35" t="s">
        <v>1210</v>
      </c>
      <c r="H5712" s="36">
        <v>87392</v>
      </c>
      <c r="I5712" s="37">
        <v>45855</v>
      </c>
      <c r="J5712" s="38">
        <v>752730</v>
      </c>
      <c r="K5712" s="39">
        <v>0.11</v>
      </c>
      <c r="L5712" s="40">
        <f t="shared" si="267"/>
        <v>82800.3</v>
      </c>
      <c r="M5712" s="41">
        <f t="shared" si="268"/>
        <v>89424.324000000008</v>
      </c>
      <c r="N5712" s="42">
        <f t="shared" si="269"/>
        <v>2032.3240000000078</v>
      </c>
      <c r="O5712" s="43"/>
      <c r="P5712" s="43"/>
      <c r="Q5712" s="44"/>
    </row>
    <row r="5713" spans="1:17" x14ac:dyDescent="0.2">
      <c r="A5713" s="32">
        <v>5710</v>
      </c>
      <c r="B5713" s="35"/>
      <c r="C5713" s="33" t="s">
        <v>7928</v>
      </c>
      <c r="D5713" s="34">
        <v>45835</v>
      </c>
      <c r="E5713" s="35" t="s">
        <v>534</v>
      </c>
      <c r="F5713" s="36">
        <v>812948</v>
      </c>
      <c r="G5713" s="35" t="s">
        <v>1210</v>
      </c>
      <c r="H5713" s="36">
        <v>87392</v>
      </c>
      <c r="I5713" s="37">
        <v>45855</v>
      </c>
      <c r="J5713" s="38">
        <v>752730</v>
      </c>
      <c r="K5713" s="39">
        <v>0.11</v>
      </c>
      <c r="L5713" s="40">
        <f t="shared" si="267"/>
        <v>82800.3</v>
      </c>
      <c r="M5713" s="41">
        <f t="shared" si="268"/>
        <v>89424.324000000008</v>
      </c>
      <c r="N5713" s="42">
        <f t="shared" si="269"/>
        <v>2032.3240000000078</v>
      </c>
      <c r="O5713" s="43"/>
      <c r="P5713" s="43"/>
      <c r="Q5713" s="44"/>
    </row>
    <row r="5714" spans="1:17" x14ac:dyDescent="0.2">
      <c r="A5714" s="32">
        <v>5711</v>
      </c>
      <c r="B5714" s="35"/>
      <c r="C5714" s="33" t="s">
        <v>7929</v>
      </c>
      <c r="D5714" s="34">
        <v>45828</v>
      </c>
      <c r="E5714" s="35" t="s">
        <v>32</v>
      </c>
      <c r="F5714" s="36">
        <v>1586110</v>
      </c>
      <c r="G5714" s="35" t="s">
        <v>1210</v>
      </c>
      <c r="H5714" s="36">
        <v>170507</v>
      </c>
      <c r="I5714" s="37">
        <v>45855</v>
      </c>
      <c r="J5714" s="38">
        <v>1468620</v>
      </c>
      <c r="K5714" s="39">
        <v>0.11</v>
      </c>
      <c r="L5714" s="40">
        <f t="shared" si="267"/>
        <v>161548.20000000001</v>
      </c>
      <c r="M5714" s="41">
        <f t="shared" si="268"/>
        <v>174472.05600000001</v>
      </c>
      <c r="N5714" s="42">
        <f t="shared" si="269"/>
        <v>3965.0560000000114</v>
      </c>
      <c r="O5714" s="43"/>
      <c r="P5714" s="43"/>
      <c r="Q5714" s="44"/>
    </row>
    <row r="5715" spans="1:17" x14ac:dyDescent="0.2">
      <c r="A5715" s="32">
        <v>5712</v>
      </c>
      <c r="B5715" s="35"/>
      <c r="C5715" s="33" t="s">
        <v>7930</v>
      </c>
      <c r="D5715" s="34">
        <v>45833</v>
      </c>
      <c r="E5715" s="35" t="s">
        <v>549</v>
      </c>
      <c r="F5715" s="36">
        <v>1149390</v>
      </c>
      <c r="G5715" s="35" t="s">
        <v>1210</v>
      </c>
      <c r="H5715" s="36">
        <v>123559</v>
      </c>
      <c r="I5715" s="37">
        <v>45855</v>
      </c>
      <c r="J5715" s="38">
        <v>1064250</v>
      </c>
      <c r="K5715" s="39">
        <v>0.11</v>
      </c>
      <c r="L5715" s="40">
        <f t="shared" si="267"/>
        <v>117067.5</v>
      </c>
      <c r="M5715" s="41">
        <f t="shared" si="268"/>
        <v>126432.90000000001</v>
      </c>
      <c r="N5715" s="42">
        <f t="shared" si="269"/>
        <v>2873.9000000000087</v>
      </c>
      <c r="O5715" s="43"/>
      <c r="P5715" s="43"/>
      <c r="Q5715" s="44"/>
    </row>
    <row r="5716" spans="1:17" x14ac:dyDescent="0.2">
      <c r="A5716" s="32">
        <v>5713</v>
      </c>
      <c r="B5716" s="35"/>
      <c r="C5716" s="33" t="s">
        <v>7931</v>
      </c>
      <c r="D5716" s="34">
        <v>45811</v>
      </c>
      <c r="E5716" s="35" t="s">
        <v>28</v>
      </c>
      <c r="F5716" s="36">
        <v>2737633</v>
      </c>
      <c r="G5716" s="35" t="s">
        <v>1210</v>
      </c>
      <c r="H5716" s="36">
        <v>294296</v>
      </c>
      <c r="I5716" s="37">
        <v>45855</v>
      </c>
      <c r="J5716" s="38">
        <v>2534845</v>
      </c>
      <c r="K5716" s="39">
        <v>0.11</v>
      </c>
      <c r="L5716" s="40">
        <f t="shared" si="267"/>
        <v>278832.95</v>
      </c>
      <c r="M5716" s="41">
        <f t="shared" si="268"/>
        <v>301139.58600000001</v>
      </c>
      <c r="N5716" s="42">
        <f t="shared" si="269"/>
        <v>6843.5860000000102</v>
      </c>
      <c r="O5716" s="43"/>
      <c r="P5716" s="43"/>
      <c r="Q5716" s="44"/>
    </row>
    <row r="5717" spans="1:17" x14ac:dyDescent="0.2">
      <c r="A5717" s="32">
        <v>5714</v>
      </c>
      <c r="B5717" s="35" t="s">
        <v>7932</v>
      </c>
      <c r="C5717" s="33" t="s">
        <v>7933</v>
      </c>
      <c r="D5717" s="34">
        <v>45826</v>
      </c>
      <c r="E5717" s="35" t="s">
        <v>28</v>
      </c>
      <c r="F5717" s="36">
        <v>3820813</v>
      </c>
      <c r="G5717" s="35" t="s">
        <v>1210</v>
      </c>
      <c r="H5717" s="36">
        <v>410737</v>
      </c>
      <c r="I5717" s="37">
        <v>45855</v>
      </c>
      <c r="J5717" s="38">
        <v>3537790</v>
      </c>
      <c r="K5717" s="39">
        <v>0.11</v>
      </c>
      <c r="L5717" s="40">
        <f t="shared" si="267"/>
        <v>389156.9</v>
      </c>
      <c r="M5717" s="41">
        <f t="shared" si="268"/>
        <v>420289.45200000005</v>
      </c>
      <c r="N5717" s="42">
        <f t="shared" si="269"/>
        <v>9552.4520000000484</v>
      </c>
      <c r="O5717" s="43"/>
      <c r="P5717" s="43"/>
      <c r="Q5717" s="44"/>
    </row>
    <row r="5718" spans="1:17" x14ac:dyDescent="0.2">
      <c r="A5718" s="32">
        <v>5715</v>
      </c>
      <c r="B5718" s="35"/>
      <c r="C5718" s="33" t="s">
        <v>7934</v>
      </c>
      <c r="D5718" s="34">
        <v>45833</v>
      </c>
      <c r="E5718" s="35" t="s">
        <v>32</v>
      </c>
      <c r="F5718" s="36">
        <v>1088478</v>
      </c>
      <c r="G5718" s="35" t="s">
        <v>1210</v>
      </c>
      <c r="H5718" s="36">
        <v>117011</v>
      </c>
      <c r="I5718" s="37">
        <v>45855</v>
      </c>
      <c r="J5718" s="38">
        <v>1007850</v>
      </c>
      <c r="K5718" s="39">
        <v>0.11</v>
      </c>
      <c r="L5718" s="40">
        <f t="shared" si="267"/>
        <v>110863.5</v>
      </c>
      <c r="M5718" s="41">
        <f t="shared" si="268"/>
        <v>119732.58</v>
      </c>
      <c r="N5718" s="42">
        <f t="shared" si="269"/>
        <v>2721.5800000000017</v>
      </c>
      <c r="O5718" s="43"/>
      <c r="P5718" s="43"/>
      <c r="Q5718" s="44"/>
    </row>
    <row r="5719" spans="1:17" x14ac:dyDescent="0.2">
      <c r="A5719" s="32">
        <v>5716</v>
      </c>
      <c r="B5719" s="35"/>
      <c r="C5719" s="33" t="s">
        <v>7935</v>
      </c>
      <c r="D5719" s="34">
        <v>45814</v>
      </c>
      <c r="E5719" s="35" t="s">
        <v>32</v>
      </c>
      <c r="F5719" s="36">
        <v>793055</v>
      </c>
      <c r="G5719" s="35" t="s">
        <v>1210</v>
      </c>
      <c r="H5719" s="36">
        <v>85253</v>
      </c>
      <c r="I5719" s="37">
        <v>45855</v>
      </c>
      <c r="J5719" s="38">
        <v>734310</v>
      </c>
      <c r="K5719" s="39">
        <v>0.11</v>
      </c>
      <c r="L5719" s="40">
        <f t="shared" si="267"/>
        <v>80774.100000000006</v>
      </c>
      <c r="M5719" s="41">
        <f t="shared" si="268"/>
        <v>87236.028000000006</v>
      </c>
      <c r="N5719" s="42">
        <f t="shared" si="269"/>
        <v>1983.0280000000057</v>
      </c>
      <c r="O5719" s="43"/>
      <c r="P5719" s="43"/>
      <c r="Q5719" s="44"/>
    </row>
    <row r="5720" spans="1:17" x14ac:dyDescent="0.2">
      <c r="A5720" s="32">
        <v>5717</v>
      </c>
      <c r="B5720" s="35"/>
      <c r="C5720" s="33" t="s">
        <v>7936</v>
      </c>
      <c r="D5720" s="34">
        <v>45819</v>
      </c>
      <c r="E5720" s="35" t="s">
        <v>32</v>
      </c>
      <c r="F5720" s="36">
        <v>793055</v>
      </c>
      <c r="G5720" s="35" t="s">
        <v>1210</v>
      </c>
      <c r="H5720" s="36">
        <v>85253</v>
      </c>
      <c r="I5720" s="37">
        <v>45855</v>
      </c>
      <c r="J5720" s="38">
        <v>734310</v>
      </c>
      <c r="K5720" s="39">
        <v>0.11</v>
      </c>
      <c r="L5720" s="40">
        <f t="shared" si="267"/>
        <v>80774.100000000006</v>
      </c>
      <c r="M5720" s="41">
        <f t="shared" si="268"/>
        <v>87236.028000000006</v>
      </c>
      <c r="N5720" s="42">
        <f t="shared" si="269"/>
        <v>1983.0280000000057</v>
      </c>
      <c r="O5720" s="43"/>
      <c r="P5720" s="43"/>
      <c r="Q5720" s="44"/>
    </row>
    <row r="5721" spans="1:17" x14ac:dyDescent="0.2">
      <c r="A5721" s="32">
        <v>5718</v>
      </c>
      <c r="B5721" s="35"/>
      <c r="C5721" s="33" t="s">
        <v>7937</v>
      </c>
      <c r="D5721" s="34">
        <v>45834</v>
      </c>
      <c r="E5721" s="35" t="s">
        <v>32</v>
      </c>
      <c r="F5721" s="36">
        <v>1550135</v>
      </c>
      <c r="G5721" s="35" t="s">
        <v>1210</v>
      </c>
      <c r="H5721" s="36">
        <v>166639</v>
      </c>
      <c r="I5721" s="37">
        <v>45855</v>
      </c>
      <c r="J5721" s="38">
        <v>1435310</v>
      </c>
      <c r="K5721" s="39">
        <v>0.11</v>
      </c>
      <c r="L5721" s="40">
        <f t="shared" si="267"/>
        <v>157884.1</v>
      </c>
      <c r="M5721" s="41">
        <f t="shared" si="268"/>
        <v>170514.82800000001</v>
      </c>
      <c r="N5721" s="42">
        <f t="shared" si="269"/>
        <v>3875.8280000000086</v>
      </c>
      <c r="O5721" s="43"/>
      <c r="P5721" s="43"/>
      <c r="Q5721" s="44"/>
    </row>
    <row r="5722" spans="1:17" x14ac:dyDescent="0.2">
      <c r="A5722" s="32">
        <v>5719</v>
      </c>
      <c r="B5722" s="35" t="s">
        <v>7938</v>
      </c>
      <c r="C5722" s="33" t="s">
        <v>7939</v>
      </c>
      <c r="D5722" s="34">
        <v>45820</v>
      </c>
      <c r="E5722" s="35" t="s">
        <v>32</v>
      </c>
      <c r="F5722" s="36">
        <v>1722697</v>
      </c>
      <c r="G5722" s="35" t="s">
        <v>1210</v>
      </c>
      <c r="H5722" s="36">
        <v>185190</v>
      </c>
      <c r="I5722" s="37">
        <v>45855</v>
      </c>
      <c r="J5722" s="38">
        <v>1595090</v>
      </c>
      <c r="K5722" s="39">
        <v>0.11</v>
      </c>
      <c r="L5722" s="40">
        <f t="shared" si="267"/>
        <v>175459.9</v>
      </c>
      <c r="M5722" s="41">
        <f t="shared" si="268"/>
        <v>189496.69200000001</v>
      </c>
      <c r="N5722" s="42">
        <f t="shared" si="269"/>
        <v>4306.69200000001</v>
      </c>
      <c r="O5722" s="43"/>
      <c r="P5722" s="43"/>
      <c r="Q5722" s="44"/>
    </row>
    <row r="5723" spans="1:17" x14ac:dyDescent="0.2">
      <c r="A5723" s="32">
        <v>5720</v>
      </c>
      <c r="B5723" s="35"/>
      <c r="C5723" s="33" t="s">
        <v>7940</v>
      </c>
      <c r="D5723" s="34">
        <v>45834</v>
      </c>
      <c r="E5723" s="35" t="s">
        <v>32</v>
      </c>
      <c r="F5723" s="36">
        <v>2157062</v>
      </c>
      <c r="G5723" s="35" t="s">
        <v>1210</v>
      </c>
      <c r="H5723" s="36">
        <v>231884</v>
      </c>
      <c r="I5723" s="37">
        <v>45855</v>
      </c>
      <c r="J5723" s="38">
        <v>1997280</v>
      </c>
      <c r="K5723" s="39">
        <v>0.11</v>
      </c>
      <c r="L5723" s="40">
        <f t="shared" si="267"/>
        <v>219700.8</v>
      </c>
      <c r="M5723" s="41">
        <f t="shared" si="268"/>
        <v>237276.864</v>
      </c>
      <c r="N5723" s="42">
        <f t="shared" si="269"/>
        <v>5392.8640000000014</v>
      </c>
      <c r="O5723" s="43"/>
      <c r="P5723" s="43"/>
      <c r="Q5723" s="44"/>
    </row>
    <row r="5724" spans="1:17" x14ac:dyDescent="0.2">
      <c r="A5724" s="32">
        <v>5721</v>
      </c>
      <c r="B5724" s="35"/>
      <c r="C5724" s="33" t="s">
        <v>7941</v>
      </c>
      <c r="D5724" s="34">
        <v>45825</v>
      </c>
      <c r="E5724" s="35" t="s">
        <v>28</v>
      </c>
      <c r="F5724" s="36">
        <v>2769904</v>
      </c>
      <c r="G5724" s="35" t="s">
        <v>1210</v>
      </c>
      <c r="H5724" s="36">
        <v>297765</v>
      </c>
      <c r="I5724" s="37">
        <v>45855</v>
      </c>
      <c r="J5724" s="38">
        <v>2564726</v>
      </c>
      <c r="K5724" s="39">
        <v>0.11</v>
      </c>
      <c r="L5724" s="40">
        <f t="shared" si="267"/>
        <v>282119.86</v>
      </c>
      <c r="M5724" s="41">
        <f t="shared" si="268"/>
        <v>304689.44880000001</v>
      </c>
      <c r="N5724" s="42">
        <f t="shared" si="269"/>
        <v>6924.4488000000129</v>
      </c>
      <c r="O5724" s="43"/>
      <c r="P5724" s="43"/>
      <c r="Q5724" s="44"/>
    </row>
    <row r="5725" spans="1:17" x14ac:dyDescent="0.2">
      <c r="A5725" s="32">
        <v>5722</v>
      </c>
      <c r="B5725" s="35"/>
      <c r="C5725" s="33" t="s">
        <v>7942</v>
      </c>
      <c r="D5725" s="34">
        <v>45811</v>
      </c>
      <c r="E5725" s="35" t="s">
        <v>28</v>
      </c>
      <c r="F5725" s="36">
        <v>3547503</v>
      </c>
      <c r="G5725" s="35" t="s">
        <v>1210</v>
      </c>
      <c r="H5725" s="36">
        <v>381356</v>
      </c>
      <c r="I5725" s="37">
        <v>45855</v>
      </c>
      <c r="J5725" s="38">
        <v>3284725</v>
      </c>
      <c r="K5725" s="39">
        <v>0.11</v>
      </c>
      <c r="L5725" s="40">
        <f t="shared" si="267"/>
        <v>361319.75</v>
      </c>
      <c r="M5725" s="41">
        <f t="shared" si="268"/>
        <v>390225.33</v>
      </c>
      <c r="N5725" s="42">
        <f t="shared" si="269"/>
        <v>8869.3300000000163</v>
      </c>
      <c r="O5725" s="43"/>
      <c r="P5725" s="43"/>
      <c r="Q5725" s="44"/>
    </row>
    <row r="5726" spans="1:17" x14ac:dyDescent="0.2">
      <c r="A5726" s="32">
        <v>5723</v>
      </c>
      <c r="B5726" s="35" t="s">
        <v>7943</v>
      </c>
      <c r="C5726" s="33" t="s">
        <v>7944</v>
      </c>
      <c r="D5726" s="34">
        <v>45818</v>
      </c>
      <c r="E5726" s="35" t="s">
        <v>32</v>
      </c>
      <c r="F5726" s="36">
        <v>3203150</v>
      </c>
      <c r="G5726" s="35" t="s">
        <v>1210</v>
      </c>
      <c r="H5726" s="36">
        <v>344339</v>
      </c>
      <c r="I5726" s="37">
        <v>45855</v>
      </c>
      <c r="J5726" s="38">
        <v>2965880</v>
      </c>
      <c r="K5726" s="39">
        <v>0.11</v>
      </c>
      <c r="L5726" s="40">
        <f t="shared" si="267"/>
        <v>326246.8</v>
      </c>
      <c r="M5726" s="41">
        <f t="shared" si="268"/>
        <v>352346.54399999999</v>
      </c>
      <c r="N5726" s="42">
        <f t="shared" si="269"/>
        <v>8007.5439999999944</v>
      </c>
      <c r="O5726" s="43"/>
      <c r="P5726" s="43"/>
      <c r="Q5726" s="44"/>
    </row>
    <row r="5727" spans="1:17" x14ac:dyDescent="0.2">
      <c r="A5727" s="32">
        <v>5724</v>
      </c>
      <c r="B5727" s="35"/>
      <c r="C5727" s="33" t="s">
        <v>7945</v>
      </c>
      <c r="D5727" s="34">
        <v>45834</v>
      </c>
      <c r="E5727" s="35" t="s">
        <v>28</v>
      </c>
      <c r="F5727" s="36">
        <v>2541953</v>
      </c>
      <c r="G5727" s="35" t="s">
        <v>1210</v>
      </c>
      <c r="H5727" s="36">
        <v>273260</v>
      </c>
      <c r="I5727" s="37">
        <v>45855</v>
      </c>
      <c r="J5727" s="38">
        <v>2353660</v>
      </c>
      <c r="K5727" s="39">
        <v>0.11</v>
      </c>
      <c r="L5727" s="40">
        <f t="shared" si="267"/>
        <v>258902.6</v>
      </c>
      <c r="M5727" s="41">
        <f t="shared" si="268"/>
        <v>279614.80800000002</v>
      </c>
      <c r="N5727" s="42">
        <f t="shared" si="269"/>
        <v>6354.8080000000191</v>
      </c>
      <c r="O5727" s="43"/>
      <c r="P5727" s="43"/>
      <c r="Q5727" s="44"/>
    </row>
    <row r="5728" spans="1:17" x14ac:dyDescent="0.2">
      <c r="A5728" s="32">
        <v>5725</v>
      </c>
      <c r="B5728" s="35" t="s">
        <v>7946</v>
      </c>
      <c r="C5728" s="33" t="s">
        <v>7947</v>
      </c>
      <c r="D5728" s="34">
        <v>45812</v>
      </c>
      <c r="E5728" s="35" t="s">
        <v>28</v>
      </c>
      <c r="F5728" s="36">
        <v>2629390</v>
      </c>
      <c r="G5728" s="35" t="s">
        <v>1210</v>
      </c>
      <c r="H5728" s="36">
        <v>282659</v>
      </c>
      <c r="I5728" s="37">
        <v>45855</v>
      </c>
      <c r="J5728" s="38">
        <v>2434620</v>
      </c>
      <c r="K5728" s="39">
        <v>0.11</v>
      </c>
      <c r="L5728" s="40">
        <f t="shared" si="267"/>
        <v>267808.2</v>
      </c>
      <c r="M5728" s="41">
        <f t="shared" si="268"/>
        <v>289232.85600000003</v>
      </c>
      <c r="N5728" s="42">
        <f t="shared" si="269"/>
        <v>6573.8560000000289</v>
      </c>
      <c r="O5728" s="43"/>
      <c r="P5728" s="43"/>
      <c r="Q5728" s="44"/>
    </row>
    <row r="5729" spans="1:17" x14ac:dyDescent="0.2">
      <c r="A5729" s="32">
        <v>5726</v>
      </c>
      <c r="B5729" s="35"/>
      <c r="C5729" s="33" t="s">
        <v>7948</v>
      </c>
      <c r="D5729" s="34">
        <v>45819</v>
      </c>
      <c r="E5729" s="35" t="s">
        <v>28</v>
      </c>
      <c r="F5729" s="36">
        <v>2421419</v>
      </c>
      <c r="G5729" s="35" t="s">
        <v>1210</v>
      </c>
      <c r="H5729" s="36">
        <v>260303</v>
      </c>
      <c r="I5729" s="37">
        <v>45855</v>
      </c>
      <c r="J5729" s="38">
        <v>2242055</v>
      </c>
      <c r="K5729" s="39">
        <v>0.11</v>
      </c>
      <c r="L5729" s="40">
        <f t="shared" si="267"/>
        <v>246626.05</v>
      </c>
      <c r="M5729" s="41">
        <f t="shared" si="268"/>
        <v>266356.13400000002</v>
      </c>
      <c r="N5729" s="42">
        <f t="shared" si="269"/>
        <v>6053.13400000002</v>
      </c>
      <c r="O5729" s="43"/>
      <c r="P5729" s="43"/>
      <c r="Q5729" s="44"/>
    </row>
    <row r="5730" spans="1:17" x14ac:dyDescent="0.2">
      <c r="A5730" s="32">
        <v>5727</v>
      </c>
      <c r="B5730" s="35"/>
      <c r="C5730" s="33" t="s">
        <v>7949</v>
      </c>
      <c r="D5730" s="34">
        <v>45834</v>
      </c>
      <c r="E5730" s="35" t="s">
        <v>28</v>
      </c>
      <c r="F5730" s="36">
        <v>2481246</v>
      </c>
      <c r="G5730" s="35" t="s">
        <v>1210</v>
      </c>
      <c r="H5730" s="36">
        <v>266734</v>
      </c>
      <c r="I5730" s="37">
        <v>45855</v>
      </c>
      <c r="J5730" s="38">
        <v>2297450</v>
      </c>
      <c r="K5730" s="39">
        <v>0.11</v>
      </c>
      <c r="L5730" s="40">
        <f t="shared" si="267"/>
        <v>252719.5</v>
      </c>
      <c r="M5730" s="41">
        <f t="shared" si="268"/>
        <v>272937.06</v>
      </c>
      <c r="N5730" s="42">
        <f t="shared" si="269"/>
        <v>6203.0599999999977</v>
      </c>
      <c r="O5730" s="43"/>
      <c r="P5730" s="43"/>
      <c r="Q5730" s="44"/>
    </row>
    <row r="5731" spans="1:17" x14ac:dyDescent="0.2">
      <c r="A5731" s="32">
        <v>5728</v>
      </c>
      <c r="B5731" s="35"/>
      <c r="C5731" s="33" t="s">
        <v>7950</v>
      </c>
      <c r="D5731" s="34">
        <v>45826</v>
      </c>
      <c r="E5731" s="35" t="s">
        <v>32</v>
      </c>
      <c r="F5731" s="36">
        <v>3454240</v>
      </c>
      <c r="G5731" s="35" t="s">
        <v>1210</v>
      </c>
      <c r="H5731" s="36">
        <v>371331</v>
      </c>
      <c r="I5731" s="37">
        <v>45855</v>
      </c>
      <c r="J5731" s="38">
        <v>3198370</v>
      </c>
      <c r="K5731" s="39">
        <v>0.11</v>
      </c>
      <c r="L5731" s="40">
        <f t="shared" si="267"/>
        <v>351820.7</v>
      </c>
      <c r="M5731" s="41">
        <f t="shared" si="268"/>
        <v>379966.35600000003</v>
      </c>
      <c r="N5731" s="42">
        <f t="shared" si="269"/>
        <v>8635.3560000000289</v>
      </c>
      <c r="O5731" s="43"/>
      <c r="P5731" s="43"/>
      <c r="Q5731" s="44"/>
    </row>
    <row r="5732" spans="1:17" x14ac:dyDescent="0.2">
      <c r="A5732" s="32">
        <v>5729</v>
      </c>
      <c r="B5732" s="35" t="s">
        <v>7951</v>
      </c>
      <c r="C5732" s="33">
        <v>34480</v>
      </c>
      <c r="D5732" s="34">
        <v>45812</v>
      </c>
      <c r="E5732" s="35" t="s">
        <v>28</v>
      </c>
      <c r="F5732" s="36">
        <v>3869467</v>
      </c>
      <c r="G5732" s="35" t="s">
        <v>1210</v>
      </c>
      <c r="H5732" s="36">
        <v>415968</v>
      </c>
      <c r="I5732" s="37">
        <v>45855</v>
      </c>
      <c r="J5732" s="38">
        <v>3582840</v>
      </c>
      <c r="K5732" s="39">
        <v>0.11</v>
      </c>
      <c r="L5732" s="40">
        <f t="shared" si="267"/>
        <v>394112.4</v>
      </c>
      <c r="M5732" s="41">
        <f t="shared" si="268"/>
        <v>425641.39200000005</v>
      </c>
      <c r="N5732" s="42">
        <f t="shared" si="269"/>
        <v>9673.3920000000508</v>
      </c>
      <c r="O5732" s="43"/>
      <c r="P5732" s="43"/>
      <c r="Q5732" s="44"/>
    </row>
    <row r="5733" spans="1:17" x14ac:dyDescent="0.2">
      <c r="A5733" s="32">
        <v>5730</v>
      </c>
      <c r="B5733" s="35"/>
      <c r="C5733" s="33">
        <v>36934</v>
      </c>
      <c r="D5733" s="34">
        <v>45822</v>
      </c>
      <c r="E5733" s="35" t="s">
        <v>28</v>
      </c>
      <c r="F5733" s="36">
        <v>3385476</v>
      </c>
      <c r="G5733" s="35" t="s">
        <v>1210</v>
      </c>
      <c r="H5733" s="36">
        <v>363939</v>
      </c>
      <c r="I5733" s="37">
        <v>45855</v>
      </c>
      <c r="J5733" s="38">
        <v>3134700</v>
      </c>
      <c r="K5733" s="39">
        <v>0.11</v>
      </c>
      <c r="L5733" s="40">
        <f t="shared" si="267"/>
        <v>344817</v>
      </c>
      <c r="M5733" s="41">
        <f t="shared" si="268"/>
        <v>372402.36000000004</v>
      </c>
      <c r="N5733" s="42">
        <f t="shared" si="269"/>
        <v>8463.3600000000442</v>
      </c>
      <c r="O5733" s="43"/>
      <c r="P5733" s="43"/>
      <c r="Q5733" s="44"/>
    </row>
    <row r="5734" spans="1:17" x14ac:dyDescent="0.2">
      <c r="A5734" s="32">
        <v>5731</v>
      </c>
      <c r="B5734" s="35"/>
      <c r="C5734" s="33">
        <v>38944</v>
      </c>
      <c r="D5734" s="34">
        <v>45833</v>
      </c>
      <c r="E5734" s="35" t="s">
        <v>32</v>
      </c>
      <c r="F5734" s="36">
        <v>2128075</v>
      </c>
      <c r="G5734" s="35" t="s">
        <v>1210</v>
      </c>
      <c r="H5734" s="36">
        <v>228768</v>
      </c>
      <c r="I5734" s="37">
        <v>45855</v>
      </c>
      <c r="J5734" s="38">
        <v>1970440</v>
      </c>
      <c r="K5734" s="39">
        <v>0.11</v>
      </c>
      <c r="L5734" s="40">
        <f t="shared" si="267"/>
        <v>216748.4</v>
      </c>
      <c r="M5734" s="41">
        <f t="shared" si="268"/>
        <v>234088.272</v>
      </c>
      <c r="N5734" s="42">
        <f t="shared" si="269"/>
        <v>5320.2719999999972</v>
      </c>
      <c r="O5734" s="43"/>
      <c r="P5734" s="43"/>
      <c r="Q5734" s="44"/>
    </row>
    <row r="5735" spans="1:17" x14ac:dyDescent="0.2">
      <c r="A5735" s="32">
        <v>5732</v>
      </c>
      <c r="B5735" s="35" t="s">
        <v>7952</v>
      </c>
      <c r="C5735" s="33" t="s">
        <v>7953</v>
      </c>
      <c r="D5735" s="34">
        <v>45826</v>
      </c>
      <c r="E5735" s="35" t="s">
        <v>7954</v>
      </c>
      <c r="F5735" s="36">
        <v>870696</v>
      </c>
      <c r="G5735" s="35" t="s">
        <v>1210</v>
      </c>
      <c r="H5735" s="36">
        <v>93600</v>
      </c>
      <c r="I5735" s="37">
        <v>45855</v>
      </c>
      <c r="J5735" s="38">
        <v>806200</v>
      </c>
      <c r="K5735" s="39">
        <v>0.11</v>
      </c>
      <c r="L5735" s="40">
        <f t="shared" si="267"/>
        <v>88682</v>
      </c>
      <c r="M5735" s="41">
        <f t="shared" si="268"/>
        <v>95776.560000000012</v>
      </c>
      <c r="N5735" s="42">
        <f t="shared" si="269"/>
        <v>2176.5600000000122</v>
      </c>
      <c r="O5735" s="43"/>
      <c r="P5735" s="43"/>
      <c r="Q5735" s="44"/>
    </row>
    <row r="5736" spans="1:17" x14ac:dyDescent="0.2">
      <c r="A5736" s="32">
        <v>5733</v>
      </c>
      <c r="B5736" s="35"/>
      <c r="C5736" s="33" t="s">
        <v>7955</v>
      </c>
      <c r="D5736" s="34">
        <v>45833</v>
      </c>
      <c r="E5736" s="35" t="s">
        <v>7956</v>
      </c>
      <c r="F5736" s="36">
        <v>873655</v>
      </c>
      <c r="G5736" s="35" t="s">
        <v>1210</v>
      </c>
      <c r="H5736" s="36">
        <v>93918</v>
      </c>
      <c r="I5736" s="37">
        <v>45855</v>
      </c>
      <c r="J5736" s="38">
        <v>808940</v>
      </c>
      <c r="K5736" s="39">
        <v>0.11</v>
      </c>
      <c r="L5736" s="40">
        <f t="shared" si="267"/>
        <v>88983.4</v>
      </c>
      <c r="M5736" s="41">
        <f t="shared" si="268"/>
        <v>96102.072</v>
      </c>
      <c r="N5736" s="42">
        <f t="shared" si="269"/>
        <v>2184.0720000000001</v>
      </c>
      <c r="O5736" s="43"/>
      <c r="P5736" s="43"/>
      <c r="Q5736" s="44"/>
    </row>
    <row r="5737" spans="1:17" x14ac:dyDescent="0.2">
      <c r="A5737" s="32">
        <v>5734</v>
      </c>
      <c r="B5737" s="35" t="s">
        <v>7957</v>
      </c>
      <c r="C5737" s="33" t="s">
        <v>7958</v>
      </c>
      <c r="D5737" s="34">
        <v>45833</v>
      </c>
      <c r="E5737" s="35" t="s">
        <v>32</v>
      </c>
      <c r="F5737" s="36">
        <v>868744</v>
      </c>
      <c r="G5737" s="35" t="s">
        <v>1210</v>
      </c>
      <c r="H5737" s="36">
        <v>93390</v>
      </c>
      <c r="I5737" s="37">
        <v>45855</v>
      </c>
      <c r="J5737" s="38">
        <v>804393</v>
      </c>
      <c r="K5737" s="39">
        <v>0.11</v>
      </c>
      <c r="L5737" s="40">
        <f t="shared" si="267"/>
        <v>88483.23</v>
      </c>
      <c r="M5737" s="41">
        <f t="shared" si="268"/>
        <v>95561.888399999996</v>
      </c>
      <c r="N5737" s="42">
        <f t="shared" si="269"/>
        <v>2171.8883999999962</v>
      </c>
      <c r="O5737" s="43"/>
      <c r="P5737" s="43"/>
      <c r="Q5737" s="44"/>
    </row>
    <row r="5738" spans="1:17" x14ac:dyDescent="0.2">
      <c r="A5738" s="32">
        <v>5735</v>
      </c>
      <c r="B5738" s="35" t="s">
        <v>7959</v>
      </c>
      <c r="C5738" s="33" t="s">
        <v>7960</v>
      </c>
      <c r="D5738" s="34">
        <v>45810</v>
      </c>
      <c r="E5738" s="35" t="s">
        <v>32</v>
      </c>
      <c r="F5738" s="36">
        <v>724435</v>
      </c>
      <c r="G5738" s="35" t="s">
        <v>1210</v>
      </c>
      <c r="H5738" s="36">
        <v>77877</v>
      </c>
      <c r="I5738" s="37">
        <v>45855</v>
      </c>
      <c r="J5738" s="38">
        <v>670773</v>
      </c>
      <c r="K5738" s="39">
        <v>0.11</v>
      </c>
      <c r="L5738" s="40">
        <f t="shared" si="267"/>
        <v>73785.03</v>
      </c>
      <c r="M5738" s="41">
        <f t="shared" si="268"/>
        <v>79687.832399999999</v>
      </c>
      <c r="N5738" s="42">
        <f t="shared" si="269"/>
        <v>1810.8323999999993</v>
      </c>
      <c r="O5738" s="43"/>
      <c r="P5738" s="43"/>
      <c r="Q5738" s="44"/>
    </row>
    <row r="5739" spans="1:17" x14ac:dyDescent="0.2">
      <c r="A5739" s="32">
        <v>5736</v>
      </c>
      <c r="B5739" s="35" t="s">
        <v>7961</v>
      </c>
      <c r="C5739" s="33" t="s">
        <v>7962</v>
      </c>
      <c r="D5739" s="34">
        <v>45838</v>
      </c>
      <c r="E5739" s="35" t="s">
        <v>32</v>
      </c>
      <c r="F5739" s="36">
        <v>1958756</v>
      </c>
      <c r="G5739" s="35" t="s">
        <v>1210</v>
      </c>
      <c r="H5739" s="36">
        <v>210566</v>
      </c>
      <c r="I5739" s="37">
        <v>45855</v>
      </c>
      <c r="J5739" s="38">
        <v>1813663</v>
      </c>
      <c r="K5739" s="39">
        <v>0.11</v>
      </c>
      <c r="L5739" s="40">
        <f t="shared" si="267"/>
        <v>199502.93</v>
      </c>
      <c r="M5739" s="41">
        <f t="shared" si="268"/>
        <v>215463.16440000001</v>
      </c>
      <c r="N5739" s="42">
        <f t="shared" si="269"/>
        <v>4897.1644000000088</v>
      </c>
      <c r="O5739" s="43"/>
      <c r="P5739" s="43"/>
      <c r="Q5739" s="44"/>
    </row>
    <row r="5740" spans="1:17" x14ac:dyDescent="0.2">
      <c r="A5740" s="32">
        <v>5737</v>
      </c>
      <c r="B5740" s="35" t="s">
        <v>7963</v>
      </c>
      <c r="C5740" s="33" t="s">
        <v>7964</v>
      </c>
      <c r="D5740" s="34">
        <v>45832</v>
      </c>
      <c r="E5740" s="35" t="s">
        <v>28</v>
      </c>
      <c r="F5740" s="36">
        <v>3930174</v>
      </c>
      <c r="G5740" s="35" t="s">
        <v>1210</v>
      </c>
      <c r="H5740" s="36">
        <v>422494</v>
      </c>
      <c r="I5740" s="37">
        <v>45855</v>
      </c>
      <c r="J5740" s="38">
        <v>3639050</v>
      </c>
      <c r="K5740" s="39">
        <v>0.11</v>
      </c>
      <c r="L5740" s="40">
        <f t="shared" si="267"/>
        <v>400295.5</v>
      </c>
      <c r="M5740" s="41">
        <f t="shared" si="268"/>
        <v>432319.14</v>
      </c>
      <c r="N5740" s="42">
        <f t="shared" si="269"/>
        <v>9825.140000000014</v>
      </c>
      <c r="O5740" s="43"/>
      <c r="P5740" s="43"/>
      <c r="Q5740" s="44"/>
    </row>
    <row r="5741" spans="1:17" x14ac:dyDescent="0.2">
      <c r="A5741" s="32">
        <v>5738</v>
      </c>
      <c r="B5741" s="35"/>
      <c r="C5741" s="33" t="s">
        <v>7965</v>
      </c>
      <c r="D5741" s="34">
        <v>45811</v>
      </c>
      <c r="E5741" s="35" t="s">
        <v>32</v>
      </c>
      <c r="F5741" s="36">
        <v>1093025</v>
      </c>
      <c r="G5741" s="35" t="s">
        <v>1210</v>
      </c>
      <c r="H5741" s="36">
        <v>117500</v>
      </c>
      <c r="I5741" s="37">
        <v>45855</v>
      </c>
      <c r="J5741" s="38">
        <v>1012060</v>
      </c>
      <c r="K5741" s="39">
        <v>0.11</v>
      </c>
      <c r="L5741" s="40">
        <f t="shared" si="267"/>
        <v>111326.6</v>
      </c>
      <c r="M5741" s="41">
        <f t="shared" si="268"/>
        <v>120232.72800000002</v>
      </c>
      <c r="N5741" s="42">
        <f t="shared" si="269"/>
        <v>2732.7280000000173</v>
      </c>
      <c r="O5741" s="43"/>
      <c r="P5741" s="43"/>
      <c r="Q5741" s="44"/>
    </row>
    <row r="5742" spans="1:17" x14ac:dyDescent="0.2">
      <c r="A5742" s="32">
        <v>5739</v>
      </c>
      <c r="B5742" s="35"/>
      <c r="C5742" s="33" t="s">
        <v>7966</v>
      </c>
      <c r="D5742" s="34">
        <v>45818</v>
      </c>
      <c r="E5742" s="35" t="s">
        <v>594</v>
      </c>
      <c r="F5742" s="36">
        <v>2534447</v>
      </c>
      <c r="G5742" s="35" t="s">
        <v>1210</v>
      </c>
      <c r="H5742" s="36">
        <v>272453</v>
      </c>
      <c r="I5742" s="37">
        <v>45855</v>
      </c>
      <c r="J5742" s="38">
        <v>2346710</v>
      </c>
      <c r="K5742" s="39">
        <v>0.11</v>
      </c>
      <c r="L5742" s="40">
        <f t="shared" si="267"/>
        <v>258138.1</v>
      </c>
      <c r="M5742" s="41">
        <f t="shared" si="268"/>
        <v>278789.14800000004</v>
      </c>
      <c r="N5742" s="42">
        <f t="shared" si="269"/>
        <v>6336.1480000000447</v>
      </c>
      <c r="O5742" s="43"/>
      <c r="P5742" s="43"/>
      <c r="Q5742" s="44"/>
    </row>
    <row r="5743" spans="1:17" x14ac:dyDescent="0.2">
      <c r="A5743" s="32">
        <v>5740</v>
      </c>
      <c r="B5743" s="35" t="s">
        <v>7967</v>
      </c>
      <c r="C5743" s="33" t="s">
        <v>7968</v>
      </c>
      <c r="D5743" s="34">
        <v>45821</v>
      </c>
      <c r="E5743" s="35" t="s">
        <v>32</v>
      </c>
      <c r="F5743" s="36">
        <v>1687773</v>
      </c>
      <c r="G5743" s="35" t="s">
        <v>1210</v>
      </c>
      <c r="H5743" s="36">
        <v>181435</v>
      </c>
      <c r="I5743" s="37">
        <v>45855</v>
      </c>
      <c r="J5743" s="38">
        <v>1562753</v>
      </c>
      <c r="K5743" s="39">
        <v>0.11</v>
      </c>
      <c r="L5743" s="40">
        <f t="shared" si="267"/>
        <v>171902.83</v>
      </c>
      <c r="M5743" s="41">
        <f t="shared" si="268"/>
        <v>185655.0564</v>
      </c>
      <c r="N5743" s="42">
        <f t="shared" si="269"/>
        <v>4220.0564000000013</v>
      </c>
      <c r="O5743" s="43"/>
      <c r="P5743" s="43"/>
      <c r="Q5743" s="44"/>
    </row>
    <row r="5744" spans="1:17" x14ac:dyDescent="0.2">
      <c r="A5744" s="32">
        <v>5741</v>
      </c>
      <c r="B5744" s="35"/>
      <c r="C5744" s="33" t="s">
        <v>7969</v>
      </c>
      <c r="D5744" s="34">
        <v>45832</v>
      </c>
      <c r="E5744" s="35" t="s">
        <v>28</v>
      </c>
      <c r="F5744" s="36">
        <v>1119728</v>
      </c>
      <c r="G5744" s="35" t="s">
        <v>1210</v>
      </c>
      <c r="H5744" s="36">
        <v>120371</v>
      </c>
      <c r="I5744" s="37">
        <v>45855</v>
      </c>
      <c r="J5744" s="38">
        <v>1036785</v>
      </c>
      <c r="K5744" s="39">
        <v>0.11</v>
      </c>
      <c r="L5744" s="40">
        <f t="shared" si="267"/>
        <v>114046.35</v>
      </c>
      <c r="M5744" s="41">
        <f t="shared" si="268"/>
        <v>123170.05800000002</v>
      </c>
      <c r="N5744" s="42">
        <f t="shared" si="269"/>
        <v>2799.0580000000191</v>
      </c>
      <c r="O5744" s="43"/>
      <c r="P5744" s="43"/>
      <c r="Q5744" s="44"/>
    </row>
    <row r="5745" spans="1:17" x14ac:dyDescent="0.2">
      <c r="A5745" s="32">
        <v>5742</v>
      </c>
      <c r="B5745" s="35" t="s">
        <v>7970</v>
      </c>
      <c r="C5745" s="33" t="s">
        <v>7971</v>
      </c>
      <c r="D5745" s="34">
        <v>45832</v>
      </c>
      <c r="E5745" s="35" t="s">
        <v>32</v>
      </c>
      <c r="F5745" s="36">
        <v>3772159</v>
      </c>
      <c r="G5745" s="35" t="s">
        <v>1210</v>
      </c>
      <c r="H5745" s="36">
        <v>405507</v>
      </c>
      <c r="I5745" s="37">
        <v>45855</v>
      </c>
      <c r="J5745" s="38">
        <v>3492740</v>
      </c>
      <c r="K5745" s="39">
        <v>0.11</v>
      </c>
      <c r="L5745" s="40">
        <f t="shared" si="267"/>
        <v>384201.4</v>
      </c>
      <c r="M5745" s="41">
        <f t="shared" si="268"/>
        <v>414937.51200000005</v>
      </c>
      <c r="N5745" s="42">
        <f t="shared" si="269"/>
        <v>9430.5120000000461</v>
      </c>
      <c r="O5745" s="43"/>
      <c r="P5745" s="43"/>
      <c r="Q5745" s="44"/>
    </row>
    <row r="5746" spans="1:17" x14ac:dyDescent="0.2">
      <c r="A5746" s="32">
        <v>5743</v>
      </c>
      <c r="B5746" s="35"/>
      <c r="C5746" s="33" t="s">
        <v>7972</v>
      </c>
      <c r="D5746" s="34">
        <v>45824</v>
      </c>
      <c r="E5746" s="35" t="s">
        <v>28</v>
      </c>
      <c r="F5746" s="36">
        <v>3491878</v>
      </c>
      <c r="G5746" s="35" t="s">
        <v>1210</v>
      </c>
      <c r="H5746" s="36">
        <v>375377</v>
      </c>
      <c r="I5746" s="37">
        <v>45855</v>
      </c>
      <c r="J5746" s="38">
        <v>3233220</v>
      </c>
      <c r="K5746" s="39">
        <v>0.11</v>
      </c>
      <c r="L5746" s="40">
        <f t="shared" si="267"/>
        <v>355654.2</v>
      </c>
      <c r="M5746" s="41">
        <f t="shared" si="268"/>
        <v>384106.53600000002</v>
      </c>
      <c r="N5746" s="42">
        <f t="shared" si="269"/>
        <v>8729.5360000000219</v>
      </c>
      <c r="O5746" s="43"/>
      <c r="P5746" s="43"/>
      <c r="Q5746" s="44"/>
    </row>
    <row r="5747" spans="1:17" x14ac:dyDescent="0.2">
      <c r="A5747" s="32">
        <v>5744</v>
      </c>
      <c r="B5747" s="35"/>
      <c r="C5747" s="33" t="s">
        <v>7973</v>
      </c>
      <c r="D5747" s="34">
        <v>45826</v>
      </c>
      <c r="E5747" s="35" t="s">
        <v>28</v>
      </c>
      <c r="F5747" s="36">
        <v>5349631</v>
      </c>
      <c r="G5747" s="35" t="s">
        <v>1210</v>
      </c>
      <c r="H5747" s="36">
        <v>575085</v>
      </c>
      <c r="I5747" s="37">
        <v>45855</v>
      </c>
      <c r="J5747" s="38">
        <v>4953362</v>
      </c>
      <c r="K5747" s="39">
        <v>0.11</v>
      </c>
      <c r="L5747" s="40">
        <f t="shared" si="267"/>
        <v>544869.81999999995</v>
      </c>
      <c r="M5747" s="41">
        <f t="shared" si="268"/>
        <v>588459.40559999994</v>
      </c>
      <c r="N5747" s="42">
        <f t="shared" si="269"/>
        <v>13374.40559999994</v>
      </c>
      <c r="O5747" s="43"/>
      <c r="P5747" s="43"/>
      <c r="Q5747" s="44"/>
    </row>
    <row r="5748" spans="1:17" x14ac:dyDescent="0.2">
      <c r="A5748" s="32">
        <v>5745</v>
      </c>
      <c r="B5748" s="35" t="s">
        <v>7974</v>
      </c>
      <c r="C5748" s="33" t="s">
        <v>7975</v>
      </c>
      <c r="D5748" s="34">
        <v>45810</v>
      </c>
      <c r="E5748" s="35" t="s">
        <v>32</v>
      </c>
      <c r="F5748" s="36">
        <v>1093025</v>
      </c>
      <c r="G5748" s="35" t="s">
        <v>1210</v>
      </c>
      <c r="H5748" s="36">
        <v>117500</v>
      </c>
      <c r="I5748" s="37">
        <v>45855</v>
      </c>
      <c r="J5748" s="38">
        <v>1012060</v>
      </c>
      <c r="K5748" s="39">
        <v>0.11</v>
      </c>
      <c r="L5748" s="40">
        <f t="shared" si="267"/>
        <v>111326.6</v>
      </c>
      <c r="M5748" s="41">
        <f t="shared" si="268"/>
        <v>120232.72800000002</v>
      </c>
      <c r="N5748" s="42">
        <f t="shared" si="269"/>
        <v>2732.7280000000173</v>
      </c>
      <c r="O5748" s="43"/>
      <c r="P5748" s="43"/>
      <c r="Q5748" s="44"/>
    </row>
    <row r="5749" spans="1:17" x14ac:dyDescent="0.2">
      <c r="A5749" s="32">
        <v>5746</v>
      </c>
      <c r="B5749" s="35" t="s">
        <v>7976</v>
      </c>
      <c r="C5749" s="33" t="s">
        <v>7977</v>
      </c>
      <c r="D5749" s="34">
        <v>45812</v>
      </c>
      <c r="E5749" s="35" t="s">
        <v>32</v>
      </c>
      <c r="F5749" s="36">
        <v>2186050</v>
      </c>
      <c r="G5749" s="35" t="s">
        <v>1210</v>
      </c>
      <c r="H5749" s="36">
        <v>235000</v>
      </c>
      <c r="I5749" s="37">
        <v>45855</v>
      </c>
      <c r="J5749" s="38">
        <v>2024120</v>
      </c>
      <c r="K5749" s="39">
        <v>0.11</v>
      </c>
      <c r="L5749" s="40">
        <f t="shared" si="267"/>
        <v>222653.2</v>
      </c>
      <c r="M5749" s="41">
        <f t="shared" si="268"/>
        <v>240465.45600000003</v>
      </c>
      <c r="N5749" s="42">
        <f t="shared" si="269"/>
        <v>5465.4560000000347</v>
      </c>
      <c r="O5749" s="43"/>
      <c r="P5749" s="43"/>
      <c r="Q5749" s="44"/>
    </row>
    <row r="5750" spans="1:17" x14ac:dyDescent="0.2">
      <c r="A5750" s="32">
        <v>5747</v>
      </c>
      <c r="B5750" s="35"/>
      <c r="C5750" s="33" t="s">
        <v>7978</v>
      </c>
      <c r="D5750" s="34">
        <v>45826</v>
      </c>
      <c r="E5750" s="35" t="s">
        <v>32</v>
      </c>
      <c r="F5750" s="36">
        <v>5378162</v>
      </c>
      <c r="G5750" s="35" t="s">
        <v>1210</v>
      </c>
      <c r="H5750" s="36">
        <v>578152</v>
      </c>
      <c r="I5750" s="37">
        <v>45855</v>
      </c>
      <c r="J5750" s="38">
        <v>4979780</v>
      </c>
      <c r="K5750" s="39">
        <v>0.11</v>
      </c>
      <c r="L5750" s="40">
        <f t="shared" si="267"/>
        <v>547775.80000000005</v>
      </c>
      <c r="M5750" s="41">
        <f t="shared" si="268"/>
        <v>591597.86400000006</v>
      </c>
      <c r="N5750" s="42">
        <f t="shared" si="269"/>
        <v>13445.86400000006</v>
      </c>
      <c r="O5750" s="43"/>
      <c r="P5750" s="43"/>
      <c r="Q5750" s="44"/>
    </row>
    <row r="5751" spans="1:17" x14ac:dyDescent="0.2">
      <c r="A5751" s="32">
        <v>5748</v>
      </c>
      <c r="B5751" s="35"/>
      <c r="C5751" s="33" t="s">
        <v>7979</v>
      </c>
      <c r="D5751" s="34">
        <v>45833</v>
      </c>
      <c r="E5751" s="35" t="s">
        <v>28</v>
      </c>
      <c r="F5751" s="36">
        <v>4971586</v>
      </c>
      <c r="G5751" s="35" t="s">
        <v>1210</v>
      </c>
      <c r="H5751" s="36">
        <v>534446</v>
      </c>
      <c r="I5751" s="37">
        <v>45855</v>
      </c>
      <c r="J5751" s="38">
        <v>4603320</v>
      </c>
      <c r="K5751" s="39">
        <v>0.11</v>
      </c>
      <c r="L5751" s="40">
        <f t="shared" si="267"/>
        <v>506365.2</v>
      </c>
      <c r="M5751" s="41">
        <f t="shared" si="268"/>
        <v>546874.41600000008</v>
      </c>
      <c r="N5751" s="42">
        <f t="shared" si="269"/>
        <v>12428.416000000085</v>
      </c>
      <c r="O5751" s="43"/>
      <c r="P5751" s="43"/>
      <c r="Q5751" s="44"/>
    </row>
    <row r="5752" spans="1:17" x14ac:dyDescent="0.2">
      <c r="A5752" s="32">
        <v>5749</v>
      </c>
      <c r="B5752" s="35"/>
      <c r="C5752" s="33" t="s">
        <v>7980</v>
      </c>
      <c r="D5752" s="34">
        <v>45812</v>
      </c>
      <c r="E5752" s="35" t="s">
        <v>32</v>
      </c>
      <c r="F5752" s="36">
        <v>4014155</v>
      </c>
      <c r="G5752" s="35" t="s">
        <v>1210</v>
      </c>
      <c r="H5752" s="36">
        <v>431522</v>
      </c>
      <c r="I5752" s="37">
        <v>45855</v>
      </c>
      <c r="J5752" s="38">
        <v>3716810</v>
      </c>
      <c r="K5752" s="39">
        <v>0.11</v>
      </c>
      <c r="L5752" s="40">
        <f t="shared" si="267"/>
        <v>408849.1</v>
      </c>
      <c r="M5752" s="41">
        <f t="shared" si="268"/>
        <v>441557.02799999999</v>
      </c>
      <c r="N5752" s="42">
        <f t="shared" si="269"/>
        <v>10035.027999999991</v>
      </c>
      <c r="O5752" s="43"/>
      <c r="P5752" s="43"/>
      <c r="Q5752" s="44"/>
    </row>
    <row r="5753" spans="1:17" x14ac:dyDescent="0.2">
      <c r="A5753" s="32">
        <v>5750</v>
      </c>
      <c r="B5753" s="35" t="s">
        <v>7981</v>
      </c>
      <c r="C5753" s="33" t="s">
        <v>7982</v>
      </c>
      <c r="D5753" s="34">
        <v>45842</v>
      </c>
      <c r="E5753" s="35" t="s">
        <v>7983</v>
      </c>
      <c r="F5753" s="36">
        <v>-427583</v>
      </c>
      <c r="G5753" s="35" t="s">
        <v>1210</v>
      </c>
      <c r="H5753" s="36">
        <v>-45965</v>
      </c>
      <c r="I5753" s="37">
        <v>45855</v>
      </c>
      <c r="J5753" s="38">
        <v>-395911</v>
      </c>
      <c r="K5753" s="39">
        <v>0.11</v>
      </c>
      <c r="L5753" s="40">
        <f t="shared" si="267"/>
        <v>-43550.21</v>
      </c>
      <c r="M5753" s="41">
        <f t="shared" si="268"/>
        <v>-47034.226800000004</v>
      </c>
      <c r="N5753" s="42">
        <f t="shared" si="269"/>
        <v>-1069.226800000004</v>
      </c>
      <c r="O5753" s="43"/>
      <c r="P5753" s="43"/>
      <c r="Q5753" s="44"/>
    </row>
    <row r="5754" spans="1:17" x14ac:dyDescent="0.2">
      <c r="A5754" s="32">
        <v>5751</v>
      </c>
      <c r="B5754" s="35" t="s">
        <v>7984</v>
      </c>
      <c r="C5754" s="33">
        <v>34283</v>
      </c>
      <c r="D5754" s="34">
        <v>45810</v>
      </c>
      <c r="E5754" s="35" t="s">
        <v>594</v>
      </c>
      <c r="F5754" s="36">
        <v>1542753</v>
      </c>
      <c r="G5754" s="35" t="s">
        <v>1210</v>
      </c>
      <c r="H5754" s="36">
        <v>165846</v>
      </c>
      <c r="I5754" s="37">
        <v>45855</v>
      </c>
      <c r="J5754" s="38">
        <v>1428475</v>
      </c>
      <c r="K5754" s="39">
        <v>0.11</v>
      </c>
      <c r="L5754" s="40">
        <f t="shared" si="267"/>
        <v>157132.25</v>
      </c>
      <c r="M5754" s="41">
        <f t="shared" si="268"/>
        <v>169702.83000000002</v>
      </c>
      <c r="N5754" s="42">
        <f t="shared" si="269"/>
        <v>3856.8300000000163</v>
      </c>
      <c r="O5754" s="43"/>
      <c r="P5754" s="43"/>
      <c r="Q5754" s="44"/>
    </row>
    <row r="5755" spans="1:17" x14ac:dyDescent="0.2">
      <c r="A5755" s="32">
        <v>5752</v>
      </c>
      <c r="B5755" s="35"/>
      <c r="C5755" s="33">
        <v>37210</v>
      </c>
      <c r="D5755" s="34">
        <v>45826</v>
      </c>
      <c r="E5755" s="35" t="s">
        <v>668</v>
      </c>
      <c r="F5755" s="36">
        <v>2485793</v>
      </c>
      <c r="G5755" s="35" t="s">
        <v>1210</v>
      </c>
      <c r="H5755" s="36">
        <v>267223</v>
      </c>
      <c r="I5755" s="37">
        <v>45855</v>
      </c>
      <c r="J5755" s="38">
        <v>2301660</v>
      </c>
      <c r="K5755" s="39">
        <v>0.11</v>
      </c>
      <c r="L5755" s="40">
        <f t="shared" si="267"/>
        <v>253182.6</v>
      </c>
      <c r="M5755" s="41">
        <f t="shared" si="268"/>
        <v>273437.20800000004</v>
      </c>
      <c r="N5755" s="42">
        <f t="shared" si="269"/>
        <v>6214.2080000000424</v>
      </c>
      <c r="O5755" s="43"/>
      <c r="P5755" s="43"/>
      <c r="Q5755" s="44"/>
    </row>
    <row r="5756" spans="1:17" x14ac:dyDescent="0.2">
      <c r="A5756" s="32">
        <v>5753</v>
      </c>
      <c r="B5756" s="35"/>
      <c r="C5756" s="33">
        <v>40728</v>
      </c>
      <c r="D5756" s="34">
        <v>45836</v>
      </c>
      <c r="E5756" s="35" t="s">
        <v>594</v>
      </c>
      <c r="F5756" s="36">
        <v>4371872</v>
      </c>
      <c r="G5756" s="35" t="s">
        <v>1210</v>
      </c>
      <c r="H5756" s="36">
        <v>469976</v>
      </c>
      <c r="I5756" s="37">
        <v>45855</v>
      </c>
      <c r="J5756" s="38">
        <v>4048030</v>
      </c>
      <c r="K5756" s="39">
        <v>0.11</v>
      </c>
      <c r="L5756" s="40">
        <f t="shared" si="267"/>
        <v>445283.3</v>
      </c>
      <c r="M5756" s="41">
        <f t="shared" si="268"/>
        <v>480905.96400000004</v>
      </c>
      <c r="N5756" s="42">
        <f t="shared" si="269"/>
        <v>10929.964000000036</v>
      </c>
      <c r="O5756" s="43"/>
      <c r="P5756" s="43"/>
      <c r="Q5756" s="44"/>
    </row>
    <row r="5757" spans="1:17" x14ac:dyDescent="0.2">
      <c r="A5757" s="32">
        <v>5754</v>
      </c>
      <c r="B5757" s="35"/>
      <c r="C5757" s="33">
        <v>35829</v>
      </c>
      <c r="D5757" s="34">
        <v>45815</v>
      </c>
      <c r="E5757" s="35" t="s">
        <v>616</v>
      </c>
      <c r="F5757" s="36">
        <v>1339567</v>
      </c>
      <c r="G5757" s="35" t="s">
        <v>1210</v>
      </c>
      <c r="H5757" s="36">
        <v>144003</v>
      </c>
      <c r="I5757" s="37">
        <v>45855</v>
      </c>
      <c r="J5757" s="38">
        <v>1240340</v>
      </c>
      <c r="K5757" s="39">
        <v>0.11</v>
      </c>
      <c r="L5757" s="40">
        <f t="shared" si="267"/>
        <v>136437.4</v>
      </c>
      <c r="M5757" s="41">
        <f t="shared" si="268"/>
        <v>147352.39199999999</v>
      </c>
      <c r="N5757" s="42">
        <f t="shared" si="269"/>
        <v>3349.3919999999925</v>
      </c>
      <c r="O5757" s="43"/>
      <c r="P5757" s="43"/>
      <c r="Q5757" s="44"/>
    </row>
    <row r="5758" spans="1:17" x14ac:dyDescent="0.2">
      <c r="A5758" s="32">
        <v>5755</v>
      </c>
      <c r="B5758" s="35"/>
      <c r="C5758" s="33">
        <v>36985</v>
      </c>
      <c r="D5758" s="34">
        <v>45822</v>
      </c>
      <c r="E5758" s="35" t="s">
        <v>594</v>
      </c>
      <c r="F5758" s="36">
        <v>2485793</v>
      </c>
      <c r="G5758" s="35" t="s">
        <v>1210</v>
      </c>
      <c r="H5758" s="36">
        <v>267223</v>
      </c>
      <c r="I5758" s="37">
        <v>45855</v>
      </c>
      <c r="J5758" s="38">
        <v>2301660</v>
      </c>
      <c r="K5758" s="39">
        <v>0.11</v>
      </c>
      <c r="L5758" s="40">
        <f t="shared" si="267"/>
        <v>253182.6</v>
      </c>
      <c r="M5758" s="41">
        <f t="shared" si="268"/>
        <v>273437.20800000004</v>
      </c>
      <c r="N5758" s="42">
        <f t="shared" si="269"/>
        <v>6214.2080000000424</v>
      </c>
      <c r="O5758" s="43"/>
      <c r="P5758" s="43"/>
      <c r="Q5758" s="44"/>
    </row>
    <row r="5759" spans="1:17" x14ac:dyDescent="0.2">
      <c r="A5759" s="32">
        <v>5756</v>
      </c>
      <c r="B5759" s="35"/>
      <c r="C5759" s="33">
        <v>37211</v>
      </c>
      <c r="D5759" s="34">
        <v>45826</v>
      </c>
      <c r="E5759" s="35" t="s">
        <v>616</v>
      </c>
      <c r="F5759" s="36">
        <v>3172219</v>
      </c>
      <c r="G5759" s="35" t="s">
        <v>1210</v>
      </c>
      <c r="H5759" s="36">
        <v>341014</v>
      </c>
      <c r="I5759" s="37">
        <v>45855</v>
      </c>
      <c r="J5759" s="38">
        <v>2937240</v>
      </c>
      <c r="K5759" s="39">
        <v>0.11</v>
      </c>
      <c r="L5759" s="40">
        <f t="shared" si="267"/>
        <v>323096.40000000002</v>
      </c>
      <c r="M5759" s="41">
        <f t="shared" si="268"/>
        <v>348944.11200000002</v>
      </c>
      <c r="N5759" s="42">
        <f t="shared" si="269"/>
        <v>7930.1120000000228</v>
      </c>
      <c r="O5759" s="43"/>
      <c r="P5759" s="43"/>
      <c r="Q5759" s="44"/>
    </row>
    <row r="5760" spans="1:17" x14ac:dyDescent="0.2">
      <c r="A5760" s="32">
        <v>5757</v>
      </c>
      <c r="B5760" s="35"/>
      <c r="C5760" s="33">
        <v>38703</v>
      </c>
      <c r="D5760" s="34">
        <v>45829</v>
      </c>
      <c r="E5760" s="35" t="s">
        <v>594</v>
      </c>
      <c r="F5760" s="36">
        <v>3578818</v>
      </c>
      <c r="G5760" s="35" t="s">
        <v>1210</v>
      </c>
      <c r="H5760" s="36">
        <v>384723</v>
      </c>
      <c r="I5760" s="37">
        <v>45855</v>
      </c>
      <c r="J5760" s="38">
        <v>3313720</v>
      </c>
      <c r="K5760" s="39">
        <v>0.11</v>
      </c>
      <c r="L5760" s="40">
        <f t="shared" si="267"/>
        <v>364509.2</v>
      </c>
      <c r="M5760" s="41">
        <f t="shared" si="268"/>
        <v>393669.93600000005</v>
      </c>
      <c r="N5760" s="42">
        <f t="shared" si="269"/>
        <v>8946.9360000000452</v>
      </c>
      <c r="O5760" s="43"/>
      <c r="P5760" s="43"/>
      <c r="Q5760" s="44"/>
    </row>
    <row r="5761" spans="1:17" x14ac:dyDescent="0.2">
      <c r="A5761" s="32">
        <v>5758</v>
      </c>
      <c r="B5761" s="35"/>
      <c r="C5761" s="33">
        <v>39011</v>
      </c>
      <c r="D5761" s="34">
        <v>45833</v>
      </c>
      <c r="E5761" s="35" t="s">
        <v>962</v>
      </c>
      <c r="F5761" s="36">
        <v>1886080</v>
      </c>
      <c r="G5761" s="35" t="s">
        <v>1210</v>
      </c>
      <c r="H5761" s="36">
        <v>202754</v>
      </c>
      <c r="I5761" s="37">
        <v>45855</v>
      </c>
      <c r="J5761" s="38">
        <v>1746370</v>
      </c>
      <c r="K5761" s="39">
        <v>0.11</v>
      </c>
      <c r="L5761" s="40">
        <f t="shared" si="267"/>
        <v>192100.7</v>
      </c>
      <c r="M5761" s="41">
        <f t="shared" si="268"/>
        <v>207468.75600000002</v>
      </c>
      <c r="N5761" s="42">
        <f t="shared" si="269"/>
        <v>4714.7560000000231</v>
      </c>
      <c r="O5761" s="43"/>
      <c r="P5761" s="43"/>
      <c r="Q5761" s="44"/>
    </row>
    <row r="5762" spans="1:17" x14ac:dyDescent="0.2">
      <c r="A5762" s="32">
        <v>5759</v>
      </c>
      <c r="B5762" s="35" t="s">
        <v>7985</v>
      </c>
      <c r="C5762" s="33">
        <v>737</v>
      </c>
      <c r="D5762" s="34">
        <v>45846</v>
      </c>
      <c r="E5762" s="35" t="s">
        <v>7986</v>
      </c>
      <c r="F5762" s="36">
        <v>-109302</v>
      </c>
      <c r="G5762" s="35" t="s">
        <v>1210</v>
      </c>
      <c r="H5762" s="36">
        <v>-11750</v>
      </c>
      <c r="I5762" s="37">
        <v>45855</v>
      </c>
      <c r="J5762" s="38">
        <v>-101206</v>
      </c>
      <c r="K5762" s="39">
        <v>0.11</v>
      </c>
      <c r="L5762" s="40">
        <f t="shared" si="267"/>
        <v>-11132.66</v>
      </c>
      <c r="M5762" s="41">
        <f t="shared" si="268"/>
        <v>-12023.272800000001</v>
      </c>
      <c r="N5762" s="42">
        <f t="shared" si="269"/>
        <v>-273.27280000000064</v>
      </c>
      <c r="O5762" s="43"/>
      <c r="P5762" s="43"/>
      <c r="Q5762" s="44"/>
    </row>
    <row r="5763" spans="1:17" x14ac:dyDescent="0.2">
      <c r="A5763" s="32">
        <v>5760</v>
      </c>
      <c r="B5763" s="35" t="s">
        <v>7987</v>
      </c>
      <c r="C5763" s="33" t="s">
        <v>7988</v>
      </c>
      <c r="D5763" s="34">
        <v>45826</v>
      </c>
      <c r="E5763" s="35" t="s">
        <v>787</v>
      </c>
      <c r="F5763" s="36">
        <v>2970011</v>
      </c>
      <c r="G5763" s="35" t="s">
        <v>1210</v>
      </c>
      <c r="H5763" s="36">
        <v>319276</v>
      </c>
      <c r="I5763" s="37">
        <v>45855</v>
      </c>
      <c r="J5763" s="38">
        <v>2750010</v>
      </c>
      <c r="K5763" s="39">
        <v>0.11</v>
      </c>
      <c r="L5763" s="40">
        <f t="shared" si="267"/>
        <v>302501.09999999998</v>
      </c>
      <c r="M5763" s="41">
        <f t="shared" si="268"/>
        <v>326701.18800000002</v>
      </c>
      <c r="N5763" s="42">
        <f t="shared" si="269"/>
        <v>7425.1880000000237</v>
      </c>
      <c r="O5763" s="43"/>
      <c r="P5763" s="43"/>
      <c r="Q5763" s="44"/>
    </row>
    <row r="5764" spans="1:17" x14ac:dyDescent="0.2">
      <c r="A5764" s="32">
        <v>5761</v>
      </c>
      <c r="B5764" s="35"/>
      <c r="C5764" s="33" t="s">
        <v>7989</v>
      </c>
      <c r="D5764" s="34">
        <v>45833</v>
      </c>
      <c r="E5764" s="35" t="s">
        <v>962</v>
      </c>
      <c r="F5764" s="36">
        <v>1559315</v>
      </c>
      <c r="G5764" s="35" t="s">
        <v>1210</v>
      </c>
      <c r="H5764" s="36">
        <v>167626</v>
      </c>
      <c r="I5764" s="37">
        <v>45855</v>
      </c>
      <c r="J5764" s="38">
        <v>1443810</v>
      </c>
      <c r="K5764" s="39">
        <v>0.11</v>
      </c>
      <c r="L5764" s="40">
        <f t="shared" ref="L5764:L5827" si="270">J5764*K5764</f>
        <v>158819.1</v>
      </c>
      <c r="M5764" s="41">
        <f t="shared" ref="M5764:M5827" si="271">L5764*1.08</f>
        <v>171524.62800000003</v>
      </c>
      <c r="N5764" s="42">
        <f t="shared" ref="N5764:N5827" si="272">M5764-H5764</f>
        <v>3898.6280000000261</v>
      </c>
      <c r="O5764" s="43"/>
      <c r="P5764" s="43"/>
      <c r="Q5764" s="44"/>
    </row>
    <row r="5765" spans="1:17" x14ac:dyDescent="0.2">
      <c r="A5765" s="32">
        <v>5762</v>
      </c>
      <c r="B5765" s="35"/>
      <c r="C5765" s="33" t="s">
        <v>7990</v>
      </c>
      <c r="D5765" s="34">
        <v>45811</v>
      </c>
      <c r="E5765" s="35" t="s">
        <v>4949</v>
      </c>
      <c r="F5765" s="36">
        <v>1072883</v>
      </c>
      <c r="G5765" s="35" t="s">
        <v>1210</v>
      </c>
      <c r="H5765" s="36">
        <v>115335</v>
      </c>
      <c r="I5765" s="37">
        <v>45855</v>
      </c>
      <c r="J5765" s="38">
        <v>993410</v>
      </c>
      <c r="K5765" s="39">
        <v>0.11</v>
      </c>
      <c r="L5765" s="40">
        <f t="shared" si="270"/>
        <v>109275.1</v>
      </c>
      <c r="M5765" s="41">
        <f t="shared" si="271"/>
        <v>118017.10800000001</v>
      </c>
      <c r="N5765" s="42">
        <f t="shared" si="272"/>
        <v>2682.1080000000075</v>
      </c>
      <c r="O5765" s="43"/>
      <c r="P5765" s="43"/>
      <c r="Q5765" s="44"/>
    </row>
    <row r="5766" spans="1:17" x14ac:dyDescent="0.2">
      <c r="A5766" s="32">
        <v>5763</v>
      </c>
      <c r="B5766" s="35" t="s">
        <v>7991</v>
      </c>
      <c r="C5766" s="33" t="s">
        <v>7992</v>
      </c>
      <c r="D5766" s="34">
        <v>45813</v>
      </c>
      <c r="E5766" s="35" t="s">
        <v>28</v>
      </c>
      <c r="F5766" s="36">
        <v>870696</v>
      </c>
      <c r="G5766" s="35" t="s">
        <v>1210</v>
      </c>
      <c r="H5766" s="36">
        <v>93600</v>
      </c>
      <c r="I5766" s="37">
        <v>45855</v>
      </c>
      <c r="J5766" s="38">
        <v>806200</v>
      </c>
      <c r="K5766" s="39">
        <v>0.11</v>
      </c>
      <c r="L5766" s="40">
        <f t="shared" si="270"/>
        <v>88682</v>
      </c>
      <c r="M5766" s="41">
        <f t="shared" si="271"/>
        <v>95776.560000000012</v>
      </c>
      <c r="N5766" s="42">
        <f t="shared" si="272"/>
        <v>2176.5600000000122</v>
      </c>
      <c r="O5766" s="43"/>
      <c r="P5766" s="43"/>
      <c r="Q5766" s="44"/>
    </row>
    <row r="5767" spans="1:17" x14ac:dyDescent="0.2">
      <c r="A5767" s="32">
        <v>5764</v>
      </c>
      <c r="B5767" s="35"/>
      <c r="C5767" s="33" t="s">
        <v>7993</v>
      </c>
      <c r="D5767" s="34">
        <v>45817</v>
      </c>
      <c r="E5767" s="35" t="s">
        <v>32</v>
      </c>
      <c r="F5767" s="36">
        <v>1456827</v>
      </c>
      <c r="G5767" s="35" t="s">
        <v>1210</v>
      </c>
      <c r="H5767" s="36">
        <v>156609</v>
      </c>
      <c r="I5767" s="37">
        <v>45855</v>
      </c>
      <c r="J5767" s="38">
        <v>1348914</v>
      </c>
      <c r="K5767" s="39">
        <v>0.11</v>
      </c>
      <c r="L5767" s="40">
        <f t="shared" si="270"/>
        <v>148380.54</v>
      </c>
      <c r="M5767" s="41">
        <f t="shared" si="271"/>
        <v>160250.98320000002</v>
      </c>
      <c r="N5767" s="42">
        <f t="shared" si="272"/>
        <v>3641.983200000017</v>
      </c>
      <c r="O5767" s="43"/>
      <c r="P5767" s="43"/>
      <c r="Q5767" s="44"/>
    </row>
    <row r="5768" spans="1:17" x14ac:dyDescent="0.2">
      <c r="A5768" s="32">
        <v>5765</v>
      </c>
      <c r="B5768" s="35"/>
      <c r="C5768" s="33" t="s">
        <v>7994</v>
      </c>
      <c r="D5768" s="34">
        <v>45824</v>
      </c>
      <c r="E5768" s="35" t="s">
        <v>32</v>
      </c>
      <c r="F5768" s="36">
        <v>2887801</v>
      </c>
      <c r="G5768" s="35" t="s">
        <v>1210</v>
      </c>
      <c r="H5768" s="36">
        <v>310439</v>
      </c>
      <c r="I5768" s="37">
        <v>45855</v>
      </c>
      <c r="J5768" s="38">
        <v>2673890</v>
      </c>
      <c r="K5768" s="39">
        <v>0.11</v>
      </c>
      <c r="L5768" s="40">
        <f t="shared" si="270"/>
        <v>294127.90000000002</v>
      </c>
      <c r="M5768" s="41">
        <f t="shared" si="271"/>
        <v>317658.13200000004</v>
      </c>
      <c r="N5768" s="42">
        <f t="shared" si="272"/>
        <v>7219.1320000000414</v>
      </c>
      <c r="O5768" s="43"/>
      <c r="P5768" s="43"/>
      <c r="Q5768" s="44"/>
    </row>
    <row r="5769" spans="1:17" x14ac:dyDescent="0.2">
      <c r="A5769" s="32">
        <v>5766</v>
      </c>
      <c r="B5769" s="35"/>
      <c r="C5769" s="33" t="s">
        <v>7995</v>
      </c>
      <c r="D5769" s="34">
        <v>45831</v>
      </c>
      <c r="E5769" s="35" t="s">
        <v>28</v>
      </c>
      <c r="F5769" s="36">
        <v>1520668</v>
      </c>
      <c r="G5769" s="35" t="s">
        <v>1210</v>
      </c>
      <c r="H5769" s="36">
        <v>163472</v>
      </c>
      <c r="I5769" s="37">
        <v>45855</v>
      </c>
      <c r="J5769" s="38">
        <v>1408026</v>
      </c>
      <c r="K5769" s="39">
        <v>0.11</v>
      </c>
      <c r="L5769" s="40">
        <f t="shared" si="270"/>
        <v>154882.86000000002</v>
      </c>
      <c r="M5769" s="41">
        <f t="shared" si="271"/>
        <v>167273.48880000002</v>
      </c>
      <c r="N5769" s="42">
        <f t="shared" si="272"/>
        <v>3801.488800000021</v>
      </c>
      <c r="O5769" s="43"/>
      <c r="P5769" s="43"/>
      <c r="Q5769" s="44"/>
    </row>
    <row r="5770" spans="1:17" x14ac:dyDescent="0.2">
      <c r="A5770" s="32">
        <v>5767</v>
      </c>
      <c r="B5770" s="35"/>
      <c r="C5770" s="33" t="s">
        <v>7996</v>
      </c>
      <c r="D5770" s="34">
        <v>45834</v>
      </c>
      <c r="E5770" s="35" t="s">
        <v>32</v>
      </c>
      <c r="F5770" s="36">
        <v>1176185</v>
      </c>
      <c r="G5770" s="35" t="s">
        <v>1210</v>
      </c>
      <c r="H5770" s="36">
        <v>126440</v>
      </c>
      <c r="I5770" s="37">
        <v>45855</v>
      </c>
      <c r="J5770" s="38">
        <v>1089060</v>
      </c>
      <c r="K5770" s="39">
        <v>0.11</v>
      </c>
      <c r="L5770" s="40">
        <f t="shared" si="270"/>
        <v>119796.6</v>
      </c>
      <c r="M5770" s="41">
        <f t="shared" si="271"/>
        <v>129380.32800000001</v>
      </c>
      <c r="N5770" s="42">
        <f t="shared" si="272"/>
        <v>2940.3280000000086</v>
      </c>
      <c r="O5770" s="43"/>
      <c r="P5770" s="43"/>
      <c r="Q5770" s="44"/>
    </row>
    <row r="5771" spans="1:17" x14ac:dyDescent="0.2">
      <c r="A5771" s="32">
        <v>5768</v>
      </c>
      <c r="B5771" s="35"/>
      <c r="C5771" s="33" t="s">
        <v>7997</v>
      </c>
      <c r="D5771" s="34">
        <v>45810</v>
      </c>
      <c r="E5771" s="35" t="s">
        <v>32</v>
      </c>
      <c r="F5771" s="36">
        <v>1093025</v>
      </c>
      <c r="G5771" s="35" t="s">
        <v>1210</v>
      </c>
      <c r="H5771" s="36">
        <v>117500</v>
      </c>
      <c r="I5771" s="37">
        <v>45855</v>
      </c>
      <c r="J5771" s="38">
        <v>1012060</v>
      </c>
      <c r="K5771" s="39">
        <v>0.11</v>
      </c>
      <c r="L5771" s="40">
        <f t="shared" si="270"/>
        <v>111326.6</v>
      </c>
      <c r="M5771" s="41">
        <f t="shared" si="271"/>
        <v>120232.72800000002</v>
      </c>
      <c r="N5771" s="42">
        <f t="shared" si="272"/>
        <v>2732.7280000000173</v>
      </c>
      <c r="O5771" s="43"/>
      <c r="P5771" s="43"/>
      <c r="Q5771" s="44"/>
    </row>
    <row r="5772" spans="1:17" x14ac:dyDescent="0.2">
      <c r="A5772" s="32">
        <v>5769</v>
      </c>
      <c r="B5772" s="35"/>
      <c r="C5772" s="33" t="s">
        <v>7998</v>
      </c>
      <c r="D5772" s="34">
        <v>45817</v>
      </c>
      <c r="E5772" s="35" t="s">
        <v>28</v>
      </c>
      <c r="F5772" s="36">
        <v>1414891</v>
      </c>
      <c r="G5772" s="35" t="s">
        <v>1210</v>
      </c>
      <c r="H5772" s="36">
        <v>152101</v>
      </c>
      <c r="I5772" s="37">
        <v>45855</v>
      </c>
      <c r="J5772" s="38">
        <v>1310084</v>
      </c>
      <c r="K5772" s="39">
        <v>0.11</v>
      </c>
      <c r="L5772" s="40">
        <f t="shared" si="270"/>
        <v>144109.24</v>
      </c>
      <c r="M5772" s="41">
        <f t="shared" si="271"/>
        <v>155637.9792</v>
      </c>
      <c r="N5772" s="42">
        <f t="shared" si="272"/>
        <v>3536.9792000000016</v>
      </c>
      <c r="O5772" s="43"/>
      <c r="P5772" s="43"/>
      <c r="Q5772" s="44"/>
    </row>
    <row r="5773" spans="1:17" x14ac:dyDescent="0.2">
      <c r="A5773" s="32">
        <v>5770</v>
      </c>
      <c r="B5773" s="35"/>
      <c r="C5773" s="33" t="s">
        <v>7999</v>
      </c>
      <c r="D5773" s="34">
        <v>45820</v>
      </c>
      <c r="E5773" s="35" t="s">
        <v>32</v>
      </c>
      <c r="F5773" s="36">
        <v>1634990</v>
      </c>
      <c r="G5773" s="35" t="s">
        <v>1210</v>
      </c>
      <c r="H5773" s="36">
        <v>175761</v>
      </c>
      <c r="I5773" s="37">
        <v>45855</v>
      </c>
      <c r="J5773" s="38">
        <v>1513880</v>
      </c>
      <c r="K5773" s="39">
        <v>0.11</v>
      </c>
      <c r="L5773" s="40">
        <f t="shared" si="270"/>
        <v>166526.79999999999</v>
      </c>
      <c r="M5773" s="41">
        <f t="shared" si="271"/>
        <v>179848.94399999999</v>
      </c>
      <c r="N5773" s="42">
        <f t="shared" si="272"/>
        <v>4087.9439999999886</v>
      </c>
      <c r="O5773" s="43"/>
      <c r="P5773" s="43"/>
      <c r="Q5773" s="44"/>
    </row>
    <row r="5774" spans="1:17" x14ac:dyDescent="0.2">
      <c r="A5774" s="32">
        <v>5771</v>
      </c>
      <c r="B5774" s="35" t="s">
        <v>8000</v>
      </c>
      <c r="C5774" s="33" t="s">
        <v>8001</v>
      </c>
      <c r="D5774" s="34">
        <v>45833</v>
      </c>
      <c r="E5774" s="35" t="s">
        <v>32</v>
      </c>
      <c r="F5774" s="36">
        <v>1594955</v>
      </c>
      <c r="G5774" s="35" t="s">
        <v>1210</v>
      </c>
      <c r="H5774" s="36">
        <v>171458</v>
      </c>
      <c r="I5774" s="37">
        <v>45855</v>
      </c>
      <c r="J5774" s="38">
        <v>1476810</v>
      </c>
      <c r="K5774" s="39">
        <v>0.11</v>
      </c>
      <c r="L5774" s="40">
        <f t="shared" si="270"/>
        <v>162449.1</v>
      </c>
      <c r="M5774" s="41">
        <f t="shared" si="271"/>
        <v>175445.02800000002</v>
      </c>
      <c r="N5774" s="42">
        <f t="shared" si="272"/>
        <v>3987.0280000000203</v>
      </c>
      <c r="O5774" s="43"/>
      <c r="P5774" s="43"/>
      <c r="Q5774" s="44"/>
    </row>
    <row r="5775" spans="1:17" x14ac:dyDescent="0.2">
      <c r="A5775" s="32">
        <v>5772</v>
      </c>
      <c r="B5775" s="35"/>
      <c r="C5775" s="33" t="s">
        <v>8002</v>
      </c>
      <c r="D5775" s="34">
        <v>45825</v>
      </c>
      <c r="E5775" s="35" t="s">
        <v>28</v>
      </c>
      <c r="F5775" s="36">
        <v>3878312</v>
      </c>
      <c r="G5775" s="35" t="s">
        <v>1210</v>
      </c>
      <c r="H5775" s="36">
        <v>416918</v>
      </c>
      <c r="I5775" s="37">
        <v>45855</v>
      </c>
      <c r="J5775" s="38">
        <v>3591030</v>
      </c>
      <c r="K5775" s="39">
        <v>0.11</v>
      </c>
      <c r="L5775" s="40">
        <f t="shared" si="270"/>
        <v>395013.3</v>
      </c>
      <c r="M5775" s="41">
        <f t="shared" si="271"/>
        <v>426614.364</v>
      </c>
      <c r="N5775" s="42">
        <f t="shared" si="272"/>
        <v>9696.3640000000014</v>
      </c>
      <c r="O5775" s="43"/>
      <c r="P5775" s="43"/>
      <c r="Q5775" s="44"/>
    </row>
    <row r="5776" spans="1:17" x14ac:dyDescent="0.2">
      <c r="A5776" s="32">
        <v>5773</v>
      </c>
      <c r="B5776" s="35" t="s">
        <v>8003</v>
      </c>
      <c r="C5776" s="33">
        <v>623</v>
      </c>
      <c r="D5776" s="34">
        <v>45821</v>
      </c>
      <c r="E5776" s="35" t="s">
        <v>8004</v>
      </c>
      <c r="F5776" s="36">
        <v>-2143044</v>
      </c>
      <c r="G5776" s="35" t="s">
        <v>1210</v>
      </c>
      <c r="H5776" s="36">
        <v>-230377</v>
      </c>
      <c r="I5776" s="37">
        <v>45855</v>
      </c>
      <c r="J5776" s="38">
        <v>-1984300</v>
      </c>
      <c r="K5776" s="39">
        <v>0.11</v>
      </c>
      <c r="L5776" s="40">
        <f t="shared" si="270"/>
        <v>-218273</v>
      </c>
      <c r="M5776" s="41">
        <f t="shared" si="271"/>
        <v>-235734.84000000003</v>
      </c>
      <c r="N5776" s="42">
        <f t="shared" si="272"/>
        <v>-5357.8400000000256</v>
      </c>
      <c r="O5776" s="43"/>
      <c r="P5776" s="43"/>
      <c r="Q5776" s="44"/>
    </row>
    <row r="5777" spans="1:17" x14ac:dyDescent="0.2">
      <c r="A5777" s="32">
        <v>5774</v>
      </c>
      <c r="B5777" s="35" t="s">
        <v>8005</v>
      </c>
      <c r="C5777" s="33" t="s">
        <v>8006</v>
      </c>
      <c r="D5777" s="34">
        <v>45821</v>
      </c>
      <c r="E5777" s="35" t="s">
        <v>728</v>
      </c>
      <c r="F5777" s="36">
        <v>3878561</v>
      </c>
      <c r="G5777" s="35" t="s">
        <v>1210</v>
      </c>
      <c r="H5777" s="36">
        <v>416945</v>
      </c>
      <c r="I5777" s="37">
        <v>45855</v>
      </c>
      <c r="J5777" s="38">
        <v>3591260</v>
      </c>
      <c r="K5777" s="39">
        <v>0.11</v>
      </c>
      <c r="L5777" s="40">
        <f t="shared" si="270"/>
        <v>395038.6</v>
      </c>
      <c r="M5777" s="41">
        <f t="shared" si="271"/>
        <v>426641.68800000002</v>
      </c>
      <c r="N5777" s="42">
        <f t="shared" si="272"/>
        <v>9696.6880000000237</v>
      </c>
      <c r="O5777" s="43"/>
      <c r="P5777" s="43"/>
      <c r="Q5777" s="44"/>
    </row>
    <row r="5778" spans="1:17" x14ac:dyDescent="0.2">
      <c r="A5778" s="32">
        <v>5775</v>
      </c>
      <c r="B5778" s="35" t="s">
        <v>8007</v>
      </c>
      <c r="C5778" s="33">
        <v>408</v>
      </c>
      <c r="D5778" s="34">
        <v>45839</v>
      </c>
      <c r="E5778" s="35" t="s">
        <v>8008</v>
      </c>
      <c r="F5778" s="36">
        <v>-180803</v>
      </c>
      <c r="G5778" s="35" t="s">
        <v>1210</v>
      </c>
      <c r="H5778" s="36">
        <v>-19436</v>
      </c>
      <c r="I5778" s="37">
        <v>45855</v>
      </c>
      <c r="J5778" s="38">
        <v>-167410</v>
      </c>
      <c r="K5778" s="39">
        <v>0.11</v>
      </c>
      <c r="L5778" s="40">
        <f t="shared" si="270"/>
        <v>-18415.099999999999</v>
      </c>
      <c r="M5778" s="41">
        <f t="shared" si="271"/>
        <v>-19888.308000000001</v>
      </c>
      <c r="N5778" s="42">
        <f t="shared" si="272"/>
        <v>-452.3080000000009</v>
      </c>
      <c r="O5778" s="43"/>
      <c r="P5778" s="43"/>
      <c r="Q5778" s="44"/>
    </row>
    <row r="5779" spans="1:17" x14ac:dyDescent="0.2">
      <c r="A5779" s="32">
        <v>5776</v>
      </c>
      <c r="B5779" s="35" t="s">
        <v>8009</v>
      </c>
      <c r="C5779" s="33" t="s">
        <v>8010</v>
      </c>
      <c r="D5779" s="34">
        <v>45822</v>
      </c>
      <c r="E5779" s="35" t="s">
        <v>668</v>
      </c>
      <c r="F5779" s="36">
        <v>982843</v>
      </c>
      <c r="G5779" s="35" t="s">
        <v>1210</v>
      </c>
      <c r="H5779" s="36">
        <v>105656</v>
      </c>
      <c r="I5779" s="37">
        <v>45855</v>
      </c>
      <c r="J5779" s="38">
        <v>910040</v>
      </c>
      <c r="K5779" s="39">
        <v>0.11</v>
      </c>
      <c r="L5779" s="40">
        <f t="shared" si="270"/>
        <v>100104.4</v>
      </c>
      <c r="M5779" s="41">
        <f t="shared" si="271"/>
        <v>108112.75200000001</v>
      </c>
      <c r="N5779" s="42">
        <f t="shared" si="272"/>
        <v>2456.7520000000077</v>
      </c>
      <c r="O5779" s="43"/>
      <c r="P5779" s="43"/>
      <c r="Q5779" s="44"/>
    </row>
    <row r="5780" spans="1:17" x14ac:dyDescent="0.2">
      <c r="A5780" s="32">
        <v>5777</v>
      </c>
      <c r="B5780" s="35"/>
      <c r="C5780" s="33" t="s">
        <v>8011</v>
      </c>
      <c r="D5780" s="34">
        <v>45827</v>
      </c>
      <c r="E5780" s="35" t="s">
        <v>8012</v>
      </c>
      <c r="F5780" s="36">
        <v>671933</v>
      </c>
      <c r="G5780" s="35" t="s">
        <v>1210</v>
      </c>
      <c r="H5780" s="36">
        <v>72233</v>
      </c>
      <c r="I5780" s="37">
        <v>45855</v>
      </c>
      <c r="J5780" s="38">
        <v>622160</v>
      </c>
      <c r="K5780" s="39">
        <v>0.11</v>
      </c>
      <c r="L5780" s="40">
        <f t="shared" si="270"/>
        <v>68437.600000000006</v>
      </c>
      <c r="M5780" s="41">
        <f t="shared" si="271"/>
        <v>73912.608000000007</v>
      </c>
      <c r="N5780" s="42">
        <f t="shared" si="272"/>
        <v>1679.6080000000075</v>
      </c>
      <c r="O5780" s="43"/>
      <c r="P5780" s="43"/>
      <c r="Q5780" s="44"/>
    </row>
    <row r="5781" spans="1:17" x14ac:dyDescent="0.2">
      <c r="A5781" s="32">
        <v>5778</v>
      </c>
      <c r="B5781" s="35"/>
      <c r="C5781" s="33" t="s">
        <v>8013</v>
      </c>
      <c r="D5781" s="34">
        <v>45813</v>
      </c>
      <c r="E5781" s="35" t="s">
        <v>668</v>
      </c>
      <c r="F5781" s="36">
        <v>870696</v>
      </c>
      <c r="G5781" s="35" t="s">
        <v>1210</v>
      </c>
      <c r="H5781" s="36">
        <v>93600</v>
      </c>
      <c r="I5781" s="37">
        <v>45855</v>
      </c>
      <c r="J5781" s="38">
        <v>806200</v>
      </c>
      <c r="K5781" s="39">
        <v>0.11</v>
      </c>
      <c r="L5781" s="40">
        <f t="shared" si="270"/>
        <v>88682</v>
      </c>
      <c r="M5781" s="41">
        <f t="shared" si="271"/>
        <v>95776.560000000012</v>
      </c>
      <c r="N5781" s="42">
        <f t="shared" si="272"/>
        <v>2176.5600000000122</v>
      </c>
      <c r="O5781" s="43"/>
      <c r="P5781" s="43"/>
      <c r="Q5781" s="44"/>
    </row>
    <row r="5782" spans="1:17" x14ac:dyDescent="0.2">
      <c r="A5782" s="32">
        <v>5779</v>
      </c>
      <c r="B5782" s="35"/>
      <c r="C5782" s="33" t="s">
        <v>8014</v>
      </c>
      <c r="D5782" s="34">
        <v>45832</v>
      </c>
      <c r="E5782" s="35" t="s">
        <v>668</v>
      </c>
      <c r="F5782" s="36">
        <v>982843</v>
      </c>
      <c r="G5782" s="35" t="s">
        <v>1210</v>
      </c>
      <c r="H5782" s="36">
        <v>105656</v>
      </c>
      <c r="I5782" s="37">
        <v>45855</v>
      </c>
      <c r="J5782" s="38">
        <v>910040</v>
      </c>
      <c r="K5782" s="39">
        <v>0.11</v>
      </c>
      <c r="L5782" s="40">
        <f t="shared" si="270"/>
        <v>100104.4</v>
      </c>
      <c r="M5782" s="41">
        <f t="shared" si="271"/>
        <v>108112.75200000001</v>
      </c>
      <c r="N5782" s="42">
        <f t="shared" si="272"/>
        <v>2456.7520000000077</v>
      </c>
      <c r="O5782" s="43"/>
      <c r="P5782" s="43"/>
      <c r="Q5782" s="44"/>
    </row>
    <row r="5783" spans="1:17" x14ac:dyDescent="0.2">
      <c r="A5783" s="32">
        <v>5780</v>
      </c>
      <c r="B5783" s="35"/>
      <c r="C5783" s="33" t="s">
        <v>8015</v>
      </c>
      <c r="D5783" s="34">
        <v>45834</v>
      </c>
      <c r="E5783" s="35" t="s">
        <v>594</v>
      </c>
      <c r="F5783" s="36">
        <v>1356069</v>
      </c>
      <c r="G5783" s="35" t="s">
        <v>1210</v>
      </c>
      <c r="H5783" s="36">
        <v>145777</v>
      </c>
      <c r="I5783" s="37">
        <v>45855</v>
      </c>
      <c r="J5783" s="38">
        <v>1255619</v>
      </c>
      <c r="K5783" s="39">
        <v>0.11</v>
      </c>
      <c r="L5783" s="40">
        <f t="shared" si="270"/>
        <v>138118.09</v>
      </c>
      <c r="M5783" s="41">
        <f t="shared" si="271"/>
        <v>149167.53719999999</v>
      </c>
      <c r="N5783" s="42">
        <f t="shared" si="272"/>
        <v>3390.5371999999916</v>
      </c>
      <c r="O5783" s="43"/>
      <c r="P5783" s="43"/>
      <c r="Q5783" s="44"/>
    </row>
    <row r="5784" spans="1:17" x14ac:dyDescent="0.2">
      <c r="A5784" s="32">
        <v>5781</v>
      </c>
      <c r="B5784" s="35"/>
      <c r="C5784" s="33" t="s">
        <v>8016</v>
      </c>
      <c r="D5784" s="34">
        <v>45818</v>
      </c>
      <c r="E5784" s="35" t="s">
        <v>616</v>
      </c>
      <c r="F5784" s="36">
        <v>1194005</v>
      </c>
      <c r="G5784" s="35" t="s">
        <v>1210</v>
      </c>
      <c r="H5784" s="36">
        <v>128356</v>
      </c>
      <c r="I5784" s="37">
        <v>45855</v>
      </c>
      <c r="J5784" s="38">
        <v>1105560</v>
      </c>
      <c r="K5784" s="39">
        <v>0.11</v>
      </c>
      <c r="L5784" s="40">
        <f t="shared" si="270"/>
        <v>121611.6</v>
      </c>
      <c r="M5784" s="41">
        <f t="shared" si="271"/>
        <v>131340.52800000002</v>
      </c>
      <c r="N5784" s="42">
        <f t="shared" si="272"/>
        <v>2984.5280000000203</v>
      </c>
      <c r="O5784" s="43"/>
      <c r="P5784" s="43"/>
      <c r="Q5784" s="44"/>
    </row>
    <row r="5785" spans="1:17" x14ac:dyDescent="0.2">
      <c r="A5785" s="32">
        <v>5782</v>
      </c>
      <c r="B5785" s="35" t="s">
        <v>8017</v>
      </c>
      <c r="C5785" s="33" t="s">
        <v>8018</v>
      </c>
      <c r="D5785" s="34">
        <v>45818</v>
      </c>
      <c r="E5785" s="35" t="s">
        <v>28</v>
      </c>
      <c r="F5785" s="36">
        <v>4671616</v>
      </c>
      <c r="G5785" s="35" t="s">
        <v>1210</v>
      </c>
      <c r="H5785" s="36">
        <v>502199</v>
      </c>
      <c r="I5785" s="37">
        <v>45855</v>
      </c>
      <c r="J5785" s="38">
        <v>4325570</v>
      </c>
      <c r="K5785" s="39">
        <v>0.11</v>
      </c>
      <c r="L5785" s="40">
        <f t="shared" si="270"/>
        <v>475812.7</v>
      </c>
      <c r="M5785" s="41">
        <f t="shared" si="271"/>
        <v>513877.71600000007</v>
      </c>
      <c r="N5785" s="42">
        <f t="shared" si="272"/>
        <v>11678.716000000073</v>
      </c>
      <c r="O5785" s="43"/>
      <c r="P5785" s="43"/>
      <c r="Q5785" s="44"/>
    </row>
    <row r="5786" spans="1:17" x14ac:dyDescent="0.2">
      <c r="A5786" s="32">
        <v>5783</v>
      </c>
      <c r="B5786" s="35"/>
      <c r="C5786" s="33" t="s">
        <v>8019</v>
      </c>
      <c r="D5786" s="34">
        <v>45810</v>
      </c>
      <c r="E5786" s="35" t="s">
        <v>28</v>
      </c>
      <c r="F5786" s="36">
        <v>6171012</v>
      </c>
      <c r="G5786" s="35" t="s">
        <v>1210</v>
      </c>
      <c r="H5786" s="36">
        <v>663384</v>
      </c>
      <c r="I5786" s="37">
        <v>45855</v>
      </c>
      <c r="J5786" s="38">
        <v>5713900</v>
      </c>
      <c r="K5786" s="39">
        <v>0.11</v>
      </c>
      <c r="L5786" s="40">
        <f t="shared" si="270"/>
        <v>628529</v>
      </c>
      <c r="M5786" s="41">
        <f t="shared" si="271"/>
        <v>678811.32000000007</v>
      </c>
      <c r="N5786" s="42">
        <f t="shared" si="272"/>
        <v>15427.320000000065</v>
      </c>
      <c r="O5786" s="43"/>
      <c r="P5786" s="43"/>
      <c r="Q5786" s="44"/>
    </row>
    <row r="5787" spans="1:17" x14ac:dyDescent="0.2">
      <c r="A5787" s="32">
        <v>5784</v>
      </c>
      <c r="B5787" s="35" t="s">
        <v>8020</v>
      </c>
      <c r="C5787" s="33" t="s">
        <v>8021</v>
      </c>
      <c r="D5787" s="34">
        <v>45788</v>
      </c>
      <c r="E5787" s="35" t="s">
        <v>8022</v>
      </c>
      <c r="F5787" s="36">
        <v>-229878</v>
      </c>
      <c r="G5787" s="35" t="s">
        <v>1210</v>
      </c>
      <c r="H5787" s="36">
        <v>-24712</v>
      </c>
      <c r="I5787" s="37">
        <v>45855</v>
      </c>
      <c r="J5787" s="38">
        <v>-212850</v>
      </c>
      <c r="K5787" s="39">
        <v>0.11</v>
      </c>
      <c r="L5787" s="40">
        <f t="shared" si="270"/>
        <v>-23413.5</v>
      </c>
      <c r="M5787" s="41">
        <f t="shared" si="271"/>
        <v>-25286.58</v>
      </c>
      <c r="N5787" s="42">
        <f t="shared" si="272"/>
        <v>-574.58000000000175</v>
      </c>
      <c r="O5787" s="43"/>
      <c r="P5787" s="43"/>
      <c r="Q5787" s="44"/>
    </row>
    <row r="5788" spans="1:17" x14ac:dyDescent="0.2">
      <c r="A5788" s="32">
        <v>5785</v>
      </c>
      <c r="B5788" s="35"/>
      <c r="C5788" s="33" t="s">
        <v>8023</v>
      </c>
      <c r="D5788" s="34">
        <v>45781</v>
      </c>
      <c r="E5788" s="35" t="s">
        <v>8024</v>
      </c>
      <c r="F5788" s="36">
        <v>-578567</v>
      </c>
      <c r="G5788" s="35" t="s">
        <v>1210</v>
      </c>
      <c r="H5788" s="36">
        <v>-62196</v>
      </c>
      <c r="I5788" s="37">
        <v>45855</v>
      </c>
      <c r="J5788" s="38">
        <v>-535710</v>
      </c>
      <c r="K5788" s="39">
        <v>0.11</v>
      </c>
      <c r="L5788" s="40">
        <f t="shared" si="270"/>
        <v>-58928.1</v>
      </c>
      <c r="M5788" s="41">
        <f t="shared" si="271"/>
        <v>-63642.348000000005</v>
      </c>
      <c r="N5788" s="42">
        <f t="shared" si="272"/>
        <v>-1446.3480000000054</v>
      </c>
      <c r="O5788" s="43"/>
      <c r="P5788" s="43"/>
      <c r="Q5788" s="44"/>
    </row>
    <row r="5789" spans="1:17" x14ac:dyDescent="0.2">
      <c r="A5789" s="32">
        <v>5786</v>
      </c>
      <c r="B5789" s="35"/>
      <c r="C5789" s="33" t="s">
        <v>8025</v>
      </c>
      <c r="D5789" s="34">
        <v>45788</v>
      </c>
      <c r="E5789" s="35" t="s">
        <v>8026</v>
      </c>
      <c r="F5789" s="36">
        <v>-769824</v>
      </c>
      <c r="G5789" s="35" t="s">
        <v>1210</v>
      </c>
      <c r="H5789" s="36">
        <v>-82756</v>
      </c>
      <c r="I5789" s="37">
        <v>45855</v>
      </c>
      <c r="J5789" s="38">
        <v>-712800</v>
      </c>
      <c r="K5789" s="39">
        <v>0.11</v>
      </c>
      <c r="L5789" s="40">
        <f t="shared" si="270"/>
        <v>-78408</v>
      </c>
      <c r="M5789" s="41">
        <f t="shared" si="271"/>
        <v>-84680.639999999999</v>
      </c>
      <c r="N5789" s="42">
        <f t="shared" si="272"/>
        <v>-1924.6399999999994</v>
      </c>
      <c r="O5789" s="43"/>
      <c r="P5789" s="43"/>
      <c r="Q5789" s="44"/>
    </row>
    <row r="5790" spans="1:17" x14ac:dyDescent="0.2">
      <c r="A5790" s="32">
        <v>5787</v>
      </c>
      <c r="B5790" s="35"/>
      <c r="C5790" s="33" t="s">
        <v>8027</v>
      </c>
      <c r="D5790" s="34">
        <v>45803</v>
      </c>
      <c r="E5790" s="35" t="s">
        <v>8028</v>
      </c>
      <c r="F5790" s="36">
        <v>-767629</v>
      </c>
      <c r="G5790" s="35" t="s">
        <v>1210</v>
      </c>
      <c r="H5790" s="36">
        <v>-82520</v>
      </c>
      <c r="I5790" s="37">
        <v>45855</v>
      </c>
      <c r="J5790" s="38">
        <v>-710768</v>
      </c>
      <c r="K5790" s="39">
        <v>0.11</v>
      </c>
      <c r="L5790" s="40">
        <f t="shared" si="270"/>
        <v>-78184.479999999996</v>
      </c>
      <c r="M5790" s="41">
        <f t="shared" si="271"/>
        <v>-84439.238400000002</v>
      </c>
      <c r="N5790" s="42">
        <f t="shared" si="272"/>
        <v>-1919.238400000002</v>
      </c>
      <c r="O5790" s="43"/>
      <c r="P5790" s="43"/>
      <c r="Q5790" s="44"/>
    </row>
    <row r="5791" spans="1:17" x14ac:dyDescent="0.2">
      <c r="A5791" s="32">
        <v>5788</v>
      </c>
      <c r="B5791" s="35" t="s">
        <v>8029</v>
      </c>
      <c r="C5791" s="33" t="s">
        <v>8030</v>
      </c>
      <c r="D5791" s="34">
        <v>45827</v>
      </c>
      <c r="E5791" s="35" t="s">
        <v>668</v>
      </c>
      <c r="F5791" s="36">
        <v>4054424</v>
      </c>
      <c r="G5791" s="35" t="s">
        <v>1210</v>
      </c>
      <c r="H5791" s="36">
        <v>435851</v>
      </c>
      <c r="I5791" s="37">
        <v>45855</v>
      </c>
      <c r="J5791" s="38">
        <v>3754096</v>
      </c>
      <c r="K5791" s="39">
        <v>0.11</v>
      </c>
      <c r="L5791" s="40">
        <f t="shared" si="270"/>
        <v>412950.56</v>
      </c>
      <c r="M5791" s="41">
        <f t="shared" si="271"/>
        <v>445986.60480000003</v>
      </c>
      <c r="N5791" s="42">
        <f t="shared" si="272"/>
        <v>10135.60480000003</v>
      </c>
      <c r="O5791" s="43"/>
      <c r="P5791" s="43"/>
      <c r="Q5791" s="44"/>
    </row>
    <row r="5792" spans="1:17" x14ac:dyDescent="0.2">
      <c r="A5792" s="32">
        <v>5789</v>
      </c>
      <c r="B5792" s="35"/>
      <c r="C5792" s="33" t="s">
        <v>8031</v>
      </c>
      <c r="D5792" s="34">
        <v>45831</v>
      </c>
      <c r="E5792" s="35" t="s">
        <v>28</v>
      </c>
      <c r="F5792" s="36">
        <v>2978878</v>
      </c>
      <c r="G5792" s="35" t="s">
        <v>1210</v>
      </c>
      <c r="H5792" s="36">
        <v>320230</v>
      </c>
      <c r="I5792" s="37">
        <v>45855</v>
      </c>
      <c r="J5792" s="38">
        <v>2758220</v>
      </c>
      <c r="K5792" s="39">
        <v>0.11</v>
      </c>
      <c r="L5792" s="40">
        <f t="shared" si="270"/>
        <v>303404.2</v>
      </c>
      <c r="M5792" s="41">
        <f t="shared" si="271"/>
        <v>327676.53600000002</v>
      </c>
      <c r="N5792" s="42">
        <f t="shared" si="272"/>
        <v>7446.5360000000219</v>
      </c>
      <c r="O5792" s="43"/>
      <c r="P5792" s="43"/>
      <c r="Q5792" s="44"/>
    </row>
    <row r="5793" spans="1:17" x14ac:dyDescent="0.2">
      <c r="A5793" s="32">
        <v>5790</v>
      </c>
      <c r="B5793" s="35"/>
      <c r="C5793" s="33" t="s">
        <v>8032</v>
      </c>
      <c r="D5793" s="34">
        <v>45815</v>
      </c>
      <c r="E5793" s="35" t="s">
        <v>32</v>
      </c>
      <c r="F5793" s="36">
        <v>3934889</v>
      </c>
      <c r="G5793" s="35" t="s">
        <v>1210</v>
      </c>
      <c r="H5793" s="36">
        <v>423001</v>
      </c>
      <c r="I5793" s="37">
        <v>45855</v>
      </c>
      <c r="J5793" s="38">
        <v>3643416</v>
      </c>
      <c r="K5793" s="39">
        <v>0.11</v>
      </c>
      <c r="L5793" s="40">
        <f t="shared" si="270"/>
        <v>400775.76</v>
      </c>
      <c r="M5793" s="41">
        <f t="shared" si="271"/>
        <v>432837.82080000004</v>
      </c>
      <c r="N5793" s="42">
        <f t="shared" si="272"/>
        <v>9836.820800000045</v>
      </c>
      <c r="O5793" s="43"/>
      <c r="P5793" s="43"/>
      <c r="Q5793" s="44"/>
    </row>
    <row r="5794" spans="1:17" x14ac:dyDescent="0.2">
      <c r="A5794" s="32">
        <v>5791</v>
      </c>
      <c r="B5794" s="35" t="s">
        <v>8033</v>
      </c>
      <c r="C5794" s="33" t="s">
        <v>8034</v>
      </c>
      <c r="D5794" s="34">
        <v>45810</v>
      </c>
      <c r="E5794" s="35" t="s">
        <v>32</v>
      </c>
      <c r="F5794" s="36">
        <v>1093025</v>
      </c>
      <c r="G5794" s="35" t="s">
        <v>1210</v>
      </c>
      <c r="H5794" s="36">
        <v>117500</v>
      </c>
      <c r="I5794" s="37">
        <v>45855</v>
      </c>
      <c r="J5794" s="38">
        <v>1012060</v>
      </c>
      <c r="K5794" s="39">
        <v>0.11</v>
      </c>
      <c r="L5794" s="40">
        <f t="shared" si="270"/>
        <v>111326.6</v>
      </c>
      <c r="M5794" s="41">
        <f t="shared" si="271"/>
        <v>120232.72800000002</v>
      </c>
      <c r="N5794" s="42">
        <f t="shared" si="272"/>
        <v>2732.7280000000173</v>
      </c>
      <c r="O5794" s="43"/>
      <c r="P5794" s="43"/>
      <c r="Q5794" s="44"/>
    </row>
    <row r="5795" spans="1:17" x14ac:dyDescent="0.2">
      <c r="A5795" s="32">
        <v>5792</v>
      </c>
      <c r="B5795" s="35"/>
      <c r="C5795" s="33" t="s">
        <v>8035</v>
      </c>
      <c r="D5795" s="34">
        <v>45824</v>
      </c>
      <c r="E5795" s="35" t="s">
        <v>28</v>
      </c>
      <c r="F5795" s="36">
        <v>1146226</v>
      </c>
      <c r="G5795" s="35" t="s">
        <v>1210</v>
      </c>
      <c r="H5795" s="36">
        <v>123219</v>
      </c>
      <c r="I5795" s="37">
        <v>45855</v>
      </c>
      <c r="J5795" s="38">
        <v>1061320</v>
      </c>
      <c r="K5795" s="39">
        <v>0.11</v>
      </c>
      <c r="L5795" s="40">
        <f t="shared" si="270"/>
        <v>116745.2</v>
      </c>
      <c r="M5795" s="41">
        <f t="shared" si="271"/>
        <v>126084.81600000001</v>
      </c>
      <c r="N5795" s="42">
        <f t="shared" si="272"/>
        <v>2865.8160000000062</v>
      </c>
      <c r="O5795" s="43"/>
      <c r="P5795" s="43"/>
      <c r="Q5795" s="44"/>
    </row>
    <row r="5796" spans="1:17" x14ac:dyDescent="0.2">
      <c r="A5796" s="32">
        <v>5793</v>
      </c>
      <c r="B5796" s="35" t="s">
        <v>8036</v>
      </c>
      <c r="C5796" s="33" t="s">
        <v>8037</v>
      </c>
      <c r="D5796" s="34">
        <v>45817</v>
      </c>
      <c r="E5796" s="35" t="s">
        <v>28</v>
      </c>
      <c r="F5796" s="36">
        <v>597744</v>
      </c>
      <c r="G5796" s="35" t="s">
        <v>1210</v>
      </c>
      <c r="H5796" s="36">
        <v>64257</v>
      </c>
      <c r="I5796" s="37">
        <v>45855</v>
      </c>
      <c r="J5796" s="38">
        <v>553467</v>
      </c>
      <c r="K5796" s="39">
        <v>0.11</v>
      </c>
      <c r="L5796" s="40">
        <f t="shared" si="270"/>
        <v>60881.37</v>
      </c>
      <c r="M5796" s="41">
        <f t="shared" si="271"/>
        <v>65751.8796</v>
      </c>
      <c r="N5796" s="42">
        <f t="shared" si="272"/>
        <v>1494.8796000000002</v>
      </c>
      <c r="O5796" s="43"/>
      <c r="P5796" s="43"/>
      <c r="Q5796" s="44"/>
    </row>
    <row r="5797" spans="1:17" x14ac:dyDescent="0.2">
      <c r="A5797" s="32">
        <v>5794</v>
      </c>
      <c r="B5797" s="35"/>
      <c r="C5797" s="33" t="s">
        <v>8038</v>
      </c>
      <c r="D5797" s="34">
        <v>45810</v>
      </c>
      <c r="E5797" s="35" t="s">
        <v>32</v>
      </c>
      <c r="F5797" s="36">
        <v>377216</v>
      </c>
      <c r="G5797" s="35" t="s">
        <v>1210</v>
      </c>
      <c r="H5797" s="36">
        <v>40551</v>
      </c>
      <c r="I5797" s="37">
        <v>45855</v>
      </c>
      <c r="J5797" s="38">
        <v>349274</v>
      </c>
      <c r="K5797" s="39">
        <v>0.11</v>
      </c>
      <c r="L5797" s="40">
        <f t="shared" si="270"/>
        <v>38420.14</v>
      </c>
      <c r="M5797" s="41">
        <f t="shared" si="271"/>
        <v>41493.751199999999</v>
      </c>
      <c r="N5797" s="42">
        <f t="shared" si="272"/>
        <v>942.75119999999879</v>
      </c>
      <c r="O5797" s="43"/>
      <c r="P5797" s="43"/>
      <c r="Q5797" s="44"/>
    </row>
    <row r="5798" spans="1:17" x14ac:dyDescent="0.2">
      <c r="A5798" s="32">
        <v>5795</v>
      </c>
      <c r="B5798" s="35"/>
      <c r="C5798" s="33" t="s">
        <v>8039</v>
      </c>
      <c r="D5798" s="34">
        <v>45810</v>
      </c>
      <c r="E5798" s="35" t="s">
        <v>32</v>
      </c>
      <c r="F5798" s="36">
        <v>1093025</v>
      </c>
      <c r="G5798" s="35" t="s">
        <v>1210</v>
      </c>
      <c r="H5798" s="36">
        <v>117500</v>
      </c>
      <c r="I5798" s="37">
        <v>45855</v>
      </c>
      <c r="J5798" s="38">
        <v>1012060</v>
      </c>
      <c r="K5798" s="39">
        <v>0.11</v>
      </c>
      <c r="L5798" s="40">
        <f t="shared" si="270"/>
        <v>111326.6</v>
      </c>
      <c r="M5798" s="41">
        <f t="shared" si="271"/>
        <v>120232.72800000002</v>
      </c>
      <c r="N5798" s="42">
        <f t="shared" si="272"/>
        <v>2732.7280000000173</v>
      </c>
      <c r="O5798" s="43"/>
      <c r="P5798" s="43"/>
      <c r="Q5798" s="44"/>
    </row>
    <row r="5799" spans="1:17" x14ac:dyDescent="0.2">
      <c r="A5799" s="32">
        <v>5796</v>
      </c>
      <c r="B5799" s="35"/>
      <c r="C5799" s="33" t="s">
        <v>8040</v>
      </c>
      <c r="D5799" s="34">
        <v>45824</v>
      </c>
      <c r="E5799" s="35" t="s">
        <v>28</v>
      </c>
      <c r="F5799" s="36">
        <v>758324</v>
      </c>
      <c r="G5799" s="35" t="s">
        <v>1210</v>
      </c>
      <c r="H5799" s="36">
        <v>81520</v>
      </c>
      <c r="I5799" s="37">
        <v>45855</v>
      </c>
      <c r="J5799" s="38">
        <v>702152</v>
      </c>
      <c r="K5799" s="39">
        <v>0.11</v>
      </c>
      <c r="L5799" s="40">
        <f t="shared" si="270"/>
        <v>77236.72</v>
      </c>
      <c r="M5799" s="41">
        <f t="shared" si="271"/>
        <v>83415.657600000006</v>
      </c>
      <c r="N5799" s="42">
        <f t="shared" si="272"/>
        <v>1895.6576000000059</v>
      </c>
      <c r="O5799" s="43"/>
      <c r="P5799" s="43"/>
      <c r="Q5799" s="44"/>
    </row>
    <row r="5800" spans="1:17" x14ac:dyDescent="0.2">
      <c r="A5800" s="32">
        <v>5797</v>
      </c>
      <c r="B5800" s="35" t="s">
        <v>8041</v>
      </c>
      <c r="C5800" s="33" t="s">
        <v>8042</v>
      </c>
      <c r="D5800" s="34">
        <v>45828</v>
      </c>
      <c r="E5800" s="35" t="s">
        <v>32</v>
      </c>
      <c r="F5800" s="36">
        <v>793055</v>
      </c>
      <c r="G5800" s="35" t="s">
        <v>1210</v>
      </c>
      <c r="H5800" s="36">
        <v>85253</v>
      </c>
      <c r="I5800" s="37">
        <v>45855</v>
      </c>
      <c r="J5800" s="38">
        <v>734310</v>
      </c>
      <c r="K5800" s="39">
        <v>0.11</v>
      </c>
      <c r="L5800" s="40">
        <f t="shared" si="270"/>
        <v>80774.100000000006</v>
      </c>
      <c r="M5800" s="41">
        <f t="shared" si="271"/>
        <v>87236.028000000006</v>
      </c>
      <c r="N5800" s="42">
        <f t="shared" si="272"/>
        <v>1983.0280000000057</v>
      </c>
      <c r="O5800" s="43"/>
      <c r="P5800" s="43"/>
      <c r="Q5800" s="44"/>
    </row>
    <row r="5801" spans="1:17" x14ac:dyDescent="0.2">
      <c r="A5801" s="32">
        <v>5798</v>
      </c>
      <c r="B5801" s="35" t="s">
        <v>8043</v>
      </c>
      <c r="C5801" s="33" t="s">
        <v>8044</v>
      </c>
      <c r="D5801" s="34">
        <v>45821</v>
      </c>
      <c r="E5801" s="35" t="s">
        <v>594</v>
      </c>
      <c r="F5801" s="36">
        <v>1146226</v>
      </c>
      <c r="G5801" s="35" t="s">
        <v>1210</v>
      </c>
      <c r="H5801" s="36">
        <v>123219</v>
      </c>
      <c r="I5801" s="37">
        <v>45855</v>
      </c>
      <c r="J5801" s="38">
        <v>1061320</v>
      </c>
      <c r="K5801" s="39">
        <v>0.11</v>
      </c>
      <c r="L5801" s="40">
        <f t="shared" si="270"/>
        <v>116745.2</v>
      </c>
      <c r="M5801" s="41">
        <f t="shared" si="271"/>
        <v>126084.81600000001</v>
      </c>
      <c r="N5801" s="42">
        <f t="shared" si="272"/>
        <v>2865.8160000000062</v>
      </c>
      <c r="O5801" s="43"/>
      <c r="P5801" s="43"/>
      <c r="Q5801" s="44"/>
    </row>
    <row r="5802" spans="1:17" x14ac:dyDescent="0.2">
      <c r="A5802" s="32">
        <v>5799</v>
      </c>
      <c r="B5802" s="35"/>
      <c r="C5802" s="33" t="s">
        <v>8045</v>
      </c>
      <c r="D5802" s="34">
        <v>45824</v>
      </c>
      <c r="E5802" s="35" t="s">
        <v>787</v>
      </c>
      <c r="F5802" s="36">
        <v>797477</v>
      </c>
      <c r="G5802" s="35" t="s">
        <v>1210</v>
      </c>
      <c r="H5802" s="36">
        <v>85729</v>
      </c>
      <c r="I5802" s="37">
        <v>45855</v>
      </c>
      <c r="J5802" s="38">
        <v>738405</v>
      </c>
      <c r="K5802" s="39">
        <v>0.11</v>
      </c>
      <c r="L5802" s="40">
        <f t="shared" si="270"/>
        <v>81224.55</v>
      </c>
      <c r="M5802" s="41">
        <f t="shared" si="271"/>
        <v>87722.51400000001</v>
      </c>
      <c r="N5802" s="42">
        <f t="shared" si="272"/>
        <v>1993.5140000000101</v>
      </c>
      <c r="O5802" s="43"/>
      <c r="P5802" s="43"/>
      <c r="Q5802" s="44"/>
    </row>
    <row r="5803" spans="1:17" x14ac:dyDescent="0.2">
      <c r="A5803" s="32">
        <v>5800</v>
      </c>
      <c r="B5803" s="35"/>
      <c r="C5803" s="33" t="s">
        <v>8046</v>
      </c>
      <c r="D5803" s="34">
        <v>45818</v>
      </c>
      <c r="E5803" s="35" t="s">
        <v>616</v>
      </c>
      <c r="F5803" s="36">
        <v>1335020</v>
      </c>
      <c r="G5803" s="35" t="s">
        <v>1210</v>
      </c>
      <c r="H5803" s="36">
        <v>143515</v>
      </c>
      <c r="I5803" s="37">
        <v>45855</v>
      </c>
      <c r="J5803" s="38">
        <v>1236130</v>
      </c>
      <c r="K5803" s="39">
        <v>0.11</v>
      </c>
      <c r="L5803" s="40">
        <f t="shared" si="270"/>
        <v>135974.29999999999</v>
      </c>
      <c r="M5803" s="41">
        <f t="shared" si="271"/>
        <v>146852.24400000001</v>
      </c>
      <c r="N5803" s="42">
        <f t="shared" si="272"/>
        <v>3337.2440000000061</v>
      </c>
      <c r="O5803" s="43"/>
      <c r="P5803" s="43"/>
      <c r="Q5803" s="44"/>
    </row>
    <row r="5804" spans="1:17" x14ac:dyDescent="0.2">
      <c r="A5804" s="32">
        <v>5801</v>
      </c>
      <c r="B5804" s="35"/>
      <c r="C5804" s="33" t="s">
        <v>8047</v>
      </c>
      <c r="D5804" s="34">
        <v>45814</v>
      </c>
      <c r="E5804" s="35" t="s">
        <v>28</v>
      </c>
      <c r="F5804" s="36">
        <v>3415311</v>
      </c>
      <c r="G5804" s="35" t="s">
        <v>1210</v>
      </c>
      <c r="H5804" s="36">
        <v>367146</v>
      </c>
      <c r="I5804" s="37">
        <v>45855</v>
      </c>
      <c r="J5804" s="38">
        <v>3162325</v>
      </c>
      <c r="K5804" s="39">
        <v>0.11</v>
      </c>
      <c r="L5804" s="40">
        <f t="shared" si="270"/>
        <v>347855.75</v>
      </c>
      <c r="M5804" s="41">
        <f t="shared" si="271"/>
        <v>375684.21</v>
      </c>
      <c r="N5804" s="42">
        <f t="shared" si="272"/>
        <v>8538.210000000021</v>
      </c>
      <c r="O5804" s="43"/>
      <c r="P5804" s="43"/>
      <c r="Q5804" s="44"/>
    </row>
    <row r="5805" spans="1:17" x14ac:dyDescent="0.2">
      <c r="A5805" s="32">
        <v>5802</v>
      </c>
      <c r="B5805" s="35"/>
      <c r="C5805" s="33" t="s">
        <v>8048</v>
      </c>
      <c r="D5805" s="34">
        <v>45828</v>
      </c>
      <c r="E5805" s="35" t="s">
        <v>32</v>
      </c>
      <c r="F5805" s="36">
        <v>1335020</v>
      </c>
      <c r="G5805" s="35" t="s">
        <v>1210</v>
      </c>
      <c r="H5805" s="36">
        <v>143515</v>
      </c>
      <c r="I5805" s="37">
        <v>45855</v>
      </c>
      <c r="J5805" s="38">
        <v>1236130</v>
      </c>
      <c r="K5805" s="39">
        <v>0.11</v>
      </c>
      <c r="L5805" s="40">
        <f t="shared" si="270"/>
        <v>135974.29999999999</v>
      </c>
      <c r="M5805" s="41">
        <f t="shared" si="271"/>
        <v>146852.24400000001</v>
      </c>
      <c r="N5805" s="42">
        <f t="shared" si="272"/>
        <v>3337.2440000000061</v>
      </c>
      <c r="O5805" s="43"/>
      <c r="P5805" s="43"/>
      <c r="Q5805" s="44"/>
    </row>
    <row r="5806" spans="1:17" x14ac:dyDescent="0.2">
      <c r="A5806" s="32">
        <v>5803</v>
      </c>
      <c r="B5806" s="35"/>
      <c r="C5806" s="33" t="s">
        <v>8049</v>
      </c>
      <c r="D5806" s="34">
        <v>45833</v>
      </c>
      <c r="E5806" s="35" t="s">
        <v>787</v>
      </c>
      <c r="F5806" s="36">
        <v>1978085</v>
      </c>
      <c r="G5806" s="35" t="s">
        <v>1210</v>
      </c>
      <c r="H5806" s="36">
        <v>212644</v>
      </c>
      <c r="I5806" s="37">
        <v>45855</v>
      </c>
      <c r="J5806" s="38">
        <v>1831560</v>
      </c>
      <c r="K5806" s="39">
        <v>0.11</v>
      </c>
      <c r="L5806" s="40">
        <f t="shared" si="270"/>
        <v>201471.6</v>
      </c>
      <c r="M5806" s="41">
        <f t="shared" si="271"/>
        <v>217589.32800000001</v>
      </c>
      <c r="N5806" s="42">
        <f t="shared" si="272"/>
        <v>4945.3280000000086</v>
      </c>
      <c r="O5806" s="43"/>
      <c r="P5806" s="43"/>
      <c r="Q5806" s="44"/>
    </row>
    <row r="5807" spans="1:17" x14ac:dyDescent="0.2">
      <c r="A5807" s="32">
        <v>5804</v>
      </c>
      <c r="B5807" s="35" t="s">
        <v>8050</v>
      </c>
      <c r="C5807" s="33" t="s">
        <v>8051</v>
      </c>
      <c r="D5807" s="34">
        <v>45833</v>
      </c>
      <c r="E5807" s="35" t="s">
        <v>28</v>
      </c>
      <c r="F5807" s="36">
        <v>599713</v>
      </c>
      <c r="G5807" s="35" t="s">
        <v>1210</v>
      </c>
      <c r="H5807" s="36">
        <v>64469</v>
      </c>
      <c r="I5807" s="37">
        <v>45855</v>
      </c>
      <c r="J5807" s="38">
        <v>555290</v>
      </c>
      <c r="K5807" s="39">
        <v>0.11</v>
      </c>
      <c r="L5807" s="40">
        <f t="shared" si="270"/>
        <v>61081.9</v>
      </c>
      <c r="M5807" s="41">
        <f t="shared" si="271"/>
        <v>65968.452000000005</v>
      </c>
      <c r="N5807" s="42">
        <f t="shared" si="272"/>
        <v>1499.4520000000048</v>
      </c>
      <c r="O5807" s="43"/>
      <c r="P5807" s="43"/>
      <c r="Q5807" s="44"/>
    </row>
    <row r="5808" spans="1:17" x14ac:dyDescent="0.2">
      <c r="A5808" s="32">
        <v>5805</v>
      </c>
      <c r="B5808" s="35"/>
      <c r="C5808" s="33" t="s">
        <v>8052</v>
      </c>
      <c r="D5808" s="34">
        <v>45812</v>
      </c>
      <c r="E5808" s="35" t="s">
        <v>28</v>
      </c>
      <c r="F5808" s="36">
        <v>599713</v>
      </c>
      <c r="G5808" s="35" t="s">
        <v>1210</v>
      </c>
      <c r="H5808" s="36">
        <v>64469</v>
      </c>
      <c r="I5808" s="37">
        <v>45855</v>
      </c>
      <c r="J5808" s="38">
        <v>555290</v>
      </c>
      <c r="K5808" s="39">
        <v>0.11</v>
      </c>
      <c r="L5808" s="40">
        <f t="shared" si="270"/>
        <v>61081.9</v>
      </c>
      <c r="M5808" s="41">
        <f t="shared" si="271"/>
        <v>65968.452000000005</v>
      </c>
      <c r="N5808" s="42">
        <f t="shared" si="272"/>
        <v>1499.4520000000048</v>
      </c>
      <c r="O5808" s="43"/>
      <c r="P5808" s="43"/>
      <c r="Q5808" s="44"/>
    </row>
    <row r="5809" spans="1:17" x14ac:dyDescent="0.2">
      <c r="A5809" s="32">
        <v>5806</v>
      </c>
      <c r="B5809" s="35"/>
      <c r="C5809" s="33" t="s">
        <v>8053</v>
      </c>
      <c r="D5809" s="34">
        <v>45819</v>
      </c>
      <c r="E5809" s="35" t="s">
        <v>32</v>
      </c>
      <c r="F5809" s="36">
        <v>546512</v>
      </c>
      <c r="G5809" s="35" t="s">
        <v>1210</v>
      </c>
      <c r="H5809" s="36">
        <v>58750</v>
      </c>
      <c r="I5809" s="37">
        <v>45855</v>
      </c>
      <c r="J5809" s="38">
        <v>506030</v>
      </c>
      <c r="K5809" s="39">
        <v>0.11</v>
      </c>
      <c r="L5809" s="40">
        <f t="shared" si="270"/>
        <v>55663.3</v>
      </c>
      <c r="M5809" s="41">
        <f t="shared" si="271"/>
        <v>60116.364000000009</v>
      </c>
      <c r="N5809" s="42">
        <f t="shared" si="272"/>
        <v>1366.3640000000087</v>
      </c>
      <c r="O5809" s="43"/>
      <c r="P5809" s="43"/>
      <c r="Q5809" s="44"/>
    </row>
    <row r="5810" spans="1:17" x14ac:dyDescent="0.2">
      <c r="A5810" s="32">
        <v>5807</v>
      </c>
      <c r="B5810" s="35"/>
      <c r="C5810" s="33" t="s">
        <v>8054</v>
      </c>
      <c r="D5810" s="34">
        <v>45826</v>
      </c>
      <c r="E5810" s="35" t="s">
        <v>28</v>
      </c>
      <c r="F5810" s="36">
        <v>599713</v>
      </c>
      <c r="G5810" s="35" t="s">
        <v>1210</v>
      </c>
      <c r="H5810" s="36">
        <v>64469</v>
      </c>
      <c r="I5810" s="37">
        <v>45855</v>
      </c>
      <c r="J5810" s="38">
        <v>555290</v>
      </c>
      <c r="K5810" s="39">
        <v>0.11</v>
      </c>
      <c r="L5810" s="40">
        <f t="shared" si="270"/>
        <v>61081.9</v>
      </c>
      <c r="M5810" s="41">
        <f t="shared" si="271"/>
        <v>65968.452000000005</v>
      </c>
      <c r="N5810" s="42">
        <f t="shared" si="272"/>
        <v>1499.4520000000048</v>
      </c>
      <c r="O5810" s="43"/>
      <c r="P5810" s="43"/>
      <c r="Q5810" s="44"/>
    </row>
    <row r="5811" spans="1:17" x14ac:dyDescent="0.2">
      <c r="A5811" s="32">
        <v>5808</v>
      </c>
      <c r="B5811" s="35" t="s">
        <v>8055</v>
      </c>
      <c r="C5811" s="33" t="s">
        <v>8056</v>
      </c>
      <c r="D5811" s="34">
        <v>45811</v>
      </c>
      <c r="E5811" s="35" t="s">
        <v>28</v>
      </c>
      <c r="F5811" s="36">
        <v>599713</v>
      </c>
      <c r="G5811" s="35" t="s">
        <v>1210</v>
      </c>
      <c r="H5811" s="36">
        <v>64469</v>
      </c>
      <c r="I5811" s="37">
        <v>45855</v>
      </c>
      <c r="J5811" s="38">
        <v>555290</v>
      </c>
      <c r="K5811" s="39">
        <v>0.11</v>
      </c>
      <c r="L5811" s="40">
        <f t="shared" si="270"/>
        <v>61081.9</v>
      </c>
      <c r="M5811" s="41">
        <f t="shared" si="271"/>
        <v>65968.452000000005</v>
      </c>
      <c r="N5811" s="42">
        <f t="shared" si="272"/>
        <v>1499.4520000000048</v>
      </c>
      <c r="O5811" s="43"/>
      <c r="P5811" s="43"/>
      <c r="Q5811" s="44"/>
    </row>
    <row r="5812" spans="1:17" x14ac:dyDescent="0.2">
      <c r="A5812" s="32">
        <v>5809</v>
      </c>
      <c r="B5812" s="35"/>
      <c r="C5812" s="33" t="s">
        <v>8057</v>
      </c>
      <c r="D5812" s="34">
        <v>45832</v>
      </c>
      <c r="E5812" s="35" t="s">
        <v>28</v>
      </c>
      <c r="F5812" s="36">
        <v>599713</v>
      </c>
      <c r="G5812" s="35" t="s">
        <v>1210</v>
      </c>
      <c r="H5812" s="36">
        <v>64469</v>
      </c>
      <c r="I5812" s="37">
        <v>45855</v>
      </c>
      <c r="J5812" s="38">
        <v>555290</v>
      </c>
      <c r="K5812" s="39">
        <v>0.11</v>
      </c>
      <c r="L5812" s="40">
        <f t="shared" si="270"/>
        <v>61081.9</v>
      </c>
      <c r="M5812" s="41">
        <f t="shared" si="271"/>
        <v>65968.452000000005</v>
      </c>
      <c r="N5812" s="42">
        <f t="shared" si="272"/>
        <v>1499.4520000000048</v>
      </c>
      <c r="O5812" s="43"/>
      <c r="P5812" s="43"/>
      <c r="Q5812" s="44"/>
    </row>
    <row r="5813" spans="1:17" x14ac:dyDescent="0.2">
      <c r="A5813" s="32">
        <v>5810</v>
      </c>
      <c r="B5813" s="35"/>
      <c r="C5813" s="33" t="s">
        <v>8058</v>
      </c>
      <c r="D5813" s="34">
        <v>45811</v>
      </c>
      <c r="E5813" s="35" t="s">
        <v>32</v>
      </c>
      <c r="F5813" s="36">
        <v>1093025</v>
      </c>
      <c r="G5813" s="35" t="s">
        <v>1210</v>
      </c>
      <c r="H5813" s="36">
        <v>117500</v>
      </c>
      <c r="I5813" s="37">
        <v>45855</v>
      </c>
      <c r="J5813" s="38">
        <v>1012060</v>
      </c>
      <c r="K5813" s="39">
        <v>0.11</v>
      </c>
      <c r="L5813" s="40">
        <f t="shared" si="270"/>
        <v>111326.6</v>
      </c>
      <c r="M5813" s="41">
        <f t="shared" si="271"/>
        <v>120232.72800000002</v>
      </c>
      <c r="N5813" s="42">
        <f t="shared" si="272"/>
        <v>2732.7280000000173</v>
      </c>
      <c r="O5813" s="43"/>
      <c r="P5813" s="43"/>
      <c r="Q5813" s="44"/>
    </row>
    <row r="5814" spans="1:17" x14ac:dyDescent="0.2">
      <c r="A5814" s="32">
        <v>5811</v>
      </c>
      <c r="B5814" s="35" t="s">
        <v>8059</v>
      </c>
      <c r="C5814" s="33" t="s">
        <v>8060</v>
      </c>
      <c r="D5814" s="34">
        <v>45810</v>
      </c>
      <c r="E5814" s="35" t="s">
        <v>28</v>
      </c>
      <c r="F5814" s="36">
        <v>4198959</v>
      </c>
      <c r="G5814" s="35" t="s">
        <v>1210</v>
      </c>
      <c r="H5814" s="36">
        <v>451388</v>
      </c>
      <c r="I5814" s="37">
        <v>45855</v>
      </c>
      <c r="J5814" s="38">
        <v>3887925</v>
      </c>
      <c r="K5814" s="39">
        <v>0.11</v>
      </c>
      <c r="L5814" s="40">
        <f t="shared" si="270"/>
        <v>427671.75</v>
      </c>
      <c r="M5814" s="41">
        <f t="shared" si="271"/>
        <v>461885.49000000005</v>
      </c>
      <c r="N5814" s="42">
        <f t="shared" si="272"/>
        <v>10497.490000000049</v>
      </c>
      <c r="O5814" s="43"/>
      <c r="P5814" s="43"/>
      <c r="Q5814" s="44"/>
    </row>
    <row r="5815" spans="1:17" x14ac:dyDescent="0.2">
      <c r="A5815" s="32">
        <v>5812</v>
      </c>
      <c r="B5815" s="35"/>
      <c r="C5815" s="33" t="s">
        <v>8061</v>
      </c>
      <c r="D5815" s="34">
        <v>45815</v>
      </c>
      <c r="E5815" s="35" t="s">
        <v>594</v>
      </c>
      <c r="F5815" s="36">
        <v>1874907</v>
      </c>
      <c r="G5815" s="35" t="s">
        <v>1210</v>
      </c>
      <c r="H5815" s="36">
        <v>201552</v>
      </c>
      <c r="I5815" s="37">
        <v>45855</v>
      </c>
      <c r="J5815" s="38">
        <v>1736025</v>
      </c>
      <c r="K5815" s="39">
        <v>0.11</v>
      </c>
      <c r="L5815" s="40">
        <f t="shared" si="270"/>
        <v>190962.75</v>
      </c>
      <c r="M5815" s="41">
        <f t="shared" si="271"/>
        <v>206239.77000000002</v>
      </c>
      <c r="N5815" s="42">
        <f t="shared" si="272"/>
        <v>4687.7700000000186</v>
      </c>
      <c r="O5815" s="43"/>
      <c r="P5815" s="43"/>
      <c r="Q5815" s="44"/>
    </row>
    <row r="5816" spans="1:17" x14ac:dyDescent="0.2">
      <c r="A5816" s="32">
        <v>5813</v>
      </c>
      <c r="B5816" s="35"/>
      <c r="C5816" s="33" t="s">
        <v>8062</v>
      </c>
      <c r="D5816" s="34">
        <v>45821</v>
      </c>
      <c r="E5816" s="35" t="s">
        <v>32</v>
      </c>
      <c r="F5816" s="36">
        <v>793055</v>
      </c>
      <c r="G5816" s="35" t="s">
        <v>1210</v>
      </c>
      <c r="H5816" s="36">
        <v>85253</v>
      </c>
      <c r="I5816" s="37">
        <v>45855</v>
      </c>
      <c r="J5816" s="38">
        <v>734310</v>
      </c>
      <c r="K5816" s="39">
        <v>0.11</v>
      </c>
      <c r="L5816" s="40">
        <f t="shared" si="270"/>
        <v>80774.100000000006</v>
      </c>
      <c r="M5816" s="41">
        <f t="shared" si="271"/>
        <v>87236.028000000006</v>
      </c>
      <c r="N5816" s="42">
        <f t="shared" si="272"/>
        <v>1983.0280000000057</v>
      </c>
      <c r="O5816" s="43"/>
      <c r="P5816" s="43"/>
      <c r="Q5816" s="44"/>
    </row>
    <row r="5817" spans="1:17" x14ac:dyDescent="0.2">
      <c r="A5817" s="32">
        <v>5814</v>
      </c>
      <c r="B5817" s="35"/>
      <c r="C5817" s="33" t="s">
        <v>8063</v>
      </c>
      <c r="D5817" s="34">
        <v>45828</v>
      </c>
      <c r="E5817" s="35" t="s">
        <v>28</v>
      </c>
      <c r="F5817" s="36">
        <v>2266423</v>
      </c>
      <c r="G5817" s="35" t="s">
        <v>1210</v>
      </c>
      <c r="H5817" s="36">
        <v>243640</v>
      </c>
      <c r="I5817" s="37">
        <v>45855</v>
      </c>
      <c r="J5817" s="38">
        <v>2098540</v>
      </c>
      <c r="K5817" s="39">
        <v>0.11</v>
      </c>
      <c r="L5817" s="40">
        <f t="shared" si="270"/>
        <v>230839.4</v>
      </c>
      <c r="M5817" s="41">
        <f t="shared" si="271"/>
        <v>249306.552</v>
      </c>
      <c r="N5817" s="42">
        <f t="shared" si="272"/>
        <v>5666.551999999996</v>
      </c>
      <c r="O5817" s="43"/>
      <c r="P5817" s="43"/>
      <c r="Q5817" s="44"/>
    </row>
    <row r="5818" spans="1:17" x14ac:dyDescent="0.2">
      <c r="A5818" s="32">
        <v>5815</v>
      </c>
      <c r="B5818" s="35" t="s">
        <v>8064</v>
      </c>
      <c r="C5818" s="33">
        <v>1086</v>
      </c>
      <c r="D5818" s="34">
        <v>45807</v>
      </c>
      <c r="E5818" s="35" t="s">
        <v>8065</v>
      </c>
      <c r="F5818" s="36">
        <v>-844475</v>
      </c>
      <c r="G5818" s="35" t="s">
        <v>1210</v>
      </c>
      <c r="H5818" s="36">
        <v>-90781</v>
      </c>
      <c r="I5818" s="37">
        <v>45855</v>
      </c>
      <c r="J5818" s="38">
        <v>-781921</v>
      </c>
      <c r="K5818" s="39">
        <v>0.11</v>
      </c>
      <c r="L5818" s="40">
        <f t="shared" si="270"/>
        <v>-86011.31</v>
      </c>
      <c r="M5818" s="41">
        <f t="shared" si="271"/>
        <v>-92892.214800000002</v>
      </c>
      <c r="N5818" s="42">
        <f t="shared" si="272"/>
        <v>-2111.2148000000016</v>
      </c>
      <c r="O5818" s="43"/>
      <c r="P5818" s="43"/>
      <c r="Q5818" s="44"/>
    </row>
    <row r="5819" spans="1:17" x14ac:dyDescent="0.2">
      <c r="A5819" s="32">
        <v>5816</v>
      </c>
      <c r="B5819" s="35"/>
      <c r="C5819" s="33">
        <v>1087</v>
      </c>
      <c r="D5819" s="34">
        <v>45807</v>
      </c>
      <c r="E5819" s="35" t="s">
        <v>8066</v>
      </c>
      <c r="F5819" s="36">
        <v>-184686</v>
      </c>
      <c r="G5819" s="35" t="s">
        <v>1210</v>
      </c>
      <c r="H5819" s="36">
        <v>-19854</v>
      </c>
      <c r="I5819" s="37">
        <v>45855</v>
      </c>
      <c r="J5819" s="38">
        <v>-171006</v>
      </c>
      <c r="K5819" s="39">
        <v>0.11</v>
      </c>
      <c r="L5819" s="40">
        <f t="shared" si="270"/>
        <v>-18810.66</v>
      </c>
      <c r="M5819" s="41">
        <f t="shared" si="271"/>
        <v>-20315.5128</v>
      </c>
      <c r="N5819" s="42">
        <f t="shared" si="272"/>
        <v>-461.51280000000042</v>
      </c>
      <c r="O5819" s="43"/>
      <c r="P5819" s="43"/>
      <c r="Q5819" s="44"/>
    </row>
    <row r="5820" spans="1:17" x14ac:dyDescent="0.2">
      <c r="A5820" s="32">
        <v>5817</v>
      </c>
      <c r="B5820" s="35" t="s">
        <v>8067</v>
      </c>
      <c r="C5820" s="33">
        <v>999</v>
      </c>
      <c r="D5820" s="34">
        <v>45827</v>
      </c>
      <c r="E5820" s="35" t="s">
        <v>8068</v>
      </c>
      <c r="F5820" s="36">
        <v>-449064</v>
      </c>
      <c r="G5820" s="35" t="s">
        <v>1210</v>
      </c>
      <c r="H5820" s="36">
        <v>-48274</v>
      </c>
      <c r="I5820" s="37">
        <v>45855</v>
      </c>
      <c r="J5820" s="38">
        <v>-415800</v>
      </c>
      <c r="K5820" s="39">
        <v>0.11</v>
      </c>
      <c r="L5820" s="40">
        <f t="shared" si="270"/>
        <v>-45738</v>
      </c>
      <c r="M5820" s="41">
        <f t="shared" si="271"/>
        <v>-49397.04</v>
      </c>
      <c r="N5820" s="42">
        <f t="shared" si="272"/>
        <v>-1123.0400000000009</v>
      </c>
      <c r="O5820" s="43"/>
      <c r="P5820" s="43"/>
      <c r="Q5820" s="44"/>
    </row>
    <row r="5821" spans="1:17" x14ac:dyDescent="0.2">
      <c r="A5821" s="32">
        <v>5818</v>
      </c>
      <c r="B5821" s="35" t="s">
        <v>8069</v>
      </c>
      <c r="C5821" s="33" t="s">
        <v>8070</v>
      </c>
      <c r="D5821" s="34">
        <v>45821</v>
      </c>
      <c r="E5821" s="35" t="s">
        <v>28</v>
      </c>
      <c r="F5821" s="36">
        <v>1663751</v>
      </c>
      <c r="G5821" s="35" t="s">
        <v>1210</v>
      </c>
      <c r="H5821" s="36">
        <v>178853</v>
      </c>
      <c r="I5821" s="37">
        <v>45855</v>
      </c>
      <c r="J5821" s="38">
        <v>1540510</v>
      </c>
      <c r="K5821" s="39">
        <v>0.11</v>
      </c>
      <c r="L5821" s="40">
        <f t="shared" si="270"/>
        <v>169456.1</v>
      </c>
      <c r="M5821" s="41">
        <f t="shared" si="271"/>
        <v>183012.58800000002</v>
      </c>
      <c r="N5821" s="42">
        <f t="shared" si="272"/>
        <v>4159.5880000000179</v>
      </c>
      <c r="O5821" s="43"/>
      <c r="P5821" s="43"/>
      <c r="Q5821" s="44"/>
    </row>
    <row r="5822" spans="1:17" x14ac:dyDescent="0.2">
      <c r="A5822" s="32">
        <v>5819</v>
      </c>
      <c r="B5822" s="35"/>
      <c r="C5822" s="33" t="s">
        <v>8071</v>
      </c>
      <c r="D5822" s="34">
        <v>45818</v>
      </c>
      <c r="E5822" s="35" t="s">
        <v>28</v>
      </c>
      <c r="F5822" s="36">
        <v>816349</v>
      </c>
      <c r="G5822" s="35" t="s">
        <v>1210</v>
      </c>
      <c r="H5822" s="36">
        <v>87758</v>
      </c>
      <c r="I5822" s="37">
        <v>45855</v>
      </c>
      <c r="J5822" s="38">
        <v>755879</v>
      </c>
      <c r="K5822" s="39">
        <v>0.11</v>
      </c>
      <c r="L5822" s="40">
        <f t="shared" si="270"/>
        <v>83146.69</v>
      </c>
      <c r="M5822" s="41">
        <f t="shared" si="271"/>
        <v>89798.425200000012</v>
      </c>
      <c r="N5822" s="42">
        <f t="shared" si="272"/>
        <v>2040.4252000000124</v>
      </c>
      <c r="O5822" s="43"/>
      <c r="P5822" s="43"/>
      <c r="Q5822" s="44"/>
    </row>
    <row r="5823" spans="1:17" x14ac:dyDescent="0.2">
      <c r="A5823" s="32">
        <v>5820</v>
      </c>
      <c r="B5823" s="35"/>
      <c r="C5823" s="33" t="s">
        <v>8072</v>
      </c>
      <c r="D5823" s="34">
        <v>45826</v>
      </c>
      <c r="E5823" s="35" t="s">
        <v>32</v>
      </c>
      <c r="F5823" s="36">
        <v>793055</v>
      </c>
      <c r="G5823" s="35" t="s">
        <v>1210</v>
      </c>
      <c r="H5823" s="36">
        <v>85254</v>
      </c>
      <c r="I5823" s="37">
        <v>45855</v>
      </c>
      <c r="J5823" s="38">
        <v>734310</v>
      </c>
      <c r="K5823" s="39">
        <v>0.11</v>
      </c>
      <c r="L5823" s="40">
        <f t="shared" si="270"/>
        <v>80774.100000000006</v>
      </c>
      <c r="M5823" s="41">
        <f t="shared" si="271"/>
        <v>87236.028000000006</v>
      </c>
      <c r="N5823" s="42">
        <f t="shared" si="272"/>
        <v>1982.0280000000057</v>
      </c>
      <c r="O5823" s="43"/>
      <c r="P5823" s="43"/>
      <c r="Q5823" s="44"/>
    </row>
    <row r="5824" spans="1:17" x14ac:dyDescent="0.2">
      <c r="A5824" s="32">
        <v>5821</v>
      </c>
      <c r="B5824" s="35"/>
      <c r="C5824" s="33" t="s">
        <v>8073</v>
      </c>
      <c r="D5824" s="34">
        <v>45833</v>
      </c>
      <c r="E5824" s="35" t="s">
        <v>32</v>
      </c>
      <c r="F5824" s="36">
        <v>317222</v>
      </c>
      <c r="G5824" s="35" t="s">
        <v>1210</v>
      </c>
      <c r="H5824" s="36">
        <v>34101</v>
      </c>
      <c r="I5824" s="37">
        <v>45855</v>
      </c>
      <c r="J5824" s="38">
        <v>293724</v>
      </c>
      <c r="K5824" s="39">
        <v>0.11</v>
      </c>
      <c r="L5824" s="40">
        <f t="shared" si="270"/>
        <v>32309.64</v>
      </c>
      <c r="M5824" s="41">
        <f t="shared" si="271"/>
        <v>34894.411200000002</v>
      </c>
      <c r="N5824" s="42">
        <f t="shared" si="272"/>
        <v>793.41120000000228</v>
      </c>
      <c r="O5824" s="43"/>
      <c r="P5824" s="43"/>
      <c r="Q5824" s="44"/>
    </row>
    <row r="5825" spans="1:17" x14ac:dyDescent="0.2">
      <c r="A5825" s="32">
        <v>5822</v>
      </c>
      <c r="B5825" s="35" t="s">
        <v>8074</v>
      </c>
      <c r="C5825" s="33">
        <v>1460</v>
      </c>
      <c r="D5825" s="34">
        <v>45835</v>
      </c>
      <c r="E5825" s="35" t="s">
        <v>8075</v>
      </c>
      <c r="F5825" s="36">
        <v>-1223403</v>
      </c>
      <c r="G5825" s="35" t="s">
        <v>1210</v>
      </c>
      <c r="H5825" s="36">
        <v>-131516</v>
      </c>
      <c r="I5825" s="37">
        <v>45855</v>
      </c>
      <c r="J5825" s="38">
        <v>-1132781</v>
      </c>
      <c r="K5825" s="39">
        <v>0.11</v>
      </c>
      <c r="L5825" s="40">
        <f t="shared" si="270"/>
        <v>-124605.91</v>
      </c>
      <c r="M5825" s="41">
        <f t="shared" si="271"/>
        <v>-134574.38280000002</v>
      </c>
      <c r="N5825" s="42">
        <f t="shared" si="272"/>
        <v>-3058.3828000000212</v>
      </c>
      <c r="O5825" s="43"/>
      <c r="P5825" s="43"/>
      <c r="Q5825" s="44"/>
    </row>
    <row r="5826" spans="1:17" x14ac:dyDescent="0.2">
      <c r="A5826" s="32">
        <v>5823</v>
      </c>
      <c r="B5826" s="35" t="s">
        <v>8076</v>
      </c>
      <c r="C5826" s="33" t="s">
        <v>8077</v>
      </c>
      <c r="D5826" s="34">
        <v>45810</v>
      </c>
      <c r="E5826" s="35" t="s">
        <v>616</v>
      </c>
      <c r="F5826" s="36">
        <v>1093025</v>
      </c>
      <c r="G5826" s="35" t="s">
        <v>1210</v>
      </c>
      <c r="H5826" s="36">
        <v>117500</v>
      </c>
      <c r="I5826" s="37">
        <v>45855</v>
      </c>
      <c r="J5826" s="38">
        <v>1012060</v>
      </c>
      <c r="K5826" s="39">
        <v>0.11</v>
      </c>
      <c r="L5826" s="40">
        <f t="shared" si="270"/>
        <v>111326.6</v>
      </c>
      <c r="M5826" s="41">
        <f t="shared" si="271"/>
        <v>120232.72800000002</v>
      </c>
      <c r="N5826" s="42">
        <f t="shared" si="272"/>
        <v>2732.7280000000173</v>
      </c>
      <c r="O5826" s="43"/>
      <c r="P5826" s="43"/>
      <c r="Q5826" s="44"/>
    </row>
    <row r="5827" spans="1:17" x14ac:dyDescent="0.2">
      <c r="A5827" s="32">
        <v>5824</v>
      </c>
      <c r="B5827" s="35"/>
      <c r="C5827" s="33" t="s">
        <v>8078</v>
      </c>
      <c r="D5827" s="34">
        <v>45810</v>
      </c>
      <c r="E5827" s="35" t="s">
        <v>616</v>
      </c>
      <c r="F5827" s="36">
        <v>546512</v>
      </c>
      <c r="G5827" s="35" t="s">
        <v>1210</v>
      </c>
      <c r="H5827" s="36">
        <v>58750</v>
      </c>
      <c r="I5827" s="37">
        <v>45855</v>
      </c>
      <c r="J5827" s="38">
        <v>506030</v>
      </c>
      <c r="K5827" s="39">
        <v>0.11</v>
      </c>
      <c r="L5827" s="40">
        <f t="shared" si="270"/>
        <v>55663.3</v>
      </c>
      <c r="M5827" s="41">
        <f t="shared" si="271"/>
        <v>60116.364000000009</v>
      </c>
      <c r="N5827" s="42">
        <f t="shared" si="272"/>
        <v>1366.3640000000087</v>
      </c>
      <c r="O5827" s="43"/>
      <c r="P5827" s="43"/>
      <c r="Q5827" s="44"/>
    </row>
    <row r="5828" spans="1:17" x14ac:dyDescent="0.2">
      <c r="A5828" s="32">
        <v>5825</v>
      </c>
      <c r="B5828" s="35" t="s">
        <v>8079</v>
      </c>
      <c r="C5828" s="33">
        <v>398</v>
      </c>
      <c r="D5828" s="34">
        <v>45836</v>
      </c>
      <c r="E5828" s="35" t="s">
        <v>8080</v>
      </c>
      <c r="F5828" s="36">
        <v>-288410</v>
      </c>
      <c r="G5828" s="35" t="s">
        <v>1210</v>
      </c>
      <c r="H5828" s="36">
        <v>-31004</v>
      </c>
      <c r="I5828" s="37">
        <v>45855</v>
      </c>
      <c r="J5828" s="38">
        <v>-267046</v>
      </c>
      <c r="K5828" s="39">
        <v>0.11</v>
      </c>
      <c r="L5828" s="40">
        <f t="shared" ref="L5828:L5891" si="273">J5828*K5828</f>
        <v>-29375.06</v>
      </c>
      <c r="M5828" s="41">
        <f t="shared" ref="M5828:M5891" si="274">L5828*1.08</f>
        <v>-31725.064800000004</v>
      </c>
      <c r="N5828" s="42">
        <f t="shared" ref="N5828:N5891" si="275">M5828-H5828</f>
        <v>-721.06480000000374</v>
      </c>
      <c r="O5828" s="43"/>
      <c r="P5828" s="43"/>
      <c r="Q5828" s="44"/>
    </row>
    <row r="5829" spans="1:17" x14ac:dyDescent="0.2">
      <c r="A5829" s="32">
        <v>5826</v>
      </c>
      <c r="B5829" s="35" t="s">
        <v>8081</v>
      </c>
      <c r="C5829" s="33" t="s">
        <v>8082</v>
      </c>
      <c r="D5829" s="34">
        <v>45832</v>
      </c>
      <c r="E5829" s="35" t="s">
        <v>28</v>
      </c>
      <c r="F5829" s="36">
        <v>4212585</v>
      </c>
      <c r="G5829" s="35" t="s">
        <v>1210</v>
      </c>
      <c r="H5829" s="36">
        <v>452853</v>
      </c>
      <c r="I5829" s="37">
        <v>45855</v>
      </c>
      <c r="J5829" s="38">
        <v>3900542</v>
      </c>
      <c r="K5829" s="39">
        <v>0.11</v>
      </c>
      <c r="L5829" s="40">
        <f t="shared" si="273"/>
        <v>429059.62</v>
      </c>
      <c r="M5829" s="41">
        <f t="shared" si="274"/>
        <v>463384.38960000005</v>
      </c>
      <c r="N5829" s="42">
        <f t="shared" si="275"/>
        <v>10531.389600000053</v>
      </c>
      <c r="O5829" s="43"/>
      <c r="P5829" s="43"/>
      <c r="Q5829" s="44"/>
    </row>
    <row r="5830" spans="1:17" x14ac:dyDescent="0.2">
      <c r="A5830" s="32">
        <v>5827</v>
      </c>
      <c r="B5830" s="35" t="s">
        <v>8083</v>
      </c>
      <c r="C5830" s="33">
        <v>34391</v>
      </c>
      <c r="D5830" s="34">
        <v>45811</v>
      </c>
      <c r="E5830" s="35" t="s">
        <v>549</v>
      </c>
      <c r="F5830" s="36">
        <v>3136320</v>
      </c>
      <c r="G5830" s="35" t="s">
        <v>1210</v>
      </c>
      <c r="H5830" s="36">
        <v>337154</v>
      </c>
      <c r="I5830" s="37">
        <v>45855</v>
      </c>
      <c r="J5830" s="38">
        <v>2904000</v>
      </c>
      <c r="K5830" s="39">
        <v>0.11</v>
      </c>
      <c r="L5830" s="40">
        <f t="shared" si="273"/>
        <v>319440</v>
      </c>
      <c r="M5830" s="41">
        <f t="shared" si="274"/>
        <v>344995.2</v>
      </c>
      <c r="N5830" s="42">
        <f t="shared" si="275"/>
        <v>7841.2000000000116</v>
      </c>
      <c r="O5830" s="43"/>
      <c r="P5830" s="43"/>
      <c r="Q5830" s="44"/>
    </row>
    <row r="5831" spans="1:17" x14ac:dyDescent="0.2">
      <c r="A5831" s="32">
        <v>5828</v>
      </c>
      <c r="B5831" s="35" t="s">
        <v>8084</v>
      </c>
      <c r="C5831" s="33">
        <v>551</v>
      </c>
      <c r="D5831" s="34">
        <v>45794</v>
      </c>
      <c r="E5831" s="35" t="s">
        <v>8085</v>
      </c>
      <c r="F5831" s="36">
        <v>-175259</v>
      </c>
      <c r="G5831" s="35" t="s">
        <v>1210</v>
      </c>
      <c r="H5831" s="36">
        <v>-18840</v>
      </c>
      <c r="I5831" s="37">
        <v>45855</v>
      </c>
      <c r="J5831" s="38">
        <v>-162277</v>
      </c>
      <c r="K5831" s="39">
        <v>0.11</v>
      </c>
      <c r="L5831" s="40">
        <f t="shared" si="273"/>
        <v>-17850.47</v>
      </c>
      <c r="M5831" s="41">
        <f t="shared" si="274"/>
        <v>-19278.507600000001</v>
      </c>
      <c r="N5831" s="42">
        <f t="shared" si="275"/>
        <v>-438.50760000000082</v>
      </c>
      <c r="O5831" s="43"/>
      <c r="P5831" s="43"/>
      <c r="Q5831" s="44"/>
    </row>
    <row r="5832" spans="1:17" x14ac:dyDescent="0.2">
      <c r="A5832" s="32">
        <v>5829</v>
      </c>
      <c r="B5832" s="35" t="s">
        <v>8086</v>
      </c>
      <c r="C5832" s="33">
        <v>643</v>
      </c>
      <c r="D5832" s="34">
        <v>45820</v>
      </c>
      <c r="E5832" s="35" t="s">
        <v>8087</v>
      </c>
      <c r="F5832" s="36">
        <v>-120534</v>
      </c>
      <c r="G5832" s="35" t="s">
        <v>1210</v>
      </c>
      <c r="H5832" s="36">
        <v>-12957</v>
      </c>
      <c r="I5832" s="37">
        <v>45855</v>
      </c>
      <c r="J5832" s="38">
        <v>-111606</v>
      </c>
      <c r="K5832" s="39">
        <v>0.11</v>
      </c>
      <c r="L5832" s="40">
        <f t="shared" si="273"/>
        <v>-12276.66</v>
      </c>
      <c r="M5832" s="41">
        <f t="shared" si="274"/>
        <v>-13258.792800000001</v>
      </c>
      <c r="N5832" s="42">
        <f t="shared" si="275"/>
        <v>-301.79280000000108</v>
      </c>
      <c r="O5832" s="43"/>
      <c r="P5832" s="43"/>
      <c r="Q5832" s="44"/>
    </row>
    <row r="5833" spans="1:17" x14ac:dyDescent="0.2">
      <c r="A5833" s="32">
        <v>5830</v>
      </c>
      <c r="B5833" s="35" t="s">
        <v>8088</v>
      </c>
      <c r="C5833" s="33" t="s">
        <v>8089</v>
      </c>
      <c r="D5833" s="34">
        <v>45825</v>
      </c>
      <c r="E5833" s="35" t="s">
        <v>28</v>
      </c>
      <c r="F5833" s="36">
        <v>3085506</v>
      </c>
      <c r="G5833" s="35" t="s">
        <v>1210</v>
      </c>
      <c r="H5833" s="36">
        <v>331692</v>
      </c>
      <c r="I5833" s="37">
        <v>45855</v>
      </c>
      <c r="J5833" s="38">
        <v>2856950</v>
      </c>
      <c r="K5833" s="39">
        <v>0.11</v>
      </c>
      <c r="L5833" s="40">
        <f t="shared" si="273"/>
        <v>314264.5</v>
      </c>
      <c r="M5833" s="41">
        <f t="shared" si="274"/>
        <v>339405.66000000003</v>
      </c>
      <c r="N5833" s="42">
        <f t="shared" si="275"/>
        <v>7713.6600000000326</v>
      </c>
      <c r="O5833" s="43"/>
      <c r="P5833" s="43"/>
      <c r="Q5833" s="44"/>
    </row>
    <row r="5834" spans="1:17" x14ac:dyDescent="0.2">
      <c r="A5834" s="32">
        <v>5831</v>
      </c>
      <c r="B5834" s="35"/>
      <c r="C5834" s="33" t="s">
        <v>8090</v>
      </c>
      <c r="D5834" s="34">
        <v>45811</v>
      </c>
      <c r="E5834" s="35" t="s">
        <v>32</v>
      </c>
      <c r="F5834" s="36">
        <v>1420932</v>
      </c>
      <c r="G5834" s="35" t="s">
        <v>1210</v>
      </c>
      <c r="H5834" s="36">
        <v>152750</v>
      </c>
      <c r="I5834" s="37">
        <v>45855</v>
      </c>
      <c r="J5834" s="38">
        <v>1315678</v>
      </c>
      <c r="K5834" s="39">
        <v>0.11</v>
      </c>
      <c r="L5834" s="40">
        <f t="shared" si="273"/>
        <v>144724.57999999999</v>
      </c>
      <c r="M5834" s="41">
        <f t="shared" si="274"/>
        <v>156302.54639999999</v>
      </c>
      <c r="N5834" s="42">
        <f t="shared" si="275"/>
        <v>3552.546399999992</v>
      </c>
      <c r="O5834" s="43"/>
      <c r="P5834" s="43"/>
      <c r="Q5834" s="44"/>
    </row>
    <row r="5835" spans="1:17" x14ac:dyDescent="0.2">
      <c r="A5835" s="32">
        <v>5832</v>
      </c>
      <c r="B5835" s="35"/>
      <c r="C5835" s="33" t="s">
        <v>8091</v>
      </c>
      <c r="D5835" s="34">
        <v>45832</v>
      </c>
      <c r="E5835" s="35" t="s">
        <v>28</v>
      </c>
      <c r="F5835" s="36">
        <v>2292451</v>
      </c>
      <c r="G5835" s="35" t="s">
        <v>1210</v>
      </c>
      <c r="H5835" s="36">
        <v>246439</v>
      </c>
      <c r="I5835" s="37">
        <v>45855</v>
      </c>
      <c r="J5835" s="38">
        <v>2122640</v>
      </c>
      <c r="K5835" s="39">
        <v>0.11</v>
      </c>
      <c r="L5835" s="40">
        <f t="shared" si="273"/>
        <v>233490.4</v>
      </c>
      <c r="M5835" s="41">
        <f t="shared" si="274"/>
        <v>252169.63200000001</v>
      </c>
      <c r="N5835" s="42">
        <f t="shared" si="275"/>
        <v>5730.6320000000123</v>
      </c>
      <c r="O5835" s="43"/>
      <c r="P5835" s="43"/>
      <c r="Q5835" s="44"/>
    </row>
    <row r="5836" spans="1:17" x14ac:dyDescent="0.2">
      <c r="A5836" s="32">
        <v>5833</v>
      </c>
      <c r="B5836" s="35"/>
      <c r="C5836" s="33" t="s">
        <v>8092</v>
      </c>
      <c r="D5836" s="34">
        <v>45811</v>
      </c>
      <c r="E5836" s="35" t="s">
        <v>28</v>
      </c>
      <c r="F5836" s="36">
        <v>3085506</v>
      </c>
      <c r="G5836" s="35" t="s">
        <v>1210</v>
      </c>
      <c r="H5836" s="36">
        <v>331692</v>
      </c>
      <c r="I5836" s="37">
        <v>45855</v>
      </c>
      <c r="J5836" s="38">
        <v>2856950</v>
      </c>
      <c r="K5836" s="39">
        <v>0.11</v>
      </c>
      <c r="L5836" s="40">
        <f t="shared" si="273"/>
        <v>314264.5</v>
      </c>
      <c r="M5836" s="41">
        <f t="shared" si="274"/>
        <v>339405.66000000003</v>
      </c>
      <c r="N5836" s="42">
        <f t="shared" si="275"/>
        <v>7713.6600000000326</v>
      </c>
      <c r="O5836" s="43"/>
      <c r="P5836" s="43"/>
      <c r="Q5836" s="44"/>
    </row>
    <row r="5837" spans="1:17" x14ac:dyDescent="0.2">
      <c r="A5837" s="32">
        <v>5834</v>
      </c>
      <c r="B5837" s="35"/>
      <c r="C5837" s="33" t="s">
        <v>8093</v>
      </c>
      <c r="D5837" s="34">
        <v>45818</v>
      </c>
      <c r="E5837" s="35" t="s">
        <v>28</v>
      </c>
      <c r="F5837" s="36">
        <v>3332048</v>
      </c>
      <c r="G5837" s="35" t="s">
        <v>1210</v>
      </c>
      <c r="H5837" s="36">
        <v>358195</v>
      </c>
      <c r="I5837" s="37">
        <v>45855</v>
      </c>
      <c r="J5837" s="38">
        <v>3085230</v>
      </c>
      <c r="K5837" s="39">
        <v>0.11</v>
      </c>
      <c r="L5837" s="40">
        <f t="shared" si="273"/>
        <v>339375.3</v>
      </c>
      <c r="M5837" s="41">
        <f t="shared" si="274"/>
        <v>366525.32400000002</v>
      </c>
      <c r="N5837" s="42">
        <f t="shared" si="275"/>
        <v>8330.3240000000224</v>
      </c>
      <c r="O5837" s="43"/>
      <c r="P5837" s="43"/>
      <c r="Q5837" s="44"/>
    </row>
    <row r="5838" spans="1:17" x14ac:dyDescent="0.2">
      <c r="A5838" s="32">
        <v>5835</v>
      </c>
      <c r="B5838" s="35" t="s">
        <v>8094</v>
      </c>
      <c r="C5838" s="33" t="s">
        <v>8095</v>
      </c>
      <c r="D5838" s="34">
        <v>45812</v>
      </c>
      <c r="E5838" s="35" t="s">
        <v>594</v>
      </c>
      <c r="F5838" s="36">
        <v>1741392</v>
      </c>
      <c r="G5838" s="35" t="s">
        <v>1210</v>
      </c>
      <c r="H5838" s="36">
        <v>187200</v>
      </c>
      <c r="I5838" s="37">
        <v>45855</v>
      </c>
      <c r="J5838" s="38">
        <v>1612400</v>
      </c>
      <c r="K5838" s="39">
        <v>0.11</v>
      </c>
      <c r="L5838" s="40">
        <f t="shared" si="273"/>
        <v>177364</v>
      </c>
      <c r="M5838" s="41">
        <f t="shared" si="274"/>
        <v>191553.12000000002</v>
      </c>
      <c r="N5838" s="42">
        <f t="shared" si="275"/>
        <v>4353.1200000000244</v>
      </c>
      <c r="O5838" s="43"/>
      <c r="P5838" s="43"/>
      <c r="Q5838" s="44"/>
    </row>
    <row r="5839" spans="1:17" x14ac:dyDescent="0.2">
      <c r="A5839" s="32">
        <v>5836</v>
      </c>
      <c r="B5839" s="35"/>
      <c r="C5839" s="33" t="s">
        <v>8096</v>
      </c>
      <c r="D5839" s="34">
        <v>45825</v>
      </c>
      <c r="E5839" s="35" t="s">
        <v>616</v>
      </c>
      <c r="F5839" s="36">
        <v>1088478</v>
      </c>
      <c r="G5839" s="35" t="s">
        <v>1210</v>
      </c>
      <c r="H5839" s="36">
        <v>117011</v>
      </c>
      <c r="I5839" s="37">
        <v>45855</v>
      </c>
      <c r="J5839" s="38">
        <v>1007850</v>
      </c>
      <c r="K5839" s="39">
        <v>0.11</v>
      </c>
      <c r="L5839" s="40">
        <f t="shared" si="273"/>
        <v>110863.5</v>
      </c>
      <c r="M5839" s="41">
        <f t="shared" si="274"/>
        <v>119732.58</v>
      </c>
      <c r="N5839" s="42">
        <f t="shared" si="275"/>
        <v>2721.5800000000017</v>
      </c>
      <c r="O5839" s="43"/>
      <c r="P5839" s="43"/>
      <c r="Q5839" s="44"/>
    </row>
    <row r="5840" spans="1:17" x14ac:dyDescent="0.2">
      <c r="A5840" s="32">
        <v>5837</v>
      </c>
      <c r="B5840" s="35"/>
      <c r="C5840" s="33" t="s">
        <v>8097</v>
      </c>
      <c r="D5840" s="34">
        <v>45832</v>
      </c>
      <c r="E5840" s="35" t="s">
        <v>787</v>
      </c>
      <c r="F5840" s="36">
        <v>2181503</v>
      </c>
      <c r="G5840" s="35" t="s">
        <v>1210</v>
      </c>
      <c r="H5840" s="36">
        <v>234512</v>
      </c>
      <c r="I5840" s="37">
        <v>45855</v>
      </c>
      <c r="J5840" s="38">
        <v>2019910</v>
      </c>
      <c r="K5840" s="39">
        <v>0.11</v>
      </c>
      <c r="L5840" s="40">
        <f t="shared" si="273"/>
        <v>222190.1</v>
      </c>
      <c r="M5840" s="41">
        <f t="shared" si="274"/>
        <v>239965.30800000002</v>
      </c>
      <c r="N5840" s="42">
        <f t="shared" si="275"/>
        <v>5453.3080000000191</v>
      </c>
      <c r="O5840" s="43"/>
      <c r="P5840" s="43"/>
      <c r="Q5840" s="44"/>
    </row>
    <row r="5841" spans="1:17" x14ac:dyDescent="0.2">
      <c r="A5841" s="32">
        <v>5838</v>
      </c>
      <c r="B5841" s="35" t="s">
        <v>8098</v>
      </c>
      <c r="C5841" s="33" t="s">
        <v>8099</v>
      </c>
      <c r="D5841" s="34">
        <v>45825</v>
      </c>
      <c r="E5841" s="35" t="s">
        <v>787</v>
      </c>
      <c r="F5841" s="36">
        <v>1671133</v>
      </c>
      <c r="G5841" s="35" t="s">
        <v>1210</v>
      </c>
      <c r="H5841" s="36">
        <v>179647</v>
      </c>
      <c r="I5841" s="37">
        <v>45855</v>
      </c>
      <c r="J5841" s="38">
        <v>1547345</v>
      </c>
      <c r="K5841" s="39">
        <v>0.11</v>
      </c>
      <c r="L5841" s="40">
        <f t="shared" si="273"/>
        <v>170207.95</v>
      </c>
      <c r="M5841" s="41">
        <f t="shared" si="274"/>
        <v>183824.58600000001</v>
      </c>
      <c r="N5841" s="42">
        <f t="shared" si="275"/>
        <v>4177.5860000000102</v>
      </c>
      <c r="O5841" s="43"/>
      <c r="P5841" s="43"/>
      <c r="Q5841" s="44"/>
    </row>
    <row r="5842" spans="1:17" x14ac:dyDescent="0.2">
      <c r="A5842" s="32">
        <v>5839</v>
      </c>
      <c r="B5842" s="35" t="s">
        <v>8100</v>
      </c>
      <c r="C5842" s="33" t="s">
        <v>8101</v>
      </c>
      <c r="D5842" s="34">
        <v>45819</v>
      </c>
      <c r="E5842" s="35" t="s">
        <v>787</v>
      </c>
      <c r="F5842" s="36">
        <v>1068460</v>
      </c>
      <c r="G5842" s="35" t="s">
        <v>1210</v>
      </c>
      <c r="H5842" s="36">
        <v>114859</v>
      </c>
      <c r="I5842" s="37">
        <v>45855</v>
      </c>
      <c r="J5842" s="38">
        <v>989315</v>
      </c>
      <c r="K5842" s="39">
        <v>0.11</v>
      </c>
      <c r="L5842" s="40">
        <f t="shared" si="273"/>
        <v>108824.65</v>
      </c>
      <c r="M5842" s="41">
        <f t="shared" si="274"/>
        <v>117530.622</v>
      </c>
      <c r="N5842" s="42">
        <f t="shared" si="275"/>
        <v>2671.622000000003</v>
      </c>
      <c r="O5842" s="43"/>
      <c r="P5842" s="43"/>
      <c r="Q5842" s="44"/>
    </row>
    <row r="5843" spans="1:17" x14ac:dyDescent="0.2">
      <c r="A5843" s="32">
        <v>5840</v>
      </c>
      <c r="B5843" s="35" t="s">
        <v>8102</v>
      </c>
      <c r="C5843" s="33" t="s">
        <v>8103</v>
      </c>
      <c r="D5843" s="34">
        <v>45822</v>
      </c>
      <c r="E5843" s="35" t="s">
        <v>787</v>
      </c>
      <c r="F5843" s="36">
        <v>2436890</v>
      </c>
      <c r="G5843" s="35" t="s">
        <v>1210</v>
      </c>
      <c r="H5843" s="36">
        <v>261966</v>
      </c>
      <c r="I5843" s="37">
        <v>45855</v>
      </c>
      <c r="J5843" s="38">
        <v>2256380</v>
      </c>
      <c r="K5843" s="39">
        <v>0.11</v>
      </c>
      <c r="L5843" s="40">
        <f t="shared" si="273"/>
        <v>248201.8</v>
      </c>
      <c r="M5843" s="41">
        <f t="shared" si="274"/>
        <v>268057.94400000002</v>
      </c>
      <c r="N5843" s="42">
        <f t="shared" si="275"/>
        <v>6091.9440000000177</v>
      </c>
      <c r="O5843" s="43"/>
      <c r="P5843" s="43"/>
      <c r="Q5843" s="44"/>
    </row>
    <row r="5844" spans="1:17" x14ac:dyDescent="0.2">
      <c r="A5844" s="32">
        <v>5841</v>
      </c>
      <c r="B5844" s="35" t="s">
        <v>8104</v>
      </c>
      <c r="C5844" s="33" t="s">
        <v>8105</v>
      </c>
      <c r="D5844" s="34">
        <v>45833</v>
      </c>
      <c r="E5844" s="35" t="s">
        <v>28</v>
      </c>
      <c r="F5844" s="36">
        <v>1542753</v>
      </c>
      <c r="G5844" s="35" t="s">
        <v>1210</v>
      </c>
      <c r="H5844" s="36">
        <v>165846</v>
      </c>
      <c r="I5844" s="37">
        <v>45855</v>
      </c>
      <c r="J5844" s="38">
        <v>1428475</v>
      </c>
      <c r="K5844" s="39">
        <v>0.11</v>
      </c>
      <c r="L5844" s="40">
        <f t="shared" si="273"/>
        <v>157132.25</v>
      </c>
      <c r="M5844" s="41">
        <f t="shared" si="274"/>
        <v>169702.83000000002</v>
      </c>
      <c r="N5844" s="42">
        <f t="shared" si="275"/>
        <v>3856.8300000000163</v>
      </c>
      <c r="O5844" s="43"/>
      <c r="P5844" s="43"/>
      <c r="Q5844" s="44"/>
    </row>
    <row r="5845" spans="1:17" x14ac:dyDescent="0.2">
      <c r="A5845" s="32">
        <v>5842</v>
      </c>
      <c r="B5845" s="35"/>
      <c r="C5845" s="33" t="s">
        <v>8106</v>
      </c>
      <c r="D5845" s="34">
        <v>45819</v>
      </c>
      <c r="E5845" s="35" t="s">
        <v>28</v>
      </c>
      <c r="F5845" s="36">
        <v>1146226</v>
      </c>
      <c r="G5845" s="35" t="s">
        <v>1210</v>
      </c>
      <c r="H5845" s="36">
        <v>123219</v>
      </c>
      <c r="I5845" s="37">
        <v>45855</v>
      </c>
      <c r="J5845" s="38">
        <v>1061320</v>
      </c>
      <c r="K5845" s="39">
        <v>0.11</v>
      </c>
      <c r="L5845" s="40">
        <f t="shared" si="273"/>
        <v>116745.2</v>
      </c>
      <c r="M5845" s="41">
        <f t="shared" si="274"/>
        <v>126084.81600000001</v>
      </c>
      <c r="N5845" s="42">
        <f t="shared" si="275"/>
        <v>2865.8160000000062</v>
      </c>
      <c r="O5845" s="43"/>
      <c r="P5845" s="43"/>
      <c r="Q5845" s="44"/>
    </row>
    <row r="5846" spans="1:17" x14ac:dyDescent="0.2">
      <c r="A5846" s="32">
        <v>5843</v>
      </c>
      <c r="B5846" s="35" t="s">
        <v>8107</v>
      </c>
      <c r="C5846" s="33" t="s">
        <v>8108</v>
      </c>
      <c r="D5846" s="34">
        <v>45812</v>
      </c>
      <c r="E5846" s="35" t="s">
        <v>32</v>
      </c>
      <c r="F5846" s="36">
        <v>1093025</v>
      </c>
      <c r="G5846" s="35" t="s">
        <v>1210</v>
      </c>
      <c r="H5846" s="36">
        <v>117500</v>
      </c>
      <c r="I5846" s="37">
        <v>45855</v>
      </c>
      <c r="J5846" s="38">
        <v>1012060</v>
      </c>
      <c r="K5846" s="39">
        <v>0.11</v>
      </c>
      <c r="L5846" s="40">
        <f t="shared" si="273"/>
        <v>111326.6</v>
      </c>
      <c r="M5846" s="41">
        <f t="shared" si="274"/>
        <v>120232.72800000002</v>
      </c>
      <c r="N5846" s="42">
        <f t="shared" si="275"/>
        <v>2732.7280000000173</v>
      </c>
      <c r="O5846" s="43"/>
      <c r="P5846" s="43"/>
      <c r="Q5846" s="44"/>
    </row>
    <row r="5847" spans="1:17" x14ac:dyDescent="0.2">
      <c r="A5847" s="32">
        <v>5844</v>
      </c>
      <c r="B5847" s="35" t="s">
        <v>8109</v>
      </c>
      <c r="C5847" s="33" t="s">
        <v>8110</v>
      </c>
      <c r="D5847" s="34">
        <v>45815</v>
      </c>
      <c r="E5847" s="35" t="s">
        <v>28</v>
      </c>
      <c r="F5847" s="36">
        <v>996241</v>
      </c>
      <c r="G5847" s="35" t="s">
        <v>1210</v>
      </c>
      <c r="H5847" s="36">
        <v>107096</v>
      </c>
      <c r="I5847" s="37">
        <v>45855</v>
      </c>
      <c r="J5847" s="38">
        <v>922445</v>
      </c>
      <c r="K5847" s="39">
        <v>0.11</v>
      </c>
      <c r="L5847" s="40">
        <f t="shared" si="273"/>
        <v>101468.95</v>
      </c>
      <c r="M5847" s="41">
        <f t="shared" si="274"/>
        <v>109586.466</v>
      </c>
      <c r="N5847" s="42">
        <f t="shared" si="275"/>
        <v>2490.4660000000003</v>
      </c>
      <c r="O5847" s="43"/>
      <c r="P5847" s="43"/>
      <c r="Q5847" s="44"/>
    </row>
    <row r="5848" spans="1:17" x14ac:dyDescent="0.2">
      <c r="A5848" s="32">
        <v>5845</v>
      </c>
      <c r="B5848" s="35"/>
      <c r="C5848" s="33" t="s">
        <v>8111</v>
      </c>
      <c r="D5848" s="34">
        <v>45836</v>
      </c>
      <c r="E5848" s="35" t="s">
        <v>32</v>
      </c>
      <c r="F5848" s="36">
        <v>1886080</v>
      </c>
      <c r="G5848" s="35" t="s">
        <v>1210</v>
      </c>
      <c r="H5848" s="36">
        <v>202754</v>
      </c>
      <c r="I5848" s="37">
        <v>45855</v>
      </c>
      <c r="J5848" s="38">
        <v>1746370</v>
      </c>
      <c r="K5848" s="39">
        <v>0.11</v>
      </c>
      <c r="L5848" s="40">
        <f t="shared" si="273"/>
        <v>192100.7</v>
      </c>
      <c r="M5848" s="41">
        <f t="shared" si="274"/>
        <v>207468.75600000002</v>
      </c>
      <c r="N5848" s="42">
        <f t="shared" si="275"/>
        <v>4714.7560000000231</v>
      </c>
      <c r="O5848" s="43"/>
      <c r="P5848" s="43"/>
      <c r="Q5848" s="44"/>
    </row>
    <row r="5849" spans="1:17" x14ac:dyDescent="0.2">
      <c r="A5849" s="32">
        <v>5846</v>
      </c>
      <c r="B5849" s="35"/>
      <c r="C5849" s="33" t="s">
        <v>8112</v>
      </c>
      <c r="D5849" s="34">
        <v>45810</v>
      </c>
      <c r="E5849" s="35" t="s">
        <v>32</v>
      </c>
      <c r="F5849" s="36">
        <v>1093025</v>
      </c>
      <c r="G5849" s="35" t="s">
        <v>1210</v>
      </c>
      <c r="H5849" s="36">
        <v>117500</v>
      </c>
      <c r="I5849" s="37">
        <v>45855</v>
      </c>
      <c r="J5849" s="38">
        <v>1012060</v>
      </c>
      <c r="K5849" s="39">
        <v>0.11</v>
      </c>
      <c r="L5849" s="40">
        <f t="shared" si="273"/>
        <v>111326.6</v>
      </c>
      <c r="M5849" s="41">
        <f t="shared" si="274"/>
        <v>120232.72800000002</v>
      </c>
      <c r="N5849" s="42">
        <f t="shared" si="275"/>
        <v>2732.7280000000173</v>
      </c>
      <c r="O5849" s="43"/>
      <c r="P5849" s="43"/>
      <c r="Q5849" s="44"/>
    </row>
    <row r="5850" spans="1:17" x14ac:dyDescent="0.2">
      <c r="A5850" s="32">
        <v>5847</v>
      </c>
      <c r="B5850" s="35" t="s">
        <v>8113</v>
      </c>
      <c r="C5850" s="33" t="s">
        <v>8114</v>
      </c>
      <c r="D5850" s="34">
        <v>45811</v>
      </c>
      <c r="E5850" s="35" t="s">
        <v>32</v>
      </c>
      <c r="F5850" s="36">
        <v>2186050</v>
      </c>
      <c r="G5850" s="35" t="s">
        <v>1210</v>
      </c>
      <c r="H5850" s="36">
        <v>235000</v>
      </c>
      <c r="I5850" s="37">
        <v>45855</v>
      </c>
      <c r="J5850" s="38">
        <v>2024120</v>
      </c>
      <c r="K5850" s="39">
        <v>0.11</v>
      </c>
      <c r="L5850" s="40">
        <f t="shared" si="273"/>
        <v>222653.2</v>
      </c>
      <c r="M5850" s="41">
        <f t="shared" si="274"/>
        <v>240465.45600000003</v>
      </c>
      <c r="N5850" s="42">
        <f t="shared" si="275"/>
        <v>5465.4560000000347</v>
      </c>
      <c r="O5850" s="43"/>
      <c r="P5850" s="43"/>
      <c r="Q5850" s="44"/>
    </row>
    <row r="5851" spans="1:17" x14ac:dyDescent="0.2">
      <c r="A5851" s="32">
        <v>5848</v>
      </c>
      <c r="B5851" s="35"/>
      <c r="C5851" s="33" t="s">
        <v>8115</v>
      </c>
      <c r="D5851" s="34">
        <v>45811</v>
      </c>
      <c r="E5851" s="35" t="s">
        <v>28</v>
      </c>
      <c r="F5851" s="36">
        <v>5896454</v>
      </c>
      <c r="G5851" s="35" t="s">
        <v>1210</v>
      </c>
      <c r="H5851" s="36">
        <v>633869</v>
      </c>
      <c r="I5851" s="37">
        <v>45855</v>
      </c>
      <c r="J5851" s="38">
        <v>5459680</v>
      </c>
      <c r="K5851" s="39">
        <v>0.11</v>
      </c>
      <c r="L5851" s="40">
        <f t="shared" si="273"/>
        <v>600564.80000000005</v>
      </c>
      <c r="M5851" s="41">
        <f t="shared" si="274"/>
        <v>648609.98400000005</v>
      </c>
      <c r="N5851" s="42">
        <f t="shared" si="275"/>
        <v>14740.984000000055</v>
      </c>
      <c r="O5851" s="43"/>
      <c r="P5851" s="43"/>
      <c r="Q5851" s="44"/>
    </row>
    <row r="5852" spans="1:17" x14ac:dyDescent="0.2">
      <c r="A5852" s="32">
        <v>5849</v>
      </c>
      <c r="B5852" s="35"/>
      <c r="C5852" s="33" t="s">
        <v>8116</v>
      </c>
      <c r="D5852" s="34">
        <v>45832</v>
      </c>
      <c r="E5852" s="35" t="s">
        <v>28</v>
      </c>
      <c r="F5852" s="36">
        <v>5265194</v>
      </c>
      <c r="G5852" s="35" t="s">
        <v>1210</v>
      </c>
      <c r="H5852" s="36">
        <v>566008</v>
      </c>
      <c r="I5852" s="37">
        <v>45855</v>
      </c>
      <c r="J5852" s="38">
        <v>4875180</v>
      </c>
      <c r="K5852" s="39">
        <v>0.11</v>
      </c>
      <c r="L5852" s="40">
        <f t="shared" si="273"/>
        <v>536269.80000000005</v>
      </c>
      <c r="M5852" s="41">
        <f t="shared" si="274"/>
        <v>579171.38400000008</v>
      </c>
      <c r="N5852" s="42">
        <f t="shared" si="275"/>
        <v>13163.384000000078</v>
      </c>
      <c r="O5852" s="43"/>
      <c r="P5852" s="43"/>
      <c r="Q5852" s="44"/>
    </row>
    <row r="5853" spans="1:17" x14ac:dyDescent="0.2">
      <c r="A5853" s="32">
        <v>5850</v>
      </c>
      <c r="B5853" s="35"/>
      <c r="C5853" s="33" t="s">
        <v>8117</v>
      </c>
      <c r="D5853" s="34">
        <v>45825</v>
      </c>
      <c r="E5853" s="35" t="s">
        <v>32</v>
      </c>
      <c r="F5853" s="36">
        <v>4397285</v>
      </c>
      <c r="G5853" s="35" t="s">
        <v>1210</v>
      </c>
      <c r="H5853" s="36">
        <v>472708</v>
      </c>
      <c r="I5853" s="37">
        <v>45855</v>
      </c>
      <c r="J5853" s="38">
        <v>4071560</v>
      </c>
      <c r="K5853" s="39">
        <v>0.11</v>
      </c>
      <c r="L5853" s="40">
        <f t="shared" si="273"/>
        <v>447871.6</v>
      </c>
      <c r="M5853" s="41">
        <f t="shared" si="274"/>
        <v>483701.32799999998</v>
      </c>
      <c r="N5853" s="42">
        <f t="shared" si="275"/>
        <v>10993.32799999998</v>
      </c>
      <c r="O5853" s="43"/>
      <c r="P5853" s="43"/>
      <c r="Q5853" s="44"/>
    </row>
    <row r="5854" spans="1:17" x14ac:dyDescent="0.2">
      <c r="A5854" s="32">
        <v>5851</v>
      </c>
      <c r="B5854" s="35" t="s">
        <v>8118</v>
      </c>
      <c r="C5854" s="33" t="s">
        <v>8119</v>
      </c>
      <c r="D5854" s="34">
        <v>45812</v>
      </c>
      <c r="E5854" s="35" t="s">
        <v>8120</v>
      </c>
      <c r="F5854" s="36">
        <v>-578092</v>
      </c>
      <c r="G5854" s="35" t="s">
        <v>1210</v>
      </c>
      <c r="H5854" s="36">
        <v>-62145</v>
      </c>
      <c r="I5854" s="37">
        <v>45855</v>
      </c>
      <c r="J5854" s="38">
        <v>-535270</v>
      </c>
      <c r="K5854" s="39">
        <v>0.11</v>
      </c>
      <c r="L5854" s="40">
        <f t="shared" si="273"/>
        <v>-58879.7</v>
      </c>
      <c r="M5854" s="41">
        <f t="shared" si="274"/>
        <v>-63590.076000000001</v>
      </c>
      <c r="N5854" s="42">
        <f t="shared" si="275"/>
        <v>-1445.0760000000009</v>
      </c>
      <c r="O5854" s="43"/>
      <c r="P5854" s="43"/>
      <c r="Q5854" s="44"/>
    </row>
    <row r="5855" spans="1:17" x14ac:dyDescent="0.2">
      <c r="A5855" s="32">
        <v>5852</v>
      </c>
      <c r="B5855" s="35" t="s">
        <v>8121</v>
      </c>
      <c r="C5855" s="33" t="s">
        <v>8122</v>
      </c>
      <c r="D5855" s="34">
        <v>45817</v>
      </c>
      <c r="E5855" s="35" t="s">
        <v>28</v>
      </c>
      <c r="F5855" s="36">
        <v>1267223</v>
      </c>
      <c r="G5855" s="35" t="s">
        <v>1210</v>
      </c>
      <c r="H5855" s="36">
        <v>136227</v>
      </c>
      <c r="I5855" s="37">
        <v>45855</v>
      </c>
      <c r="J5855" s="38">
        <v>1173355</v>
      </c>
      <c r="K5855" s="39">
        <v>0.11</v>
      </c>
      <c r="L5855" s="40">
        <f t="shared" si="273"/>
        <v>129069.05</v>
      </c>
      <c r="M5855" s="41">
        <f t="shared" si="274"/>
        <v>139394.57400000002</v>
      </c>
      <c r="N5855" s="42">
        <f t="shared" si="275"/>
        <v>3167.5740000000224</v>
      </c>
      <c r="O5855" s="43"/>
      <c r="P5855" s="43"/>
      <c r="Q5855" s="44"/>
    </row>
    <row r="5856" spans="1:17" x14ac:dyDescent="0.2">
      <c r="A5856" s="32">
        <v>5853</v>
      </c>
      <c r="B5856" s="35"/>
      <c r="C5856" s="33" t="s">
        <v>8123</v>
      </c>
      <c r="D5856" s="34">
        <v>45810</v>
      </c>
      <c r="E5856" s="35" t="s">
        <v>32</v>
      </c>
      <c r="F5856" s="36">
        <v>1093025</v>
      </c>
      <c r="G5856" s="35" t="s">
        <v>1210</v>
      </c>
      <c r="H5856" s="36">
        <v>117500</v>
      </c>
      <c r="I5856" s="37">
        <v>45855</v>
      </c>
      <c r="J5856" s="38">
        <v>1012060</v>
      </c>
      <c r="K5856" s="39">
        <v>0.11</v>
      </c>
      <c r="L5856" s="40">
        <f t="shared" si="273"/>
        <v>111326.6</v>
      </c>
      <c r="M5856" s="41">
        <f t="shared" si="274"/>
        <v>120232.72800000002</v>
      </c>
      <c r="N5856" s="42">
        <f t="shared" si="275"/>
        <v>2732.7280000000173</v>
      </c>
      <c r="O5856" s="43"/>
      <c r="P5856" s="43"/>
      <c r="Q5856" s="44"/>
    </row>
    <row r="5857" spans="1:17" x14ac:dyDescent="0.2">
      <c r="A5857" s="32">
        <v>5854</v>
      </c>
      <c r="B5857" s="35"/>
      <c r="C5857" s="33" t="s">
        <v>8124</v>
      </c>
      <c r="D5857" s="34">
        <v>45821</v>
      </c>
      <c r="E5857" s="35" t="s">
        <v>28</v>
      </c>
      <c r="F5857" s="36">
        <v>3453273</v>
      </c>
      <c r="G5857" s="35" t="s">
        <v>1210</v>
      </c>
      <c r="H5857" s="36">
        <v>371227</v>
      </c>
      <c r="I5857" s="37">
        <v>45855</v>
      </c>
      <c r="J5857" s="38">
        <v>3197475</v>
      </c>
      <c r="K5857" s="39">
        <v>0.11</v>
      </c>
      <c r="L5857" s="40">
        <f t="shared" si="273"/>
        <v>351722.25</v>
      </c>
      <c r="M5857" s="41">
        <f t="shared" si="274"/>
        <v>379860.03</v>
      </c>
      <c r="N5857" s="42">
        <f t="shared" si="275"/>
        <v>8633.0300000000279</v>
      </c>
      <c r="O5857" s="43"/>
      <c r="P5857" s="43"/>
      <c r="Q5857" s="44"/>
    </row>
    <row r="5858" spans="1:17" x14ac:dyDescent="0.2">
      <c r="A5858" s="32">
        <v>5855</v>
      </c>
      <c r="B5858" s="35"/>
      <c r="C5858" s="33" t="s">
        <v>8125</v>
      </c>
      <c r="D5858" s="34">
        <v>45810</v>
      </c>
      <c r="E5858" s="35" t="s">
        <v>28</v>
      </c>
      <c r="F5858" s="36">
        <v>1542753</v>
      </c>
      <c r="G5858" s="35" t="s">
        <v>1210</v>
      </c>
      <c r="H5858" s="36">
        <v>165846</v>
      </c>
      <c r="I5858" s="37">
        <v>45855</v>
      </c>
      <c r="J5858" s="38">
        <v>1428475</v>
      </c>
      <c r="K5858" s="39">
        <v>0.11</v>
      </c>
      <c r="L5858" s="40">
        <f t="shared" si="273"/>
        <v>157132.25</v>
      </c>
      <c r="M5858" s="41">
        <f t="shared" si="274"/>
        <v>169702.83000000002</v>
      </c>
      <c r="N5858" s="42">
        <f t="shared" si="275"/>
        <v>3856.8300000000163</v>
      </c>
      <c r="O5858" s="43"/>
      <c r="P5858" s="43"/>
      <c r="Q5858" s="44"/>
    </row>
    <row r="5859" spans="1:17" x14ac:dyDescent="0.2">
      <c r="A5859" s="32">
        <v>5856</v>
      </c>
      <c r="B5859" s="35"/>
      <c r="C5859" s="33" t="s">
        <v>8126</v>
      </c>
      <c r="D5859" s="34">
        <v>45817</v>
      </c>
      <c r="E5859" s="35" t="s">
        <v>32</v>
      </c>
      <c r="F5859" s="36">
        <v>1639537</v>
      </c>
      <c r="G5859" s="35" t="s">
        <v>1210</v>
      </c>
      <c r="H5859" s="36">
        <v>176250</v>
      </c>
      <c r="I5859" s="37">
        <v>45855</v>
      </c>
      <c r="J5859" s="38">
        <v>1518090</v>
      </c>
      <c r="K5859" s="39">
        <v>0.11</v>
      </c>
      <c r="L5859" s="40">
        <f t="shared" si="273"/>
        <v>166989.9</v>
      </c>
      <c r="M5859" s="41">
        <f t="shared" si="274"/>
        <v>180349.092</v>
      </c>
      <c r="N5859" s="42">
        <f t="shared" si="275"/>
        <v>4099.0920000000042</v>
      </c>
      <c r="O5859" s="43"/>
      <c r="P5859" s="43"/>
      <c r="Q5859" s="44"/>
    </row>
    <row r="5860" spans="1:17" x14ac:dyDescent="0.2">
      <c r="A5860" s="32">
        <v>5857</v>
      </c>
      <c r="B5860" s="35" t="s">
        <v>8127</v>
      </c>
      <c r="C5860" s="33">
        <v>682</v>
      </c>
      <c r="D5860" s="34">
        <v>45824</v>
      </c>
      <c r="E5860" s="35" t="s">
        <v>8128</v>
      </c>
      <c r="F5860" s="36">
        <v>-160380</v>
      </c>
      <c r="G5860" s="35" t="s">
        <v>1210</v>
      </c>
      <c r="H5860" s="36">
        <v>-17241</v>
      </c>
      <c r="I5860" s="37">
        <v>45855</v>
      </c>
      <c r="J5860" s="38">
        <v>-148500</v>
      </c>
      <c r="K5860" s="39">
        <v>0.11</v>
      </c>
      <c r="L5860" s="40">
        <f t="shared" si="273"/>
        <v>-16335</v>
      </c>
      <c r="M5860" s="41">
        <f t="shared" si="274"/>
        <v>-17641.800000000003</v>
      </c>
      <c r="N5860" s="42">
        <f t="shared" si="275"/>
        <v>-400.80000000000291</v>
      </c>
      <c r="O5860" s="43"/>
      <c r="P5860" s="43"/>
      <c r="Q5860" s="44"/>
    </row>
    <row r="5861" spans="1:17" x14ac:dyDescent="0.2">
      <c r="A5861" s="32">
        <v>5858</v>
      </c>
      <c r="B5861" s="35" t="s">
        <v>8129</v>
      </c>
      <c r="C5861" s="33">
        <v>781</v>
      </c>
      <c r="D5861" s="34">
        <v>45847</v>
      </c>
      <c r="E5861" s="35" t="s">
        <v>8130</v>
      </c>
      <c r="F5861" s="36">
        <v>-192856</v>
      </c>
      <c r="G5861" s="35" t="s">
        <v>1210</v>
      </c>
      <c r="H5861" s="36">
        <v>-20732</v>
      </c>
      <c r="I5861" s="37">
        <v>45855</v>
      </c>
      <c r="J5861" s="38">
        <v>-178570</v>
      </c>
      <c r="K5861" s="39">
        <v>0.11</v>
      </c>
      <c r="L5861" s="40">
        <f t="shared" si="273"/>
        <v>-19642.7</v>
      </c>
      <c r="M5861" s="41">
        <f t="shared" si="274"/>
        <v>-21214.116000000002</v>
      </c>
      <c r="N5861" s="42">
        <f t="shared" si="275"/>
        <v>-482.1160000000018</v>
      </c>
      <c r="O5861" s="43"/>
      <c r="P5861" s="43"/>
      <c r="Q5861" s="44"/>
    </row>
    <row r="5862" spans="1:17" x14ac:dyDescent="0.2">
      <c r="A5862" s="32">
        <v>5859</v>
      </c>
      <c r="B5862" s="35" t="s">
        <v>8131</v>
      </c>
      <c r="C5862" s="33" t="s">
        <v>8132</v>
      </c>
      <c r="D5862" s="34">
        <v>45811</v>
      </c>
      <c r="E5862" s="35" t="s">
        <v>32</v>
      </c>
      <c r="F5862" s="36">
        <v>1093025</v>
      </c>
      <c r="G5862" s="35" t="s">
        <v>1210</v>
      </c>
      <c r="H5862" s="36">
        <v>117500</v>
      </c>
      <c r="I5862" s="37">
        <v>45855</v>
      </c>
      <c r="J5862" s="38">
        <v>1012060</v>
      </c>
      <c r="K5862" s="39">
        <v>0.11</v>
      </c>
      <c r="L5862" s="40">
        <f t="shared" si="273"/>
        <v>111326.6</v>
      </c>
      <c r="M5862" s="41">
        <f t="shared" si="274"/>
        <v>120232.72800000002</v>
      </c>
      <c r="N5862" s="42">
        <f t="shared" si="275"/>
        <v>2732.7280000000173</v>
      </c>
      <c r="O5862" s="43"/>
      <c r="P5862" s="43"/>
      <c r="Q5862" s="44"/>
    </row>
    <row r="5863" spans="1:17" x14ac:dyDescent="0.2">
      <c r="A5863" s="32">
        <v>5860</v>
      </c>
      <c r="B5863" s="35" t="s">
        <v>8133</v>
      </c>
      <c r="C5863" s="33" t="s">
        <v>8134</v>
      </c>
      <c r="D5863" s="34">
        <v>45814</v>
      </c>
      <c r="E5863" s="35" t="s">
        <v>8135</v>
      </c>
      <c r="F5863" s="36">
        <v>-95954</v>
      </c>
      <c r="G5863" s="35" t="s">
        <v>1210</v>
      </c>
      <c r="H5863" s="36">
        <v>-10315</v>
      </c>
      <c r="I5863" s="37">
        <v>45855</v>
      </c>
      <c r="J5863" s="38">
        <v>-88846</v>
      </c>
      <c r="K5863" s="39">
        <v>0.11</v>
      </c>
      <c r="L5863" s="40">
        <f t="shared" si="273"/>
        <v>-9773.06</v>
      </c>
      <c r="M5863" s="41">
        <f t="shared" si="274"/>
        <v>-10554.9048</v>
      </c>
      <c r="N5863" s="42">
        <f t="shared" si="275"/>
        <v>-239.90480000000025</v>
      </c>
      <c r="O5863" s="43"/>
      <c r="P5863" s="43"/>
      <c r="Q5863" s="44"/>
    </row>
    <row r="5864" spans="1:17" x14ac:dyDescent="0.2">
      <c r="A5864" s="32">
        <v>5861</v>
      </c>
      <c r="B5864" s="35" t="s">
        <v>8136</v>
      </c>
      <c r="C5864" s="33" t="s">
        <v>8137</v>
      </c>
      <c r="D5864" s="34">
        <v>45810</v>
      </c>
      <c r="E5864" s="35" t="s">
        <v>32</v>
      </c>
      <c r="F5864" s="36">
        <v>1093025</v>
      </c>
      <c r="G5864" s="35" t="s">
        <v>1210</v>
      </c>
      <c r="H5864" s="36">
        <v>117500</v>
      </c>
      <c r="I5864" s="37">
        <v>45855</v>
      </c>
      <c r="J5864" s="38">
        <v>1012060</v>
      </c>
      <c r="K5864" s="39">
        <v>0.11</v>
      </c>
      <c r="L5864" s="40">
        <f t="shared" si="273"/>
        <v>111326.6</v>
      </c>
      <c r="M5864" s="41">
        <f t="shared" si="274"/>
        <v>120232.72800000002</v>
      </c>
      <c r="N5864" s="42">
        <f t="shared" si="275"/>
        <v>2732.7280000000173</v>
      </c>
      <c r="O5864" s="43"/>
      <c r="P5864" s="43"/>
      <c r="Q5864" s="44"/>
    </row>
    <row r="5865" spans="1:17" x14ac:dyDescent="0.2">
      <c r="A5865" s="32">
        <v>5862</v>
      </c>
      <c r="B5865" s="35"/>
      <c r="C5865" s="33" t="s">
        <v>8138</v>
      </c>
      <c r="D5865" s="34">
        <v>45831</v>
      </c>
      <c r="E5865" s="35" t="s">
        <v>28</v>
      </c>
      <c r="F5865" s="36">
        <v>1044835</v>
      </c>
      <c r="G5865" s="35" t="s">
        <v>1210</v>
      </c>
      <c r="H5865" s="36">
        <v>112320</v>
      </c>
      <c r="I5865" s="37">
        <v>45855</v>
      </c>
      <c r="J5865" s="38">
        <v>967440</v>
      </c>
      <c r="K5865" s="39">
        <v>0.11</v>
      </c>
      <c r="L5865" s="40">
        <f t="shared" si="273"/>
        <v>106418.4</v>
      </c>
      <c r="M5865" s="41">
        <f t="shared" si="274"/>
        <v>114931.872</v>
      </c>
      <c r="N5865" s="42">
        <f t="shared" si="275"/>
        <v>2611.872000000003</v>
      </c>
      <c r="O5865" s="43"/>
      <c r="P5865" s="43"/>
      <c r="Q5865" s="44"/>
    </row>
    <row r="5866" spans="1:17" x14ac:dyDescent="0.2">
      <c r="A5866" s="32">
        <v>5863</v>
      </c>
      <c r="B5866" s="35" t="s">
        <v>8139</v>
      </c>
      <c r="C5866" s="33">
        <v>519</v>
      </c>
      <c r="D5866" s="34">
        <v>45819</v>
      </c>
      <c r="E5866" s="35" t="s">
        <v>8140</v>
      </c>
      <c r="F5866" s="36">
        <v>-64152</v>
      </c>
      <c r="G5866" s="35" t="s">
        <v>1210</v>
      </c>
      <c r="H5866" s="36">
        <v>-6896</v>
      </c>
      <c r="I5866" s="37">
        <v>45855</v>
      </c>
      <c r="J5866" s="38">
        <v>-59400</v>
      </c>
      <c r="K5866" s="39">
        <v>0.11</v>
      </c>
      <c r="L5866" s="40">
        <f t="shared" si="273"/>
        <v>-6534</v>
      </c>
      <c r="M5866" s="41">
        <f t="shared" si="274"/>
        <v>-7056.72</v>
      </c>
      <c r="N5866" s="42">
        <f t="shared" si="275"/>
        <v>-160.72000000000025</v>
      </c>
      <c r="O5866" s="43"/>
      <c r="P5866" s="43"/>
      <c r="Q5866" s="44"/>
    </row>
    <row r="5867" spans="1:17" x14ac:dyDescent="0.2">
      <c r="A5867" s="32">
        <v>5864</v>
      </c>
      <c r="B5867" s="35" t="s">
        <v>8141</v>
      </c>
      <c r="C5867" s="33" t="s">
        <v>8142</v>
      </c>
      <c r="D5867" s="34">
        <v>45813</v>
      </c>
      <c r="E5867" s="35" t="s">
        <v>2732</v>
      </c>
      <c r="F5867" s="36">
        <v>724435</v>
      </c>
      <c r="G5867" s="35" t="s">
        <v>1210</v>
      </c>
      <c r="H5867" s="36">
        <v>77877</v>
      </c>
      <c r="I5867" s="37">
        <v>45855</v>
      </c>
      <c r="J5867" s="38">
        <v>670773</v>
      </c>
      <c r="K5867" s="39">
        <v>0.11</v>
      </c>
      <c r="L5867" s="40">
        <f t="shared" si="273"/>
        <v>73785.03</v>
      </c>
      <c r="M5867" s="41">
        <f t="shared" si="274"/>
        <v>79687.832399999999</v>
      </c>
      <c r="N5867" s="42">
        <f t="shared" si="275"/>
        <v>1810.8323999999993</v>
      </c>
      <c r="O5867" s="43"/>
      <c r="P5867" s="43"/>
      <c r="Q5867" s="44"/>
    </row>
    <row r="5868" spans="1:17" x14ac:dyDescent="0.2">
      <c r="A5868" s="32">
        <v>5865</v>
      </c>
      <c r="B5868" s="35" t="s">
        <v>8143</v>
      </c>
      <c r="C5868" s="33" t="s">
        <v>8144</v>
      </c>
      <c r="D5868" s="34">
        <v>45824</v>
      </c>
      <c r="E5868" s="35" t="s">
        <v>28</v>
      </c>
      <c r="F5868" s="36">
        <v>996241</v>
      </c>
      <c r="G5868" s="35" t="s">
        <v>1210</v>
      </c>
      <c r="H5868" s="36">
        <v>107096</v>
      </c>
      <c r="I5868" s="37">
        <v>45855</v>
      </c>
      <c r="J5868" s="38">
        <v>922445</v>
      </c>
      <c r="K5868" s="39">
        <v>0.11</v>
      </c>
      <c r="L5868" s="40">
        <f t="shared" si="273"/>
        <v>101468.95</v>
      </c>
      <c r="M5868" s="41">
        <f t="shared" si="274"/>
        <v>109586.466</v>
      </c>
      <c r="N5868" s="42">
        <f t="shared" si="275"/>
        <v>2490.4660000000003</v>
      </c>
      <c r="O5868" s="43"/>
      <c r="P5868" s="43"/>
      <c r="Q5868" s="44"/>
    </row>
    <row r="5869" spans="1:17" x14ac:dyDescent="0.2">
      <c r="A5869" s="32">
        <v>5866</v>
      </c>
      <c r="B5869" s="35"/>
      <c r="C5869" s="33" t="s">
        <v>8145</v>
      </c>
      <c r="D5869" s="34">
        <v>45817</v>
      </c>
      <c r="E5869" s="35" t="s">
        <v>28</v>
      </c>
      <c r="F5869" s="36">
        <v>1267223</v>
      </c>
      <c r="G5869" s="35" t="s">
        <v>1210</v>
      </c>
      <c r="H5869" s="36">
        <v>136226</v>
      </c>
      <c r="I5869" s="37">
        <v>45855</v>
      </c>
      <c r="J5869" s="38">
        <v>1173355</v>
      </c>
      <c r="K5869" s="39">
        <v>0.11</v>
      </c>
      <c r="L5869" s="40">
        <f t="shared" si="273"/>
        <v>129069.05</v>
      </c>
      <c r="M5869" s="41">
        <f t="shared" si="274"/>
        <v>139394.57400000002</v>
      </c>
      <c r="N5869" s="42">
        <f t="shared" si="275"/>
        <v>3168.5740000000224</v>
      </c>
      <c r="O5869" s="43"/>
      <c r="P5869" s="43"/>
      <c r="Q5869" s="44"/>
    </row>
    <row r="5870" spans="1:17" x14ac:dyDescent="0.2">
      <c r="A5870" s="32">
        <v>5867</v>
      </c>
      <c r="B5870" s="35" t="s">
        <v>8146</v>
      </c>
      <c r="C5870" s="33" t="s">
        <v>8147</v>
      </c>
      <c r="D5870" s="34">
        <v>45811</v>
      </c>
      <c r="E5870" s="35" t="s">
        <v>28</v>
      </c>
      <c r="F5870" s="36">
        <v>1943579</v>
      </c>
      <c r="G5870" s="35" t="s">
        <v>1210</v>
      </c>
      <c r="H5870" s="36">
        <v>208935</v>
      </c>
      <c r="I5870" s="37">
        <v>45855</v>
      </c>
      <c r="J5870" s="38">
        <v>1799610</v>
      </c>
      <c r="K5870" s="39">
        <v>0.11</v>
      </c>
      <c r="L5870" s="40">
        <f t="shared" si="273"/>
        <v>197957.1</v>
      </c>
      <c r="M5870" s="41">
        <f t="shared" si="274"/>
        <v>213793.66800000003</v>
      </c>
      <c r="N5870" s="42">
        <f t="shared" si="275"/>
        <v>4858.6680000000342</v>
      </c>
      <c r="O5870" s="43"/>
      <c r="P5870" s="43"/>
      <c r="Q5870" s="44"/>
    </row>
    <row r="5871" spans="1:17" x14ac:dyDescent="0.2">
      <c r="A5871" s="32">
        <v>5868</v>
      </c>
      <c r="B5871" s="35"/>
      <c r="C5871" s="33" t="s">
        <v>8148</v>
      </c>
      <c r="D5871" s="34">
        <v>45825</v>
      </c>
      <c r="E5871" s="35" t="s">
        <v>32</v>
      </c>
      <c r="F5871" s="36">
        <v>2670041</v>
      </c>
      <c r="G5871" s="35" t="s">
        <v>1210</v>
      </c>
      <c r="H5871" s="36">
        <v>287029</v>
      </c>
      <c r="I5871" s="37">
        <v>45855</v>
      </c>
      <c r="J5871" s="38">
        <v>2472260</v>
      </c>
      <c r="K5871" s="39">
        <v>0.11</v>
      </c>
      <c r="L5871" s="40">
        <f t="shared" si="273"/>
        <v>271948.59999999998</v>
      </c>
      <c r="M5871" s="41">
        <f t="shared" si="274"/>
        <v>293704.48800000001</v>
      </c>
      <c r="N5871" s="42">
        <f t="shared" si="275"/>
        <v>6675.4880000000121</v>
      </c>
      <c r="O5871" s="43"/>
      <c r="P5871" s="43"/>
      <c r="Q5871" s="44"/>
    </row>
    <row r="5872" spans="1:17" x14ac:dyDescent="0.2">
      <c r="A5872" s="32">
        <v>5869</v>
      </c>
      <c r="B5872" s="35"/>
      <c r="C5872" s="33" t="s">
        <v>8149</v>
      </c>
      <c r="D5872" s="34">
        <v>45828</v>
      </c>
      <c r="E5872" s="35" t="s">
        <v>28</v>
      </c>
      <c r="F5872" s="36">
        <v>2785536</v>
      </c>
      <c r="G5872" s="35" t="s">
        <v>1210</v>
      </c>
      <c r="H5872" s="36">
        <v>299445</v>
      </c>
      <c r="I5872" s="37">
        <v>45855</v>
      </c>
      <c r="J5872" s="38">
        <v>2579200</v>
      </c>
      <c r="K5872" s="39">
        <v>0.11</v>
      </c>
      <c r="L5872" s="40">
        <f t="shared" si="273"/>
        <v>283712</v>
      </c>
      <c r="M5872" s="41">
        <f t="shared" si="274"/>
        <v>306408.96000000002</v>
      </c>
      <c r="N5872" s="42">
        <f t="shared" si="275"/>
        <v>6963.960000000021</v>
      </c>
      <c r="O5872" s="43"/>
      <c r="P5872" s="43"/>
      <c r="Q5872" s="44"/>
    </row>
    <row r="5873" spans="1:17" x14ac:dyDescent="0.2">
      <c r="A5873" s="32">
        <v>5870</v>
      </c>
      <c r="B5873" s="35"/>
      <c r="C5873" s="33" t="s">
        <v>8150</v>
      </c>
      <c r="D5873" s="34">
        <v>45818</v>
      </c>
      <c r="E5873" s="35" t="s">
        <v>28</v>
      </c>
      <c r="F5873" s="36">
        <v>1141679</v>
      </c>
      <c r="G5873" s="35" t="s">
        <v>1210</v>
      </c>
      <c r="H5873" s="36">
        <v>122731</v>
      </c>
      <c r="I5873" s="37">
        <v>45855</v>
      </c>
      <c r="J5873" s="38">
        <v>1057110</v>
      </c>
      <c r="K5873" s="39">
        <v>0.11</v>
      </c>
      <c r="L5873" s="40">
        <f t="shared" si="273"/>
        <v>116282.1</v>
      </c>
      <c r="M5873" s="41">
        <f t="shared" si="274"/>
        <v>125584.66800000002</v>
      </c>
      <c r="N5873" s="42">
        <f t="shared" si="275"/>
        <v>2853.6680000000197</v>
      </c>
      <c r="O5873" s="43"/>
      <c r="P5873" s="43"/>
      <c r="Q5873" s="44"/>
    </row>
    <row r="5874" spans="1:17" x14ac:dyDescent="0.2">
      <c r="A5874" s="32">
        <v>5871</v>
      </c>
      <c r="B5874" s="35"/>
      <c r="C5874" s="33" t="s">
        <v>8151</v>
      </c>
      <c r="D5874" s="34">
        <v>45832</v>
      </c>
      <c r="E5874" s="35" t="s">
        <v>28</v>
      </c>
      <c r="F5874" s="36">
        <v>3858419</v>
      </c>
      <c r="G5874" s="35" t="s">
        <v>1210</v>
      </c>
      <c r="H5874" s="36">
        <v>414780</v>
      </c>
      <c r="I5874" s="37">
        <v>45855</v>
      </c>
      <c r="J5874" s="38">
        <v>3572610</v>
      </c>
      <c r="K5874" s="39">
        <v>0.11</v>
      </c>
      <c r="L5874" s="40">
        <f t="shared" si="273"/>
        <v>392987.1</v>
      </c>
      <c r="M5874" s="41">
        <f t="shared" si="274"/>
        <v>424426.06800000003</v>
      </c>
      <c r="N5874" s="42">
        <f t="shared" si="275"/>
        <v>9646.0680000000284</v>
      </c>
      <c r="O5874" s="43"/>
      <c r="P5874" s="43"/>
      <c r="Q5874" s="44"/>
    </row>
    <row r="5875" spans="1:17" x14ac:dyDescent="0.2">
      <c r="A5875" s="32">
        <v>5872</v>
      </c>
      <c r="B5875" s="35"/>
      <c r="C5875" s="33" t="s">
        <v>8152</v>
      </c>
      <c r="D5875" s="34">
        <v>45835</v>
      </c>
      <c r="E5875" s="35" t="s">
        <v>32</v>
      </c>
      <c r="F5875" s="36">
        <v>2388010</v>
      </c>
      <c r="G5875" s="35" t="s">
        <v>1210</v>
      </c>
      <c r="H5875" s="36">
        <v>256711</v>
      </c>
      <c r="I5875" s="37">
        <v>45855</v>
      </c>
      <c r="J5875" s="38">
        <v>2211120</v>
      </c>
      <c r="K5875" s="39">
        <v>0.11</v>
      </c>
      <c r="L5875" s="40">
        <f t="shared" si="273"/>
        <v>243223.2</v>
      </c>
      <c r="M5875" s="41">
        <f t="shared" si="274"/>
        <v>262681.05600000004</v>
      </c>
      <c r="N5875" s="42">
        <f t="shared" si="275"/>
        <v>5970.0560000000405</v>
      </c>
      <c r="O5875" s="43"/>
      <c r="P5875" s="43"/>
      <c r="Q5875" s="44"/>
    </row>
    <row r="5876" spans="1:17" x14ac:dyDescent="0.2">
      <c r="A5876" s="32">
        <v>5873</v>
      </c>
      <c r="B5876" s="35" t="s">
        <v>8153</v>
      </c>
      <c r="C5876" s="33">
        <v>557</v>
      </c>
      <c r="D5876" s="34">
        <v>45840</v>
      </c>
      <c r="E5876" s="35" t="s">
        <v>8154</v>
      </c>
      <c r="F5876" s="36">
        <v>-267004</v>
      </c>
      <c r="G5876" s="35" t="s">
        <v>1210</v>
      </c>
      <c r="H5876" s="36">
        <v>-28703</v>
      </c>
      <c r="I5876" s="37">
        <v>45855</v>
      </c>
      <c r="J5876" s="38">
        <v>-247226</v>
      </c>
      <c r="K5876" s="39">
        <v>0.11</v>
      </c>
      <c r="L5876" s="40">
        <f t="shared" si="273"/>
        <v>-27194.86</v>
      </c>
      <c r="M5876" s="41">
        <f t="shared" si="274"/>
        <v>-29370.448800000002</v>
      </c>
      <c r="N5876" s="42">
        <f t="shared" si="275"/>
        <v>-667.44880000000194</v>
      </c>
      <c r="O5876" s="43"/>
      <c r="P5876" s="43"/>
      <c r="Q5876" s="44"/>
    </row>
    <row r="5877" spans="1:17" x14ac:dyDescent="0.2">
      <c r="A5877" s="32">
        <v>5874</v>
      </c>
      <c r="B5877" s="35" t="s">
        <v>8155</v>
      </c>
      <c r="C5877" s="33" t="s">
        <v>8156</v>
      </c>
      <c r="D5877" s="34">
        <v>45819</v>
      </c>
      <c r="E5877" s="35" t="s">
        <v>32</v>
      </c>
      <c r="F5877" s="36">
        <v>793055</v>
      </c>
      <c r="G5877" s="35" t="s">
        <v>1210</v>
      </c>
      <c r="H5877" s="36">
        <v>85253</v>
      </c>
      <c r="I5877" s="37">
        <v>45855</v>
      </c>
      <c r="J5877" s="38">
        <v>734310</v>
      </c>
      <c r="K5877" s="39">
        <v>0.11</v>
      </c>
      <c r="L5877" s="40">
        <f t="shared" si="273"/>
        <v>80774.100000000006</v>
      </c>
      <c r="M5877" s="41">
        <f t="shared" si="274"/>
        <v>87236.028000000006</v>
      </c>
      <c r="N5877" s="42">
        <f t="shared" si="275"/>
        <v>1983.0280000000057</v>
      </c>
      <c r="O5877" s="43"/>
      <c r="P5877" s="43"/>
      <c r="Q5877" s="44"/>
    </row>
    <row r="5878" spans="1:17" x14ac:dyDescent="0.2">
      <c r="A5878" s="32">
        <v>5875</v>
      </c>
      <c r="B5878" s="35"/>
      <c r="C5878" s="33" t="s">
        <v>8157</v>
      </c>
      <c r="D5878" s="34">
        <v>45812</v>
      </c>
      <c r="E5878" s="35" t="s">
        <v>32</v>
      </c>
      <c r="F5878" s="36">
        <v>1093025</v>
      </c>
      <c r="G5878" s="35" t="s">
        <v>1210</v>
      </c>
      <c r="H5878" s="36">
        <v>117500</v>
      </c>
      <c r="I5878" s="37">
        <v>45855</v>
      </c>
      <c r="J5878" s="38">
        <v>1012060</v>
      </c>
      <c r="K5878" s="39">
        <v>0.11</v>
      </c>
      <c r="L5878" s="40">
        <f t="shared" si="273"/>
        <v>111326.6</v>
      </c>
      <c r="M5878" s="41">
        <f t="shared" si="274"/>
        <v>120232.72800000002</v>
      </c>
      <c r="N5878" s="42">
        <f t="shared" si="275"/>
        <v>2732.7280000000173</v>
      </c>
      <c r="O5878" s="43"/>
      <c r="P5878" s="43"/>
      <c r="Q5878" s="44"/>
    </row>
    <row r="5879" spans="1:17" x14ac:dyDescent="0.2">
      <c r="A5879" s="32">
        <v>5876</v>
      </c>
      <c r="B5879" s="35"/>
      <c r="C5879" s="33" t="s">
        <v>8158</v>
      </c>
      <c r="D5879" s="34">
        <v>45826</v>
      </c>
      <c r="E5879" s="35" t="s">
        <v>28</v>
      </c>
      <c r="F5879" s="36">
        <v>996241</v>
      </c>
      <c r="G5879" s="35" t="s">
        <v>1210</v>
      </c>
      <c r="H5879" s="36">
        <v>107096</v>
      </c>
      <c r="I5879" s="37">
        <v>45855</v>
      </c>
      <c r="J5879" s="38">
        <v>922445</v>
      </c>
      <c r="K5879" s="39">
        <v>0.11</v>
      </c>
      <c r="L5879" s="40">
        <f t="shared" si="273"/>
        <v>101468.95</v>
      </c>
      <c r="M5879" s="41">
        <f t="shared" si="274"/>
        <v>109586.466</v>
      </c>
      <c r="N5879" s="42">
        <f t="shared" si="275"/>
        <v>2490.4660000000003</v>
      </c>
      <c r="O5879" s="43"/>
      <c r="P5879" s="43"/>
      <c r="Q5879" s="44"/>
    </row>
    <row r="5880" spans="1:17" x14ac:dyDescent="0.2">
      <c r="A5880" s="32">
        <v>5877</v>
      </c>
      <c r="B5880" s="35"/>
      <c r="C5880" s="33" t="s">
        <v>8159</v>
      </c>
      <c r="D5880" s="34">
        <v>45833</v>
      </c>
      <c r="E5880" s="35" t="s">
        <v>32</v>
      </c>
      <c r="F5880" s="36">
        <v>1189582</v>
      </c>
      <c r="G5880" s="35" t="s">
        <v>1210</v>
      </c>
      <c r="H5880" s="36">
        <v>127880</v>
      </c>
      <c r="I5880" s="37">
        <v>45855</v>
      </c>
      <c r="J5880" s="38">
        <v>1101465</v>
      </c>
      <c r="K5880" s="39">
        <v>0.11</v>
      </c>
      <c r="L5880" s="40">
        <f t="shared" si="273"/>
        <v>121161.15</v>
      </c>
      <c r="M5880" s="41">
        <f t="shared" si="274"/>
        <v>130854.042</v>
      </c>
      <c r="N5880" s="42">
        <f t="shared" si="275"/>
        <v>2974.0420000000013</v>
      </c>
      <c r="O5880" s="43"/>
      <c r="P5880" s="43"/>
      <c r="Q5880" s="44"/>
    </row>
    <row r="5881" spans="1:17" x14ac:dyDescent="0.2">
      <c r="A5881" s="32">
        <v>5878</v>
      </c>
      <c r="B5881" s="35"/>
      <c r="C5881" s="33" t="s">
        <v>8160</v>
      </c>
      <c r="D5881" s="34">
        <v>45812</v>
      </c>
      <c r="E5881" s="35" t="s">
        <v>28</v>
      </c>
      <c r="F5881" s="36">
        <v>1392768</v>
      </c>
      <c r="G5881" s="35" t="s">
        <v>1210</v>
      </c>
      <c r="H5881" s="36">
        <v>149723</v>
      </c>
      <c r="I5881" s="37">
        <v>45855</v>
      </c>
      <c r="J5881" s="38">
        <v>1289600</v>
      </c>
      <c r="K5881" s="39">
        <v>0.11</v>
      </c>
      <c r="L5881" s="40">
        <f t="shared" si="273"/>
        <v>141856</v>
      </c>
      <c r="M5881" s="41">
        <f t="shared" si="274"/>
        <v>153204.48000000001</v>
      </c>
      <c r="N5881" s="42">
        <f t="shared" si="275"/>
        <v>3481.4800000000105</v>
      </c>
      <c r="O5881" s="43"/>
      <c r="P5881" s="43"/>
      <c r="Q5881" s="44"/>
    </row>
    <row r="5882" spans="1:17" x14ac:dyDescent="0.2">
      <c r="A5882" s="32">
        <v>5879</v>
      </c>
      <c r="B5882" s="35" t="s">
        <v>8161</v>
      </c>
      <c r="C5882" s="33">
        <v>593</v>
      </c>
      <c r="D5882" s="34">
        <v>45825</v>
      </c>
      <c r="E5882" s="35" t="s">
        <v>8162</v>
      </c>
      <c r="F5882" s="36">
        <v>-904014</v>
      </c>
      <c r="G5882" s="35" t="s">
        <v>1210</v>
      </c>
      <c r="H5882" s="36">
        <v>-97182</v>
      </c>
      <c r="I5882" s="37">
        <v>45855</v>
      </c>
      <c r="J5882" s="38">
        <v>-837050</v>
      </c>
      <c r="K5882" s="39">
        <v>0.11</v>
      </c>
      <c r="L5882" s="40">
        <f t="shared" si="273"/>
        <v>-92075.5</v>
      </c>
      <c r="M5882" s="41">
        <f t="shared" si="274"/>
        <v>-99441.540000000008</v>
      </c>
      <c r="N5882" s="42">
        <f t="shared" si="275"/>
        <v>-2259.5400000000081</v>
      </c>
      <c r="O5882" s="43"/>
      <c r="P5882" s="43"/>
      <c r="Q5882" s="44"/>
    </row>
    <row r="5883" spans="1:17" x14ac:dyDescent="0.2">
      <c r="A5883" s="32">
        <v>5880</v>
      </c>
      <c r="B5883" s="35" t="s">
        <v>8163</v>
      </c>
      <c r="C5883" s="33">
        <v>661</v>
      </c>
      <c r="D5883" s="34">
        <v>45847</v>
      </c>
      <c r="E5883" s="35" t="s">
        <v>8164</v>
      </c>
      <c r="F5883" s="36">
        <v>-239885</v>
      </c>
      <c r="G5883" s="35" t="s">
        <v>1210</v>
      </c>
      <c r="H5883" s="36">
        <v>-25788</v>
      </c>
      <c r="I5883" s="37">
        <v>45855</v>
      </c>
      <c r="J5883" s="38">
        <v>-222116</v>
      </c>
      <c r="K5883" s="39">
        <v>0.11</v>
      </c>
      <c r="L5883" s="40">
        <f t="shared" si="273"/>
        <v>-24432.76</v>
      </c>
      <c r="M5883" s="41">
        <f t="shared" si="274"/>
        <v>-26387.380799999999</v>
      </c>
      <c r="N5883" s="42">
        <f t="shared" si="275"/>
        <v>-599.380799999999</v>
      </c>
      <c r="O5883" s="43"/>
      <c r="P5883" s="43"/>
      <c r="Q5883" s="44"/>
    </row>
    <row r="5884" spans="1:17" x14ac:dyDescent="0.2">
      <c r="A5884" s="32">
        <v>5881</v>
      </c>
      <c r="B5884" s="35" t="s">
        <v>8165</v>
      </c>
      <c r="C5884" s="33" t="s">
        <v>8166</v>
      </c>
      <c r="D5884" s="34">
        <v>45825</v>
      </c>
      <c r="E5884" s="35" t="s">
        <v>534</v>
      </c>
      <c r="F5884" s="36">
        <v>1072883</v>
      </c>
      <c r="G5884" s="35" t="s">
        <v>1210</v>
      </c>
      <c r="H5884" s="36">
        <v>115335</v>
      </c>
      <c r="I5884" s="37">
        <v>45855</v>
      </c>
      <c r="J5884" s="38">
        <v>993410</v>
      </c>
      <c r="K5884" s="39">
        <v>0.11</v>
      </c>
      <c r="L5884" s="40">
        <f t="shared" si="273"/>
        <v>109275.1</v>
      </c>
      <c r="M5884" s="41">
        <f t="shared" si="274"/>
        <v>118017.10800000001</v>
      </c>
      <c r="N5884" s="42">
        <f t="shared" si="275"/>
        <v>2682.1080000000075</v>
      </c>
      <c r="O5884" s="43"/>
      <c r="P5884" s="43"/>
      <c r="Q5884" s="44"/>
    </row>
    <row r="5885" spans="1:17" x14ac:dyDescent="0.2">
      <c r="A5885" s="32">
        <v>5882</v>
      </c>
      <c r="B5885" s="35"/>
      <c r="C5885" s="33" t="s">
        <v>8167</v>
      </c>
      <c r="D5885" s="34">
        <v>45818</v>
      </c>
      <c r="E5885" s="35" t="s">
        <v>28</v>
      </c>
      <c r="F5885" s="36">
        <v>3587436</v>
      </c>
      <c r="G5885" s="35" t="s">
        <v>1210</v>
      </c>
      <c r="H5885" s="36">
        <v>385649</v>
      </c>
      <c r="I5885" s="37">
        <v>45855</v>
      </c>
      <c r="J5885" s="38">
        <v>3321700</v>
      </c>
      <c r="K5885" s="39">
        <v>0.11</v>
      </c>
      <c r="L5885" s="40">
        <f t="shared" si="273"/>
        <v>365387</v>
      </c>
      <c r="M5885" s="41">
        <f t="shared" si="274"/>
        <v>394617.96</v>
      </c>
      <c r="N5885" s="42">
        <f t="shared" si="275"/>
        <v>8968.960000000021</v>
      </c>
      <c r="O5885" s="43"/>
      <c r="P5885" s="43"/>
      <c r="Q5885" s="44"/>
    </row>
    <row r="5886" spans="1:17" x14ac:dyDescent="0.2">
      <c r="A5886" s="32">
        <v>5883</v>
      </c>
      <c r="B5886" s="35"/>
      <c r="C5886" s="33" t="s">
        <v>8168</v>
      </c>
      <c r="D5886" s="34">
        <v>45832</v>
      </c>
      <c r="E5886" s="35" t="s">
        <v>32</v>
      </c>
      <c r="F5886" s="36">
        <v>1581557</v>
      </c>
      <c r="G5886" s="35" t="s">
        <v>1210</v>
      </c>
      <c r="H5886" s="36">
        <v>170017</v>
      </c>
      <c r="I5886" s="37">
        <v>45855</v>
      </c>
      <c r="J5886" s="38">
        <v>1464405</v>
      </c>
      <c r="K5886" s="39">
        <v>0.11</v>
      </c>
      <c r="L5886" s="40">
        <f t="shared" si="273"/>
        <v>161084.54999999999</v>
      </c>
      <c r="M5886" s="41">
        <f t="shared" si="274"/>
        <v>173971.31400000001</v>
      </c>
      <c r="N5886" s="42">
        <f t="shared" si="275"/>
        <v>3954.314000000013</v>
      </c>
      <c r="O5886" s="43"/>
      <c r="P5886" s="43"/>
      <c r="Q5886" s="44"/>
    </row>
    <row r="5887" spans="1:17" x14ac:dyDescent="0.2">
      <c r="A5887" s="32">
        <v>5884</v>
      </c>
      <c r="B5887" s="35"/>
      <c r="C5887" s="33" t="s">
        <v>8169</v>
      </c>
      <c r="D5887" s="34">
        <v>45811</v>
      </c>
      <c r="E5887" s="35" t="s">
        <v>28</v>
      </c>
      <c r="F5887" s="36">
        <v>2789959</v>
      </c>
      <c r="G5887" s="35" t="s">
        <v>1210</v>
      </c>
      <c r="H5887" s="36">
        <v>299920</v>
      </c>
      <c r="I5887" s="37">
        <v>45855</v>
      </c>
      <c r="J5887" s="38">
        <v>2583295</v>
      </c>
      <c r="K5887" s="39">
        <v>0.11</v>
      </c>
      <c r="L5887" s="40">
        <f t="shared" si="273"/>
        <v>284162.45</v>
      </c>
      <c r="M5887" s="41">
        <f t="shared" si="274"/>
        <v>306895.44600000005</v>
      </c>
      <c r="N5887" s="42">
        <f t="shared" si="275"/>
        <v>6975.4460000000545</v>
      </c>
      <c r="O5887" s="43"/>
      <c r="P5887" s="43"/>
      <c r="Q5887" s="44"/>
    </row>
    <row r="5888" spans="1:17" x14ac:dyDescent="0.2">
      <c r="A5888" s="32">
        <v>5885</v>
      </c>
      <c r="B5888" s="35"/>
      <c r="C5888" s="33" t="s">
        <v>8170</v>
      </c>
      <c r="D5888" s="34">
        <v>45811</v>
      </c>
      <c r="E5888" s="35" t="s">
        <v>32</v>
      </c>
      <c r="F5888" s="36">
        <v>1093025</v>
      </c>
      <c r="G5888" s="35" t="s">
        <v>1210</v>
      </c>
      <c r="H5888" s="36">
        <v>117500</v>
      </c>
      <c r="I5888" s="37">
        <v>45855</v>
      </c>
      <c r="J5888" s="38">
        <v>1012060</v>
      </c>
      <c r="K5888" s="39">
        <v>0.11</v>
      </c>
      <c r="L5888" s="40">
        <f t="shared" si="273"/>
        <v>111326.6</v>
      </c>
      <c r="M5888" s="41">
        <f t="shared" si="274"/>
        <v>120232.72800000002</v>
      </c>
      <c r="N5888" s="42">
        <f t="shared" si="275"/>
        <v>2732.7280000000173</v>
      </c>
      <c r="O5888" s="43"/>
      <c r="P5888" s="43"/>
      <c r="Q5888" s="44"/>
    </row>
    <row r="5889" spans="1:17" x14ac:dyDescent="0.2">
      <c r="A5889" s="32">
        <v>5886</v>
      </c>
      <c r="B5889" s="35" t="s">
        <v>8171</v>
      </c>
      <c r="C5889" s="33" t="s">
        <v>8172</v>
      </c>
      <c r="D5889" s="34">
        <v>45828</v>
      </c>
      <c r="E5889" s="35" t="s">
        <v>8173</v>
      </c>
      <c r="F5889" s="36">
        <v>-257183</v>
      </c>
      <c r="G5889" s="35" t="s">
        <v>1210</v>
      </c>
      <c r="H5889" s="36">
        <v>-27647</v>
      </c>
      <c r="I5889" s="37">
        <v>45855</v>
      </c>
      <c r="J5889" s="38">
        <v>-238132</v>
      </c>
      <c r="K5889" s="39">
        <v>0.11</v>
      </c>
      <c r="L5889" s="40">
        <f t="shared" si="273"/>
        <v>-26194.52</v>
      </c>
      <c r="M5889" s="41">
        <f t="shared" si="274"/>
        <v>-28290.081600000001</v>
      </c>
      <c r="N5889" s="42">
        <f t="shared" si="275"/>
        <v>-643.08160000000134</v>
      </c>
      <c r="O5889" s="43"/>
      <c r="P5889" s="43"/>
      <c r="Q5889" s="44"/>
    </row>
    <row r="5890" spans="1:17" x14ac:dyDescent="0.2">
      <c r="A5890" s="32">
        <v>5887</v>
      </c>
      <c r="B5890" s="35"/>
      <c r="C5890" s="33" t="s">
        <v>8174</v>
      </c>
      <c r="D5890" s="34">
        <v>45820</v>
      </c>
      <c r="E5890" s="35" t="s">
        <v>8175</v>
      </c>
      <c r="F5890" s="36">
        <v>-257183</v>
      </c>
      <c r="G5890" s="35" t="s">
        <v>1210</v>
      </c>
      <c r="H5890" s="36">
        <v>-27647</v>
      </c>
      <c r="I5890" s="37">
        <v>45855</v>
      </c>
      <c r="J5890" s="38">
        <v>-238132</v>
      </c>
      <c r="K5890" s="39">
        <v>0.11</v>
      </c>
      <c r="L5890" s="40">
        <f t="shared" si="273"/>
        <v>-26194.52</v>
      </c>
      <c r="M5890" s="41">
        <f t="shared" si="274"/>
        <v>-28290.081600000001</v>
      </c>
      <c r="N5890" s="42">
        <f t="shared" si="275"/>
        <v>-643.08160000000134</v>
      </c>
      <c r="O5890" s="43"/>
      <c r="P5890" s="43"/>
      <c r="Q5890" s="44"/>
    </row>
    <row r="5891" spans="1:17" x14ac:dyDescent="0.2">
      <c r="A5891" s="32">
        <v>5888</v>
      </c>
      <c r="B5891" s="35"/>
      <c r="C5891" s="33" t="s">
        <v>8176</v>
      </c>
      <c r="D5891" s="34">
        <v>45830</v>
      </c>
      <c r="E5891" s="35" t="s">
        <v>8177</v>
      </c>
      <c r="F5891" s="36">
        <v>-514365</v>
      </c>
      <c r="G5891" s="35" t="s">
        <v>1210</v>
      </c>
      <c r="H5891" s="36">
        <v>-55294</v>
      </c>
      <c r="I5891" s="37">
        <v>45855</v>
      </c>
      <c r="J5891" s="38">
        <v>-476264</v>
      </c>
      <c r="K5891" s="39">
        <v>0.11</v>
      </c>
      <c r="L5891" s="40">
        <f t="shared" si="273"/>
        <v>-52389.04</v>
      </c>
      <c r="M5891" s="41">
        <f t="shared" si="274"/>
        <v>-56580.163200000003</v>
      </c>
      <c r="N5891" s="42">
        <f t="shared" si="275"/>
        <v>-1286.1632000000027</v>
      </c>
      <c r="O5891" s="43"/>
      <c r="P5891" s="43"/>
      <c r="Q5891" s="44"/>
    </row>
    <row r="5892" spans="1:17" x14ac:dyDescent="0.2">
      <c r="A5892" s="32">
        <v>5889</v>
      </c>
      <c r="B5892" s="35" t="s">
        <v>8178</v>
      </c>
      <c r="C5892" s="33" t="s">
        <v>8179</v>
      </c>
      <c r="D5892" s="34">
        <v>45824</v>
      </c>
      <c r="E5892" s="35" t="s">
        <v>28</v>
      </c>
      <c r="F5892" s="36">
        <v>1199426</v>
      </c>
      <c r="G5892" s="35" t="s">
        <v>1210</v>
      </c>
      <c r="H5892" s="36">
        <v>128938</v>
      </c>
      <c r="I5892" s="37">
        <v>45855</v>
      </c>
      <c r="J5892" s="38">
        <v>1110580</v>
      </c>
      <c r="K5892" s="39">
        <v>0.11</v>
      </c>
      <c r="L5892" s="40">
        <f t="shared" ref="L5892:L5955" si="276">J5892*K5892</f>
        <v>122163.8</v>
      </c>
      <c r="M5892" s="41">
        <f t="shared" ref="M5892:M5955" si="277">L5892*1.08</f>
        <v>131936.90400000001</v>
      </c>
      <c r="N5892" s="42">
        <f t="shared" ref="N5892:N5955" si="278">M5892-H5892</f>
        <v>2998.9040000000095</v>
      </c>
      <c r="O5892" s="43"/>
      <c r="P5892" s="43"/>
      <c r="Q5892" s="44"/>
    </row>
    <row r="5893" spans="1:17" x14ac:dyDescent="0.2">
      <c r="A5893" s="32">
        <v>5890</v>
      </c>
      <c r="B5893" s="35"/>
      <c r="C5893" s="33" t="s">
        <v>8180</v>
      </c>
      <c r="D5893" s="34">
        <v>45831</v>
      </c>
      <c r="E5893" s="35" t="s">
        <v>28</v>
      </c>
      <c r="F5893" s="36">
        <v>1165537</v>
      </c>
      <c r="G5893" s="35" t="s">
        <v>1210</v>
      </c>
      <c r="H5893" s="36">
        <v>125295</v>
      </c>
      <c r="I5893" s="37">
        <v>45855</v>
      </c>
      <c r="J5893" s="38">
        <v>1079201</v>
      </c>
      <c r="K5893" s="39">
        <v>0.11</v>
      </c>
      <c r="L5893" s="40">
        <f t="shared" si="276"/>
        <v>118712.11</v>
      </c>
      <c r="M5893" s="41">
        <f t="shared" si="277"/>
        <v>128209.0788</v>
      </c>
      <c r="N5893" s="42">
        <f t="shared" si="278"/>
        <v>2914.078800000003</v>
      </c>
      <c r="O5893" s="43"/>
      <c r="P5893" s="43"/>
      <c r="Q5893" s="44"/>
    </row>
    <row r="5894" spans="1:17" x14ac:dyDescent="0.2">
      <c r="A5894" s="32">
        <v>5891</v>
      </c>
      <c r="B5894" s="35"/>
      <c r="C5894" s="33" t="s">
        <v>8181</v>
      </c>
      <c r="D5894" s="34">
        <v>45810</v>
      </c>
      <c r="E5894" s="35" t="s">
        <v>32</v>
      </c>
      <c r="F5894" s="36">
        <v>1093025</v>
      </c>
      <c r="G5894" s="35" t="s">
        <v>1210</v>
      </c>
      <c r="H5894" s="36">
        <v>117500</v>
      </c>
      <c r="I5894" s="37">
        <v>45855</v>
      </c>
      <c r="J5894" s="38">
        <v>1012060</v>
      </c>
      <c r="K5894" s="39">
        <v>0.11</v>
      </c>
      <c r="L5894" s="40">
        <f t="shared" si="276"/>
        <v>111326.6</v>
      </c>
      <c r="M5894" s="41">
        <f t="shared" si="277"/>
        <v>120232.72800000002</v>
      </c>
      <c r="N5894" s="42">
        <f t="shared" si="278"/>
        <v>2732.7280000000173</v>
      </c>
      <c r="O5894" s="43"/>
      <c r="P5894" s="43"/>
      <c r="Q5894" s="44"/>
    </row>
    <row r="5895" spans="1:17" x14ac:dyDescent="0.2">
      <c r="A5895" s="32">
        <v>5892</v>
      </c>
      <c r="B5895" s="35"/>
      <c r="C5895" s="33" t="s">
        <v>8182</v>
      </c>
      <c r="D5895" s="34">
        <v>45817</v>
      </c>
      <c r="E5895" s="35" t="s">
        <v>28</v>
      </c>
      <c r="F5895" s="36">
        <v>599713</v>
      </c>
      <c r="G5895" s="35" t="s">
        <v>1210</v>
      </c>
      <c r="H5895" s="36">
        <v>64469</v>
      </c>
      <c r="I5895" s="37">
        <v>45855</v>
      </c>
      <c r="J5895" s="38">
        <v>555290</v>
      </c>
      <c r="K5895" s="39">
        <v>0.11</v>
      </c>
      <c r="L5895" s="40">
        <f t="shared" si="276"/>
        <v>61081.9</v>
      </c>
      <c r="M5895" s="41">
        <f t="shared" si="277"/>
        <v>65968.452000000005</v>
      </c>
      <c r="N5895" s="42">
        <f t="shared" si="278"/>
        <v>1499.4520000000048</v>
      </c>
      <c r="O5895" s="43"/>
      <c r="P5895" s="43"/>
      <c r="Q5895" s="44"/>
    </row>
    <row r="5896" spans="1:17" x14ac:dyDescent="0.2">
      <c r="A5896" s="32">
        <v>5893</v>
      </c>
      <c r="B5896" s="35" t="s">
        <v>8183</v>
      </c>
      <c r="C5896" s="33">
        <v>843</v>
      </c>
      <c r="D5896" s="34">
        <v>45814</v>
      </c>
      <c r="E5896" s="35" t="s">
        <v>8184</v>
      </c>
      <c r="F5896" s="36">
        <v>-191907</v>
      </c>
      <c r="G5896" s="35" t="s">
        <v>1210</v>
      </c>
      <c r="H5896" s="36">
        <v>-20630</v>
      </c>
      <c r="I5896" s="37">
        <v>45855</v>
      </c>
      <c r="J5896" s="38">
        <v>-177692</v>
      </c>
      <c r="K5896" s="39">
        <v>0.11</v>
      </c>
      <c r="L5896" s="40">
        <f t="shared" si="276"/>
        <v>-19546.12</v>
      </c>
      <c r="M5896" s="41">
        <f t="shared" si="277"/>
        <v>-21109.809600000001</v>
      </c>
      <c r="N5896" s="42">
        <f t="shared" si="278"/>
        <v>-479.8096000000005</v>
      </c>
      <c r="O5896" s="43"/>
      <c r="P5896" s="43"/>
      <c r="Q5896" s="44"/>
    </row>
    <row r="5897" spans="1:17" x14ac:dyDescent="0.2">
      <c r="A5897" s="32">
        <v>5894</v>
      </c>
      <c r="B5897" s="35" t="s">
        <v>8185</v>
      </c>
      <c r="C5897" s="33" t="s">
        <v>8186</v>
      </c>
      <c r="D5897" s="34">
        <v>45810</v>
      </c>
      <c r="E5897" s="35" t="s">
        <v>28</v>
      </c>
      <c r="F5897" s="36">
        <v>747459</v>
      </c>
      <c r="G5897" s="35" t="s">
        <v>1210</v>
      </c>
      <c r="H5897" s="36">
        <v>80352</v>
      </c>
      <c r="I5897" s="37">
        <v>45855</v>
      </c>
      <c r="J5897" s="38">
        <v>692092</v>
      </c>
      <c r="K5897" s="39">
        <v>0.11</v>
      </c>
      <c r="L5897" s="40">
        <f t="shared" si="276"/>
        <v>76130.12</v>
      </c>
      <c r="M5897" s="41">
        <f t="shared" si="277"/>
        <v>82220.529599999994</v>
      </c>
      <c r="N5897" s="42">
        <f t="shared" si="278"/>
        <v>1868.5295999999944</v>
      </c>
      <c r="O5897" s="43"/>
      <c r="P5897" s="43"/>
      <c r="Q5897" s="44"/>
    </row>
    <row r="5898" spans="1:17" x14ac:dyDescent="0.2">
      <c r="A5898" s="32">
        <v>5895</v>
      </c>
      <c r="B5898" s="35"/>
      <c r="C5898" s="33" t="s">
        <v>8187</v>
      </c>
      <c r="D5898" s="34">
        <v>45817</v>
      </c>
      <c r="E5898" s="35" t="s">
        <v>32</v>
      </c>
      <c r="F5898" s="36">
        <v>459860</v>
      </c>
      <c r="G5898" s="35" t="s">
        <v>1210</v>
      </c>
      <c r="H5898" s="36">
        <v>49435</v>
      </c>
      <c r="I5898" s="37">
        <v>45855</v>
      </c>
      <c r="J5898" s="38">
        <v>425796</v>
      </c>
      <c r="K5898" s="39">
        <v>0.11</v>
      </c>
      <c r="L5898" s="40">
        <f t="shared" si="276"/>
        <v>46837.56</v>
      </c>
      <c r="M5898" s="41">
        <f t="shared" si="277"/>
        <v>50584.5648</v>
      </c>
      <c r="N5898" s="42">
        <f t="shared" si="278"/>
        <v>1149.5648000000001</v>
      </c>
      <c r="O5898" s="43"/>
      <c r="P5898" s="43"/>
      <c r="Q5898" s="44"/>
    </row>
    <row r="5899" spans="1:17" x14ac:dyDescent="0.2">
      <c r="A5899" s="32">
        <v>5896</v>
      </c>
      <c r="B5899" s="35"/>
      <c r="C5899" s="33" t="s">
        <v>8188</v>
      </c>
      <c r="D5899" s="34">
        <v>45831</v>
      </c>
      <c r="E5899" s="35" t="s">
        <v>28</v>
      </c>
      <c r="F5899" s="36">
        <v>784063</v>
      </c>
      <c r="G5899" s="35" t="s">
        <v>1210</v>
      </c>
      <c r="H5899" s="36">
        <v>84287</v>
      </c>
      <c r="I5899" s="37">
        <v>45855</v>
      </c>
      <c r="J5899" s="38">
        <v>725984</v>
      </c>
      <c r="K5899" s="39">
        <v>0.11</v>
      </c>
      <c r="L5899" s="40">
        <f t="shared" si="276"/>
        <v>79858.240000000005</v>
      </c>
      <c r="M5899" s="41">
        <f t="shared" si="277"/>
        <v>86246.899200000014</v>
      </c>
      <c r="N5899" s="42">
        <f t="shared" si="278"/>
        <v>1959.8992000000144</v>
      </c>
      <c r="O5899" s="43"/>
      <c r="P5899" s="43"/>
      <c r="Q5899" s="44"/>
    </row>
    <row r="5900" spans="1:17" x14ac:dyDescent="0.2">
      <c r="A5900" s="32">
        <v>5897</v>
      </c>
      <c r="B5900" s="35"/>
      <c r="C5900" s="33" t="s">
        <v>8189</v>
      </c>
      <c r="D5900" s="34">
        <v>45810</v>
      </c>
      <c r="E5900" s="35" t="s">
        <v>32</v>
      </c>
      <c r="F5900" s="36">
        <v>1093025</v>
      </c>
      <c r="G5900" s="35" t="s">
        <v>1210</v>
      </c>
      <c r="H5900" s="36">
        <v>117500</v>
      </c>
      <c r="I5900" s="37">
        <v>45855</v>
      </c>
      <c r="J5900" s="38">
        <v>1012060</v>
      </c>
      <c r="K5900" s="39">
        <v>0.11</v>
      </c>
      <c r="L5900" s="40">
        <f t="shared" si="276"/>
        <v>111326.6</v>
      </c>
      <c r="M5900" s="41">
        <f t="shared" si="277"/>
        <v>120232.72800000002</v>
      </c>
      <c r="N5900" s="42">
        <f t="shared" si="278"/>
        <v>2732.7280000000173</v>
      </c>
      <c r="O5900" s="43"/>
      <c r="P5900" s="43"/>
      <c r="Q5900" s="44"/>
    </row>
    <row r="5901" spans="1:17" x14ac:dyDescent="0.2">
      <c r="A5901" s="32">
        <v>5898</v>
      </c>
      <c r="B5901" s="35"/>
      <c r="C5901" s="33" t="s">
        <v>8190</v>
      </c>
      <c r="D5901" s="34">
        <v>45824</v>
      </c>
      <c r="E5901" s="35" t="s">
        <v>28</v>
      </c>
      <c r="F5901" s="36">
        <v>1188403</v>
      </c>
      <c r="G5901" s="35" t="s">
        <v>1210</v>
      </c>
      <c r="H5901" s="36">
        <v>127753</v>
      </c>
      <c r="I5901" s="37">
        <v>45855</v>
      </c>
      <c r="J5901" s="38">
        <v>1100373</v>
      </c>
      <c r="K5901" s="39">
        <v>0.11</v>
      </c>
      <c r="L5901" s="40">
        <f t="shared" si="276"/>
        <v>121041.03</v>
      </c>
      <c r="M5901" s="41">
        <f t="shared" si="277"/>
        <v>130724.31240000001</v>
      </c>
      <c r="N5901" s="42">
        <f t="shared" si="278"/>
        <v>2971.3124000000098</v>
      </c>
      <c r="O5901" s="43"/>
      <c r="P5901" s="43"/>
      <c r="Q5901" s="44"/>
    </row>
    <row r="5902" spans="1:17" x14ac:dyDescent="0.2">
      <c r="A5902" s="32">
        <v>5899</v>
      </c>
      <c r="B5902" s="35" t="s">
        <v>8191</v>
      </c>
      <c r="C5902" s="33">
        <v>601</v>
      </c>
      <c r="D5902" s="34">
        <v>45833</v>
      </c>
      <c r="E5902" s="35" t="s">
        <v>8192</v>
      </c>
      <c r="F5902" s="36">
        <v>-174139</v>
      </c>
      <c r="G5902" s="35" t="s">
        <v>1210</v>
      </c>
      <c r="H5902" s="36">
        <v>-18720</v>
      </c>
      <c r="I5902" s="37">
        <v>45855</v>
      </c>
      <c r="J5902" s="38">
        <v>-161240</v>
      </c>
      <c r="K5902" s="39">
        <v>0.11</v>
      </c>
      <c r="L5902" s="40">
        <f t="shared" si="276"/>
        <v>-17736.400000000001</v>
      </c>
      <c r="M5902" s="41">
        <f t="shared" si="277"/>
        <v>-19155.312000000002</v>
      </c>
      <c r="N5902" s="42">
        <f t="shared" si="278"/>
        <v>-435.31200000000172</v>
      </c>
      <c r="O5902" s="43"/>
      <c r="P5902" s="43"/>
      <c r="Q5902" s="44"/>
    </row>
    <row r="5903" spans="1:17" x14ac:dyDescent="0.2">
      <c r="A5903" s="32">
        <v>5900</v>
      </c>
      <c r="B5903" s="35"/>
      <c r="C5903" s="33">
        <v>555</v>
      </c>
      <c r="D5903" s="34">
        <v>45812</v>
      </c>
      <c r="E5903" s="35" t="s">
        <v>8193</v>
      </c>
      <c r="F5903" s="36">
        <v>-120534</v>
      </c>
      <c r="G5903" s="35" t="s">
        <v>1210</v>
      </c>
      <c r="H5903" s="36">
        <v>-12957</v>
      </c>
      <c r="I5903" s="37">
        <v>45855</v>
      </c>
      <c r="J5903" s="38">
        <v>-111606</v>
      </c>
      <c r="K5903" s="39">
        <v>0.11</v>
      </c>
      <c r="L5903" s="40">
        <f t="shared" si="276"/>
        <v>-12276.66</v>
      </c>
      <c r="M5903" s="41">
        <f t="shared" si="277"/>
        <v>-13258.792800000001</v>
      </c>
      <c r="N5903" s="42">
        <f t="shared" si="278"/>
        <v>-301.79280000000108</v>
      </c>
      <c r="O5903" s="43"/>
      <c r="P5903" s="43"/>
      <c r="Q5903" s="44"/>
    </row>
    <row r="5904" spans="1:17" x14ac:dyDescent="0.2">
      <c r="A5904" s="32">
        <v>5901</v>
      </c>
      <c r="B5904" s="35" t="s">
        <v>8194</v>
      </c>
      <c r="C5904" s="33" t="s">
        <v>8195</v>
      </c>
      <c r="D5904" s="34">
        <v>45810</v>
      </c>
      <c r="E5904" s="35" t="s">
        <v>28</v>
      </c>
      <c r="F5904" s="36">
        <v>1397191</v>
      </c>
      <c r="G5904" s="35" t="s">
        <v>1210</v>
      </c>
      <c r="H5904" s="36">
        <v>150198</v>
      </c>
      <c r="I5904" s="37">
        <v>45855</v>
      </c>
      <c r="J5904" s="38">
        <v>1293695</v>
      </c>
      <c r="K5904" s="39">
        <v>0.11</v>
      </c>
      <c r="L5904" s="40">
        <f t="shared" si="276"/>
        <v>142306.45000000001</v>
      </c>
      <c r="M5904" s="41">
        <f t="shared" si="277"/>
        <v>153690.96600000001</v>
      </c>
      <c r="N5904" s="42">
        <f t="shared" si="278"/>
        <v>3492.9660000000149</v>
      </c>
      <c r="O5904" s="43"/>
      <c r="P5904" s="43"/>
      <c r="Q5904" s="44"/>
    </row>
    <row r="5905" spans="1:17" x14ac:dyDescent="0.2">
      <c r="A5905" s="32">
        <v>5902</v>
      </c>
      <c r="B5905" s="35"/>
      <c r="C5905" s="33" t="s">
        <v>8196</v>
      </c>
      <c r="D5905" s="34">
        <v>45810</v>
      </c>
      <c r="E5905" s="35" t="s">
        <v>32</v>
      </c>
      <c r="F5905" s="36">
        <v>1093025</v>
      </c>
      <c r="G5905" s="35" t="s">
        <v>1210</v>
      </c>
      <c r="H5905" s="36">
        <v>117500</v>
      </c>
      <c r="I5905" s="37">
        <v>45855</v>
      </c>
      <c r="J5905" s="38">
        <v>1012060</v>
      </c>
      <c r="K5905" s="39">
        <v>0.11</v>
      </c>
      <c r="L5905" s="40">
        <f t="shared" si="276"/>
        <v>111326.6</v>
      </c>
      <c r="M5905" s="41">
        <f t="shared" si="277"/>
        <v>120232.72800000002</v>
      </c>
      <c r="N5905" s="42">
        <f t="shared" si="278"/>
        <v>2732.7280000000173</v>
      </c>
      <c r="O5905" s="43"/>
      <c r="P5905" s="43"/>
      <c r="Q5905" s="44"/>
    </row>
    <row r="5906" spans="1:17" x14ac:dyDescent="0.2">
      <c r="A5906" s="32">
        <v>5903</v>
      </c>
      <c r="B5906" s="35" t="s">
        <v>8197</v>
      </c>
      <c r="C5906" s="33" t="s">
        <v>8198</v>
      </c>
      <c r="D5906" s="34">
        <v>45810</v>
      </c>
      <c r="E5906" s="35" t="s">
        <v>28</v>
      </c>
      <c r="F5906" s="36">
        <v>1745939</v>
      </c>
      <c r="G5906" s="35" t="s">
        <v>1210</v>
      </c>
      <c r="H5906" s="36">
        <v>187689</v>
      </c>
      <c r="I5906" s="37">
        <v>45855</v>
      </c>
      <c r="J5906" s="38">
        <v>1616610</v>
      </c>
      <c r="K5906" s="39">
        <v>0.11</v>
      </c>
      <c r="L5906" s="40">
        <f t="shared" si="276"/>
        <v>177827.1</v>
      </c>
      <c r="M5906" s="41">
        <f t="shared" si="277"/>
        <v>192053.26800000001</v>
      </c>
      <c r="N5906" s="42">
        <f t="shared" si="278"/>
        <v>4364.2680000000109</v>
      </c>
      <c r="O5906" s="43"/>
      <c r="P5906" s="43"/>
      <c r="Q5906" s="44"/>
    </row>
    <row r="5907" spans="1:17" x14ac:dyDescent="0.2">
      <c r="A5907" s="32">
        <v>5904</v>
      </c>
      <c r="B5907" s="35"/>
      <c r="C5907" s="33" t="s">
        <v>8199</v>
      </c>
      <c r="D5907" s="34">
        <v>45810</v>
      </c>
      <c r="E5907" s="35" t="s">
        <v>32</v>
      </c>
      <c r="F5907" s="36">
        <v>1093025</v>
      </c>
      <c r="G5907" s="35" t="s">
        <v>1210</v>
      </c>
      <c r="H5907" s="36">
        <v>117500</v>
      </c>
      <c r="I5907" s="37">
        <v>45855</v>
      </c>
      <c r="J5907" s="38">
        <v>1012060</v>
      </c>
      <c r="K5907" s="39">
        <v>0.11</v>
      </c>
      <c r="L5907" s="40">
        <f t="shared" si="276"/>
        <v>111326.6</v>
      </c>
      <c r="M5907" s="41">
        <f t="shared" si="277"/>
        <v>120232.72800000002</v>
      </c>
      <c r="N5907" s="42">
        <f t="shared" si="278"/>
        <v>2732.7280000000173</v>
      </c>
      <c r="O5907" s="43"/>
      <c r="P5907" s="43"/>
      <c r="Q5907" s="44"/>
    </row>
    <row r="5908" spans="1:17" x14ac:dyDescent="0.2">
      <c r="A5908" s="32">
        <v>5905</v>
      </c>
      <c r="B5908" s="35"/>
      <c r="C5908" s="33" t="s">
        <v>8200</v>
      </c>
      <c r="D5908" s="34">
        <v>45829</v>
      </c>
      <c r="E5908" s="35" t="s">
        <v>28</v>
      </c>
      <c r="F5908" s="36">
        <v>1542753</v>
      </c>
      <c r="G5908" s="35" t="s">
        <v>1210</v>
      </c>
      <c r="H5908" s="36">
        <v>165846</v>
      </c>
      <c r="I5908" s="37">
        <v>45855</v>
      </c>
      <c r="J5908" s="38">
        <v>1428475</v>
      </c>
      <c r="K5908" s="39">
        <v>0.11</v>
      </c>
      <c r="L5908" s="40">
        <f t="shared" si="276"/>
        <v>157132.25</v>
      </c>
      <c r="M5908" s="41">
        <f t="shared" si="277"/>
        <v>169702.83000000002</v>
      </c>
      <c r="N5908" s="42">
        <f t="shared" si="278"/>
        <v>3856.8300000000163</v>
      </c>
      <c r="O5908" s="43"/>
      <c r="P5908" s="43"/>
      <c r="Q5908" s="44"/>
    </row>
    <row r="5909" spans="1:17" x14ac:dyDescent="0.2">
      <c r="A5909" s="32">
        <v>5906</v>
      </c>
      <c r="B5909" s="35" t="s">
        <v>8201</v>
      </c>
      <c r="C5909" s="33" t="s">
        <v>8202</v>
      </c>
      <c r="D5909" s="34">
        <v>45821</v>
      </c>
      <c r="E5909" s="35" t="s">
        <v>28</v>
      </c>
      <c r="F5909" s="36">
        <v>2800301</v>
      </c>
      <c r="G5909" s="35" t="s">
        <v>1210</v>
      </c>
      <c r="H5909" s="36">
        <v>301032</v>
      </c>
      <c r="I5909" s="37">
        <v>45855</v>
      </c>
      <c r="J5909" s="38">
        <v>2592871</v>
      </c>
      <c r="K5909" s="39">
        <v>0.11</v>
      </c>
      <c r="L5909" s="40">
        <f t="shared" si="276"/>
        <v>285215.81</v>
      </c>
      <c r="M5909" s="41">
        <f t="shared" si="277"/>
        <v>308033.0748</v>
      </c>
      <c r="N5909" s="42">
        <f t="shared" si="278"/>
        <v>7001.0748000000021</v>
      </c>
      <c r="O5909" s="43"/>
      <c r="P5909" s="43"/>
      <c r="Q5909" s="44"/>
    </row>
    <row r="5910" spans="1:17" x14ac:dyDescent="0.2">
      <c r="A5910" s="32">
        <v>5907</v>
      </c>
      <c r="B5910" s="35" t="s">
        <v>8203</v>
      </c>
      <c r="C5910" s="33" t="s">
        <v>8204</v>
      </c>
      <c r="D5910" s="34">
        <v>45811</v>
      </c>
      <c r="E5910" s="35" t="s">
        <v>28</v>
      </c>
      <c r="F5910" s="36">
        <v>2586773</v>
      </c>
      <c r="G5910" s="35" t="s">
        <v>1210</v>
      </c>
      <c r="H5910" s="36">
        <v>278078</v>
      </c>
      <c r="I5910" s="37">
        <v>45855</v>
      </c>
      <c r="J5910" s="38">
        <v>2395160</v>
      </c>
      <c r="K5910" s="39">
        <v>0.11</v>
      </c>
      <c r="L5910" s="40">
        <f t="shared" si="276"/>
        <v>263467.59999999998</v>
      </c>
      <c r="M5910" s="41">
        <f t="shared" si="277"/>
        <v>284545.00799999997</v>
      </c>
      <c r="N5910" s="42">
        <f t="shared" si="278"/>
        <v>6467.0079999999725</v>
      </c>
      <c r="O5910" s="43"/>
      <c r="P5910" s="43"/>
      <c r="Q5910" s="44"/>
    </row>
    <row r="5911" spans="1:17" x14ac:dyDescent="0.2">
      <c r="A5911" s="32">
        <v>5908</v>
      </c>
      <c r="B5911" s="35"/>
      <c r="C5911" s="33" t="s">
        <v>8205</v>
      </c>
      <c r="D5911" s="34">
        <v>45829</v>
      </c>
      <c r="E5911" s="35" t="s">
        <v>32</v>
      </c>
      <c r="F5911" s="36">
        <v>1586110</v>
      </c>
      <c r="G5911" s="35" t="s">
        <v>1210</v>
      </c>
      <c r="H5911" s="36">
        <v>170507</v>
      </c>
      <c r="I5911" s="37">
        <v>45855</v>
      </c>
      <c r="J5911" s="38">
        <v>1468620</v>
      </c>
      <c r="K5911" s="39">
        <v>0.11</v>
      </c>
      <c r="L5911" s="40">
        <f t="shared" si="276"/>
        <v>161548.20000000001</v>
      </c>
      <c r="M5911" s="41">
        <f t="shared" si="277"/>
        <v>174472.05600000001</v>
      </c>
      <c r="N5911" s="42">
        <f t="shared" si="278"/>
        <v>3965.0560000000114</v>
      </c>
      <c r="O5911" s="43"/>
      <c r="P5911" s="43"/>
      <c r="Q5911" s="44"/>
    </row>
    <row r="5912" spans="1:17" x14ac:dyDescent="0.2">
      <c r="A5912" s="32">
        <v>5909</v>
      </c>
      <c r="B5912" s="35" t="s">
        <v>8206</v>
      </c>
      <c r="C5912" s="33">
        <v>522</v>
      </c>
      <c r="D5912" s="34">
        <v>45811</v>
      </c>
      <c r="E5912" s="35" t="s">
        <v>8207</v>
      </c>
      <c r="F5912" s="36">
        <v>-128591</v>
      </c>
      <c r="G5912" s="35" t="s">
        <v>1210</v>
      </c>
      <c r="H5912" s="36">
        <v>-13824</v>
      </c>
      <c r="I5912" s="37">
        <v>45855</v>
      </c>
      <c r="J5912" s="38">
        <v>-119066</v>
      </c>
      <c r="K5912" s="39">
        <v>0.11</v>
      </c>
      <c r="L5912" s="40">
        <f t="shared" si="276"/>
        <v>-13097.26</v>
      </c>
      <c r="M5912" s="41">
        <f t="shared" si="277"/>
        <v>-14145.040800000001</v>
      </c>
      <c r="N5912" s="42">
        <f t="shared" si="278"/>
        <v>-321.04080000000067</v>
      </c>
      <c r="O5912" s="43"/>
      <c r="P5912" s="43"/>
      <c r="Q5912" s="44"/>
    </row>
    <row r="5913" spans="1:17" x14ac:dyDescent="0.2">
      <c r="A5913" s="32">
        <v>5910</v>
      </c>
      <c r="B5913" s="35" t="s">
        <v>8208</v>
      </c>
      <c r="C5913" s="33" t="s">
        <v>8209</v>
      </c>
      <c r="D5913" s="34">
        <v>45812</v>
      </c>
      <c r="E5913" s="35" t="s">
        <v>32</v>
      </c>
      <c r="F5913" s="36">
        <v>943040</v>
      </c>
      <c r="G5913" s="35" t="s">
        <v>1210</v>
      </c>
      <c r="H5913" s="36">
        <v>101377</v>
      </c>
      <c r="I5913" s="37">
        <v>45855</v>
      </c>
      <c r="J5913" s="38">
        <v>873185</v>
      </c>
      <c r="K5913" s="39">
        <v>0.11</v>
      </c>
      <c r="L5913" s="40">
        <f t="shared" si="276"/>
        <v>96050.35</v>
      </c>
      <c r="M5913" s="41">
        <f t="shared" si="277"/>
        <v>103734.37800000001</v>
      </c>
      <c r="N5913" s="42">
        <f t="shared" si="278"/>
        <v>2357.3780000000115</v>
      </c>
      <c r="O5913" s="43"/>
      <c r="P5913" s="43"/>
      <c r="Q5913" s="44"/>
    </row>
    <row r="5914" spans="1:17" x14ac:dyDescent="0.2">
      <c r="A5914" s="32">
        <v>5911</v>
      </c>
      <c r="B5914" s="35"/>
      <c r="C5914" s="33" t="s">
        <v>8210</v>
      </c>
      <c r="D5914" s="34">
        <v>45826</v>
      </c>
      <c r="E5914" s="35" t="s">
        <v>28</v>
      </c>
      <c r="F5914" s="36">
        <v>1171802</v>
      </c>
      <c r="G5914" s="35" t="s">
        <v>1210</v>
      </c>
      <c r="H5914" s="36">
        <v>125969</v>
      </c>
      <c r="I5914" s="37">
        <v>45855</v>
      </c>
      <c r="J5914" s="38">
        <v>1085002</v>
      </c>
      <c r="K5914" s="39">
        <v>0.11</v>
      </c>
      <c r="L5914" s="40">
        <f t="shared" si="276"/>
        <v>119350.22</v>
      </c>
      <c r="M5914" s="41">
        <f t="shared" si="277"/>
        <v>128898.23760000001</v>
      </c>
      <c r="N5914" s="42">
        <f t="shared" si="278"/>
        <v>2929.2376000000077</v>
      </c>
      <c r="O5914" s="43"/>
      <c r="P5914" s="43"/>
      <c r="Q5914" s="44"/>
    </row>
    <row r="5915" spans="1:17" x14ac:dyDescent="0.2">
      <c r="A5915" s="32">
        <v>5912</v>
      </c>
      <c r="B5915" s="35"/>
      <c r="C5915" s="33" t="s">
        <v>8211</v>
      </c>
      <c r="D5915" s="34">
        <v>45834</v>
      </c>
      <c r="E5915" s="35" t="s">
        <v>28</v>
      </c>
      <c r="F5915" s="36">
        <v>1343305</v>
      </c>
      <c r="G5915" s="35" t="s">
        <v>1210</v>
      </c>
      <c r="H5915" s="36">
        <v>144405</v>
      </c>
      <c r="I5915" s="37">
        <v>45855</v>
      </c>
      <c r="J5915" s="38">
        <v>1243801</v>
      </c>
      <c r="K5915" s="39">
        <v>0.11</v>
      </c>
      <c r="L5915" s="40">
        <f t="shared" si="276"/>
        <v>136818.11000000002</v>
      </c>
      <c r="M5915" s="41">
        <f t="shared" si="277"/>
        <v>147763.55880000003</v>
      </c>
      <c r="N5915" s="42">
        <f t="shared" si="278"/>
        <v>3358.558800000028</v>
      </c>
      <c r="O5915" s="43"/>
      <c r="P5915" s="43"/>
      <c r="Q5915" s="44"/>
    </row>
    <row r="5916" spans="1:17" x14ac:dyDescent="0.2">
      <c r="A5916" s="32">
        <v>5913</v>
      </c>
      <c r="B5916" s="35" t="s">
        <v>8212</v>
      </c>
      <c r="C5916" s="33">
        <v>507</v>
      </c>
      <c r="D5916" s="34">
        <v>45833</v>
      </c>
      <c r="E5916" s="35" t="s">
        <v>8213</v>
      </c>
      <c r="F5916" s="36">
        <v>-120534</v>
      </c>
      <c r="G5916" s="35" t="s">
        <v>1210</v>
      </c>
      <c r="H5916" s="36">
        <v>-12958</v>
      </c>
      <c r="I5916" s="37">
        <v>45855</v>
      </c>
      <c r="J5916" s="38">
        <v>-111606</v>
      </c>
      <c r="K5916" s="39">
        <v>0.11</v>
      </c>
      <c r="L5916" s="40">
        <f t="shared" si="276"/>
        <v>-12276.66</v>
      </c>
      <c r="M5916" s="41">
        <f t="shared" si="277"/>
        <v>-13258.792800000001</v>
      </c>
      <c r="N5916" s="42">
        <f t="shared" si="278"/>
        <v>-300.79280000000108</v>
      </c>
      <c r="O5916" s="43"/>
      <c r="P5916" s="43"/>
      <c r="Q5916" s="44"/>
    </row>
    <row r="5917" spans="1:17" x14ac:dyDescent="0.2">
      <c r="A5917" s="32">
        <v>5914</v>
      </c>
      <c r="B5917" s="35"/>
      <c r="C5917" s="33">
        <v>483</v>
      </c>
      <c r="D5917" s="34">
        <v>45829</v>
      </c>
      <c r="E5917" s="35" t="s">
        <v>8214</v>
      </c>
      <c r="F5917" s="36">
        <v>-80190</v>
      </c>
      <c r="G5917" s="35" t="s">
        <v>1210</v>
      </c>
      <c r="H5917" s="36">
        <v>-8620</v>
      </c>
      <c r="I5917" s="37">
        <v>45855</v>
      </c>
      <c r="J5917" s="38">
        <v>-74250</v>
      </c>
      <c r="K5917" s="39">
        <v>0.11</v>
      </c>
      <c r="L5917" s="40">
        <f t="shared" si="276"/>
        <v>-8167.5</v>
      </c>
      <c r="M5917" s="41">
        <f t="shared" si="277"/>
        <v>-8820.9000000000015</v>
      </c>
      <c r="N5917" s="42">
        <f t="shared" si="278"/>
        <v>-200.90000000000146</v>
      </c>
      <c r="O5917" s="43"/>
      <c r="P5917" s="43"/>
      <c r="Q5917" s="44"/>
    </row>
    <row r="5918" spans="1:17" x14ac:dyDescent="0.2">
      <c r="A5918" s="32">
        <v>5915</v>
      </c>
      <c r="B5918" s="35" t="s">
        <v>8215</v>
      </c>
      <c r="C5918" s="33" t="s">
        <v>8216</v>
      </c>
      <c r="D5918" s="34">
        <v>45812</v>
      </c>
      <c r="E5918" s="35" t="s">
        <v>668</v>
      </c>
      <c r="F5918" s="36">
        <v>2317864</v>
      </c>
      <c r="G5918" s="35" t="s">
        <v>1210</v>
      </c>
      <c r="H5918" s="36">
        <v>249170</v>
      </c>
      <c r="I5918" s="37">
        <v>45855</v>
      </c>
      <c r="J5918" s="38">
        <v>2146170</v>
      </c>
      <c r="K5918" s="39">
        <v>0.11</v>
      </c>
      <c r="L5918" s="40">
        <f t="shared" si="276"/>
        <v>236078.7</v>
      </c>
      <c r="M5918" s="41">
        <f t="shared" si="277"/>
        <v>254964.99600000004</v>
      </c>
      <c r="N5918" s="42">
        <f t="shared" si="278"/>
        <v>5794.9960000000428</v>
      </c>
      <c r="O5918" s="43"/>
      <c r="P5918" s="43"/>
      <c r="Q5918" s="44"/>
    </row>
    <row r="5919" spans="1:17" x14ac:dyDescent="0.2">
      <c r="A5919" s="32">
        <v>5916</v>
      </c>
      <c r="B5919" s="35" t="s">
        <v>8217</v>
      </c>
      <c r="C5919" s="33" t="s">
        <v>8218</v>
      </c>
      <c r="D5919" s="34">
        <v>45810</v>
      </c>
      <c r="E5919" s="35" t="s">
        <v>32</v>
      </c>
      <c r="F5919" s="36">
        <v>1093025</v>
      </c>
      <c r="G5919" s="35" t="s">
        <v>1210</v>
      </c>
      <c r="H5919" s="36">
        <v>117500</v>
      </c>
      <c r="I5919" s="37">
        <v>45855</v>
      </c>
      <c r="J5919" s="38">
        <v>1012060</v>
      </c>
      <c r="K5919" s="39">
        <v>0.11</v>
      </c>
      <c r="L5919" s="40">
        <f t="shared" si="276"/>
        <v>111326.6</v>
      </c>
      <c r="M5919" s="41">
        <f t="shared" si="277"/>
        <v>120232.72800000002</v>
      </c>
      <c r="N5919" s="42">
        <f t="shared" si="278"/>
        <v>2732.7280000000173</v>
      </c>
      <c r="O5919" s="43"/>
      <c r="P5919" s="43"/>
      <c r="Q5919" s="44"/>
    </row>
    <row r="5920" spans="1:17" x14ac:dyDescent="0.2">
      <c r="A5920" s="32">
        <v>5917</v>
      </c>
      <c r="B5920" s="35" t="s">
        <v>8219</v>
      </c>
      <c r="C5920" s="33">
        <v>438</v>
      </c>
      <c r="D5920" s="34">
        <v>45845</v>
      </c>
      <c r="E5920" s="35" t="s">
        <v>8220</v>
      </c>
      <c r="F5920" s="36">
        <v>-544195</v>
      </c>
      <c r="G5920" s="35" t="s">
        <v>1210</v>
      </c>
      <c r="H5920" s="36">
        <v>-58501</v>
      </c>
      <c r="I5920" s="37">
        <v>45855</v>
      </c>
      <c r="J5920" s="38">
        <v>-503884</v>
      </c>
      <c r="K5920" s="39">
        <v>0.11</v>
      </c>
      <c r="L5920" s="40">
        <f t="shared" si="276"/>
        <v>-55427.24</v>
      </c>
      <c r="M5920" s="41">
        <f t="shared" si="277"/>
        <v>-59861.419200000004</v>
      </c>
      <c r="N5920" s="42">
        <f t="shared" si="278"/>
        <v>-1360.4192000000039</v>
      </c>
      <c r="O5920" s="43"/>
      <c r="P5920" s="43"/>
      <c r="Q5920" s="44"/>
    </row>
    <row r="5921" spans="1:17" x14ac:dyDescent="0.2">
      <c r="A5921" s="32">
        <v>5918</v>
      </c>
      <c r="B5921" s="35" t="s">
        <v>8221</v>
      </c>
      <c r="C5921" s="33" t="s">
        <v>8222</v>
      </c>
      <c r="D5921" s="34">
        <v>45826</v>
      </c>
      <c r="E5921" s="35" t="s">
        <v>32</v>
      </c>
      <c r="F5921" s="36">
        <v>943040</v>
      </c>
      <c r="G5921" s="35" t="s">
        <v>1210</v>
      </c>
      <c r="H5921" s="36">
        <v>101377</v>
      </c>
      <c r="I5921" s="37">
        <v>45855</v>
      </c>
      <c r="J5921" s="38">
        <v>873185</v>
      </c>
      <c r="K5921" s="39">
        <v>0.11</v>
      </c>
      <c r="L5921" s="40">
        <f t="shared" si="276"/>
        <v>96050.35</v>
      </c>
      <c r="M5921" s="41">
        <f t="shared" si="277"/>
        <v>103734.37800000001</v>
      </c>
      <c r="N5921" s="42">
        <f t="shared" si="278"/>
        <v>2357.3780000000115</v>
      </c>
      <c r="O5921" s="43"/>
      <c r="P5921" s="43"/>
      <c r="Q5921" s="44"/>
    </row>
    <row r="5922" spans="1:17" x14ac:dyDescent="0.2">
      <c r="A5922" s="32">
        <v>5919</v>
      </c>
      <c r="B5922" s="35"/>
      <c r="C5922" s="33" t="s">
        <v>8223</v>
      </c>
      <c r="D5922" s="34">
        <v>45812</v>
      </c>
      <c r="E5922" s="35" t="s">
        <v>28</v>
      </c>
      <c r="F5922" s="36">
        <v>2142466</v>
      </c>
      <c r="G5922" s="35" t="s">
        <v>1210</v>
      </c>
      <c r="H5922" s="36">
        <v>230315</v>
      </c>
      <c r="I5922" s="37">
        <v>45855</v>
      </c>
      <c r="J5922" s="38">
        <v>1983765</v>
      </c>
      <c r="K5922" s="39">
        <v>0.11</v>
      </c>
      <c r="L5922" s="40">
        <f t="shared" si="276"/>
        <v>218214.15</v>
      </c>
      <c r="M5922" s="41">
        <f t="shared" si="277"/>
        <v>235671.28200000001</v>
      </c>
      <c r="N5922" s="42">
        <f t="shared" si="278"/>
        <v>5356.2820000000065</v>
      </c>
      <c r="O5922" s="43"/>
      <c r="P5922" s="43"/>
      <c r="Q5922" s="44"/>
    </row>
    <row r="5923" spans="1:17" x14ac:dyDescent="0.2">
      <c r="A5923" s="32">
        <v>5920</v>
      </c>
      <c r="B5923" s="35" t="s">
        <v>8224</v>
      </c>
      <c r="C5923" s="33" t="s">
        <v>8225</v>
      </c>
      <c r="D5923" s="34">
        <v>45825</v>
      </c>
      <c r="E5923" s="35" t="s">
        <v>32</v>
      </c>
      <c r="F5923" s="36">
        <v>1886080</v>
      </c>
      <c r="G5923" s="35" t="s">
        <v>1210</v>
      </c>
      <c r="H5923" s="36">
        <v>202754</v>
      </c>
      <c r="I5923" s="37">
        <v>45855</v>
      </c>
      <c r="J5923" s="38">
        <v>1746370</v>
      </c>
      <c r="K5923" s="39">
        <v>0.11</v>
      </c>
      <c r="L5923" s="40">
        <f t="shared" si="276"/>
        <v>192100.7</v>
      </c>
      <c r="M5923" s="41">
        <f t="shared" si="277"/>
        <v>207468.75600000002</v>
      </c>
      <c r="N5923" s="42">
        <f t="shared" si="278"/>
        <v>4714.7560000000231</v>
      </c>
      <c r="O5923" s="43"/>
      <c r="P5923" s="43"/>
      <c r="Q5923" s="44"/>
    </row>
    <row r="5924" spans="1:17" x14ac:dyDescent="0.2">
      <c r="A5924" s="32">
        <v>5921</v>
      </c>
      <c r="B5924" s="35" t="s">
        <v>8226</v>
      </c>
      <c r="C5924" s="33">
        <v>178</v>
      </c>
      <c r="D5924" s="34">
        <v>45822</v>
      </c>
      <c r="E5924" s="35" t="s">
        <v>8227</v>
      </c>
      <c r="F5924" s="36">
        <v>-766260</v>
      </c>
      <c r="G5924" s="35" t="s">
        <v>1210</v>
      </c>
      <c r="H5924" s="36">
        <v>-82373</v>
      </c>
      <c r="I5924" s="37">
        <v>45855</v>
      </c>
      <c r="J5924" s="38">
        <v>-709500</v>
      </c>
      <c r="K5924" s="39">
        <v>0.11</v>
      </c>
      <c r="L5924" s="40">
        <f t="shared" si="276"/>
        <v>-78045</v>
      </c>
      <c r="M5924" s="41">
        <f t="shared" si="277"/>
        <v>-84288.6</v>
      </c>
      <c r="N5924" s="42">
        <f t="shared" si="278"/>
        <v>-1915.6000000000058</v>
      </c>
      <c r="O5924" s="43"/>
      <c r="P5924" s="43"/>
      <c r="Q5924" s="44"/>
    </row>
    <row r="5925" spans="1:17" x14ac:dyDescent="0.2">
      <c r="A5925" s="32">
        <v>5922</v>
      </c>
      <c r="B5925" s="35" t="s">
        <v>8228</v>
      </c>
      <c r="C5925" s="33" t="s">
        <v>8229</v>
      </c>
      <c r="D5925" s="34">
        <v>45813</v>
      </c>
      <c r="E5925" s="35" t="s">
        <v>32</v>
      </c>
      <c r="F5925" s="36">
        <v>1998103</v>
      </c>
      <c r="G5925" s="35" t="s">
        <v>1210</v>
      </c>
      <c r="H5925" s="36">
        <v>214796</v>
      </c>
      <c r="I5925" s="37">
        <v>45855</v>
      </c>
      <c r="J5925" s="38">
        <v>1850095</v>
      </c>
      <c r="K5925" s="39">
        <v>0.11</v>
      </c>
      <c r="L5925" s="40">
        <f t="shared" si="276"/>
        <v>203510.45</v>
      </c>
      <c r="M5925" s="41">
        <f t="shared" si="277"/>
        <v>219791.28600000002</v>
      </c>
      <c r="N5925" s="42">
        <f t="shared" si="278"/>
        <v>4995.2860000000219</v>
      </c>
      <c r="O5925" s="43"/>
      <c r="P5925" s="43"/>
      <c r="Q5925" s="44"/>
    </row>
    <row r="5926" spans="1:17" x14ac:dyDescent="0.2">
      <c r="A5926" s="32">
        <v>5923</v>
      </c>
      <c r="B5926" s="35"/>
      <c r="C5926" s="33" t="s">
        <v>8230</v>
      </c>
      <c r="D5926" s="34">
        <v>45827</v>
      </c>
      <c r="E5926" s="35" t="s">
        <v>28</v>
      </c>
      <c r="F5926" s="36">
        <v>1253826</v>
      </c>
      <c r="G5926" s="35" t="s">
        <v>1210</v>
      </c>
      <c r="H5926" s="36">
        <v>134786</v>
      </c>
      <c r="I5926" s="37">
        <v>45855</v>
      </c>
      <c r="J5926" s="38">
        <v>1160950</v>
      </c>
      <c r="K5926" s="39">
        <v>0.11</v>
      </c>
      <c r="L5926" s="40">
        <f t="shared" si="276"/>
        <v>127704.5</v>
      </c>
      <c r="M5926" s="41">
        <f t="shared" si="277"/>
        <v>137920.86000000002</v>
      </c>
      <c r="N5926" s="42">
        <f t="shared" si="278"/>
        <v>3134.8600000000151</v>
      </c>
      <c r="O5926" s="43"/>
      <c r="P5926" s="43"/>
      <c r="Q5926" s="44"/>
    </row>
    <row r="5927" spans="1:17" x14ac:dyDescent="0.2">
      <c r="A5927" s="32">
        <v>5924</v>
      </c>
      <c r="B5927" s="35"/>
      <c r="C5927" s="33" t="s">
        <v>8231</v>
      </c>
      <c r="D5927" s="34">
        <v>45813</v>
      </c>
      <c r="E5927" s="35" t="s">
        <v>32</v>
      </c>
      <c r="F5927" s="36">
        <v>1093025</v>
      </c>
      <c r="G5927" s="35" t="s">
        <v>1210</v>
      </c>
      <c r="H5927" s="36">
        <v>117500</v>
      </c>
      <c r="I5927" s="37">
        <v>45855</v>
      </c>
      <c r="J5927" s="38">
        <v>1012060</v>
      </c>
      <c r="K5927" s="39">
        <v>0.11</v>
      </c>
      <c r="L5927" s="40">
        <f t="shared" si="276"/>
        <v>111326.6</v>
      </c>
      <c r="M5927" s="41">
        <f t="shared" si="277"/>
        <v>120232.72800000002</v>
      </c>
      <c r="N5927" s="42">
        <f t="shared" si="278"/>
        <v>2732.7280000000173</v>
      </c>
      <c r="O5927" s="43"/>
      <c r="P5927" s="43"/>
      <c r="Q5927" s="44"/>
    </row>
    <row r="5928" spans="1:17" x14ac:dyDescent="0.2">
      <c r="A5928" s="32">
        <v>5925</v>
      </c>
      <c r="B5928" s="35"/>
      <c r="C5928" s="33" t="s">
        <v>8232</v>
      </c>
      <c r="D5928" s="34">
        <v>45820</v>
      </c>
      <c r="E5928" s="35" t="s">
        <v>32</v>
      </c>
      <c r="F5928" s="36">
        <v>667510</v>
      </c>
      <c r="G5928" s="35" t="s">
        <v>1210</v>
      </c>
      <c r="H5928" s="36">
        <v>71757</v>
      </c>
      <c r="I5928" s="37">
        <v>45855</v>
      </c>
      <c r="J5928" s="38">
        <v>618065</v>
      </c>
      <c r="K5928" s="39">
        <v>0.11</v>
      </c>
      <c r="L5928" s="40">
        <f t="shared" si="276"/>
        <v>67987.149999999994</v>
      </c>
      <c r="M5928" s="41">
        <f t="shared" si="277"/>
        <v>73426.122000000003</v>
      </c>
      <c r="N5928" s="42">
        <f t="shared" si="278"/>
        <v>1669.122000000003</v>
      </c>
      <c r="O5928" s="43"/>
      <c r="P5928" s="43"/>
      <c r="Q5928" s="44"/>
    </row>
    <row r="5929" spans="1:17" x14ac:dyDescent="0.2">
      <c r="A5929" s="32">
        <v>5926</v>
      </c>
      <c r="B5929" s="35" t="s">
        <v>8233</v>
      </c>
      <c r="C5929" s="33" t="s">
        <v>8234</v>
      </c>
      <c r="D5929" s="34">
        <v>45813</v>
      </c>
      <c r="E5929" s="35" t="s">
        <v>787</v>
      </c>
      <c r="F5929" s="36">
        <v>1093025</v>
      </c>
      <c r="G5929" s="35" t="s">
        <v>1210</v>
      </c>
      <c r="H5929" s="36">
        <v>117500</v>
      </c>
      <c r="I5929" s="37">
        <v>45855</v>
      </c>
      <c r="J5929" s="38">
        <v>1012060</v>
      </c>
      <c r="K5929" s="39">
        <v>0.11</v>
      </c>
      <c r="L5929" s="40">
        <f t="shared" si="276"/>
        <v>111326.6</v>
      </c>
      <c r="M5929" s="41">
        <f t="shared" si="277"/>
        <v>120232.72800000002</v>
      </c>
      <c r="N5929" s="42">
        <f t="shared" si="278"/>
        <v>2732.7280000000173</v>
      </c>
      <c r="O5929" s="43"/>
      <c r="P5929" s="43"/>
      <c r="Q5929" s="44"/>
    </row>
    <row r="5930" spans="1:17" x14ac:dyDescent="0.2">
      <c r="A5930" s="32">
        <v>5927</v>
      </c>
      <c r="B5930" s="35"/>
      <c r="C5930" s="33" t="s">
        <v>8235</v>
      </c>
      <c r="D5930" s="34">
        <v>45828</v>
      </c>
      <c r="E5930" s="35" t="s">
        <v>594</v>
      </c>
      <c r="F5930" s="36">
        <v>2868799</v>
      </c>
      <c r="G5930" s="35" t="s">
        <v>1210</v>
      </c>
      <c r="H5930" s="36">
        <v>308396</v>
      </c>
      <c r="I5930" s="37">
        <v>45855</v>
      </c>
      <c r="J5930" s="38">
        <v>2656295</v>
      </c>
      <c r="K5930" s="39">
        <v>0.11</v>
      </c>
      <c r="L5930" s="40">
        <f t="shared" si="276"/>
        <v>292192.45</v>
      </c>
      <c r="M5930" s="41">
        <f t="shared" si="277"/>
        <v>315567.84600000002</v>
      </c>
      <c r="N5930" s="42">
        <f t="shared" si="278"/>
        <v>7171.8460000000196</v>
      </c>
      <c r="O5930" s="43"/>
      <c r="P5930" s="43"/>
      <c r="Q5930" s="44"/>
    </row>
    <row r="5931" spans="1:17" x14ac:dyDescent="0.2">
      <c r="A5931" s="32">
        <v>5928</v>
      </c>
      <c r="B5931" s="35" t="s">
        <v>8236</v>
      </c>
      <c r="C5931" s="33" t="s">
        <v>8237</v>
      </c>
      <c r="D5931" s="34">
        <v>45810</v>
      </c>
      <c r="E5931" s="35" t="s">
        <v>965</v>
      </c>
      <c r="F5931" s="36">
        <v>870696</v>
      </c>
      <c r="G5931" s="35" t="s">
        <v>1210</v>
      </c>
      <c r="H5931" s="36">
        <v>93600</v>
      </c>
      <c r="I5931" s="37">
        <v>45855</v>
      </c>
      <c r="J5931" s="38">
        <v>806200</v>
      </c>
      <c r="K5931" s="39">
        <v>0.11</v>
      </c>
      <c r="L5931" s="40">
        <f t="shared" si="276"/>
        <v>88682</v>
      </c>
      <c r="M5931" s="41">
        <f t="shared" si="277"/>
        <v>95776.560000000012</v>
      </c>
      <c r="N5931" s="42">
        <f t="shared" si="278"/>
        <v>2176.5600000000122</v>
      </c>
      <c r="O5931" s="43"/>
      <c r="P5931" s="43"/>
      <c r="Q5931" s="44"/>
    </row>
    <row r="5932" spans="1:17" x14ac:dyDescent="0.2">
      <c r="A5932" s="32">
        <v>5929</v>
      </c>
      <c r="B5932" s="35"/>
      <c r="C5932" s="33" t="s">
        <v>8238</v>
      </c>
      <c r="D5932" s="34">
        <v>45825</v>
      </c>
      <c r="E5932" s="35" t="s">
        <v>965</v>
      </c>
      <c r="F5932" s="36">
        <v>2093688</v>
      </c>
      <c r="G5932" s="35" t="s">
        <v>1210</v>
      </c>
      <c r="H5932" s="36">
        <v>225071</v>
      </c>
      <c r="I5932" s="37">
        <v>45855</v>
      </c>
      <c r="J5932" s="38">
        <v>1938600</v>
      </c>
      <c r="K5932" s="39">
        <v>0.11</v>
      </c>
      <c r="L5932" s="40">
        <f t="shared" si="276"/>
        <v>213246</v>
      </c>
      <c r="M5932" s="41">
        <f t="shared" si="277"/>
        <v>230305.68000000002</v>
      </c>
      <c r="N5932" s="42">
        <f t="shared" si="278"/>
        <v>5234.6800000000221</v>
      </c>
      <c r="O5932" s="43"/>
      <c r="P5932" s="43"/>
      <c r="Q5932" s="44"/>
    </row>
    <row r="5933" spans="1:17" x14ac:dyDescent="0.2">
      <c r="A5933" s="32">
        <v>5930</v>
      </c>
      <c r="B5933" s="35" t="s">
        <v>8239</v>
      </c>
      <c r="C5933" s="33">
        <v>314</v>
      </c>
      <c r="D5933" s="34">
        <v>45786</v>
      </c>
      <c r="E5933" s="35" t="s">
        <v>8240</v>
      </c>
      <c r="F5933" s="36">
        <v>-287861</v>
      </c>
      <c r="G5933" s="35" t="s">
        <v>1210</v>
      </c>
      <c r="H5933" s="36">
        <v>-30945</v>
      </c>
      <c r="I5933" s="37">
        <v>45855</v>
      </c>
      <c r="J5933" s="38">
        <v>-266538</v>
      </c>
      <c r="K5933" s="39">
        <v>0.11</v>
      </c>
      <c r="L5933" s="40">
        <f t="shared" si="276"/>
        <v>-29319.18</v>
      </c>
      <c r="M5933" s="41">
        <f t="shared" si="277"/>
        <v>-31664.714400000001</v>
      </c>
      <c r="N5933" s="42">
        <f t="shared" si="278"/>
        <v>-719.71440000000075</v>
      </c>
      <c r="O5933" s="43"/>
      <c r="P5933" s="43"/>
      <c r="Q5933" s="44"/>
    </row>
    <row r="5934" spans="1:17" x14ac:dyDescent="0.2">
      <c r="A5934" s="32">
        <v>5931</v>
      </c>
      <c r="B5934" s="35" t="s">
        <v>8241</v>
      </c>
      <c r="C5934" s="33" t="s">
        <v>8242</v>
      </c>
      <c r="D5934" s="34">
        <v>45836</v>
      </c>
      <c r="E5934" s="35" t="s">
        <v>28</v>
      </c>
      <c r="F5934" s="36">
        <v>3308213</v>
      </c>
      <c r="G5934" s="35" t="s">
        <v>1210</v>
      </c>
      <c r="H5934" s="36">
        <v>355633</v>
      </c>
      <c r="I5934" s="37">
        <v>45855</v>
      </c>
      <c r="J5934" s="38">
        <v>3063160</v>
      </c>
      <c r="K5934" s="39">
        <v>0.11</v>
      </c>
      <c r="L5934" s="40">
        <f t="shared" si="276"/>
        <v>336947.6</v>
      </c>
      <c r="M5934" s="41">
        <f t="shared" si="277"/>
        <v>363903.408</v>
      </c>
      <c r="N5934" s="42">
        <f t="shared" si="278"/>
        <v>8270.4079999999958</v>
      </c>
      <c r="O5934" s="43"/>
      <c r="P5934" s="43"/>
      <c r="Q5934" s="44"/>
    </row>
    <row r="5935" spans="1:17" x14ac:dyDescent="0.2">
      <c r="A5935" s="32">
        <v>5932</v>
      </c>
      <c r="B5935" s="35"/>
      <c r="C5935" s="33" t="s">
        <v>8243</v>
      </c>
      <c r="D5935" s="34">
        <v>45829</v>
      </c>
      <c r="E5935" s="35" t="s">
        <v>28</v>
      </c>
      <c r="F5935" s="36">
        <v>1688191</v>
      </c>
      <c r="G5935" s="35" t="s">
        <v>1210</v>
      </c>
      <c r="H5935" s="36">
        <v>181480</v>
      </c>
      <c r="I5935" s="37">
        <v>45855</v>
      </c>
      <c r="J5935" s="38">
        <v>1563140</v>
      </c>
      <c r="K5935" s="39">
        <v>0.11</v>
      </c>
      <c r="L5935" s="40">
        <f t="shared" si="276"/>
        <v>171945.4</v>
      </c>
      <c r="M5935" s="41">
        <f t="shared" si="277"/>
        <v>185701.03200000001</v>
      </c>
      <c r="N5935" s="42">
        <f t="shared" si="278"/>
        <v>4221.0320000000065</v>
      </c>
      <c r="O5935" s="43"/>
      <c r="P5935" s="43"/>
      <c r="Q5935" s="44"/>
    </row>
    <row r="5936" spans="1:17" x14ac:dyDescent="0.2">
      <c r="A5936" s="32">
        <v>5933</v>
      </c>
      <c r="B5936" s="35" t="s">
        <v>8244</v>
      </c>
      <c r="C5936" s="33" t="s">
        <v>8245</v>
      </c>
      <c r="D5936" s="34">
        <v>45810</v>
      </c>
      <c r="E5936" s="35" t="s">
        <v>787</v>
      </c>
      <c r="F5936" s="36">
        <v>1093025</v>
      </c>
      <c r="G5936" s="35" t="s">
        <v>1210</v>
      </c>
      <c r="H5936" s="36">
        <v>117500</v>
      </c>
      <c r="I5936" s="37">
        <v>45855</v>
      </c>
      <c r="J5936" s="38">
        <v>1012060</v>
      </c>
      <c r="K5936" s="39">
        <v>0.11</v>
      </c>
      <c r="L5936" s="40">
        <f t="shared" si="276"/>
        <v>111326.6</v>
      </c>
      <c r="M5936" s="41">
        <f t="shared" si="277"/>
        <v>120232.72800000002</v>
      </c>
      <c r="N5936" s="42">
        <f t="shared" si="278"/>
        <v>2732.7280000000173</v>
      </c>
      <c r="O5936" s="43"/>
      <c r="P5936" s="43"/>
      <c r="Q5936" s="44"/>
    </row>
    <row r="5937" spans="1:17" x14ac:dyDescent="0.2">
      <c r="A5937" s="32">
        <v>5934</v>
      </c>
      <c r="B5937" s="35" t="s">
        <v>8246</v>
      </c>
      <c r="C5937" s="33">
        <v>38901</v>
      </c>
      <c r="D5937" s="34">
        <v>45832</v>
      </c>
      <c r="E5937" s="35" t="s">
        <v>976</v>
      </c>
      <c r="F5937" s="36">
        <v>1886080</v>
      </c>
      <c r="G5937" s="35" t="s">
        <v>1210</v>
      </c>
      <c r="H5937" s="36">
        <v>202754</v>
      </c>
      <c r="I5937" s="37">
        <v>45855</v>
      </c>
      <c r="J5937" s="38">
        <v>1746370</v>
      </c>
      <c r="K5937" s="39">
        <v>0.11</v>
      </c>
      <c r="L5937" s="40">
        <f t="shared" si="276"/>
        <v>192100.7</v>
      </c>
      <c r="M5937" s="41">
        <f t="shared" si="277"/>
        <v>207468.75600000002</v>
      </c>
      <c r="N5937" s="42">
        <f t="shared" si="278"/>
        <v>4714.7560000000231</v>
      </c>
      <c r="O5937" s="43"/>
      <c r="P5937" s="43"/>
      <c r="Q5937" s="44"/>
    </row>
    <row r="5938" spans="1:17" x14ac:dyDescent="0.2">
      <c r="A5938" s="32">
        <v>5935</v>
      </c>
      <c r="B5938" s="35"/>
      <c r="C5938" s="33">
        <v>36929</v>
      </c>
      <c r="D5938" s="34">
        <v>45821</v>
      </c>
      <c r="E5938" s="35" t="s">
        <v>981</v>
      </c>
      <c r="F5938" s="36">
        <v>870696</v>
      </c>
      <c r="G5938" s="35" t="s">
        <v>1210</v>
      </c>
      <c r="H5938" s="36">
        <v>93600</v>
      </c>
      <c r="I5938" s="37">
        <v>45855</v>
      </c>
      <c r="J5938" s="38">
        <v>806200</v>
      </c>
      <c r="K5938" s="39">
        <v>0.11</v>
      </c>
      <c r="L5938" s="40">
        <f t="shared" si="276"/>
        <v>88682</v>
      </c>
      <c r="M5938" s="41">
        <f t="shared" si="277"/>
        <v>95776.560000000012</v>
      </c>
      <c r="N5938" s="42">
        <f t="shared" si="278"/>
        <v>2176.5600000000122</v>
      </c>
      <c r="O5938" s="43"/>
      <c r="P5938" s="43"/>
      <c r="Q5938" s="44"/>
    </row>
    <row r="5939" spans="1:17" x14ac:dyDescent="0.2">
      <c r="A5939" s="32">
        <v>5936</v>
      </c>
      <c r="B5939" s="35"/>
      <c r="C5939" s="33">
        <v>38900</v>
      </c>
      <c r="D5939" s="34">
        <v>45832</v>
      </c>
      <c r="E5939" s="35" t="s">
        <v>976</v>
      </c>
      <c r="F5939" s="36">
        <v>793055</v>
      </c>
      <c r="G5939" s="35" t="s">
        <v>1210</v>
      </c>
      <c r="H5939" s="36">
        <v>85253</v>
      </c>
      <c r="I5939" s="37">
        <v>45855</v>
      </c>
      <c r="J5939" s="38">
        <v>734310</v>
      </c>
      <c r="K5939" s="39">
        <v>0.11</v>
      </c>
      <c r="L5939" s="40">
        <f t="shared" si="276"/>
        <v>80774.100000000006</v>
      </c>
      <c r="M5939" s="41">
        <f t="shared" si="277"/>
        <v>87236.028000000006</v>
      </c>
      <c r="N5939" s="42">
        <f t="shared" si="278"/>
        <v>1983.0280000000057</v>
      </c>
      <c r="O5939" s="43"/>
      <c r="P5939" s="43"/>
      <c r="Q5939" s="44"/>
    </row>
    <row r="5940" spans="1:17" x14ac:dyDescent="0.2">
      <c r="A5940" s="32">
        <v>5937</v>
      </c>
      <c r="B5940" s="35"/>
      <c r="C5940" s="33">
        <v>36928</v>
      </c>
      <c r="D5940" s="34">
        <v>45821</v>
      </c>
      <c r="E5940" s="35" t="s">
        <v>976</v>
      </c>
      <c r="F5940" s="36">
        <v>2186050</v>
      </c>
      <c r="G5940" s="35" t="s">
        <v>1210</v>
      </c>
      <c r="H5940" s="36">
        <v>235000</v>
      </c>
      <c r="I5940" s="37">
        <v>45855</v>
      </c>
      <c r="J5940" s="38">
        <v>2024120</v>
      </c>
      <c r="K5940" s="39">
        <v>0.11</v>
      </c>
      <c r="L5940" s="40">
        <f t="shared" si="276"/>
        <v>222653.2</v>
      </c>
      <c r="M5940" s="41">
        <f t="shared" si="277"/>
        <v>240465.45600000003</v>
      </c>
      <c r="N5940" s="42">
        <f t="shared" si="278"/>
        <v>5465.4560000000347</v>
      </c>
      <c r="O5940" s="43"/>
      <c r="P5940" s="43"/>
      <c r="Q5940" s="44"/>
    </row>
    <row r="5941" spans="1:17" x14ac:dyDescent="0.2">
      <c r="A5941" s="32">
        <v>5938</v>
      </c>
      <c r="B5941" s="35"/>
      <c r="C5941" s="33">
        <v>40643</v>
      </c>
      <c r="D5941" s="34">
        <v>45835</v>
      </c>
      <c r="E5941" s="35" t="s">
        <v>976</v>
      </c>
      <c r="F5941" s="36">
        <v>1886080</v>
      </c>
      <c r="G5941" s="35" t="s">
        <v>1210</v>
      </c>
      <c r="H5941" s="36">
        <v>202754</v>
      </c>
      <c r="I5941" s="37">
        <v>45855</v>
      </c>
      <c r="J5941" s="38">
        <v>1746370</v>
      </c>
      <c r="K5941" s="39">
        <v>0.11</v>
      </c>
      <c r="L5941" s="40">
        <f t="shared" si="276"/>
        <v>192100.7</v>
      </c>
      <c r="M5941" s="41">
        <f t="shared" si="277"/>
        <v>207468.75600000002</v>
      </c>
      <c r="N5941" s="42">
        <f t="shared" si="278"/>
        <v>4714.7560000000231</v>
      </c>
      <c r="O5941" s="43"/>
      <c r="P5941" s="43"/>
      <c r="Q5941" s="44"/>
    </row>
    <row r="5942" spans="1:17" x14ac:dyDescent="0.2">
      <c r="A5942" s="32">
        <v>5939</v>
      </c>
      <c r="B5942" s="35"/>
      <c r="C5942" s="33">
        <v>36049</v>
      </c>
      <c r="D5942" s="34">
        <v>45818</v>
      </c>
      <c r="E5942" s="35" t="s">
        <v>976</v>
      </c>
      <c r="F5942" s="36">
        <v>1886080</v>
      </c>
      <c r="G5942" s="35" t="s">
        <v>1210</v>
      </c>
      <c r="H5942" s="36">
        <v>202754</v>
      </c>
      <c r="I5942" s="37">
        <v>45855</v>
      </c>
      <c r="J5942" s="38">
        <v>1746370</v>
      </c>
      <c r="K5942" s="39">
        <v>0.11</v>
      </c>
      <c r="L5942" s="40">
        <f t="shared" si="276"/>
        <v>192100.7</v>
      </c>
      <c r="M5942" s="41">
        <f t="shared" si="277"/>
        <v>207468.75600000002</v>
      </c>
      <c r="N5942" s="42">
        <f t="shared" si="278"/>
        <v>4714.7560000000231</v>
      </c>
      <c r="O5942" s="43"/>
      <c r="P5942" s="43"/>
      <c r="Q5942" s="44"/>
    </row>
    <row r="5943" spans="1:17" x14ac:dyDescent="0.2">
      <c r="A5943" s="32">
        <v>5940</v>
      </c>
      <c r="B5943" s="35"/>
      <c r="C5943" s="33">
        <v>37126</v>
      </c>
      <c r="D5943" s="34">
        <v>45825</v>
      </c>
      <c r="E5943" s="35" t="s">
        <v>981</v>
      </c>
      <c r="F5943" s="36">
        <v>915555</v>
      </c>
      <c r="G5943" s="35" t="s">
        <v>1210</v>
      </c>
      <c r="H5943" s="36">
        <v>98422</v>
      </c>
      <c r="I5943" s="37">
        <v>45855</v>
      </c>
      <c r="J5943" s="38">
        <v>847736</v>
      </c>
      <c r="K5943" s="39">
        <v>0.11</v>
      </c>
      <c r="L5943" s="40">
        <f t="shared" si="276"/>
        <v>93250.96</v>
      </c>
      <c r="M5943" s="41">
        <f t="shared" si="277"/>
        <v>100711.03680000002</v>
      </c>
      <c r="N5943" s="42">
        <f t="shared" si="278"/>
        <v>2289.0368000000162</v>
      </c>
      <c r="O5943" s="43"/>
      <c r="P5943" s="43"/>
      <c r="Q5943" s="44"/>
    </row>
    <row r="5944" spans="1:17" x14ac:dyDescent="0.2">
      <c r="A5944" s="32">
        <v>5941</v>
      </c>
      <c r="B5944" s="35" t="s">
        <v>8247</v>
      </c>
      <c r="C5944" s="33" t="s">
        <v>8248</v>
      </c>
      <c r="D5944" s="34">
        <v>45821</v>
      </c>
      <c r="E5944" s="35" t="s">
        <v>28</v>
      </c>
      <c r="F5944" s="36">
        <v>1542753</v>
      </c>
      <c r="G5944" s="35" t="s">
        <v>1210</v>
      </c>
      <c r="H5944" s="36">
        <v>165846</v>
      </c>
      <c r="I5944" s="37">
        <v>45855</v>
      </c>
      <c r="J5944" s="38">
        <v>1428475</v>
      </c>
      <c r="K5944" s="39">
        <v>0.11</v>
      </c>
      <c r="L5944" s="40">
        <f t="shared" si="276"/>
        <v>157132.25</v>
      </c>
      <c r="M5944" s="41">
        <f t="shared" si="277"/>
        <v>169702.83000000002</v>
      </c>
      <c r="N5944" s="42">
        <f t="shared" si="278"/>
        <v>3856.8300000000163</v>
      </c>
      <c r="O5944" s="43"/>
      <c r="P5944" s="43"/>
      <c r="Q5944" s="44"/>
    </row>
    <row r="5945" spans="1:17" x14ac:dyDescent="0.2">
      <c r="A5945" s="32">
        <v>5942</v>
      </c>
      <c r="B5945" s="35"/>
      <c r="C5945" s="33" t="s">
        <v>8249</v>
      </c>
      <c r="D5945" s="34">
        <v>45832</v>
      </c>
      <c r="E5945" s="35" t="s">
        <v>28</v>
      </c>
      <c r="F5945" s="36">
        <v>1000663</v>
      </c>
      <c r="G5945" s="35" t="s">
        <v>1210</v>
      </c>
      <c r="H5945" s="36">
        <v>107571</v>
      </c>
      <c r="I5945" s="37">
        <v>45855</v>
      </c>
      <c r="J5945" s="38">
        <v>926540</v>
      </c>
      <c r="K5945" s="39">
        <v>0.11</v>
      </c>
      <c r="L5945" s="40">
        <f t="shared" si="276"/>
        <v>101919.4</v>
      </c>
      <c r="M5945" s="41">
        <f t="shared" si="277"/>
        <v>110072.952</v>
      </c>
      <c r="N5945" s="42">
        <f t="shared" si="278"/>
        <v>2501.9520000000048</v>
      </c>
      <c r="O5945" s="43"/>
      <c r="P5945" s="43"/>
      <c r="Q5945" s="44"/>
    </row>
    <row r="5946" spans="1:17" x14ac:dyDescent="0.2">
      <c r="A5946" s="32">
        <v>5943</v>
      </c>
      <c r="B5946" s="35"/>
      <c r="C5946" s="33" t="s">
        <v>8250</v>
      </c>
      <c r="D5946" s="34">
        <v>45811</v>
      </c>
      <c r="E5946" s="35" t="s">
        <v>28</v>
      </c>
      <c r="F5946" s="36">
        <v>2360248</v>
      </c>
      <c r="G5946" s="35" t="s">
        <v>1210</v>
      </c>
      <c r="H5946" s="36">
        <v>253727</v>
      </c>
      <c r="I5946" s="37">
        <v>45855</v>
      </c>
      <c r="J5946" s="38">
        <v>2185415</v>
      </c>
      <c r="K5946" s="39">
        <v>0.11</v>
      </c>
      <c r="L5946" s="40">
        <f t="shared" si="276"/>
        <v>240395.65</v>
      </c>
      <c r="M5946" s="41">
        <f t="shared" si="277"/>
        <v>259627.30200000003</v>
      </c>
      <c r="N5946" s="42">
        <f t="shared" si="278"/>
        <v>5900.3020000000251</v>
      </c>
      <c r="O5946" s="43"/>
      <c r="P5946" s="43"/>
      <c r="Q5946" s="44"/>
    </row>
    <row r="5947" spans="1:17" x14ac:dyDescent="0.2">
      <c r="A5947" s="32">
        <v>5944</v>
      </c>
      <c r="B5947" s="35"/>
      <c r="C5947" s="33" t="s">
        <v>8251</v>
      </c>
      <c r="D5947" s="34">
        <v>45828</v>
      </c>
      <c r="E5947" s="35" t="s">
        <v>32</v>
      </c>
      <c r="F5947" s="36">
        <v>1364008</v>
      </c>
      <c r="G5947" s="35" t="s">
        <v>1210</v>
      </c>
      <c r="H5947" s="36">
        <v>146631</v>
      </c>
      <c r="I5947" s="37">
        <v>45855</v>
      </c>
      <c r="J5947" s="38">
        <v>1262970</v>
      </c>
      <c r="K5947" s="39">
        <v>0.11</v>
      </c>
      <c r="L5947" s="40">
        <f t="shared" si="276"/>
        <v>138926.70000000001</v>
      </c>
      <c r="M5947" s="41">
        <f t="shared" si="277"/>
        <v>150040.83600000001</v>
      </c>
      <c r="N5947" s="42">
        <f t="shared" si="278"/>
        <v>3409.8360000000102</v>
      </c>
      <c r="O5947" s="43"/>
      <c r="P5947" s="43"/>
      <c r="Q5947" s="44"/>
    </row>
    <row r="5948" spans="1:17" x14ac:dyDescent="0.2">
      <c r="A5948" s="32">
        <v>5945</v>
      </c>
      <c r="B5948" s="35"/>
      <c r="C5948" s="33" t="s">
        <v>8252</v>
      </c>
      <c r="D5948" s="34">
        <v>45835</v>
      </c>
      <c r="E5948" s="35" t="s">
        <v>32</v>
      </c>
      <c r="F5948" s="36">
        <v>1489552</v>
      </c>
      <c r="G5948" s="35" t="s">
        <v>1210</v>
      </c>
      <c r="H5948" s="36">
        <v>160127</v>
      </c>
      <c r="I5948" s="37">
        <v>45855</v>
      </c>
      <c r="J5948" s="38">
        <v>1379215</v>
      </c>
      <c r="K5948" s="39">
        <v>0.11</v>
      </c>
      <c r="L5948" s="40">
        <f t="shared" si="276"/>
        <v>151713.65</v>
      </c>
      <c r="M5948" s="41">
        <f t="shared" si="277"/>
        <v>163850.742</v>
      </c>
      <c r="N5948" s="42">
        <f t="shared" si="278"/>
        <v>3723.7419999999984</v>
      </c>
      <c r="O5948" s="43"/>
      <c r="P5948" s="43"/>
      <c r="Q5948" s="44"/>
    </row>
    <row r="5949" spans="1:17" x14ac:dyDescent="0.2">
      <c r="A5949" s="32">
        <v>5946</v>
      </c>
      <c r="B5949" s="35" t="s">
        <v>8253</v>
      </c>
      <c r="C5949" s="33" t="s">
        <v>8254</v>
      </c>
      <c r="D5949" s="34">
        <v>45810</v>
      </c>
      <c r="E5949" s="35" t="s">
        <v>32</v>
      </c>
      <c r="F5949" s="36">
        <v>2829119</v>
      </c>
      <c r="G5949" s="35" t="s">
        <v>1210</v>
      </c>
      <c r="H5949" s="36">
        <v>304130</v>
      </c>
      <c r="I5949" s="37">
        <v>45855</v>
      </c>
      <c r="J5949" s="38">
        <v>2619555</v>
      </c>
      <c r="K5949" s="39">
        <v>0.11</v>
      </c>
      <c r="L5949" s="40">
        <f t="shared" si="276"/>
        <v>288151.05</v>
      </c>
      <c r="M5949" s="41">
        <f t="shared" si="277"/>
        <v>311203.13400000002</v>
      </c>
      <c r="N5949" s="42">
        <f t="shared" si="278"/>
        <v>7073.13400000002</v>
      </c>
      <c r="O5949" s="43"/>
      <c r="P5949" s="43"/>
      <c r="Q5949" s="44"/>
    </row>
    <row r="5950" spans="1:17" x14ac:dyDescent="0.2">
      <c r="A5950" s="32">
        <v>5947</v>
      </c>
      <c r="B5950" s="35"/>
      <c r="C5950" s="33" t="s">
        <v>8255</v>
      </c>
      <c r="D5950" s="34">
        <v>45826</v>
      </c>
      <c r="E5950" s="35" t="s">
        <v>32</v>
      </c>
      <c r="F5950" s="36">
        <v>2432592</v>
      </c>
      <c r="G5950" s="35" t="s">
        <v>1210</v>
      </c>
      <c r="H5950" s="36">
        <v>261504</v>
      </c>
      <c r="I5950" s="37">
        <v>45855</v>
      </c>
      <c r="J5950" s="38">
        <v>2252400</v>
      </c>
      <c r="K5950" s="39">
        <v>0.11</v>
      </c>
      <c r="L5950" s="40">
        <f t="shared" si="276"/>
        <v>247764</v>
      </c>
      <c r="M5950" s="41">
        <f t="shared" si="277"/>
        <v>267585.12</v>
      </c>
      <c r="N5950" s="42">
        <f t="shared" si="278"/>
        <v>6081.1199999999953</v>
      </c>
      <c r="O5950" s="43"/>
      <c r="P5950" s="43"/>
      <c r="Q5950" s="44"/>
    </row>
    <row r="5951" spans="1:17" x14ac:dyDescent="0.2">
      <c r="A5951" s="32">
        <v>5948</v>
      </c>
      <c r="B5951" s="35"/>
      <c r="C5951" s="33" t="s">
        <v>8256</v>
      </c>
      <c r="D5951" s="34">
        <v>45815</v>
      </c>
      <c r="E5951" s="35" t="s">
        <v>32</v>
      </c>
      <c r="F5951" s="36">
        <v>2829119</v>
      </c>
      <c r="G5951" s="35" t="s">
        <v>1210</v>
      </c>
      <c r="H5951" s="36">
        <v>304130</v>
      </c>
      <c r="I5951" s="37">
        <v>45855</v>
      </c>
      <c r="J5951" s="38">
        <v>2619555</v>
      </c>
      <c r="K5951" s="39">
        <v>0.11</v>
      </c>
      <c r="L5951" s="40">
        <f t="shared" si="276"/>
        <v>288151.05</v>
      </c>
      <c r="M5951" s="41">
        <f t="shared" si="277"/>
        <v>311203.13400000002</v>
      </c>
      <c r="N5951" s="42">
        <f t="shared" si="278"/>
        <v>7073.13400000002</v>
      </c>
      <c r="O5951" s="43"/>
      <c r="P5951" s="43"/>
      <c r="Q5951" s="44"/>
    </row>
    <row r="5952" spans="1:17" x14ac:dyDescent="0.2">
      <c r="A5952" s="32">
        <v>5949</v>
      </c>
      <c r="B5952" s="35"/>
      <c r="C5952" s="33" t="s">
        <v>8257</v>
      </c>
      <c r="D5952" s="34">
        <v>45836</v>
      </c>
      <c r="E5952" s="35" t="s">
        <v>32</v>
      </c>
      <c r="F5952" s="36">
        <v>1886080</v>
      </c>
      <c r="G5952" s="35" t="s">
        <v>1210</v>
      </c>
      <c r="H5952" s="36">
        <v>202754</v>
      </c>
      <c r="I5952" s="37">
        <v>45855</v>
      </c>
      <c r="J5952" s="38">
        <v>1746370</v>
      </c>
      <c r="K5952" s="39">
        <v>0.11</v>
      </c>
      <c r="L5952" s="40">
        <f t="shared" si="276"/>
        <v>192100.7</v>
      </c>
      <c r="M5952" s="41">
        <f t="shared" si="277"/>
        <v>207468.75600000002</v>
      </c>
      <c r="N5952" s="42">
        <f t="shared" si="278"/>
        <v>4714.7560000000231</v>
      </c>
      <c r="O5952" s="43"/>
      <c r="P5952" s="43"/>
      <c r="Q5952" s="44"/>
    </row>
    <row r="5953" spans="1:17" x14ac:dyDescent="0.2">
      <c r="A5953" s="32">
        <v>5950</v>
      </c>
      <c r="B5953" s="35" t="s">
        <v>8258</v>
      </c>
      <c r="C5953" s="33">
        <v>650</v>
      </c>
      <c r="D5953" s="34">
        <v>45821</v>
      </c>
      <c r="E5953" s="35" t="s">
        <v>8259</v>
      </c>
      <c r="F5953" s="36">
        <v>-119943</v>
      </c>
      <c r="G5953" s="35" t="s">
        <v>1210</v>
      </c>
      <c r="H5953" s="36">
        <v>-12894</v>
      </c>
      <c r="I5953" s="37">
        <v>45855</v>
      </c>
      <c r="J5953" s="38">
        <v>-111058</v>
      </c>
      <c r="K5953" s="39">
        <v>0.11</v>
      </c>
      <c r="L5953" s="40">
        <f t="shared" si="276"/>
        <v>-12216.38</v>
      </c>
      <c r="M5953" s="41">
        <f t="shared" si="277"/>
        <v>-13193.690399999999</v>
      </c>
      <c r="N5953" s="42">
        <f t="shared" si="278"/>
        <v>-299.6903999999995</v>
      </c>
      <c r="O5953" s="43"/>
      <c r="P5953" s="43"/>
      <c r="Q5953" s="44"/>
    </row>
    <row r="5954" spans="1:17" x14ac:dyDescent="0.2">
      <c r="A5954" s="32">
        <v>5951</v>
      </c>
      <c r="B5954" s="35" t="s">
        <v>8260</v>
      </c>
      <c r="C5954" s="33">
        <v>593</v>
      </c>
      <c r="D5954" s="34">
        <v>45810</v>
      </c>
      <c r="E5954" s="35" t="s">
        <v>8261</v>
      </c>
      <c r="F5954" s="36">
        <v>-192456</v>
      </c>
      <c r="G5954" s="35" t="s">
        <v>1210</v>
      </c>
      <c r="H5954" s="36">
        <v>-20689</v>
      </c>
      <c r="I5954" s="37">
        <v>45855</v>
      </c>
      <c r="J5954" s="38">
        <v>-178200</v>
      </c>
      <c r="K5954" s="39">
        <v>0.11</v>
      </c>
      <c r="L5954" s="40">
        <f t="shared" si="276"/>
        <v>-19602</v>
      </c>
      <c r="M5954" s="41">
        <f t="shared" si="277"/>
        <v>-21170.16</v>
      </c>
      <c r="N5954" s="42">
        <f t="shared" si="278"/>
        <v>-481.15999999999985</v>
      </c>
      <c r="O5954" s="43"/>
      <c r="P5954" s="43"/>
      <c r="Q5954" s="44"/>
    </row>
    <row r="5955" spans="1:17" x14ac:dyDescent="0.2">
      <c r="A5955" s="32">
        <v>5952</v>
      </c>
      <c r="B5955" s="35" t="s">
        <v>8262</v>
      </c>
      <c r="C5955" s="33" t="s">
        <v>8263</v>
      </c>
      <c r="D5955" s="34">
        <v>45817</v>
      </c>
      <c r="E5955" s="35" t="s">
        <v>32</v>
      </c>
      <c r="F5955" s="36">
        <v>1093025</v>
      </c>
      <c r="G5955" s="35" t="s">
        <v>1210</v>
      </c>
      <c r="H5955" s="36">
        <v>117500</v>
      </c>
      <c r="I5955" s="37">
        <v>45855</v>
      </c>
      <c r="J5955" s="38">
        <v>1012060</v>
      </c>
      <c r="K5955" s="39">
        <v>0.11</v>
      </c>
      <c r="L5955" s="40">
        <f t="shared" si="276"/>
        <v>111326.6</v>
      </c>
      <c r="M5955" s="41">
        <f t="shared" si="277"/>
        <v>120232.72800000002</v>
      </c>
      <c r="N5955" s="42">
        <f t="shared" si="278"/>
        <v>2732.7280000000173</v>
      </c>
      <c r="O5955" s="43"/>
      <c r="P5955" s="43"/>
      <c r="Q5955" s="44"/>
    </row>
    <row r="5956" spans="1:17" x14ac:dyDescent="0.2">
      <c r="A5956" s="32">
        <v>5953</v>
      </c>
      <c r="B5956" s="35"/>
      <c r="C5956" s="33" t="s">
        <v>8264</v>
      </c>
      <c r="D5956" s="34">
        <v>45831</v>
      </c>
      <c r="E5956" s="35" t="s">
        <v>28</v>
      </c>
      <c r="F5956" s="36">
        <v>2794381</v>
      </c>
      <c r="G5956" s="35" t="s">
        <v>1210</v>
      </c>
      <c r="H5956" s="36">
        <v>300396</v>
      </c>
      <c r="I5956" s="37">
        <v>45855</v>
      </c>
      <c r="J5956" s="38">
        <v>2587390</v>
      </c>
      <c r="K5956" s="39">
        <v>0.11</v>
      </c>
      <c r="L5956" s="40">
        <f t="shared" ref="L5956:L6019" si="279">J5956*K5956</f>
        <v>284612.90000000002</v>
      </c>
      <c r="M5956" s="41">
        <f t="shared" ref="M5956:M6019" si="280">L5956*1.08</f>
        <v>307381.93200000003</v>
      </c>
      <c r="N5956" s="42">
        <f t="shared" ref="N5956:N6019" si="281">M5956-H5956</f>
        <v>6985.9320000000298</v>
      </c>
      <c r="O5956" s="43"/>
      <c r="P5956" s="43"/>
      <c r="Q5956" s="44"/>
    </row>
    <row r="5957" spans="1:17" x14ac:dyDescent="0.2">
      <c r="A5957" s="32">
        <v>5954</v>
      </c>
      <c r="B5957" s="35"/>
      <c r="C5957" s="33" t="s">
        <v>8265</v>
      </c>
      <c r="D5957" s="34">
        <v>45824</v>
      </c>
      <c r="E5957" s="35" t="s">
        <v>32</v>
      </c>
      <c r="F5957" s="36">
        <v>1093025</v>
      </c>
      <c r="G5957" s="35" t="s">
        <v>1210</v>
      </c>
      <c r="H5957" s="36">
        <v>117500</v>
      </c>
      <c r="I5957" s="37">
        <v>45855</v>
      </c>
      <c r="J5957" s="38">
        <v>1012060</v>
      </c>
      <c r="K5957" s="39">
        <v>0.11</v>
      </c>
      <c r="L5957" s="40">
        <f t="shared" si="279"/>
        <v>111326.6</v>
      </c>
      <c r="M5957" s="41">
        <f t="shared" si="280"/>
        <v>120232.72800000002</v>
      </c>
      <c r="N5957" s="42">
        <f t="shared" si="281"/>
        <v>2732.7280000000173</v>
      </c>
      <c r="O5957" s="43"/>
      <c r="P5957" s="43"/>
      <c r="Q5957" s="44"/>
    </row>
    <row r="5958" spans="1:17" x14ac:dyDescent="0.2">
      <c r="A5958" s="32">
        <v>5955</v>
      </c>
      <c r="B5958" s="35" t="s">
        <v>8266</v>
      </c>
      <c r="C5958" s="33" t="s">
        <v>8267</v>
      </c>
      <c r="D5958" s="34">
        <v>45829</v>
      </c>
      <c r="E5958" s="35" t="s">
        <v>32</v>
      </c>
      <c r="F5958" s="36">
        <v>1194005</v>
      </c>
      <c r="G5958" s="35" t="s">
        <v>1210</v>
      </c>
      <c r="H5958" s="36">
        <v>128355</v>
      </c>
      <c r="I5958" s="37">
        <v>45855</v>
      </c>
      <c r="J5958" s="38">
        <v>1105560</v>
      </c>
      <c r="K5958" s="39">
        <v>0.11</v>
      </c>
      <c r="L5958" s="40">
        <f t="shared" si="279"/>
        <v>121611.6</v>
      </c>
      <c r="M5958" s="41">
        <f t="shared" si="280"/>
        <v>131340.52800000002</v>
      </c>
      <c r="N5958" s="42">
        <f t="shared" si="281"/>
        <v>2985.5280000000203</v>
      </c>
      <c r="O5958" s="43"/>
      <c r="P5958" s="43"/>
      <c r="Q5958" s="44"/>
    </row>
    <row r="5959" spans="1:17" x14ac:dyDescent="0.2">
      <c r="A5959" s="32">
        <v>5956</v>
      </c>
      <c r="B5959" s="35"/>
      <c r="C5959" s="33" t="s">
        <v>8268</v>
      </c>
      <c r="D5959" s="34">
        <v>45811</v>
      </c>
      <c r="E5959" s="35" t="s">
        <v>28</v>
      </c>
      <c r="F5959" s="36">
        <v>982843</v>
      </c>
      <c r="G5959" s="35" t="s">
        <v>1210</v>
      </c>
      <c r="H5959" s="36">
        <v>105656</v>
      </c>
      <c r="I5959" s="37">
        <v>45855</v>
      </c>
      <c r="J5959" s="38">
        <v>910040</v>
      </c>
      <c r="K5959" s="39">
        <v>0.11</v>
      </c>
      <c r="L5959" s="40">
        <f t="shared" si="279"/>
        <v>100104.4</v>
      </c>
      <c r="M5959" s="41">
        <f t="shared" si="280"/>
        <v>108112.75200000001</v>
      </c>
      <c r="N5959" s="42">
        <f t="shared" si="281"/>
        <v>2456.7520000000077</v>
      </c>
      <c r="O5959" s="43"/>
      <c r="P5959" s="43"/>
      <c r="Q5959" s="44"/>
    </row>
    <row r="5960" spans="1:17" x14ac:dyDescent="0.2">
      <c r="A5960" s="32">
        <v>5957</v>
      </c>
      <c r="B5960" s="35" t="s">
        <v>8269</v>
      </c>
      <c r="C5960" s="33" t="s">
        <v>8270</v>
      </c>
      <c r="D5960" s="34">
        <v>45811</v>
      </c>
      <c r="E5960" s="35" t="s">
        <v>32</v>
      </c>
      <c r="F5960" s="36">
        <v>1088478</v>
      </c>
      <c r="G5960" s="35" t="s">
        <v>1210</v>
      </c>
      <c r="H5960" s="36">
        <v>117011</v>
      </c>
      <c r="I5960" s="37">
        <v>45855</v>
      </c>
      <c r="J5960" s="38">
        <v>1007850</v>
      </c>
      <c r="K5960" s="39">
        <v>0.11</v>
      </c>
      <c r="L5960" s="40">
        <f t="shared" si="279"/>
        <v>110863.5</v>
      </c>
      <c r="M5960" s="41">
        <f t="shared" si="280"/>
        <v>119732.58</v>
      </c>
      <c r="N5960" s="42">
        <f t="shared" si="281"/>
        <v>2721.5800000000017</v>
      </c>
      <c r="O5960" s="43"/>
      <c r="P5960" s="43"/>
      <c r="Q5960" s="44"/>
    </row>
    <row r="5961" spans="1:17" x14ac:dyDescent="0.2">
      <c r="A5961" s="32">
        <v>5958</v>
      </c>
      <c r="B5961" s="35"/>
      <c r="C5961" s="33" t="s">
        <v>8271</v>
      </c>
      <c r="D5961" s="34">
        <v>45825</v>
      </c>
      <c r="E5961" s="35" t="s">
        <v>28</v>
      </c>
      <c r="F5961" s="36">
        <v>3274301</v>
      </c>
      <c r="G5961" s="35" t="s">
        <v>1210</v>
      </c>
      <c r="H5961" s="36">
        <v>351987</v>
      </c>
      <c r="I5961" s="37">
        <v>45855</v>
      </c>
      <c r="J5961" s="38">
        <v>3031760</v>
      </c>
      <c r="K5961" s="39">
        <v>0.11</v>
      </c>
      <c r="L5961" s="40">
        <f t="shared" si="279"/>
        <v>333493.59999999998</v>
      </c>
      <c r="M5961" s="41">
        <f t="shared" si="280"/>
        <v>360173.08799999999</v>
      </c>
      <c r="N5961" s="42">
        <f t="shared" si="281"/>
        <v>8186.0879999999888</v>
      </c>
      <c r="O5961" s="43"/>
      <c r="P5961" s="43"/>
      <c r="Q5961" s="44"/>
    </row>
    <row r="5962" spans="1:17" x14ac:dyDescent="0.2">
      <c r="A5962" s="32">
        <v>5959</v>
      </c>
      <c r="B5962" s="35"/>
      <c r="C5962" s="33" t="s">
        <v>8272</v>
      </c>
      <c r="D5962" s="34">
        <v>45811</v>
      </c>
      <c r="E5962" s="35" t="s">
        <v>32</v>
      </c>
      <c r="F5962" s="36">
        <v>1093025</v>
      </c>
      <c r="G5962" s="35" t="s">
        <v>1210</v>
      </c>
      <c r="H5962" s="36">
        <v>117500</v>
      </c>
      <c r="I5962" s="37">
        <v>45855</v>
      </c>
      <c r="J5962" s="38">
        <v>1012060</v>
      </c>
      <c r="K5962" s="39">
        <v>0.11</v>
      </c>
      <c r="L5962" s="40">
        <f t="shared" si="279"/>
        <v>111326.6</v>
      </c>
      <c r="M5962" s="41">
        <f t="shared" si="280"/>
        <v>120232.72800000002</v>
      </c>
      <c r="N5962" s="42">
        <f t="shared" si="281"/>
        <v>2732.7280000000173</v>
      </c>
      <c r="O5962" s="43"/>
      <c r="P5962" s="43"/>
      <c r="Q5962" s="44"/>
    </row>
    <row r="5963" spans="1:17" x14ac:dyDescent="0.2">
      <c r="A5963" s="32">
        <v>5960</v>
      </c>
      <c r="B5963" s="35"/>
      <c r="C5963" s="33" t="s">
        <v>8273</v>
      </c>
      <c r="D5963" s="34">
        <v>45818</v>
      </c>
      <c r="E5963" s="35" t="s">
        <v>32</v>
      </c>
      <c r="F5963" s="36">
        <v>2674588</v>
      </c>
      <c r="G5963" s="35" t="s">
        <v>1210</v>
      </c>
      <c r="H5963" s="36">
        <v>287518</v>
      </c>
      <c r="I5963" s="37">
        <v>45855</v>
      </c>
      <c r="J5963" s="38">
        <v>2476470</v>
      </c>
      <c r="K5963" s="39">
        <v>0.11</v>
      </c>
      <c r="L5963" s="40">
        <f t="shared" si="279"/>
        <v>272411.7</v>
      </c>
      <c r="M5963" s="41">
        <f t="shared" si="280"/>
        <v>294204.63600000006</v>
      </c>
      <c r="N5963" s="42">
        <f t="shared" si="281"/>
        <v>6686.6360000000568</v>
      </c>
      <c r="O5963" s="43"/>
      <c r="P5963" s="43"/>
      <c r="Q5963" s="44"/>
    </row>
    <row r="5964" spans="1:17" x14ac:dyDescent="0.2">
      <c r="A5964" s="32">
        <v>5961</v>
      </c>
      <c r="B5964" s="35"/>
      <c r="C5964" s="33" t="s">
        <v>8274</v>
      </c>
      <c r="D5964" s="34">
        <v>45832</v>
      </c>
      <c r="E5964" s="35" t="s">
        <v>32</v>
      </c>
      <c r="F5964" s="36">
        <v>3467642</v>
      </c>
      <c r="G5964" s="35" t="s">
        <v>1210</v>
      </c>
      <c r="H5964" s="36">
        <v>372772</v>
      </c>
      <c r="I5964" s="37">
        <v>45855</v>
      </c>
      <c r="J5964" s="38">
        <v>3210780</v>
      </c>
      <c r="K5964" s="39">
        <v>0.11</v>
      </c>
      <c r="L5964" s="40">
        <f t="shared" si="279"/>
        <v>353185.8</v>
      </c>
      <c r="M5964" s="41">
        <f t="shared" si="280"/>
        <v>381440.66399999999</v>
      </c>
      <c r="N5964" s="42">
        <f t="shared" si="281"/>
        <v>8668.6639999999898</v>
      </c>
      <c r="O5964" s="43"/>
      <c r="P5964" s="43"/>
      <c r="Q5964" s="44"/>
    </row>
    <row r="5965" spans="1:17" x14ac:dyDescent="0.2">
      <c r="A5965" s="32">
        <v>5962</v>
      </c>
      <c r="B5965" s="35" t="s">
        <v>8275</v>
      </c>
      <c r="C5965" s="33" t="s">
        <v>8276</v>
      </c>
      <c r="D5965" s="34">
        <v>45812</v>
      </c>
      <c r="E5965" s="35" t="s">
        <v>2732</v>
      </c>
      <c r="F5965" s="36">
        <v>1226627</v>
      </c>
      <c r="G5965" s="35" t="s">
        <v>1210</v>
      </c>
      <c r="H5965" s="36">
        <v>131862</v>
      </c>
      <c r="I5965" s="37">
        <v>45855</v>
      </c>
      <c r="J5965" s="38">
        <v>1135766</v>
      </c>
      <c r="K5965" s="39">
        <v>0.11</v>
      </c>
      <c r="L5965" s="40">
        <f t="shared" si="279"/>
        <v>124934.26</v>
      </c>
      <c r="M5965" s="41">
        <f t="shared" si="280"/>
        <v>134929.00080000001</v>
      </c>
      <c r="N5965" s="42">
        <f t="shared" si="281"/>
        <v>3067.0008000000089</v>
      </c>
      <c r="O5965" s="43"/>
      <c r="P5965" s="43"/>
      <c r="Q5965" s="44"/>
    </row>
    <row r="5966" spans="1:17" x14ac:dyDescent="0.2">
      <c r="A5966" s="32">
        <v>5963</v>
      </c>
      <c r="B5966" s="35" t="s">
        <v>8277</v>
      </c>
      <c r="C5966" s="33" t="s">
        <v>8278</v>
      </c>
      <c r="D5966" s="34">
        <v>45812</v>
      </c>
      <c r="E5966" s="35" t="s">
        <v>32</v>
      </c>
      <c r="F5966" s="36">
        <v>5465124</v>
      </c>
      <c r="G5966" s="35" t="s">
        <v>1210</v>
      </c>
      <c r="H5966" s="36">
        <v>587501</v>
      </c>
      <c r="I5966" s="37">
        <v>45855</v>
      </c>
      <c r="J5966" s="38">
        <v>5060300</v>
      </c>
      <c r="K5966" s="39">
        <v>0.11</v>
      </c>
      <c r="L5966" s="40">
        <f t="shared" si="279"/>
        <v>556633</v>
      </c>
      <c r="M5966" s="41">
        <f t="shared" si="280"/>
        <v>601163.64</v>
      </c>
      <c r="N5966" s="42">
        <f t="shared" si="281"/>
        <v>13662.640000000014</v>
      </c>
      <c r="O5966" s="43"/>
      <c r="P5966" s="43"/>
      <c r="Q5966" s="44"/>
    </row>
    <row r="5967" spans="1:17" x14ac:dyDescent="0.2">
      <c r="A5967" s="32">
        <v>5964</v>
      </c>
      <c r="B5967" s="35"/>
      <c r="C5967" s="33" t="s">
        <v>8279</v>
      </c>
      <c r="D5967" s="34">
        <v>45826</v>
      </c>
      <c r="E5967" s="35" t="s">
        <v>28</v>
      </c>
      <c r="F5967" s="36">
        <v>8889934</v>
      </c>
      <c r="G5967" s="35" t="s">
        <v>1210</v>
      </c>
      <c r="H5967" s="36">
        <v>955668</v>
      </c>
      <c r="I5967" s="37">
        <v>45855</v>
      </c>
      <c r="J5967" s="38">
        <v>8231420</v>
      </c>
      <c r="K5967" s="39">
        <v>0.11</v>
      </c>
      <c r="L5967" s="40">
        <f t="shared" si="279"/>
        <v>905456.2</v>
      </c>
      <c r="M5967" s="41">
        <f t="shared" si="280"/>
        <v>977892.696</v>
      </c>
      <c r="N5967" s="42">
        <f t="shared" si="281"/>
        <v>22224.695999999996</v>
      </c>
      <c r="O5967" s="43"/>
      <c r="P5967" s="43"/>
      <c r="Q5967" s="44"/>
    </row>
    <row r="5968" spans="1:17" x14ac:dyDescent="0.2">
      <c r="A5968" s="32">
        <v>5965</v>
      </c>
      <c r="B5968" s="35"/>
      <c r="C5968" s="33" t="s">
        <v>8280</v>
      </c>
      <c r="D5968" s="34">
        <v>45833</v>
      </c>
      <c r="E5968" s="35" t="s">
        <v>28</v>
      </c>
      <c r="F5968" s="36">
        <v>7796909</v>
      </c>
      <c r="G5968" s="35" t="s">
        <v>1210</v>
      </c>
      <c r="H5968" s="36">
        <v>838168</v>
      </c>
      <c r="I5968" s="37">
        <v>45855</v>
      </c>
      <c r="J5968" s="38">
        <v>7219360</v>
      </c>
      <c r="K5968" s="39">
        <v>0.11</v>
      </c>
      <c r="L5968" s="40">
        <f t="shared" si="279"/>
        <v>794129.6</v>
      </c>
      <c r="M5968" s="41">
        <f t="shared" si="280"/>
        <v>857659.96799999999</v>
      </c>
      <c r="N5968" s="42">
        <f t="shared" si="281"/>
        <v>19491.967999999993</v>
      </c>
      <c r="O5968" s="43"/>
      <c r="P5968" s="43"/>
      <c r="Q5968" s="44"/>
    </row>
    <row r="5969" spans="1:17" x14ac:dyDescent="0.2">
      <c r="A5969" s="32">
        <v>5966</v>
      </c>
      <c r="B5969" s="35"/>
      <c r="C5969" s="33" t="s">
        <v>8281</v>
      </c>
      <c r="D5969" s="34">
        <v>45819</v>
      </c>
      <c r="E5969" s="35" t="s">
        <v>32</v>
      </c>
      <c r="F5969" s="36">
        <v>3212006</v>
      </c>
      <c r="G5969" s="35" t="s">
        <v>1210</v>
      </c>
      <c r="H5969" s="36">
        <v>345291</v>
      </c>
      <c r="I5969" s="37">
        <v>45855</v>
      </c>
      <c r="J5969" s="38">
        <v>2974080</v>
      </c>
      <c r="K5969" s="39">
        <v>0.11</v>
      </c>
      <c r="L5969" s="40">
        <f t="shared" si="279"/>
        <v>327148.79999999999</v>
      </c>
      <c r="M5969" s="41">
        <f t="shared" si="280"/>
        <v>353320.70400000003</v>
      </c>
      <c r="N5969" s="42">
        <f t="shared" si="281"/>
        <v>8029.704000000027</v>
      </c>
      <c r="O5969" s="43"/>
      <c r="P5969" s="43"/>
      <c r="Q5969" s="44"/>
    </row>
    <row r="5970" spans="1:17" x14ac:dyDescent="0.2">
      <c r="A5970" s="32">
        <v>5967</v>
      </c>
      <c r="B5970" s="35"/>
      <c r="C5970" s="33" t="s">
        <v>8282</v>
      </c>
      <c r="D5970" s="34">
        <v>45812</v>
      </c>
      <c r="E5970" s="35" t="s">
        <v>28</v>
      </c>
      <c r="F5970" s="36">
        <v>8567867</v>
      </c>
      <c r="G5970" s="35" t="s">
        <v>1210</v>
      </c>
      <c r="H5970" s="36">
        <v>921046</v>
      </c>
      <c r="I5970" s="37">
        <v>45855</v>
      </c>
      <c r="J5970" s="38">
        <v>7933210</v>
      </c>
      <c r="K5970" s="39">
        <v>0.11</v>
      </c>
      <c r="L5970" s="40">
        <f t="shared" si="279"/>
        <v>872653.1</v>
      </c>
      <c r="M5970" s="41">
        <f t="shared" si="280"/>
        <v>942465.348</v>
      </c>
      <c r="N5970" s="42">
        <f t="shared" si="281"/>
        <v>21419.347999999998</v>
      </c>
      <c r="O5970" s="43"/>
      <c r="P5970" s="43"/>
      <c r="Q5970" s="44"/>
    </row>
    <row r="5971" spans="1:17" x14ac:dyDescent="0.2">
      <c r="A5971" s="32">
        <v>5968</v>
      </c>
      <c r="B5971" s="35" t="s">
        <v>8283</v>
      </c>
      <c r="C5971" s="33">
        <v>722</v>
      </c>
      <c r="D5971" s="34">
        <v>45824</v>
      </c>
      <c r="E5971" s="35" t="s">
        <v>8284</v>
      </c>
      <c r="F5971" s="36">
        <v>-458490</v>
      </c>
      <c r="G5971" s="35" t="s">
        <v>1210</v>
      </c>
      <c r="H5971" s="36">
        <v>-49288</v>
      </c>
      <c r="I5971" s="37">
        <v>45855</v>
      </c>
      <c r="J5971" s="38">
        <v>-424528</v>
      </c>
      <c r="K5971" s="39">
        <v>0.11</v>
      </c>
      <c r="L5971" s="40">
        <f t="shared" si="279"/>
        <v>-46698.080000000002</v>
      </c>
      <c r="M5971" s="41">
        <f t="shared" si="280"/>
        <v>-50433.926400000004</v>
      </c>
      <c r="N5971" s="42">
        <f t="shared" si="281"/>
        <v>-1145.9264000000039</v>
      </c>
      <c r="O5971" s="43"/>
      <c r="P5971" s="43"/>
      <c r="Q5971" s="44"/>
    </row>
    <row r="5972" spans="1:17" x14ac:dyDescent="0.2">
      <c r="A5972" s="32">
        <v>5969</v>
      </c>
      <c r="B5972" s="35" t="s">
        <v>8285</v>
      </c>
      <c r="C5972" s="33" t="s">
        <v>8286</v>
      </c>
      <c r="D5972" s="34">
        <v>45814</v>
      </c>
      <c r="E5972" s="35" t="s">
        <v>32</v>
      </c>
      <c r="F5972" s="36">
        <v>2282607</v>
      </c>
      <c r="G5972" s="35" t="s">
        <v>1210</v>
      </c>
      <c r="H5972" s="36">
        <v>245380</v>
      </c>
      <c r="I5972" s="37">
        <v>45855</v>
      </c>
      <c r="J5972" s="38">
        <v>2113525</v>
      </c>
      <c r="K5972" s="39">
        <v>0.11</v>
      </c>
      <c r="L5972" s="40">
        <f t="shared" si="279"/>
        <v>232487.75</v>
      </c>
      <c r="M5972" s="41">
        <f t="shared" si="280"/>
        <v>251086.77000000002</v>
      </c>
      <c r="N5972" s="42">
        <f t="shared" si="281"/>
        <v>5706.7700000000186</v>
      </c>
      <c r="O5972" s="43"/>
      <c r="P5972" s="43"/>
      <c r="Q5972" s="44"/>
    </row>
    <row r="5973" spans="1:17" x14ac:dyDescent="0.2">
      <c r="A5973" s="32">
        <v>5970</v>
      </c>
      <c r="B5973" s="35"/>
      <c r="C5973" s="33" t="s">
        <v>8287</v>
      </c>
      <c r="D5973" s="34">
        <v>45828</v>
      </c>
      <c r="E5973" s="35" t="s">
        <v>32</v>
      </c>
      <c r="F5973" s="36">
        <v>1886080</v>
      </c>
      <c r="G5973" s="35" t="s">
        <v>1210</v>
      </c>
      <c r="H5973" s="36">
        <v>202754</v>
      </c>
      <c r="I5973" s="37">
        <v>45855</v>
      </c>
      <c r="J5973" s="38">
        <v>1746370</v>
      </c>
      <c r="K5973" s="39">
        <v>0.11</v>
      </c>
      <c r="L5973" s="40">
        <f t="shared" si="279"/>
        <v>192100.7</v>
      </c>
      <c r="M5973" s="41">
        <f t="shared" si="280"/>
        <v>207468.75600000002</v>
      </c>
      <c r="N5973" s="42">
        <f t="shared" si="281"/>
        <v>4714.7560000000231</v>
      </c>
      <c r="O5973" s="43"/>
      <c r="P5973" s="43"/>
      <c r="Q5973" s="44"/>
    </row>
    <row r="5974" spans="1:17" x14ac:dyDescent="0.2">
      <c r="A5974" s="32">
        <v>5971</v>
      </c>
      <c r="B5974" s="35"/>
      <c r="C5974" s="33" t="s">
        <v>8288</v>
      </c>
      <c r="D5974" s="34">
        <v>45835</v>
      </c>
      <c r="E5974" s="35" t="s">
        <v>32</v>
      </c>
      <c r="F5974" s="36">
        <v>1489552</v>
      </c>
      <c r="G5974" s="35" t="s">
        <v>1210</v>
      </c>
      <c r="H5974" s="36">
        <v>160127</v>
      </c>
      <c r="I5974" s="37">
        <v>45855</v>
      </c>
      <c r="J5974" s="38">
        <v>1379215</v>
      </c>
      <c r="K5974" s="39">
        <v>0.11</v>
      </c>
      <c r="L5974" s="40">
        <f t="shared" si="279"/>
        <v>151713.65</v>
      </c>
      <c r="M5974" s="41">
        <f t="shared" si="280"/>
        <v>163850.742</v>
      </c>
      <c r="N5974" s="42">
        <f t="shared" si="281"/>
        <v>3723.7419999999984</v>
      </c>
      <c r="O5974" s="43"/>
      <c r="P5974" s="43"/>
      <c r="Q5974" s="44"/>
    </row>
    <row r="5975" spans="1:17" x14ac:dyDescent="0.2">
      <c r="A5975" s="32">
        <v>5972</v>
      </c>
      <c r="B5975" s="35" t="s">
        <v>8289</v>
      </c>
      <c r="C5975" s="33" t="s">
        <v>8290</v>
      </c>
      <c r="D5975" s="34">
        <v>45829</v>
      </c>
      <c r="E5975" s="35" t="s">
        <v>32</v>
      </c>
      <c r="F5975" s="36">
        <v>1586110</v>
      </c>
      <c r="G5975" s="35" t="s">
        <v>1210</v>
      </c>
      <c r="H5975" s="36">
        <v>170507</v>
      </c>
      <c r="I5975" s="37">
        <v>45855</v>
      </c>
      <c r="J5975" s="38">
        <v>1468620</v>
      </c>
      <c r="K5975" s="39">
        <v>0.11</v>
      </c>
      <c r="L5975" s="40">
        <f t="shared" si="279"/>
        <v>161548.20000000001</v>
      </c>
      <c r="M5975" s="41">
        <f t="shared" si="280"/>
        <v>174472.05600000001</v>
      </c>
      <c r="N5975" s="42">
        <f t="shared" si="281"/>
        <v>3965.0560000000114</v>
      </c>
      <c r="O5975" s="43"/>
      <c r="P5975" s="43"/>
      <c r="Q5975" s="44"/>
    </row>
    <row r="5976" spans="1:17" x14ac:dyDescent="0.2">
      <c r="A5976" s="32">
        <v>5973</v>
      </c>
      <c r="B5976" s="35"/>
      <c r="C5976" s="33" t="s">
        <v>8291</v>
      </c>
      <c r="D5976" s="34">
        <v>45815</v>
      </c>
      <c r="E5976" s="35" t="s">
        <v>32</v>
      </c>
      <c r="F5976" s="36">
        <v>3521070</v>
      </c>
      <c r="G5976" s="35" t="s">
        <v>1210</v>
      </c>
      <c r="H5976" s="36">
        <v>378515</v>
      </c>
      <c r="I5976" s="37">
        <v>45855</v>
      </c>
      <c r="J5976" s="38">
        <v>3260250</v>
      </c>
      <c r="K5976" s="39">
        <v>0.11</v>
      </c>
      <c r="L5976" s="40">
        <f t="shared" si="279"/>
        <v>358627.5</v>
      </c>
      <c r="M5976" s="41">
        <f t="shared" si="280"/>
        <v>387317.7</v>
      </c>
      <c r="N5976" s="42">
        <f t="shared" si="281"/>
        <v>8802.7000000000116</v>
      </c>
      <c r="O5976" s="43"/>
      <c r="P5976" s="43"/>
      <c r="Q5976" s="44"/>
    </row>
    <row r="5977" spans="1:17" x14ac:dyDescent="0.2">
      <c r="A5977" s="32">
        <v>5974</v>
      </c>
      <c r="B5977" s="35"/>
      <c r="C5977" s="33" t="s">
        <v>8292</v>
      </c>
      <c r="D5977" s="34">
        <v>45822</v>
      </c>
      <c r="E5977" s="35" t="s">
        <v>32</v>
      </c>
      <c r="F5977" s="36">
        <v>2186050</v>
      </c>
      <c r="G5977" s="35" t="s">
        <v>1210</v>
      </c>
      <c r="H5977" s="36">
        <v>235000</v>
      </c>
      <c r="I5977" s="37">
        <v>45855</v>
      </c>
      <c r="J5977" s="38">
        <v>2024120</v>
      </c>
      <c r="K5977" s="39">
        <v>0.11</v>
      </c>
      <c r="L5977" s="40">
        <f t="shared" si="279"/>
        <v>222653.2</v>
      </c>
      <c r="M5977" s="41">
        <f t="shared" si="280"/>
        <v>240465.45600000003</v>
      </c>
      <c r="N5977" s="42">
        <f t="shared" si="281"/>
        <v>5465.4560000000347</v>
      </c>
      <c r="O5977" s="43"/>
      <c r="P5977" s="43"/>
      <c r="Q5977" s="44"/>
    </row>
    <row r="5978" spans="1:17" x14ac:dyDescent="0.2">
      <c r="A5978" s="32">
        <v>5975</v>
      </c>
      <c r="B5978" s="35" t="s">
        <v>8293</v>
      </c>
      <c r="C5978" s="33" t="s">
        <v>8294</v>
      </c>
      <c r="D5978" s="34">
        <v>45828</v>
      </c>
      <c r="E5978" s="35" t="s">
        <v>32</v>
      </c>
      <c r="F5978" s="36">
        <v>3875504</v>
      </c>
      <c r="G5978" s="35" t="s">
        <v>1210</v>
      </c>
      <c r="H5978" s="36">
        <v>416617</v>
      </c>
      <c r="I5978" s="37">
        <v>45855</v>
      </c>
      <c r="J5978" s="38">
        <v>3588430</v>
      </c>
      <c r="K5978" s="39">
        <v>0.11</v>
      </c>
      <c r="L5978" s="40">
        <f t="shared" si="279"/>
        <v>394727.3</v>
      </c>
      <c r="M5978" s="41">
        <f t="shared" si="280"/>
        <v>426305.484</v>
      </c>
      <c r="N5978" s="42">
        <f t="shared" si="281"/>
        <v>9688.4839999999967</v>
      </c>
      <c r="O5978" s="43"/>
      <c r="P5978" s="43"/>
      <c r="Q5978" s="44"/>
    </row>
    <row r="5979" spans="1:17" x14ac:dyDescent="0.2">
      <c r="A5979" s="32">
        <v>5976</v>
      </c>
      <c r="B5979" s="35"/>
      <c r="C5979" s="33" t="s">
        <v>8295</v>
      </c>
      <c r="D5979" s="34">
        <v>45824</v>
      </c>
      <c r="E5979" s="35" t="s">
        <v>787</v>
      </c>
      <c r="F5979" s="36">
        <v>3263857</v>
      </c>
      <c r="G5979" s="35" t="s">
        <v>1210</v>
      </c>
      <c r="H5979" s="36">
        <v>350865</v>
      </c>
      <c r="I5979" s="37">
        <v>45855</v>
      </c>
      <c r="J5979" s="38">
        <v>3022090</v>
      </c>
      <c r="K5979" s="39">
        <v>0.11</v>
      </c>
      <c r="L5979" s="40">
        <f t="shared" si="279"/>
        <v>332429.90000000002</v>
      </c>
      <c r="M5979" s="41">
        <f t="shared" si="280"/>
        <v>359024.29200000007</v>
      </c>
      <c r="N5979" s="42">
        <f t="shared" si="281"/>
        <v>8159.292000000074</v>
      </c>
      <c r="O5979" s="43"/>
      <c r="P5979" s="43"/>
      <c r="Q5979" s="44"/>
    </row>
    <row r="5980" spans="1:17" x14ac:dyDescent="0.2">
      <c r="A5980" s="32">
        <v>5977</v>
      </c>
      <c r="B5980" s="35"/>
      <c r="C5980" s="33" t="s">
        <v>8296</v>
      </c>
      <c r="D5980" s="34">
        <v>45832</v>
      </c>
      <c r="E5980" s="35" t="s">
        <v>32</v>
      </c>
      <c r="F5980" s="36">
        <v>1606003</v>
      </c>
      <c r="G5980" s="35" t="s">
        <v>1210</v>
      </c>
      <c r="H5980" s="36">
        <v>172645</v>
      </c>
      <c r="I5980" s="37">
        <v>45855</v>
      </c>
      <c r="J5980" s="38">
        <v>1487040</v>
      </c>
      <c r="K5980" s="39">
        <v>0.11</v>
      </c>
      <c r="L5980" s="40">
        <f t="shared" si="279"/>
        <v>163574.39999999999</v>
      </c>
      <c r="M5980" s="41">
        <f t="shared" si="280"/>
        <v>176660.35200000001</v>
      </c>
      <c r="N5980" s="42">
        <f t="shared" si="281"/>
        <v>4015.3520000000135</v>
      </c>
      <c r="O5980" s="43"/>
      <c r="P5980" s="43"/>
      <c r="Q5980" s="44"/>
    </row>
    <row r="5981" spans="1:17" x14ac:dyDescent="0.2">
      <c r="A5981" s="32">
        <v>5978</v>
      </c>
      <c r="B5981" s="35" t="s">
        <v>8297</v>
      </c>
      <c r="C5981" s="33" t="s">
        <v>8298</v>
      </c>
      <c r="D5981" s="34">
        <v>45818</v>
      </c>
      <c r="E5981" s="35" t="s">
        <v>1042</v>
      </c>
      <c r="F5981" s="36">
        <v>996241</v>
      </c>
      <c r="G5981" s="35" t="s">
        <v>1210</v>
      </c>
      <c r="H5981" s="36">
        <v>107096</v>
      </c>
      <c r="I5981" s="37">
        <v>45855</v>
      </c>
      <c r="J5981" s="38">
        <v>922445</v>
      </c>
      <c r="K5981" s="39">
        <v>0.11</v>
      </c>
      <c r="L5981" s="40">
        <f t="shared" si="279"/>
        <v>101468.95</v>
      </c>
      <c r="M5981" s="41">
        <f t="shared" si="280"/>
        <v>109586.466</v>
      </c>
      <c r="N5981" s="42">
        <f t="shared" si="281"/>
        <v>2490.4660000000003</v>
      </c>
      <c r="O5981" s="43"/>
      <c r="P5981" s="43"/>
      <c r="Q5981" s="44"/>
    </row>
    <row r="5982" spans="1:17" x14ac:dyDescent="0.2">
      <c r="A5982" s="32">
        <v>5979</v>
      </c>
      <c r="B5982" s="35"/>
      <c r="C5982" s="33" t="s">
        <v>8299</v>
      </c>
      <c r="D5982" s="34">
        <v>45818</v>
      </c>
      <c r="E5982" s="35" t="s">
        <v>1042</v>
      </c>
      <c r="F5982" s="36">
        <v>1396747</v>
      </c>
      <c r="G5982" s="35" t="s">
        <v>1210</v>
      </c>
      <c r="H5982" s="36">
        <v>150150</v>
      </c>
      <c r="I5982" s="37">
        <v>45855</v>
      </c>
      <c r="J5982" s="38">
        <v>1293284</v>
      </c>
      <c r="K5982" s="39">
        <v>0.11</v>
      </c>
      <c r="L5982" s="40">
        <f t="shared" si="279"/>
        <v>142261.24</v>
      </c>
      <c r="M5982" s="41">
        <f t="shared" si="280"/>
        <v>153642.13920000001</v>
      </c>
      <c r="N5982" s="42">
        <f t="shared" si="281"/>
        <v>3492.1392000000051</v>
      </c>
      <c r="O5982" s="43"/>
      <c r="P5982" s="43"/>
      <c r="Q5982" s="44"/>
    </row>
    <row r="5983" spans="1:17" x14ac:dyDescent="0.2">
      <c r="A5983" s="32">
        <v>5980</v>
      </c>
      <c r="B5983" s="35"/>
      <c r="C5983" s="33" t="s">
        <v>8300</v>
      </c>
      <c r="D5983" s="34">
        <v>45817</v>
      </c>
      <c r="E5983" s="35" t="s">
        <v>1042</v>
      </c>
      <c r="F5983" s="36">
        <v>943040</v>
      </c>
      <c r="G5983" s="35" t="s">
        <v>1210</v>
      </c>
      <c r="H5983" s="36">
        <v>101377</v>
      </c>
      <c r="I5983" s="37">
        <v>45855</v>
      </c>
      <c r="J5983" s="38">
        <v>873185</v>
      </c>
      <c r="K5983" s="39">
        <v>0.11</v>
      </c>
      <c r="L5983" s="40">
        <f t="shared" si="279"/>
        <v>96050.35</v>
      </c>
      <c r="M5983" s="41">
        <f t="shared" si="280"/>
        <v>103734.37800000001</v>
      </c>
      <c r="N5983" s="42">
        <f t="shared" si="281"/>
        <v>2357.3780000000115</v>
      </c>
      <c r="O5983" s="43"/>
      <c r="P5983" s="43"/>
      <c r="Q5983" s="44"/>
    </row>
    <row r="5984" spans="1:17" x14ac:dyDescent="0.2">
      <c r="A5984" s="32">
        <v>5981</v>
      </c>
      <c r="B5984" s="35"/>
      <c r="C5984" s="33" t="s">
        <v>8301</v>
      </c>
      <c r="D5984" s="34">
        <v>45818</v>
      </c>
      <c r="E5984" s="35" t="s">
        <v>1042</v>
      </c>
      <c r="F5984" s="36">
        <v>1129829</v>
      </c>
      <c r="G5984" s="35" t="s">
        <v>1210</v>
      </c>
      <c r="H5984" s="36">
        <v>121457</v>
      </c>
      <c r="I5984" s="37">
        <v>45855</v>
      </c>
      <c r="J5984" s="38">
        <v>1046138</v>
      </c>
      <c r="K5984" s="39">
        <v>0.11</v>
      </c>
      <c r="L5984" s="40">
        <f t="shared" si="279"/>
        <v>115075.18000000001</v>
      </c>
      <c r="M5984" s="41">
        <f t="shared" si="280"/>
        <v>124281.19440000002</v>
      </c>
      <c r="N5984" s="42">
        <f t="shared" si="281"/>
        <v>2824.1944000000221</v>
      </c>
      <c r="O5984" s="43"/>
      <c r="P5984" s="43"/>
      <c r="Q5984" s="44"/>
    </row>
    <row r="5985" spans="1:17" x14ac:dyDescent="0.2">
      <c r="A5985" s="32">
        <v>5982</v>
      </c>
      <c r="B5985" s="35"/>
      <c r="C5985" s="33" t="s">
        <v>8302</v>
      </c>
      <c r="D5985" s="34">
        <v>45826</v>
      </c>
      <c r="E5985" s="35" t="s">
        <v>1042</v>
      </c>
      <c r="F5985" s="36">
        <v>475833</v>
      </c>
      <c r="G5985" s="35" t="s">
        <v>1210</v>
      </c>
      <c r="H5985" s="36">
        <v>51152</v>
      </c>
      <c r="I5985" s="37">
        <v>45855</v>
      </c>
      <c r="J5985" s="38">
        <v>440586</v>
      </c>
      <c r="K5985" s="39">
        <v>0.11</v>
      </c>
      <c r="L5985" s="40">
        <f t="shared" si="279"/>
        <v>48464.46</v>
      </c>
      <c r="M5985" s="41">
        <f t="shared" si="280"/>
        <v>52341.616800000003</v>
      </c>
      <c r="N5985" s="42">
        <f t="shared" si="281"/>
        <v>1189.6168000000034</v>
      </c>
      <c r="O5985" s="43"/>
      <c r="P5985" s="43"/>
      <c r="Q5985" s="44"/>
    </row>
    <row r="5986" spans="1:17" x14ac:dyDescent="0.2">
      <c r="A5986" s="32">
        <v>5983</v>
      </c>
      <c r="B5986" s="35"/>
      <c r="C5986" s="33" t="s">
        <v>8303</v>
      </c>
      <c r="D5986" s="34">
        <v>45834</v>
      </c>
      <c r="E5986" s="35" t="s">
        <v>1042</v>
      </c>
      <c r="F5986" s="36">
        <v>1397895</v>
      </c>
      <c r="G5986" s="35" t="s">
        <v>1210</v>
      </c>
      <c r="H5986" s="36">
        <v>150274</v>
      </c>
      <c r="I5986" s="37">
        <v>45855</v>
      </c>
      <c r="J5986" s="38">
        <v>1294347</v>
      </c>
      <c r="K5986" s="39">
        <v>0.11</v>
      </c>
      <c r="L5986" s="40">
        <f t="shared" si="279"/>
        <v>142378.17000000001</v>
      </c>
      <c r="M5986" s="41">
        <f t="shared" si="280"/>
        <v>153768.42360000004</v>
      </c>
      <c r="N5986" s="42">
        <f t="shared" si="281"/>
        <v>3494.4236000000383</v>
      </c>
      <c r="O5986" s="43"/>
      <c r="P5986" s="43"/>
      <c r="Q5986" s="44"/>
    </row>
    <row r="5987" spans="1:17" x14ac:dyDescent="0.2">
      <c r="A5987" s="32">
        <v>5984</v>
      </c>
      <c r="B5987" s="35"/>
      <c r="C5987" s="33" t="s">
        <v>8304</v>
      </c>
      <c r="D5987" s="34">
        <v>45811</v>
      </c>
      <c r="E5987" s="35" t="s">
        <v>1042</v>
      </c>
      <c r="F5987" s="36">
        <v>1555403</v>
      </c>
      <c r="G5987" s="35" t="s">
        <v>1210</v>
      </c>
      <c r="H5987" s="36">
        <v>167206</v>
      </c>
      <c r="I5987" s="37">
        <v>45855</v>
      </c>
      <c r="J5987" s="38">
        <v>1440188</v>
      </c>
      <c r="K5987" s="39">
        <v>0.11</v>
      </c>
      <c r="L5987" s="40">
        <f t="shared" si="279"/>
        <v>158420.68</v>
      </c>
      <c r="M5987" s="41">
        <f t="shared" si="280"/>
        <v>171094.33439999999</v>
      </c>
      <c r="N5987" s="42">
        <f t="shared" si="281"/>
        <v>3888.3343999999925</v>
      </c>
      <c r="O5987" s="43"/>
      <c r="P5987" s="43"/>
      <c r="Q5987" s="44"/>
    </row>
    <row r="5988" spans="1:17" x14ac:dyDescent="0.2">
      <c r="A5988" s="32">
        <v>5985</v>
      </c>
      <c r="B5988" s="35"/>
      <c r="C5988" s="33" t="s">
        <v>8305</v>
      </c>
      <c r="D5988" s="34">
        <v>45813</v>
      </c>
      <c r="E5988" s="35" t="s">
        <v>1042</v>
      </c>
      <c r="F5988" s="36">
        <v>1192229</v>
      </c>
      <c r="G5988" s="35" t="s">
        <v>1210</v>
      </c>
      <c r="H5988" s="36">
        <v>128165</v>
      </c>
      <c r="I5988" s="37">
        <v>45855</v>
      </c>
      <c r="J5988" s="38">
        <v>1103916</v>
      </c>
      <c r="K5988" s="39">
        <v>0.11</v>
      </c>
      <c r="L5988" s="40">
        <f t="shared" si="279"/>
        <v>121430.76</v>
      </c>
      <c r="M5988" s="41">
        <f t="shared" si="280"/>
        <v>131145.22080000001</v>
      </c>
      <c r="N5988" s="42">
        <f t="shared" si="281"/>
        <v>2980.2208000000101</v>
      </c>
      <c r="O5988" s="43"/>
      <c r="P5988" s="43"/>
      <c r="Q5988" s="44"/>
    </row>
    <row r="5989" spans="1:17" x14ac:dyDescent="0.2">
      <c r="A5989" s="32">
        <v>5986</v>
      </c>
      <c r="B5989" s="35"/>
      <c r="C5989" s="33" t="s">
        <v>8306</v>
      </c>
      <c r="D5989" s="34">
        <v>45818</v>
      </c>
      <c r="E5989" s="35" t="s">
        <v>1042</v>
      </c>
      <c r="F5989" s="36">
        <v>1703818</v>
      </c>
      <c r="G5989" s="35" t="s">
        <v>1210</v>
      </c>
      <c r="H5989" s="36">
        <v>183160</v>
      </c>
      <c r="I5989" s="37">
        <v>45855</v>
      </c>
      <c r="J5989" s="38">
        <v>1577609</v>
      </c>
      <c r="K5989" s="39">
        <v>0.11</v>
      </c>
      <c r="L5989" s="40">
        <f t="shared" si="279"/>
        <v>173536.99</v>
      </c>
      <c r="M5989" s="41">
        <f t="shared" si="280"/>
        <v>187419.9492</v>
      </c>
      <c r="N5989" s="42">
        <f t="shared" si="281"/>
        <v>4259.9492000000027</v>
      </c>
      <c r="O5989" s="43"/>
      <c r="P5989" s="43"/>
      <c r="Q5989" s="44"/>
    </row>
    <row r="5990" spans="1:17" x14ac:dyDescent="0.2">
      <c r="A5990" s="32">
        <v>5987</v>
      </c>
      <c r="B5990" s="35"/>
      <c r="C5990" s="33" t="s">
        <v>8307</v>
      </c>
      <c r="D5990" s="34">
        <v>45822</v>
      </c>
      <c r="E5990" s="35" t="s">
        <v>1042</v>
      </c>
      <c r="F5990" s="36">
        <v>1092671</v>
      </c>
      <c r="G5990" s="35" t="s">
        <v>1210</v>
      </c>
      <c r="H5990" s="36">
        <v>117462</v>
      </c>
      <c r="I5990" s="37">
        <v>45855</v>
      </c>
      <c r="J5990" s="38">
        <v>1011732</v>
      </c>
      <c r="K5990" s="39">
        <v>0.11</v>
      </c>
      <c r="L5990" s="40">
        <f t="shared" si="279"/>
        <v>111290.52</v>
      </c>
      <c r="M5990" s="41">
        <f t="shared" si="280"/>
        <v>120193.76160000001</v>
      </c>
      <c r="N5990" s="42">
        <f t="shared" si="281"/>
        <v>2731.7616000000125</v>
      </c>
      <c r="O5990" s="43"/>
      <c r="P5990" s="43"/>
      <c r="Q5990" s="44"/>
    </row>
    <row r="5991" spans="1:17" x14ac:dyDescent="0.2">
      <c r="A5991" s="32">
        <v>5988</v>
      </c>
      <c r="B5991" s="35"/>
      <c r="C5991" s="33" t="s">
        <v>8308</v>
      </c>
      <c r="D5991" s="34">
        <v>45836</v>
      </c>
      <c r="E5991" s="35" t="s">
        <v>1042</v>
      </c>
      <c r="F5991" s="36">
        <v>2093597</v>
      </c>
      <c r="G5991" s="35" t="s">
        <v>1210</v>
      </c>
      <c r="H5991" s="36">
        <v>225062</v>
      </c>
      <c r="I5991" s="37">
        <v>45855</v>
      </c>
      <c r="J5991" s="38">
        <v>1938516</v>
      </c>
      <c r="K5991" s="39">
        <v>0.11</v>
      </c>
      <c r="L5991" s="40">
        <f t="shared" si="279"/>
        <v>213236.76</v>
      </c>
      <c r="M5991" s="41">
        <f t="shared" si="280"/>
        <v>230295.70080000002</v>
      </c>
      <c r="N5991" s="42">
        <f t="shared" si="281"/>
        <v>5233.7008000000205</v>
      </c>
      <c r="O5991" s="43"/>
      <c r="P5991" s="43"/>
      <c r="Q5991" s="44"/>
    </row>
    <row r="5992" spans="1:17" x14ac:dyDescent="0.2">
      <c r="A5992" s="32">
        <v>5989</v>
      </c>
      <c r="B5992" s="35"/>
      <c r="C5992" s="33" t="s">
        <v>8309</v>
      </c>
      <c r="D5992" s="34">
        <v>45833</v>
      </c>
      <c r="E5992" s="35" t="s">
        <v>1042</v>
      </c>
      <c r="F5992" s="36">
        <v>1096272</v>
      </c>
      <c r="G5992" s="35" t="s">
        <v>1210</v>
      </c>
      <c r="H5992" s="36">
        <v>117849</v>
      </c>
      <c r="I5992" s="37">
        <v>45855</v>
      </c>
      <c r="J5992" s="38">
        <v>1015067</v>
      </c>
      <c r="K5992" s="39">
        <v>0.11</v>
      </c>
      <c r="L5992" s="40">
        <f t="shared" si="279"/>
        <v>111657.37</v>
      </c>
      <c r="M5992" s="41">
        <f t="shared" si="280"/>
        <v>120589.9596</v>
      </c>
      <c r="N5992" s="42">
        <f t="shared" si="281"/>
        <v>2740.959600000002</v>
      </c>
      <c r="O5992" s="43"/>
      <c r="P5992" s="43"/>
      <c r="Q5992" s="44"/>
    </row>
    <row r="5993" spans="1:17" x14ac:dyDescent="0.2">
      <c r="A5993" s="32">
        <v>5990</v>
      </c>
      <c r="B5993" s="35"/>
      <c r="C5993" s="33" t="s">
        <v>8310</v>
      </c>
      <c r="D5993" s="34">
        <v>45834</v>
      </c>
      <c r="E5993" s="35" t="s">
        <v>1042</v>
      </c>
      <c r="F5993" s="36">
        <v>1679723</v>
      </c>
      <c r="G5993" s="35" t="s">
        <v>1210</v>
      </c>
      <c r="H5993" s="36">
        <v>180570</v>
      </c>
      <c r="I5993" s="37">
        <v>45855</v>
      </c>
      <c r="J5993" s="38">
        <v>1555299</v>
      </c>
      <c r="K5993" s="39">
        <v>0.11</v>
      </c>
      <c r="L5993" s="40">
        <f t="shared" si="279"/>
        <v>171082.89</v>
      </c>
      <c r="M5993" s="41">
        <f t="shared" si="280"/>
        <v>184769.52120000002</v>
      </c>
      <c r="N5993" s="42">
        <f t="shared" si="281"/>
        <v>4199.5212000000174</v>
      </c>
      <c r="O5993" s="43"/>
      <c r="P5993" s="43"/>
      <c r="Q5993" s="44"/>
    </row>
    <row r="5994" spans="1:17" x14ac:dyDescent="0.2">
      <c r="A5994" s="32">
        <v>5991</v>
      </c>
      <c r="B5994" s="35"/>
      <c r="C5994" s="33" t="s">
        <v>8311</v>
      </c>
      <c r="D5994" s="34">
        <v>45811</v>
      </c>
      <c r="E5994" s="35" t="s">
        <v>1042</v>
      </c>
      <c r="F5994" s="36">
        <v>996241</v>
      </c>
      <c r="G5994" s="35" t="s">
        <v>1210</v>
      </c>
      <c r="H5994" s="36">
        <v>107096</v>
      </c>
      <c r="I5994" s="37">
        <v>45855</v>
      </c>
      <c r="J5994" s="38">
        <v>922445</v>
      </c>
      <c r="K5994" s="39">
        <v>0.11</v>
      </c>
      <c r="L5994" s="40">
        <f t="shared" si="279"/>
        <v>101468.95</v>
      </c>
      <c r="M5994" s="41">
        <f t="shared" si="280"/>
        <v>109586.466</v>
      </c>
      <c r="N5994" s="42">
        <f t="shared" si="281"/>
        <v>2490.4660000000003</v>
      </c>
      <c r="O5994" s="43"/>
      <c r="P5994" s="43"/>
      <c r="Q5994" s="44"/>
    </row>
    <row r="5995" spans="1:17" x14ac:dyDescent="0.2">
      <c r="A5995" s="32">
        <v>5992</v>
      </c>
      <c r="B5995" s="35"/>
      <c r="C5995" s="33" t="s">
        <v>8312</v>
      </c>
      <c r="D5995" s="34">
        <v>45811</v>
      </c>
      <c r="E5995" s="35" t="s">
        <v>1042</v>
      </c>
      <c r="F5995" s="36">
        <v>1646756</v>
      </c>
      <c r="G5995" s="35" t="s">
        <v>1210</v>
      </c>
      <c r="H5995" s="36">
        <v>177026</v>
      </c>
      <c r="I5995" s="37">
        <v>45855</v>
      </c>
      <c r="J5995" s="38">
        <v>1524774</v>
      </c>
      <c r="K5995" s="39">
        <v>0.11</v>
      </c>
      <c r="L5995" s="40">
        <f t="shared" si="279"/>
        <v>167725.14000000001</v>
      </c>
      <c r="M5995" s="41">
        <f t="shared" si="280"/>
        <v>181143.15120000002</v>
      </c>
      <c r="N5995" s="42">
        <f t="shared" si="281"/>
        <v>4117.1512000000221</v>
      </c>
      <c r="O5995" s="43"/>
      <c r="P5995" s="43"/>
      <c r="Q5995" s="44"/>
    </row>
    <row r="5996" spans="1:17" x14ac:dyDescent="0.2">
      <c r="A5996" s="32">
        <v>5993</v>
      </c>
      <c r="B5996" s="35"/>
      <c r="C5996" s="33" t="s">
        <v>8313</v>
      </c>
      <c r="D5996" s="34">
        <v>45818</v>
      </c>
      <c r="E5996" s="35" t="s">
        <v>1042</v>
      </c>
      <c r="F5996" s="36">
        <v>1901930</v>
      </c>
      <c r="G5996" s="35" t="s">
        <v>1210</v>
      </c>
      <c r="H5996" s="36">
        <v>204457</v>
      </c>
      <c r="I5996" s="37">
        <v>45855</v>
      </c>
      <c r="J5996" s="38">
        <v>1761046</v>
      </c>
      <c r="K5996" s="39">
        <v>0.11</v>
      </c>
      <c r="L5996" s="40">
        <f t="shared" si="279"/>
        <v>193715.06</v>
      </c>
      <c r="M5996" s="41">
        <f t="shared" si="280"/>
        <v>209212.2648</v>
      </c>
      <c r="N5996" s="42">
        <f t="shared" si="281"/>
        <v>4755.2648000000045</v>
      </c>
      <c r="O5996" s="43"/>
      <c r="P5996" s="43"/>
      <c r="Q5996" s="44"/>
    </row>
    <row r="5997" spans="1:17" x14ac:dyDescent="0.2">
      <c r="A5997" s="32">
        <v>5994</v>
      </c>
      <c r="B5997" s="35"/>
      <c r="C5997" s="33" t="s">
        <v>8314</v>
      </c>
      <c r="D5997" s="34">
        <v>45820</v>
      </c>
      <c r="E5997" s="35" t="s">
        <v>1042</v>
      </c>
      <c r="F5997" s="36">
        <v>599713</v>
      </c>
      <c r="G5997" s="35" t="s">
        <v>1210</v>
      </c>
      <c r="H5997" s="36">
        <v>64469</v>
      </c>
      <c r="I5997" s="37">
        <v>45855</v>
      </c>
      <c r="J5997" s="38">
        <v>555290</v>
      </c>
      <c r="K5997" s="39">
        <v>0.11</v>
      </c>
      <c r="L5997" s="40">
        <f t="shared" si="279"/>
        <v>61081.9</v>
      </c>
      <c r="M5997" s="41">
        <f t="shared" si="280"/>
        <v>65968.452000000005</v>
      </c>
      <c r="N5997" s="42">
        <f t="shared" si="281"/>
        <v>1499.4520000000048</v>
      </c>
      <c r="O5997" s="43"/>
      <c r="P5997" s="43"/>
      <c r="Q5997" s="44"/>
    </row>
    <row r="5998" spans="1:17" x14ac:dyDescent="0.2">
      <c r="A5998" s="32">
        <v>5995</v>
      </c>
      <c r="B5998" s="35"/>
      <c r="C5998" s="33" t="s">
        <v>8315</v>
      </c>
      <c r="D5998" s="34">
        <v>45828</v>
      </c>
      <c r="E5998" s="35" t="s">
        <v>1042</v>
      </c>
      <c r="F5998" s="36">
        <v>996241</v>
      </c>
      <c r="G5998" s="35" t="s">
        <v>1210</v>
      </c>
      <c r="H5998" s="36">
        <v>107096</v>
      </c>
      <c r="I5998" s="37">
        <v>45855</v>
      </c>
      <c r="J5998" s="38">
        <v>922445</v>
      </c>
      <c r="K5998" s="39">
        <v>0.11</v>
      </c>
      <c r="L5998" s="40">
        <f t="shared" si="279"/>
        <v>101468.95</v>
      </c>
      <c r="M5998" s="41">
        <f t="shared" si="280"/>
        <v>109586.466</v>
      </c>
      <c r="N5998" s="42">
        <f t="shared" si="281"/>
        <v>2490.4660000000003</v>
      </c>
      <c r="O5998" s="43"/>
      <c r="P5998" s="43"/>
      <c r="Q5998" s="44"/>
    </row>
    <row r="5999" spans="1:17" x14ac:dyDescent="0.2">
      <c r="A5999" s="32">
        <v>5996</v>
      </c>
      <c r="B5999" s="35"/>
      <c r="C5999" s="33" t="s">
        <v>8316</v>
      </c>
      <c r="D5999" s="34">
        <v>45832</v>
      </c>
      <c r="E5999" s="35" t="s">
        <v>1042</v>
      </c>
      <c r="F5999" s="36">
        <v>3075068</v>
      </c>
      <c r="G5999" s="35" t="s">
        <v>1210</v>
      </c>
      <c r="H5999" s="36">
        <v>330570</v>
      </c>
      <c r="I5999" s="37">
        <v>45855</v>
      </c>
      <c r="J5999" s="38">
        <v>2847285</v>
      </c>
      <c r="K5999" s="39">
        <v>0.11</v>
      </c>
      <c r="L5999" s="40">
        <f t="shared" si="279"/>
        <v>313201.34999999998</v>
      </c>
      <c r="M5999" s="41">
        <f t="shared" si="280"/>
        <v>338257.45799999998</v>
      </c>
      <c r="N5999" s="42">
        <f t="shared" si="281"/>
        <v>7687.4579999999842</v>
      </c>
      <c r="O5999" s="43"/>
      <c r="P5999" s="43"/>
      <c r="Q5999" s="44"/>
    </row>
    <row r="6000" spans="1:17" x14ac:dyDescent="0.2">
      <c r="A6000" s="32">
        <v>5997</v>
      </c>
      <c r="B6000" s="35"/>
      <c r="C6000" s="33" t="s">
        <v>8317</v>
      </c>
      <c r="D6000" s="34">
        <v>45811</v>
      </c>
      <c r="E6000" s="35" t="s">
        <v>1042</v>
      </c>
      <c r="F6000" s="36">
        <v>996241</v>
      </c>
      <c r="G6000" s="35" t="s">
        <v>1210</v>
      </c>
      <c r="H6000" s="36">
        <v>107096</v>
      </c>
      <c r="I6000" s="37">
        <v>45855</v>
      </c>
      <c r="J6000" s="38">
        <v>922445</v>
      </c>
      <c r="K6000" s="39">
        <v>0.11</v>
      </c>
      <c r="L6000" s="40">
        <f t="shared" si="279"/>
        <v>101468.95</v>
      </c>
      <c r="M6000" s="41">
        <f t="shared" si="280"/>
        <v>109586.466</v>
      </c>
      <c r="N6000" s="42">
        <f t="shared" si="281"/>
        <v>2490.4660000000003</v>
      </c>
      <c r="O6000" s="43"/>
      <c r="P6000" s="43"/>
      <c r="Q6000" s="44"/>
    </row>
    <row r="6001" spans="1:17" x14ac:dyDescent="0.2">
      <c r="A6001" s="32">
        <v>5998</v>
      </c>
      <c r="B6001" s="35"/>
      <c r="C6001" s="33" t="s">
        <v>8318</v>
      </c>
      <c r="D6001" s="34">
        <v>45825</v>
      </c>
      <c r="E6001" s="35" t="s">
        <v>1042</v>
      </c>
      <c r="F6001" s="36">
        <v>599520</v>
      </c>
      <c r="G6001" s="35" t="s">
        <v>1210</v>
      </c>
      <c r="H6001" s="36">
        <v>64448</v>
      </c>
      <c r="I6001" s="37">
        <v>45855</v>
      </c>
      <c r="J6001" s="38">
        <v>555111</v>
      </c>
      <c r="K6001" s="39">
        <v>0.11</v>
      </c>
      <c r="L6001" s="40">
        <f t="shared" si="279"/>
        <v>61062.21</v>
      </c>
      <c r="M6001" s="41">
        <f t="shared" si="280"/>
        <v>65947.18680000001</v>
      </c>
      <c r="N6001" s="42">
        <f t="shared" si="281"/>
        <v>1499.1868000000104</v>
      </c>
      <c r="O6001" s="43"/>
      <c r="P6001" s="43"/>
      <c r="Q6001" s="44"/>
    </row>
    <row r="6002" spans="1:17" x14ac:dyDescent="0.2">
      <c r="A6002" s="32">
        <v>5999</v>
      </c>
      <c r="B6002" s="35"/>
      <c r="C6002" s="33" t="s">
        <v>8319</v>
      </c>
      <c r="D6002" s="34">
        <v>45828</v>
      </c>
      <c r="E6002" s="35" t="s">
        <v>1042</v>
      </c>
      <c r="F6002" s="36">
        <v>1699242</v>
      </c>
      <c r="G6002" s="35" t="s">
        <v>1210</v>
      </c>
      <c r="H6002" s="36">
        <v>182669</v>
      </c>
      <c r="I6002" s="37">
        <v>45855</v>
      </c>
      <c r="J6002" s="38">
        <v>1573372</v>
      </c>
      <c r="K6002" s="39">
        <v>0.11</v>
      </c>
      <c r="L6002" s="40">
        <f t="shared" si="279"/>
        <v>173070.92</v>
      </c>
      <c r="M6002" s="41">
        <f t="shared" si="280"/>
        <v>186916.59360000002</v>
      </c>
      <c r="N6002" s="42">
        <f t="shared" si="281"/>
        <v>4247.593600000022</v>
      </c>
      <c r="O6002" s="43"/>
      <c r="P6002" s="43"/>
      <c r="Q6002" s="44"/>
    </row>
    <row r="6003" spans="1:17" x14ac:dyDescent="0.2">
      <c r="A6003" s="32">
        <v>6000</v>
      </c>
      <c r="B6003" s="35"/>
      <c r="C6003" s="33" t="s">
        <v>8320</v>
      </c>
      <c r="D6003" s="34">
        <v>45831</v>
      </c>
      <c r="E6003" s="35" t="s">
        <v>1042</v>
      </c>
      <c r="F6003" s="36">
        <v>270983</v>
      </c>
      <c r="G6003" s="35" t="s">
        <v>1210</v>
      </c>
      <c r="H6003" s="36">
        <v>29131</v>
      </c>
      <c r="I6003" s="37">
        <v>45855</v>
      </c>
      <c r="J6003" s="38">
        <v>250910</v>
      </c>
      <c r="K6003" s="39">
        <v>0.11</v>
      </c>
      <c r="L6003" s="40">
        <f t="shared" si="279"/>
        <v>27600.1</v>
      </c>
      <c r="M6003" s="41">
        <f t="shared" si="280"/>
        <v>29808.108</v>
      </c>
      <c r="N6003" s="42">
        <f t="shared" si="281"/>
        <v>677.10800000000017</v>
      </c>
      <c r="O6003" s="43"/>
      <c r="P6003" s="43"/>
      <c r="Q6003" s="44"/>
    </row>
    <row r="6004" spans="1:17" x14ac:dyDescent="0.2">
      <c r="A6004" s="32">
        <v>6001</v>
      </c>
      <c r="B6004" s="35"/>
      <c r="C6004" s="33" t="s">
        <v>8321</v>
      </c>
      <c r="D6004" s="34">
        <v>45831</v>
      </c>
      <c r="E6004" s="35" t="s">
        <v>1042</v>
      </c>
      <c r="F6004" s="36">
        <v>2048786</v>
      </c>
      <c r="G6004" s="35" t="s">
        <v>1210</v>
      </c>
      <c r="H6004" s="36">
        <v>220245</v>
      </c>
      <c r="I6004" s="37">
        <v>45855</v>
      </c>
      <c r="J6004" s="38">
        <v>1897024</v>
      </c>
      <c r="K6004" s="39">
        <v>0.11</v>
      </c>
      <c r="L6004" s="40">
        <f t="shared" si="279"/>
        <v>208672.64000000001</v>
      </c>
      <c r="M6004" s="41">
        <f t="shared" si="280"/>
        <v>225366.45120000004</v>
      </c>
      <c r="N6004" s="42">
        <f t="shared" si="281"/>
        <v>5121.4512000000395</v>
      </c>
      <c r="O6004" s="43"/>
      <c r="P6004" s="43"/>
      <c r="Q6004" s="44"/>
    </row>
    <row r="6005" spans="1:17" x14ac:dyDescent="0.2">
      <c r="A6005" s="32">
        <v>6002</v>
      </c>
      <c r="B6005" s="35"/>
      <c r="C6005" s="33" t="s">
        <v>8322</v>
      </c>
      <c r="D6005" s="34">
        <v>45828</v>
      </c>
      <c r="E6005" s="35" t="s">
        <v>1042</v>
      </c>
      <c r="F6005" s="36">
        <v>655815</v>
      </c>
      <c r="G6005" s="35" t="s">
        <v>1210</v>
      </c>
      <c r="H6005" s="36">
        <v>70500</v>
      </c>
      <c r="I6005" s="37">
        <v>45855</v>
      </c>
      <c r="J6005" s="38">
        <v>607236</v>
      </c>
      <c r="K6005" s="39">
        <v>0.11</v>
      </c>
      <c r="L6005" s="40">
        <f t="shared" si="279"/>
        <v>66795.960000000006</v>
      </c>
      <c r="M6005" s="41">
        <f t="shared" si="280"/>
        <v>72139.636800000007</v>
      </c>
      <c r="N6005" s="42">
        <f t="shared" si="281"/>
        <v>1639.6368000000075</v>
      </c>
      <c r="O6005" s="43"/>
      <c r="P6005" s="43"/>
      <c r="Q6005" s="44"/>
    </row>
    <row r="6006" spans="1:17" x14ac:dyDescent="0.2">
      <c r="A6006" s="32">
        <v>6003</v>
      </c>
      <c r="B6006" s="35"/>
      <c r="C6006" s="33" t="s">
        <v>8323</v>
      </c>
      <c r="D6006" s="34">
        <v>45818</v>
      </c>
      <c r="E6006" s="35" t="s">
        <v>1042</v>
      </c>
      <c r="F6006" s="36">
        <v>1118193</v>
      </c>
      <c r="G6006" s="35" t="s">
        <v>1210</v>
      </c>
      <c r="H6006" s="36">
        <v>120206</v>
      </c>
      <c r="I6006" s="37">
        <v>45855</v>
      </c>
      <c r="J6006" s="38">
        <v>1035364</v>
      </c>
      <c r="K6006" s="39">
        <v>0.11</v>
      </c>
      <c r="L6006" s="40">
        <f t="shared" si="279"/>
        <v>113890.04</v>
      </c>
      <c r="M6006" s="41">
        <f t="shared" si="280"/>
        <v>123001.2432</v>
      </c>
      <c r="N6006" s="42">
        <f t="shared" si="281"/>
        <v>2795.2431999999972</v>
      </c>
      <c r="O6006" s="43"/>
      <c r="P6006" s="43"/>
      <c r="Q6006" s="44"/>
    </row>
    <row r="6007" spans="1:17" x14ac:dyDescent="0.2">
      <c r="A6007" s="32">
        <v>6004</v>
      </c>
      <c r="B6007" s="35"/>
      <c r="C6007" s="33" t="s">
        <v>8324</v>
      </c>
      <c r="D6007" s="34">
        <v>45833</v>
      </c>
      <c r="E6007" s="35" t="s">
        <v>1042</v>
      </c>
      <c r="F6007" s="36">
        <v>396527</v>
      </c>
      <c r="G6007" s="35" t="s">
        <v>1210</v>
      </c>
      <c r="H6007" s="36">
        <v>42627</v>
      </c>
      <c r="I6007" s="37">
        <v>45855</v>
      </c>
      <c r="J6007" s="38">
        <v>367155</v>
      </c>
      <c r="K6007" s="39">
        <v>0.11</v>
      </c>
      <c r="L6007" s="40">
        <f t="shared" si="279"/>
        <v>40387.050000000003</v>
      </c>
      <c r="M6007" s="41">
        <f t="shared" si="280"/>
        <v>43618.014000000003</v>
      </c>
      <c r="N6007" s="42">
        <f t="shared" si="281"/>
        <v>991.01400000000285</v>
      </c>
      <c r="O6007" s="43"/>
      <c r="P6007" s="43"/>
      <c r="Q6007" s="44"/>
    </row>
    <row r="6008" spans="1:17" x14ac:dyDescent="0.2">
      <c r="A6008" s="32">
        <v>6005</v>
      </c>
      <c r="B6008" s="35"/>
      <c r="C6008" s="33" t="s">
        <v>8325</v>
      </c>
      <c r="D6008" s="34">
        <v>45810</v>
      </c>
      <c r="E6008" s="35" t="s">
        <v>1042</v>
      </c>
      <c r="F6008" s="36">
        <v>1826340</v>
      </c>
      <c r="G6008" s="35" t="s">
        <v>1210</v>
      </c>
      <c r="H6008" s="36">
        <v>196332</v>
      </c>
      <c r="I6008" s="37">
        <v>45855</v>
      </c>
      <c r="J6008" s="38">
        <v>1691056</v>
      </c>
      <c r="K6008" s="39">
        <v>0.11</v>
      </c>
      <c r="L6008" s="40">
        <f t="shared" si="279"/>
        <v>186016.16</v>
      </c>
      <c r="M6008" s="41">
        <f t="shared" si="280"/>
        <v>200897.45280000003</v>
      </c>
      <c r="N6008" s="42">
        <f t="shared" si="281"/>
        <v>4565.4528000000282</v>
      </c>
      <c r="O6008" s="43"/>
      <c r="P6008" s="43"/>
      <c r="Q6008" s="44"/>
    </row>
    <row r="6009" spans="1:17" x14ac:dyDescent="0.2">
      <c r="A6009" s="32">
        <v>6006</v>
      </c>
      <c r="B6009" s="35"/>
      <c r="C6009" s="33" t="s">
        <v>8326</v>
      </c>
      <c r="D6009" s="34">
        <v>45820</v>
      </c>
      <c r="E6009" s="35" t="s">
        <v>1042</v>
      </c>
      <c r="F6009" s="36">
        <v>2580116</v>
      </c>
      <c r="G6009" s="35" t="s">
        <v>1210</v>
      </c>
      <c r="H6009" s="36">
        <v>277362</v>
      </c>
      <c r="I6009" s="37">
        <v>45855</v>
      </c>
      <c r="J6009" s="38">
        <v>2388996</v>
      </c>
      <c r="K6009" s="39">
        <v>0.11</v>
      </c>
      <c r="L6009" s="40">
        <f t="shared" si="279"/>
        <v>262789.56</v>
      </c>
      <c r="M6009" s="41">
        <f t="shared" si="280"/>
        <v>283812.72480000003</v>
      </c>
      <c r="N6009" s="42">
        <f t="shared" si="281"/>
        <v>6450.7248000000254</v>
      </c>
      <c r="O6009" s="43"/>
      <c r="P6009" s="43"/>
      <c r="Q6009" s="44"/>
    </row>
    <row r="6010" spans="1:17" x14ac:dyDescent="0.2">
      <c r="A6010" s="32">
        <v>6007</v>
      </c>
      <c r="B6010" s="35"/>
      <c r="C6010" s="33" t="s">
        <v>8327</v>
      </c>
      <c r="D6010" s="34">
        <v>45822</v>
      </c>
      <c r="E6010" s="35" t="s">
        <v>1042</v>
      </c>
      <c r="F6010" s="36">
        <v>1022345</v>
      </c>
      <c r="G6010" s="35" t="s">
        <v>1210</v>
      </c>
      <c r="H6010" s="36">
        <v>109902</v>
      </c>
      <c r="I6010" s="37">
        <v>45855</v>
      </c>
      <c r="J6010" s="38">
        <v>946616</v>
      </c>
      <c r="K6010" s="39">
        <v>0.11</v>
      </c>
      <c r="L6010" s="40">
        <f t="shared" si="279"/>
        <v>104127.76</v>
      </c>
      <c r="M6010" s="41">
        <f t="shared" si="280"/>
        <v>112457.9808</v>
      </c>
      <c r="N6010" s="42">
        <f t="shared" si="281"/>
        <v>2555.9808000000048</v>
      </c>
      <c r="O6010" s="43"/>
      <c r="P6010" s="43"/>
      <c r="Q6010" s="44"/>
    </row>
    <row r="6011" spans="1:17" x14ac:dyDescent="0.2">
      <c r="A6011" s="32">
        <v>6008</v>
      </c>
      <c r="B6011" s="35"/>
      <c r="C6011" s="33" t="s">
        <v>8328</v>
      </c>
      <c r="D6011" s="34">
        <v>45826</v>
      </c>
      <c r="E6011" s="35" t="s">
        <v>1042</v>
      </c>
      <c r="F6011" s="36">
        <v>1272825</v>
      </c>
      <c r="G6011" s="35" t="s">
        <v>1210</v>
      </c>
      <c r="H6011" s="36">
        <v>136829</v>
      </c>
      <c r="I6011" s="37">
        <v>45855</v>
      </c>
      <c r="J6011" s="38">
        <v>1178542</v>
      </c>
      <c r="K6011" s="39">
        <v>0.11</v>
      </c>
      <c r="L6011" s="40">
        <f t="shared" si="279"/>
        <v>129639.62</v>
      </c>
      <c r="M6011" s="41">
        <f t="shared" si="280"/>
        <v>140010.78960000002</v>
      </c>
      <c r="N6011" s="42">
        <f t="shared" si="281"/>
        <v>3181.7896000000183</v>
      </c>
      <c r="O6011" s="43"/>
      <c r="P6011" s="43"/>
      <c r="Q6011" s="44"/>
    </row>
    <row r="6012" spans="1:17" x14ac:dyDescent="0.2">
      <c r="A6012" s="32">
        <v>6009</v>
      </c>
      <c r="B6012" s="35"/>
      <c r="C6012" s="33" t="s">
        <v>8329</v>
      </c>
      <c r="D6012" s="34">
        <v>45828</v>
      </c>
      <c r="E6012" s="35" t="s">
        <v>1042</v>
      </c>
      <c r="F6012" s="36">
        <v>512052</v>
      </c>
      <c r="G6012" s="35" t="s">
        <v>1210</v>
      </c>
      <c r="H6012" s="36">
        <v>55046</v>
      </c>
      <c r="I6012" s="37">
        <v>45855</v>
      </c>
      <c r="J6012" s="38">
        <v>474122</v>
      </c>
      <c r="K6012" s="39">
        <v>0.11</v>
      </c>
      <c r="L6012" s="40">
        <f t="shared" si="279"/>
        <v>52153.42</v>
      </c>
      <c r="M6012" s="41">
        <f t="shared" si="280"/>
        <v>56325.693599999999</v>
      </c>
      <c r="N6012" s="42">
        <f t="shared" si="281"/>
        <v>1279.6935999999987</v>
      </c>
      <c r="O6012" s="43"/>
      <c r="P6012" s="43"/>
      <c r="Q6012" s="44"/>
    </row>
    <row r="6013" spans="1:17" x14ac:dyDescent="0.2">
      <c r="A6013" s="32">
        <v>6010</v>
      </c>
      <c r="B6013" s="35"/>
      <c r="C6013" s="33" t="s">
        <v>8330</v>
      </c>
      <c r="D6013" s="34">
        <v>45833</v>
      </c>
      <c r="E6013" s="35" t="s">
        <v>1042</v>
      </c>
      <c r="F6013" s="36">
        <v>986233</v>
      </c>
      <c r="G6013" s="35" t="s">
        <v>1210</v>
      </c>
      <c r="H6013" s="36">
        <v>106020</v>
      </c>
      <c r="I6013" s="37">
        <v>45855</v>
      </c>
      <c r="J6013" s="38">
        <v>913179</v>
      </c>
      <c r="K6013" s="39">
        <v>0.11</v>
      </c>
      <c r="L6013" s="40">
        <f t="shared" si="279"/>
        <v>100449.69</v>
      </c>
      <c r="M6013" s="41">
        <f t="shared" si="280"/>
        <v>108485.6652</v>
      </c>
      <c r="N6013" s="42">
        <f t="shared" si="281"/>
        <v>2465.6652000000031</v>
      </c>
      <c r="O6013" s="43"/>
      <c r="P6013" s="43"/>
      <c r="Q6013" s="44"/>
    </row>
    <row r="6014" spans="1:17" x14ac:dyDescent="0.2">
      <c r="A6014" s="32">
        <v>6011</v>
      </c>
      <c r="B6014" s="35"/>
      <c r="C6014" s="33" t="s">
        <v>8331</v>
      </c>
      <c r="D6014" s="34">
        <v>45833</v>
      </c>
      <c r="E6014" s="35" t="s">
        <v>1042</v>
      </c>
      <c r="F6014" s="36">
        <v>1283511</v>
      </c>
      <c r="G6014" s="35" t="s">
        <v>1210</v>
      </c>
      <c r="H6014" s="36">
        <v>137977</v>
      </c>
      <c r="I6014" s="37">
        <v>45855</v>
      </c>
      <c r="J6014" s="38">
        <v>1188436</v>
      </c>
      <c r="K6014" s="39">
        <v>0.11</v>
      </c>
      <c r="L6014" s="40">
        <f t="shared" si="279"/>
        <v>130727.96</v>
      </c>
      <c r="M6014" s="41">
        <f t="shared" si="280"/>
        <v>141186.19680000001</v>
      </c>
      <c r="N6014" s="42">
        <f t="shared" si="281"/>
        <v>3209.1968000000052</v>
      </c>
      <c r="O6014" s="43"/>
      <c r="P6014" s="43"/>
      <c r="Q6014" s="44"/>
    </row>
    <row r="6015" spans="1:17" x14ac:dyDescent="0.2">
      <c r="A6015" s="32">
        <v>6012</v>
      </c>
      <c r="B6015" s="35"/>
      <c r="C6015" s="33" t="s">
        <v>8332</v>
      </c>
      <c r="D6015" s="34">
        <v>45819</v>
      </c>
      <c r="E6015" s="35" t="s">
        <v>1042</v>
      </c>
      <c r="F6015" s="36">
        <v>2705234</v>
      </c>
      <c r="G6015" s="35" t="s">
        <v>1210</v>
      </c>
      <c r="H6015" s="36">
        <v>290813</v>
      </c>
      <c r="I6015" s="37">
        <v>45855</v>
      </c>
      <c r="J6015" s="38">
        <v>2504846</v>
      </c>
      <c r="K6015" s="39">
        <v>0.11</v>
      </c>
      <c r="L6015" s="40">
        <f t="shared" si="279"/>
        <v>275533.06</v>
      </c>
      <c r="M6015" s="41">
        <f t="shared" si="280"/>
        <v>297575.70480000001</v>
      </c>
      <c r="N6015" s="42">
        <f t="shared" si="281"/>
        <v>6762.7048000000068</v>
      </c>
      <c r="O6015" s="43"/>
      <c r="P6015" s="43"/>
      <c r="Q6015" s="44"/>
    </row>
    <row r="6016" spans="1:17" x14ac:dyDescent="0.2">
      <c r="A6016" s="32">
        <v>6013</v>
      </c>
      <c r="B6016" s="35"/>
      <c r="C6016" s="33" t="s">
        <v>8333</v>
      </c>
      <c r="D6016" s="34">
        <v>45832</v>
      </c>
      <c r="E6016" s="35" t="s">
        <v>1042</v>
      </c>
      <c r="F6016" s="36">
        <v>1038102</v>
      </c>
      <c r="G6016" s="35" t="s">
        <v>1210</v>
      </c>
      <c r="H6016" s="36">
        <v>111596</v>
      </c>
      <c r="I6016" s="37">
        <v>45855</v>
      </c>
      <c r="J6016" s="38">
        <v>961206</v>
      </c>
      <c r="K6016" s="39">
        <v>0.11</v>
      </c>
      <c r="L6016" s="40">
        <f t="shared" si="279"/>
        <v>105732.66</v>
      </c>
      <c r="M6016" s="41">
        <f t="shared" si="280"/>
        <v>114191.27280000001</v>
      </c>
      <c r="N6016" s="42">
        <f t="shared" si="281"/>
        <v>2595.2728000000061</v>
      </c>
      <c r="O6016" s="43"/>
      <c r="P6016" s="43"/>
      <c r="Q6016" s="44"/>
    </row>
    <row r="6017" spans="1:17" x14ac:dyDescent="0.2">
      <c r="A6017" s="32">
        <v>6014</v>
      </c>
      <c r="B6017" s="35"/>
      <c r="C6017" s="33" t="s">
        <v>8334</v>
      </c>
      <c r="D6017" s="34">
        <v>45813</v>
      </c>
      <c r="E6017" s="35" t="s">
        <v>1042</v>
      </c>
      <c r="F6017" s="36">
        <v>793055</v>
      </c>
      <c r="G6017" s="35" t="s">
        <v>1210</v>
      </c>
      <c r="H6017" s="36">
        <v>85253</v>
      </c>
      <c r="I6017" s="37">
        <v>45855</v>
      </c>
      <c r="J6017" s="38">
        <v>734310</v>
      </c>
      <c r="K6017" s="39">
        <v>0.11</v>
      </c>
      <c r="L6017" s="40">
        <f t="shared" si="279"/>
        <v>80774.100000000006</v>
      </c>
      <c r="M6017" s="41">
        <f t="shared" si="280"/>
        <v>87236.028000000006</v>
      </c>
      <c r="N6017" s="42">
        <f t="shared" si="281"/>
        <v>1983.0280000000057</v>
      </c>
      <c r="O6017" s="43"/>
      <c r="P6017" s="43"/>
      <c r="Q6017" s="44"/>
    </row>
    <row r="6018" spans="1:17" x14ac:dyDescent="0.2">
      <c r="A6018" s="32">
        <v>6015</v>
      </c>
      <c r="B6018" s="35"/>
      <c r="C6018" s="33" t="s">
        <v>8335</v>
      </c>
      <c r="D6018" s="34">
        <v>45818</v>
      </c>
      <c r="E6018" s="35" t="s">
        <v>1042</v>
      </c>
      <c r="F6018" s="36">
        <v>1323442</v>
      </c>
      <c r="G6018" s="35" t="s">
        <v>1210</v>
      </c>
      <c r="H6018" s="36">
        <v>142270</v>
      </c>
      <c r="I6018" s="37">
        <v>45855</v>
      </c>
      <c r="J6018" s="38">
        <v>1225409</v>
      </c>
      <c r="K6018" s="39">
        <v>0.11</v>
      </c>
      <c r="L6018" s="40">
        <f t="shared" si="279"/>
        <v>134794.99</v>
      </c>
      <c r="M6018" s="41">
        <f t="shared" si="280"/>
        <v>145578.58919999999</v>
      </c>
      <c r="N6018" s="42">
        <f t="shared" si="281"/>
        <v>3308.5891999999876</v>
      </c>
      <c r="O6018" s="43"/>
      <c r="P6018" s="43"/>
      <c r="Q6018" s="44"/>
    </row>
    <row r="6019" spans="1:17" x14ac:dyDescent="0.2">
      <c r="A6019" s="32">
        <v>6016</v>
      </c>
      <c r="B6019" s="35"/>
      <c r="C6019" s="33" t="s">
        <v>8336</v>
      </c>
      <c r="D6019" s="34">
        <v>45828</v>
      </c>
      <c r="E6019" s="35" t="s">
        <v>1042</v>
      </c>
      <c r="F6019" s="36">
        <v>1214023</v>
      </c>
      <c r="G6019" s="35" t="s">
        <v>1210</v>
      </c>
      <c r="H6019" s="36">
        <v>130507</v>
      </c>
      <c r="I6019" s="37">
        <v>45855</v>
      </c>
      <c r="J6019" s="38">
        <v>1124095</v>
      </c>
      <c r="K6019" s="39">
        <v>0.11</v>
      </c>
      <c r="L6019" s="40">
        <f t="shared" si="279"/>
        <v>123650.45</v>
      </c>
      <c r="M6019" s="41">
        <f t="shared" si="280"/>
        <v>133542.486</v>
      </c>
      <c r="N6019" s="42">
        <f t="shared" si="281"/>
        <v>3035.4860000000044</v>
      </c>
      <c r="O6019" s="43"/>
      <c r="P6019" s="43"/>
      <c r="Q6019" s="44"/>
    </row>
    <row r="6020" spans="1:17" x14ac:dyDescent="0.2">
      <c r="A6020" s="32">
        <v>6017</v>
      </c>
      <c r="B6020" s="35"/>
      <c r="C6020" s="33" t="s">
        <v>8337</v>
      </c>
      <c r="D6020" s="34">
        <v>45833</v>
      </c>
      <c r="E6020" s="35" t="s">
        <v>1042</v>
      </c>
      <c r="F6020" s="36">
        <v>948250</v>
      </c>
      <c r="G6020" s="35" t="s">
        <v>1210</v>
      </c>
      <c r="H6020" s="36">
        <v>101937</v>
      </c>
      <c r="I6020" s="37">
        <v>45855</v>
      </c>
      <c r="J6020" s="38">
        <v>878009</v>
      </c>
      <c r="K6020" s="39">
        <v>0.11</v>
      </c>
      <c r="L6020" s="40">
        <f t="shared" ref="L6020:L6083" si="282">J6020*K6020</f>
        <v>96580.99</v>
      </c>
      <c r="M6020" s="41">
        <f t="shared" ref="M6020:M6083" si="283">L6020*1.08</f>
        <v>104307.46920000001</v>
      </c>
      <c r="N6020" s="42">
        <f t="shared" ref="N6020:N6083" si="284">M6020-H6020</f>
        <v>2370.4692000000068</v>
      </c>
      <c r="O6020" s="43"/>
      <c r="P6020" s="43"/>
      <c r="Q6020" s="44"/>
    </row>
    <row r="6021" spans="1:17" x14ac:dyDescent="0.2">
      <c r="A6021" s="32">
        <v>6018</v>
      </c>
      <c r="B6021" s="35" t="s">
        <v>8338</v>
      </c>
      <c r="C6021" s="33">
        <v>1313</v>
      </c>
      <c r="D6021" s="34">
        <v>45827</v>
      </c>
      <c r="E6021" s="35" t="s">
        <v>8339</v>
      </c>
      <c r="F6021" s="36">
        <v>-524195</v>
      </c>
      <c r="G6021" s="35" t="s">
        <v>1210</v>
      </c>
      <c r="H6021" s="36">
        <v>-56351</v>
      </c>
      <c r="I6021" s="37">
        <v>45855</v>
      </c>
      <c r="J6021" s="38">
        <v>-485366</v>
      </c>
      <c r="K6021" s="39">
        <v>0.11</v>
      </c>
      <c r="L6021" s="40">
        <f t="shared" si="282"/>
        <v>-53390.26</v>
      </c>
      <c r="M6021" s="41">
        <f t="shared" si="283"/>
        <v>-57661.480800000005</v>
      </c>
      <c r="N6021" s="42">
        <f t="shared" si="284"/>
        <v>-1310.4808000000048</v>
      </c>
      <c r="O6021" s="43"/>
      <c r="P6021" s="43"/>
      <c r="Q6021" s="44"/>
    </row>
    <row r="6022" spans="1:17" x14ac:dyDescent="0.2">
      <c r="A6022" s="32">
        <v>6019</v>
      </c>
      <c r="B6022" s="35"/>
      <c r="C6022" s="33">
        <v>1329</v>
      </c>
      <c r="D6022" s="34">
        <v>45833</v>
      </c>
      <c r="E6022" s="35" t="s">
        <v>8340</v>
      </c>
      <c r="F6022" s="36">
        <v>-734984</v>
      </c>
      <c r="G6022" s="35" t="s">
        <v>1210</v>
      </c>
      <c r="H6022" s="36">
        <v>-79011</v>
      </c>
      <c r="I6022" s="37">
        <v>45855</v>
      </c>
      <c r="J6022" s="38">
        <v>-680541</v>
      </c>
      <c r="K6022" s="39">
        <v>0.11</v>
      </c>
      <c r="L6022" s="40">
        <f t="shared" si="282"/>
        <v>-74859.509999999995</v>
      </c>
      <c r="M6022" s="41">
        <f t="shared" si="283"/>
        <v>-80848.270799999998</v>
      </c>
      <c r="N6022" s="42">
        <f t="shared" si="284"/>
        <v>-1837.2707999999984</v>
      </c>
      <c r="O6022" s="43"/>
      <c r="P6022" s="43"/>
      <c r="Q6022" s="44"/>
    </row>
    <row r="6023" spans="1:17" x14ac:dyDescent="0.2">
      <c r="A6023" s="32">
        <v>6020</v>
      </c>
      <c r="B6023" s="35"/>
      <c r="C6023" s="33">
        <v>1305</v>
      </c>
      <c r="D6023" s="34">
        <v>45826</v>
      </c>
      <c r="E6023" s="35" t="s">
        <v>8341</v>
      </c>
      <c r="F6023" s="36">
        <v>-452007</v>
      </c>
      <c r="G6023" s="35" t="s">
        <v>1210</v>
      </c>
      <c r="H6023" s="36">
        <v>-48591</v>
      </c>
      <c r="I6023" s="37">
        <v>45855</v>
      </c>
      <c r="J6023" s="38">
        <v>-418525</v>
      </c>
      <c r="K6023" s="39">
        <v>0.11</v>
      </c>
      <c r="L6023" s="40">
        <f t="shared" si="282"/>
        <v>-46037.75</v>
      </c>
      <c r="M6023" s="41">
        <f t="shared" si="283"/>
        <v>-49720.770000000004</v>
      </c>
      <c r="N6023" s="42">
        <f t="shared" si="284"/>
        <v>-1129.7700000000041</v>
      </c>
      <c r="O6023" s="43"/>
      <c r="P6023" s="43"/>
      <c r="Q6023" s="44"/>
    </row>
    <row r="6024" spans="1:17" x14ac:dyDescent="0.2">
      <c r="A6024" s="32">
        <v>6021</v>
      </c>
      <c r="B6024" s="35"/>
      <c r="C6024" s="33" t="s">
        <v>8342</v>
      </c>
      <c r="D6024" s="34">
        <v>45828</v>
      </c>
      <c r="E6024" s="35" t="s">
        <v>8343</v>
      </c>
      <c r="F6024" s="36">
        <v>-474885</v>
      </c>
      <c r="G6024" s="35" t="s">
        <v>1210</v>
      </c>
      <c r="H6024" s="36">
        <v>-51050</v>
      </c>
      <c r="I6024" s="37">
        <v>45855</v>
      </c>
      <c r="J6024" s="38">
        <v>-439708</v>
      </c>
      <c r="K6024" s="39">
        <v>0.11</v>
      </c>
      <c r="L6024" s="40">
        <f t="shared" si="282"/>
        <v>-48367.88</v>
      </c>
      <c r="M6024" s="41">
        <f t="shared" si="283"/>
        <v>-52237.310400000002</v>
      </c>
      <c r="N6024" s="42">
        <f t="shared" si="284"/>
        <v>-1187.3104000000021</v>
      </c>
      <c r="O6024" s="43"/>
      <c r="P6024" s="43"/>
      <c r="Q6024" s="44"/>
    </row>
    <row r="6025" spans="1:17" x14ac:dyDescent="0.2">
      <c r="A6025" s="32">
        <v>6022</v>
      </c>
      <c r="B6025" s="35"/>
      <c r="C6025" s="33" t="s">
        <v>8344</v>
      </c>
      <c r="D6025" s="34">
        <v>45827</v>
      </c>
      <c r="E6025" s="35" t="s">
        <v>8345</v>
      </c>
      <c r="F6025" s="36">
        <v>-514365</v>
      </c>
      <c r="G6025" s="35" t="s">
        <v>1210</v>
      </c>
      <c r="H6025" s="36">
        <v>-55294</v>
      </c>
      <c r="I6025" s="37">
        <v>45855</v>
      </c>
      <c r="J6025" s="38">
        <v>-476264</v>
      </c>
      <c r="K6025" s="39">
        <v>0.11</v>
      </c>
      <c r="L6025" s="40">
        <f t="shared" si="282"/>
        <v>-52389.04</v>
      </c>
      <c r="M6025" s="41">
        <f t="shared" si="283"/>
        <v>-56580.163200000003</v>
      </c>
      <c r="N6025" s="42">
        <f t="shared" si="284"/>
        <v>-1286.1632000000027</v>
      </c>
      <c r="O6025" s="43"/>
      <c r="P6025" s="43"/>
      <c r="Q6025" s="44"/>
    </row>
    <row r="6026" spans="1:17" x14ac:dyDescent="0.2">
      <c r="A6026" s="32">
        <v>6023</v>
      </c>
      <c r="B6026" s="35"/>
      <c r="C6026" s="33">
        <v>1319</v>
      </c>
      <c r="D6026" s="34">
        <v>45828</v>
      </c>
      <c r="E6026" s="35" t="s">
        <v>8346</v>
      </c>
      <c r="F6026" s="36">
        <v>-214577</v>
      </c>
      <c r="G6026" s="35" t="s">
        <v>1210</v>
      </c>
      <c r="H6026" s="36">
        <v>-23067</v>
      </c>
      <c r="I6026" s="37">
        <v>45855</v>
      </c>
      <c r="J6026" s="38">
        <v>-198682</v>
      </c>
      <c r="K6026" s="39">
        <v>0.11</v>
      </c>
      <c r="L6026" s="40">
        <f t="shared" si="282"/>
        <v>-21855.02</v>
      </c>
      <c r="M6026" s="41">
        <f t="shared" si="283"/>
        <v>-23603.421600000001</v>
      </c>
      <c r="N6026" s="42">
        <f t="shared" si="284"/>
        <v>-536.42160000000149</v>
      </c>
      <c r="O6026" s="43"/>
      <c r="P6026" s="43"/>
      <c r="Q6026" s="44"/>
    </row>
    <row r="6027" spans="1:17" x14ac:dyDescent="0.2">
      <c r="A6027" s="32">
        <v>6024</v>
      </c>
      <c r="B6027" s="35"/>
      <c r="C6027" s="33">
        <v>1275</v>
      </c>
      <c r="D6027" s="34">
        <v>45820</v>
      </c>
      <c r="E6027" s="35" t="s">
        <v>8347</v>
      </c>
      <c r="F6027" s="36">
        <v>-1095485</v>
      </c>
      <c r="G6027" s="35" t="s">
        <v>1210</v>
      </c>
      <c r="H6027" s="36">
        <v>-117765</v>
      </c>
      <c r="I6027" s="37">
        <v>45855</v>
      </c>
      <c r="J6027" s="38">
        <v>-1014338</v>
      </c>
      <c r="K6027" s="39">
        <v>0.11</v>
      </c>
      <c r="L6027" s="40">
        <f t="shared" si="282"/>
        <v>-111577.18000000001</v>
      </c>
      <c r="M6027" s="41">
        <f t="shared" si="283"/>
        <v>-120503.35440000001</v>
      </c>
      <c r="N6027" s="42">
        <f t="shared" si="284"/>
        <v>-2738.3544000000111</v>
      </c>
      <c r="O6027" s="43"/>
      <c r="P6027" s="43"/>
      <c r="Q6027" s="44"/>
    </row>
    <row r="6028" spans="1:17" x14ac:dyDescent="0.2">
      <c r="A6028" s="32">
        <v>6025</v>
      </c>
      <c r="B6028" s="35"/>
      <c r="C6028" s="33" t="s">
        <v>8348</v>
      </c>
      <c r="D6028" s="34">
        <v>45820</v>
      </c>
      <c r="E6028" s="35" t="s">
        <v>8349</v>
      </c>
      <c r="F6028" s="36">
        <v>-480537</v>
      </c>
      <c r="G6028" s="35" t="s">
        <v>1210</v>
      </c>
      <c r="H6028" s="36">
        <v>-51658</v>
      </c>
      <c r="I6028" s="37">
        <v>45855</v>
      </c>
      <c r="J6028" s="38">
        <v>-444942</v>
      </c>
      <c r="K6028" s="39">
        <v>0.11</v>
      </c>
      <c r="L6028" s="40">
        <f t="shared" si="282"/>
        <v>-48943.62</v>
      </c>
      <c r="M6028" s="41">
        <f t="shared" si="283"/>
        <v>-52859.109600000003</v>
      </c>
      <c r="N6028" s="42">
        <f t="shared" si="284"/>
        <v>-1201.1096000000034</v>
      </c>
      <c r="O6028" s="43"/>
      <c r="P6028" s="43"/>
      <c r="Q6028" s="44"/>
    </row>
    <row r="6029" spans="1:17" x14ac:dyDescent="0.2">
      <c r="A6029" s="32">
        <v>6026</v>
      </c>
      <c r="B6029" s="35"/>
      <c r="C6029" s="33">
        <v>1306</v>
      </c>
      <c r="D6029" s="34">
        <v>45826</v>
      </c>
      <c r="E6029" s="35" t="s">
        <v>8350</v>
      </c>
      <c r="F6029" s="36">
        <v>-361606</v>
      </c>
      <c r="G6029" s="35" t="s">
        <v>1210</v>
      </c>
      <c r="H6029" s="36">
        <v>-38873</v>
      </c>
      <c r="I6029" s="37">
        <v>45855</v>
      </c>
      <c r="J6029" s="38">
        <v>-334820</v>
      </c>
      <c r="K6029" s="39">
        <v>0.11</v>
      </c>
      <c r="L6029" s="40">
        <f t="shared" si="282"/>
        <v>-36830.199999999997</v>
      </c>
      <c r="M6029" s="41">
        <f t="shared" si="283"/>
        <v>-39776.616000000002</v>
      </c>
      <c r="N6029" s="42">
        <f t="shared" si="284"/>
        <v>-903.6160000000018</v>
      </c>
      <c r="O6029" s="43"/>
      <c r="P6029" s="43"/>
      <c r="Q6029" s="44"/>
    </row>
    <row r="6030" spans="1:17" x14ac:dyDescent="0.2">
      <c r="A6030" s="32">
        <v>6027</v>
      </c>
      <c r="B6030" s="35"/>
      <c r="C6030" s="33">
        <v>1321</v>
      </c>
      <c r="D6030" s="34">
        <v>45828</v>
      </c>
      <c r="E6030" s="35" t="s">
        <v>8351</v>
      </c>
      <c r="F6030" s="36">
        <v>-441796</v>
      </c>
      <c r="G6030" s="35" t="s">
        <v>1210</v>
      </c>
      <c r="H6030" s="36">
        <v>-47493</v>
      </c>
      <c r="I6030" s="37">
        <v>45855</v>
      </c>
      <c r="J6030" s="38">
        <v>-409070</v>
      </c>
      <c r="K6030" s="39">
        <v>0.11</v>
      </c>
      <c r="L6030" s="40">
        <f t="shared" si="282"/>
        <v>-44997.7</v>
      </c>
      <c r="M6030" s="41">
        <f t="shared" si="283"/>
        <v>-48597.516000000003</v>
      </c>
      <c r="N6030" s="42">
        <f t="shared" si="284"/>
        <v>-1104.5160000000033</v>
      </c>
      <c r="O6030" s="43"/>
      <c r="P6030" s="43"/>
      <c r="Q6030" s="44"/>
    </row>
    <row r="6031" spans="1:17" x14ac:dyDescent="0.2">
      <c r="A6031" s="32">
        <v>6028</v>
      </c>
      <c r="B6031" s="35"/>
      <c r="C6031" s="33">
        <v>1323</v>
      </c>
      <c r="D6031" s="34">
        <v>45831</v>
      </c>
      <c r="E6031" s="35" t="s">
        <v>8352</v>
      </c>
      <c r="F6031" s="36">
        <v>-556397</v>
      </c>
      <c r="G6031" s="35" t="s">
        <v>1210</v>
      </c>
      <c r="H6031" s="36">
        <v>-59813</v>
      </c>
      <c r="I6031" s="37">
        <v>45855</v>
      </c>
      <c r="J6031" s="38">
        <v>-515182</v>
      </c>
      <c r="K6031" s="39">
        <v>0.11</v>
      </c>
      <c r="L6031" s="40">
        <f t="shared" si="282"/>
        <v>-56670.02</v>
      </c>
      <c r="M6031" s="41">
        <f t="shared" si="283"/>
        <v>-61203.621599999999</v>
      </c>
      <c r="N6031" s="42">
        <f t="shared" si="284"/>
        <v>-1390.6215999999986</v>
      </c>
      <c r="O6031" s="43"/>
      <c r="P6031" s="43"/>
      <c r="Q6031" s="44"/>
    </row>
    <row r="6032" spans="1:17" x14ac:dyDescent="0.2">
      <c r="A6032" s="32">
        <v>6029</v>
      </c>
      <c r="B6032" s="35"/>
      <c r="C6032" s="33" t="s">
        <v>8353</v>
      </c>
      <c r="D6032" s="34">
        <v>45833</v>
      </c>
      <c r="E6032" s="35" t="s">
        <v>8354</v>
      </c>
      <c r="F6032" s="36">
        <v>-309394</v>
      </c>
      <c r="G6032" s="35" t="s">
        <v>1210</v>
      </c>
      <c r="H6032" s="36">
        <v>-33260</v>
      </c>
      <c r="I6032" s="37">
        <v>45855</v>
      </c>
      <c r="J6032" s="38">
        <v>-286476</v>
      </c>
      <c r="K6032" s="39">
        <v>0.11</v>
      </c>
      <c r="L6032" s="40">
        <f t="shared" si="282"/>
        <v>-31512.36</v>
      </c>
      <c r="M6032" s="41">
        <f t="shared" si="283"/>
        <v>-34033.3488</v>
      </c>
      <c r="N6032" s="42">
        <f t="shared" si="284"/>
        <v>-773.34879999999976</v>
      </c>
      <c r="O6032" s="43"/>
      <c r="P6032" s="43"/>
      <c r="Q6032" s="44"/>
    </row>
    <row r="6033" spans="1:17" x14ac:dyDescent="0.2">
      <c r="A6033" s="32">
        <v>6030</v>
      </c>
      <c r="B6033" s="35" t="s">
        <v>8355</v>
      </c>
      <c r="C6033" s="33">
        <v>1354</v>
      </c>
      <c r="D6033" s="34">
        <v>45839</v>
      </c>
      <c r="E6033" s="35" t="s">
        <v>8356</v>
      </c>
      <c r="F6033" s="36">
        <v>-696793</v>
      </c>
      <c r="G6033" s="35" t="s">
        <v>1210</v>
      </c>
      <c r="H6033" s="36">
        <v>-74905</v>
      </c>
      <c r="I6033" s="37">
        <v>45855</v>
      </c>
      <c r="J6033" s="38">
        <v>-645179</v>
      </c>
      <c r="K6033" s="39">
        <v>0.11</v>
      </c>
      <c r="L6033" s="40">
        <f t="shared" si="282"/>
        <v>-70969.69</v>
      </c>
      <c r="M6033" s="41">
        <f t="shared" si="283"/>
        <v>-76647.265200000009</v>
      </c>
      <c r="N6033" s="42">
        <f t="shared" si="284"/>
        <v>-1742.2652000000089</v>
      </c>
      <c r="O6033" s="43"/>
      <c r="P6033" s="43"/>
      <c r="Q6033" s="44"/>
    </row>
    <row r="6034" spans="1:17" x14ac:dyDescent="0.2">
      <c r="A6034" s="32">
        <v>6031</v>
      </c>
      <c r="B6034" s="35" t="s">
        <v>8357</v>
      </c>
      <c r="C6034" s="33" t="s">
        <v>8358</v>
      </c>
      <c r="D6034" s="34">
        <v>45827</v>
      </c>
      <c r="E6034" s="35" t="s">
        <v>49</v>
      </c>
      <c r="F6034" s="36">
        <v>1214023</v>
      </c>
      <c r="G6034" s="35" t="s">
        <v>1210</v>
      </c>
      <c r="H6034" s="36">
        <v>130507</v>
      </c>
      <c r="I6034" s="37">
        <v>45855</v>
      </c>
      <c r="J6034" s="38">
        <v>1124095</v>
      </c>
      <c r="K6034" s="39">
        <v>0.11</v>
      </c>
      <c r="L6034" s="40">
        <f t="shared" si="282"/>
        <v>123650.45</v>
      </c>
      <c r="M6034" s="41">
        <f t="shared" si="283"/>
        <v>133542.486</v>
      </c>
      <c r="N6034" s="42">
        <f t="shared" si="284"/>
        <v>3035.4860000000044</v>
      </c>
      <c r="O6034" s="43"/>
      <c r="P6034" s="43"/>
      <c r="Q6034" s="44"/>
    </row>
    <row r="6035" spans="1:17" x14ac:dyDescent="0.2">
      <c r="A6035" s="32">
        <v>6032</v>
      </c>
      <c r="B6035" s="35"/>
      <c r="C6035" s="33" t="s">
        <v>8359</v>
      </c>
      <c r="D6035" s="34">
        <v>45834</v>
      </c>
      <c r="E6035" s="35" t="s">
        <v>49</v>
      </c>
      <c r="F6035" s="36">
        <v>728414</v>
      </c>
      <c r="G6035" s="35" t="s">
        <v>1210</v>
      </c>
      <c r="H6035" s="36">
        <v>78305</v>
      </c>
      <c r="I6035" s="37">
        <v>45855</v>
      </c>
      <c r="J6035" s="38">
        <v>674457</v>
      </c>
      <c r="K6035" s="39">
        <v>0.11</v>
      </c>
      <c r="L6035" s="40">
        <f t="shared" si="282"/>
        <v>74190.27</v>
      </c>
      <c r="M6035" s="41">
        <f t="shared" si="283"/>
        <v>80125.491600000008</v>
      </c>
      <c r="N6035" s="42">
        <f t="shared" si="284"/>
        <v>1820.4916000000085</v>
      </c>
      <c r="O6035" s="43"/>
      <c r="P6035" s="43"/>
      <c r="Q6035" s="44"/>
    </row>
    <row r="6036" spans="1:17" x14ac:dyDescent="0.2">
      <c r="A6036" s="32">
        <v>6033</v>
      </c>
      <c r="B6036" s="35"/>
      <c r="C6036" s="33" t="s">
        <v>8360</v>
      </c>
      <c r="D6036" s="34">
        <v>45813</v>
      </c>
      <c r="E6036" s="35" t="s">
        <v>49</v>
      </c>
      <c r="F6036" s="36">
        <v>400506</v>
      </c>
      <c r="G6036" s="35" t="s">
        <v>1210</v>
      </c>
      <c r="H6036" s="36">
        <v>43054</v>
      </c>
      <c r="I6036" s="37">
        <v>45855</v>
      </c>
      <c r="J6036" s="38">
        <v>370839</v>
      </c>
      <c r="K6036" s="39">
        <v>0.11</v>
      </c>
      <c r="L6036" s="40">
        <f t="shared" si="282"/>
        <v>40792.29</v>
      </c>
      <c r="M6036" s="41">
        <f t="shared" si="283"/>
        <v>44055.673200000005</v>
      </c>
      <c r="N6036" s="42">
        <f t="shared" si="284"/>
        <v>1001.6732000000047</v>
      </c>
      <c r="O6036" s="43"/>
      <c r="P6036" s="43"/>
      <c r="Q6036" s="44"/>
    </row>
    <row r="6037" spans="1:17" x14ac:dyDescent="0.2">
      <c r="A6037" s="32">
        <v>6034</v>
      </c>
      <c r="B6037" s="35"/>
      <c r="C6037" s="33" t="s">
        <v>8361</v>
      </c>
      <c r="D6037" s="34">
        <v>45819</v>
      </c>
      <c r="E6037" s="35" t="s">
        <v>49</v>
      </c>
      <c r="F6037" s="36">
        <v>762988</v>
      </c>
      <c r="G6037" s="35" t="s">
        <v>1210</v>
      </c>
      <c r="H6037" s="36">
        <v>82021</v>
      </c>
      <c r="I6037" s="37">
        <v>45855</v>
      </c>
      <c r="J6037" s="38">
        <v>706470</v>
      </c>
      <c r="K6037" s="39">
        <v>0.11</v>
      </c>
      <c r="L6037" s="40">
        <f t="shared" si="282"/>
        <v>77711.7</v>
      </c>
      <c r="M6037" s="41">
        <f t="shared" si="283"/>
        <v>83928.635999999999</v>
      </c>
      <c r="N6037" s="42">
        <f t="shared" si="284"/>
        <v>1907.6359999999986</v>
      </c>
      <c r="O6037" s="43"/>
      <c r="P6037" s="43"/>
      <c r="Q6037" s="44"/>
    </row>
    <row r="6038" spans="1:17" x14ac:dyDescent="0.2">
      <c r="A6038" s="32">
        <v>6035</v>
      </c>
      <c r="B6038" s="35"/>
      <c r="C6038" s="33" t="s">
        <v>8362</v>
      </c>
      <c r="D6038" s="34">
        <v>45827</v>
      </c>
      <c r="E6038" s="35" t="s">
        <v>49</v>
      </c>
      <c r="F6038" s="36">
        <v>457356</v>
      </c>
      <c r="G6038" s="35" t="s">
        <v>1210</v>
      </c>
      <c r="H6038" s="36">
        <v>49166</v>
      </c>
      <c r="I6038" s="37">
        <v>45855</v>
      </c>
      <c r="J6038" s="38">
        <v>423478</v>
      </c>
      <c r="K6038" s="39">
        <v>0.11</v>
      </c>
      <c r="L6038" s="40">
        <f t="shared" si="282"/>
        <v>46582.58</v>
      </c>
      <c r="M6038" s="41">
        <f t="shared" si="283"/>
        <v>50309.186400000006</v>
      </c>
      <c r="N6038" s="42">
        <f t="shared" si="284"/>
        <v>1143.186400000006</v>
      </c>
      <c r="O6038" s="43"/>
      <c r="P6038" s="43"/>
      <c r="Q6038" s="44"/>
    </row>
    <row r="6039" spans="1:17" x14ac:dyDescent="0.2">
      <c r="A6039" s="32">
        <v>6036</v>
      </c>
      <c r="B6039" s="35"/>
      <c r="C6039" s="33" t="s">
        <v>8363</v>
      </c>
      <c r="D6039" s="34">
        <v>45834</v>
      </c>
      <c r="E6039" s="35" t="s">
        <v>49</v>
      </c>
      <c r="F6039" s="36">
        <v>481140</v>
      </c>
      <c r="G6039" s="35" t="s">
        <v>1210</v>
      </c>
      <c r="H6039" s="36">
        <v>51723</v>
      </c>
      <c r="I6039" s="37">
        <v>45855</v>
      </c>
      <c r="J6039" s="38">
        <v>445500</v>
      </c>
      <c r="K6039" s="39">
        <v>0.11</v>
      </c>
      <c r="L6039" s="40">
        <f t="shared" si="282"/>
        <v>49005</v>
      </c>
      <c r="M6039" s="41">
        <f t="shared" si="283"/>
        <v>52925.4</v>
      </c>
      <c r="N6039" s="42">
        <f t="shared" si="284"/>
        <v>1202.4000000000015</v>
      </c>
      <c r="O6039" s="43"/>
      <c r="P6039" s="43"/>
      <c r="Q6039" s="44"/>
    </row>
    <row r="6040" spans="1:17" x14ac:dyDescent="0.2">
      <c r="A6040" s="32">
        <v>6037</v>
      </c>
      <c r="B6040" s="35"/>
      <c r="C6040" s="33" t="s">
        <v>8364</v>
      </c>
      <c r="D6040" s="34">
        <v>45835</v>
      </c>
      <c r="E6040" s="35" t="s">
        <v>49</v>
      </c>
      <c r="F6040" s="36">
        <v>1542753</v>
      </c>
      <c r="G6040" s="35" t="s">
        <v>1210</v>
      </c>
      <c r="H6040" s="36">
        <v>165846</v>
      </c>
      <c r="I6040" s="37">
        <v>45855</v>
      </c>
      <c r="J6040" s="38">
        <v>1428475</v>
      </c>
      <c r="K6040" s="39">
        <v>0.11</v>
      </c>
      <c r="L6040" s="40">
        <f t="shared" si="282"/>
        <v>157132.25</v>
      </c>
      <c r="M6040" s="41">
        <f t="shared" si="283"/>
        <v>169702.83000000002</v>
      </c>
      <c r="N6040" s="42">
        <f t="shared" si="284"/>
        <v>3856.8300000000163</v>
      </c>
      <c r="O6040" s="43"/>
      <c r="P6040" s="43"/>
      <c r="Q6040" s="44"/>
    </row>
    <row r="6041" spans="1:17" x14ac:dyDescent="0.2">
      <c r="A6041" s="32">
        <v>6038</v>
      </c>
      <c r="B6041" s="35"/>
      <c r="C6041" s="33" t="s">
        <v>8365</v>
      </c>
      <c r="D6041" s="34">
        <v>45813</v>
      </c>
      <c r="E6041" s="35" t="s">
        <v>49</v>
      </c>
      <c r="F6041" s="36">
        <v>1027338</v>
      </c>
      <c r="G6041" s="35" t="s">
        <v>1210</v>
      </c>
      <c r="H6041" s="36">
        <v>110439</v>
      </c>
      <c r="I6041" s="37">
        <v>45855</v>
      </c>
      <c r="J6041" s="38">
        <v>951239</v>
      </c>
      <c r="K6041" s="39">
        <v>0.11</v>
      </c>
      <c r="L6041" s="40">
        <f t="shared" si="282"/>
        <v>104636.29</v>
      </c>
      <c r="M6041" s="41">
        <f t="shared" si="283"/>
        <v>113007.19319999999</v>
      </c>
      <c r="N6041" s="42">
        <f t="shared" si="284"/>
        <v>2568.1931999999942</v>
      </c>
      <c r="O6041" s="43"/>
      <c r="P6041" s="43"/>
      <c r="Q6041" s="44"/>
    </row>
    <row r="6042" spans="1:17" x14ac:dyDescent="0.2">
      <c r="A6042" s="32">
        <v>6039</v>
      </c>
      <c r="B6042" s="35"/>
      <c r="C6042" s="33" t="s">
        <v>8366</v>
      </c>
      <c r="D6042" s="34">
        <v>45813</v>
      </c>
      <c r="E6042" s="35" t="s">
        <v>49</v>
      </c>
      <c r="F6042" s="36">
        <v>762988</v>
      </c>
      <c r="G6042" s="35" t="s">
        <v>1210</v>
      </c>
      <c r="H6042" s="36">
        <v>82021</v>
      </c>
      <c r="I6042" s="37">
        <v>45855</v>
      </c>
      <c r="J6042" s="38">
        <v>706470</v>
      </c>
      <c r="K6042" s="39">
        <v>0.11</v>
      </c>
      <c r="L6042" s="40">
        <f t="shared" si="282"/>
        <v>77711.7</v>
      </c>
      <c r="M6042" s="41">
        <f t="shared" si="283"/>
        <v>83928.635999999999</v>
      </c>
      <c r="N6042" s="42">
        <f t="shared" si="284"/>
        <v>1907.6359999999986</v>
      </c>
      <c r="O6042" s="43"/>
      <c r="P6042" s="43"/>
      <c r="Q6042" s="44"/>
    </row>
    <row r="6043" spans="1:17" x14ac:dyDescent="0.2">
      <c r="A6043" s="32">
        <v>6040</v>
      </c>
      <c r="B6043" s="35" t="s">
        <v>8367</v>
      </c>
      <c r="C6043" s="33">
        <v>192</v>
      </c>
      <c r="D6043" s="34">
        <v>45834</v>
      </c>
      <c r="E6043" s="35" t="s">
        <v>8368</v>
      </c>
      <c r="F6043" s="36">
        <v>-257183</v>
      </c>
      <c r="G6043" s="35" t="s">
        <v>1210</v>
      </c>
      <c r="H6043" s="36">
        <v>-27647</v>
      </c>
      <c r="I6043" s="37">
        <v>45855</v>
      </c>
      <c r="J6043" s="38">
        <v>-238132</v>
      </c>
      <c r="K6043" s="39">
        <v>0.11</v>
      </c>
      <c r="L6043" s="40">
        <f t="shared" si="282"/>
        <v>-26194.52</v>
      </c>
      <c r="M6043" s="41">
        <f t="shared" si="283"/>
        <v>-28290.081600000001</v>
      </c>
      <c r="N6043" s="42">
        <f t="shared" si="284"/>
        <v>-643.08160000000134</v>
      </c>
      <c r="O6043" s="43"/>
      <c r="P6043" s="43"/>
      <c r="Q6043" s="44"/>
    </row>
    <row r="6044" spans="1:17" x14ac:dyDescent="0.2">
      <c r="A6044" s="32">
        <v>6041</v>
      </c>
      <c r="B6044" s="35"/>
      <c r="C6044" s="33">
        <v>189</v>
      </c>
      <c r="D6044" s="34">
        <v>45834</v>
      </c>
      <c r="E6044" s="35" t="s">
        <v>8369</v>
      </c>
      <c r="F6044" s="36">
        <v>-809847</v>
      </c>
      <c r="G6044" s="35" t="s">
        <v>1210</v>
      </c>
      <c r="H6044" s="36">
        <v>-87059</v>
      </c>
      <c r="I6044" s="37">
        <v>45855</v>
      </c>
      <c r="J6044" s="38">
        <v>-749858</v>
      </c>
      <c r="K6044" s="39">
        <v>0.11</v>
      </c>
      <c r="L6044" s="40">
        <f t="shared" si="282"/>
        <v>-82484.38</v>
      </c>
      <c r="M6044" s="41">
        <f t="shared" si="283"/>
        <v>-89083.130400000009</v>
      </c>
      <c r="N6044" s="42">
        <f t="shared" si="284"/>
        <v>-2024.1304000000091</v>
      </c>
      <c r="O6044" s="43"/>
      <c r="P6044" s="43"/>
      <c r="Q6044" s="44"/>
    </row>
    <row r="6045" spans="1:17" x14ac:dyDescent="0.2">
      <c r="A6045" s="32">
        <v>6042</v>
      </c>
      <c r="B6045" s="35" t="s">
        <v>8370</v>
      </c>
      <c r="C6045" s="33" t="s">
        <v>8371</v>
      </c>
      <c r="D6045" s="34">
        <v>45834</v>
      </c>
      <c r="E6045" s="35" t="s">
        <v>49</v>
      </c>
      <c r="F6045" s="36">
        <v>1088241</v>
      </c>
      <c r="G6045" s="35" t="s">
        <v>1210</v>
      </c>
      <c r="H6045" s="36">
        <v>116986</v>
      </c>
      <c r="I6045" s="37">
        <v>45855</v>
      </c>
      <c r="J6045" s="38">
        <v>1007631</v>
      </c>
      <c r="K6045" s="39">
        <v>0.11</v>
      </c>
      <c r="L6045" s="40">
        <f t="shared" si="282"/>
        <v>110839.41</v>
      </c>
      <c r="M6045" s="41">
        <f t="shared" si="283"/>
        <v>119706.56280000001</v>
      </c>
      <c r="N6045" s="42">
        <f t="shared" si="284"/>
        <v>2720.5628000000142</v>
      </c>
      <c r="O6045" s="43"/>
      <c r="P6045" s="43"/>
      <c r="Q6045" s="44"/>
    </row>
    <row r="6046" spans="1:17" x14ac:dyDescent="0.2">
      <c r="A6046" s="32">
        <v>6043</v>
      </c>
      <c r="B6046" s="35"/>
      <c r="C6046" s="33" t="s">
        <v>8372</v>
      </c>
      <c r="D6046" s="34">
        <v>45812</v>
      </c>
      <c r="E6046" s="35" t="s">
        <v>49</v>
      </c>
      <c r="F6046" s="36">
        <v>800572</v>
      </c>
      <c r="G6046" s="35" t="s">
        <v>1210</v>
      </c>
      <c r="H6046" s="36">
        <v>86061</v>
      </c>
      <c r="I6046" s="37">
        <v>45855</v>
      </c>
      <c r="J6046" s="38">
        <v>741270</v>
      </c>
      <c r="K6046" s="39">
        <v>0.11</v>
      </c>
      <c r="L6046" s="40">
        <f t="shared" si="282"/>
        <v>81539.7</v>
      </c>
      <c r="M6046" s="41">
        <f t="shared" si="283"/>
        <v>88062.876000000004</v>
      </c>
      <c r="N6046" s="42">
        <f t="shared" si="284"/>
        <v>2001.8760000000038</v>
      </c>
      <c r="O6046" s="43"/>
      <c r="P6046" s="43"/>
      <c r="Q6046" s="44"/>
    </row>
    <row r="6047" spans="1:17" x14ac:dyDescent="0.2">
      <c r="A6047" s="32">
        <v>6044</v>
      </c>
      <c r="B6047" s="35"/>
      <c r="C6047" s="33" t="s">
        <v>8373</v>
      </c>
      <c r="D6047" s="34">
        <v>45834</v>
      </c>
      <c r="E6047" s="35" t="s">
        <v>49</v>
      </c>
      <c r="F6047" s="36">
        <v>240570</v>
      </c>
      <c r="G6047" s="35" t="s">
        <v>1210</v>
      </c>
      <c r="H6047" s="36">
        <v>25861</v>
      </c>
      <c r="I6047" s="37">
        <v>45855</v>
      </c>
      <c r="J6047" s="38">
        <v>222750</v>
      </c>
      <c r="K6047" s="39">
        <v>0.11</v>
      </c>
      <c r="L6047" s="40">
        <f t="shared" si="282"/>
        <v>24502.5</v>
      </c>
      <c r="M6047" s="41">
        <f t="shared" si="283"/>
        <v>26462.7</v>
      </c>
      <c r="N6047" s="42">
        <f t="shared" si="284"/>
        <v>601.70000000000073</v>
      </c>
      <c r="O6047" s="43"/>
      <c r="P6047" s="43"/>
      <c r="Q6047" s="44"/>
    </row>
    <row r="6048" spans="1:17" x14ac:dyDescent="0.2">
      <c r="A6048" s="32">
        <v>6045</v>
      </c>
      <c r="B6048" s="35"/>
      <c r="C6048" s="33" t="s">
        <v>8374</v>
      </c>
      <c r="D6048" s="34">
        <v>45812</v>
      </c>
      <c r="E6048" s="35" t="s">
        <v>49</v>
      </c>
      <c r="F6048" s="36">
        <v>1267223</v>
      </c>
      <c r="G6048" s="35" t="s">
        <v>1210</v>
      </c>
      <c r="H6048" s="36">
        <v>136226</v>
      </c>
      <c r="I6048" s="37">
        <v>45855</v>
      </c>
      <c r="J6048" s="38">
        <v>1173355</v>
      </c>
      <c r="K6048" s="39">
        <v>0.11</v>
      </c>
      <c r="L6048" s="40">
        <f t="shared" si="282"/>
        <v>129069.05</v>
      </c>
      <c r="M6048" s="41">
        <f t="shared" si="283"/>
        <v>139394.57400000002</v>
      </c>
      <c r="N6048" s="42">
        <f t="shared" si="284"/>
        <v>3168.5740000000224</v>
      </c>
      <c r="O6048" s="43"/>
      <c r="P6048" s="43"/>
      <c r="Q6048" s="44"/>
    </row>
    <row r="6049" spans="1:17" x14ac:dyDescent="0.2">
      <c r="A6049" s="32">
        <v>6046</v>
      </c>
      <c r="B6049" s="35"/>
      <c r="C6049" s="33" t="s">
        <v>8375</v>
      </c>
      <c r="D6049" s="34">
        <v>45827</v>
      </c>
      <c r="E6049" s="35" t="s">
        <v>49</v>
      </c>
      <c r="F6049" s="36">
        <v>1196635</v>
      </c>
      <c r="G6049" s="35" t="s">
        <v>1210</v>
      </c>
      <c r="H6049" s="36">
        <v>128638</v>
      </c>
      <c r="I6049" s="37">
        <v>45855</v>
      </c>
      <c r="J6049" s="38">
        <v>1107995</v>
      </c>
      <c r="K6049" s="39">
        <v>0.11</v>
      </c>
      <c r="L6049" s="40">
        <f t="shared" si="282"/>
        <v>121879.45</v>
      </c>
      <c r="M6049" s="41">
        <f t="shared" si="283"/>
        <v>131629.80600000001</v>
      </c>
      <c r="N6049" s="42">
        <f t="shared" si="284"/>
        <v>2991.8060000000114</v>
      </c>
      <c r="O6049" s="43"/>
      <c r="P6049" s="43"/>
      <c r="Q6049" s="44"/>
    </row>
    <row r="6050" spans="1:17" x14ac:dyDescent="0.2">
      <c r="A6050" s="32">
        <v>6047</v>
      </c>
      <c r="B6050" s="35"/>
      <c r="C6050" s="33" t="s">
        <v>8376</v>
      </c>
      <c r="D6050" s="34">
        <v>45811</v>
      </c>
      <c r="E6050" s="35" t="s">
        <v>49</v>
      </c>
      <c r="F6050" s="36">
        <v>2051303</v>
      </c>
      <c r="G6050" s="35" t="s">
        <v>1210</v>
      </c>
      <c r="H6050" s="36">
        <v>220515</v>
      </c>
      <c r="I6050" s="37">
        <v>45855</v>
      </c>
      <c r="J6050" s="38">
        <v>1899355</v>
      </c>
      <c r="K6050" s="39">
        <v>0.11</v>
      </c>
      <c r="L6050" s="40">
        <f t="shared" si="282"/>
        <v>208929.05</v>
      </c>
      <c r="M6050" s="41">
        <f t="shared" si="283"/>
        <v>225643.37400000001</v>
      </c>
      <c r="N6050" s="42">
        <f t="shared" si="284"/>
        <v>5128.3740000000107</v>
      </c>
      <c r="O6050" s="43"/>
      <c r="P6050" s="43"/>
      <c r="Q6050" s="44"/>
    </row>
    <row r="6051" spans="1:17" x14ac:dyDescent="0.2">
      <c r="A6051" s="32">
        <v>6048</v>
      </c>
      <c r="B6051" s="35"/>
      <c r="C6051" s="33" t="s">
        <v>8377</v>
      </c>
      <c r="D6051" s="34">
        <v>45811</v>
      </c>
      <c r="E6051" s="35" t="s">
        <v>49</v>
      </c>
      <c r="F6051" s="36">
        <v>438934</v>
      </c>
      <c r="G6051" s="35" t="s">
        <v>1210</v>
      </c>
      <c r="H6051" s="36">
        <v>47185</v>
      </c>
      <c r="I6051" s="37">
        <v>45855</v>
      </c>
      <c r="J6051" s="38">
        <v>406420</v>
      </c>
      <c r="K6051" s="39">
        <v>0.11</v>
      </c>
      <c r="L6051" s="40">
        <f t="shared" si="282"/>
        <v>44706.2</v>
      </c>
      <c r="M6051" s="41">
        <f t="shared" si="283"/>
        <v>48282.696000000004</v>
      </c>
      <c r="N6051" s="42">
        <f t="shared" si="284"/>
        <v>1097.6960000000036</v>
      </c>
      <c r="O6051" s="43"/>
      <c r="P6051" s="43"/>
      <c r="Q6051" s="44"/>
    </row>
    <row r="6052" spans="1:17" x14ac:dyDescent="0.2">
      <c r="A6052" s="32">
        <v>6049</v>
      </c>
      <c r="B6052" s="35"/>
      <c r="C6052" s="33" t="s">
        <v>8378</v>
      </c>
      <c r="D6052" s="34">
        <v>45812</v>
      </c>
      <c r="E6052" s="35" t="s">
        <v>49</v>
      </c>
      <c r="F6052" s="36">
        <v>1159515</v>
      </c>
      <c r="G6052" s="35" t="s">
        <v>1210</v>
      </c>
      <c r="H6052" s="36">
        <v>124648</v>
      </c>
      <c r="I6052" s="37">
        <v>45855</v>
      </c>
      <c r="J6052" s="38">
        <v>1073625</v>
      </c>
      <c r="K6052" s="39">
        <v>0.11</v>
      </c>
      <c r="L6052" s="40">
        <f t="shared" si="282"/>
        <v>118098.75</v>
      </c>
      <c r="M6052" s="41">
        <f t="shared" si="283"/>
        <v>127546.65000000001</v>
      </c>
      <c r="N6052" s="42">
        <f t="shared" si="284"/>
        <v>2898.6500000000087</v>
      </c>
      <c r="O6052" s="43"/>
      <c r="P6052" s="43"/>
      <c r="Q6052" s="44"/>
    </row>
    <row r="6053" spans="1:17" x14ac:dyDescent="0.2">
      <c r="A6053" s="32">
        <v>6050</v>
      </c>
      <c r="B6053" s="35"/>
      <c r="C6053" s="33" t="s">
        <v>8379</v>
      </c>
      <c r="D6053" s="34">
        <v>45818</v>
      </c>
      <c r="E6053" s="35" t="s">
        <v>49</v>
      </c>
      <c r="F6053" s="36">
        <v>667510</v>
      </c>
      <c r="G6053" s="35" t="s">
        <v>1210</v>
      </c>
      <c r="H6053" s="36">
        <v>71757</v>
      </c>
      <c r="I6053" s="37">
        <v>45855</v>
      </c>
      <c r="J6053" s="38">
        <v>618065</v>
      </c>
      <c r="K6053" s="39">
        <v>0.11</v>
      </c>
      <c r="L6053" s="40">
        <f t="shared" si="282"/>
        <v>67987.149999999994</v>
      </c>
      <c r="M6053" s="41">
        <f t="shared" si="283"/>
        <v>73426.122000000003</v>
      </c>
      <c r="N6053" s="42">
        <f t="shared" si="284"/>
        <v>1669.122000000003</v>
      </c>
      <c r="O6053" s="43"/>
      <c r="P6053" s="43"/>
      <c r="Q6053" s="44"/>
    </row>
    <row r="6054" spans="1:17" x14ac:dyDescent="0.2">
      <c r="A6054" s="32">
        <v>6051</v>
      </c>
      <c r="B6054" s="35"/>
      <c r="C6054" s="33" t="s">
        <v>8380</v>
      </c>
      <c r="D6054" s="34">
        <v>45820</v>
      </c>
      <c r="E6054" s="35" t="s">
        <v>49</v>
      </c>
      <c r="F6054" s="36">
        <v>666684</v>
      </c>
      <c r="G6054" s="35" t="s">
        <v>1210</v>
      </c>
      <c r="H6054" s="36">
        <v>71669</v>
      </c>
      <c r="I6054" s="37">
        <v>45855</v>
      </c>
      <c r="J6054" s="38">
        <v>617300</v>
      </c>
      <c r="K6054" s="39">
        <v>0.11</v>
      </c>
      <c r="L6054" s="40">
        <f t="shared" si="282"/>
        <v>67903</v>
      </c>
      <c r="M6054" s="41">
        <f t="shared" si="283"/>
        <v>73335.240000000005</v>
      </c>
      <c r="N6054" s="42">
        <f t="shared" si="284"/>
        <v>1666.2400000000052</v>
      </c>
      <c r="O6054" s="43"/>
      <c r="P6054" s="43"/>
      <c r="Q6054" s="44"/>
    </row>
    <row r="6055" spans="1:17" x14ac:dyDescent="0.2">
      <c r="A6055" s="32">
        <v>6052</v>
      </c>
      <c r="B6055" s="35"/>
      <c r="C6055" s="33" t="s">
        <v>8381</v>
      </c>
      <c r="D6055" s="34">
        <v>45827</v>
      </c>
      <c r="E6055" s="35" t="s">
        <v>49</v>
      </c>
      <c r="F6055" s="36">
        <v>795024</v>
      </c>
      <c r="G6055" s="35" t="s">
        <v>1210</v>
      </c>
      <c r="H6055" s="36">
        <v>85465</v>
      </c>
      <c r="I6055" s="37">
        <v>45855</v>
      </c>
      <c r="J6055" s="38">
        <v>736133</v>
      </c>
      <c r="K6055" s="39">
        <v>0.11</v>
      </c>
      <c r="L6055" s="40">
        <f t="shared" si="282"/>
        <v>80974.63</v>
      </c>
      <c r="M6055" s="41">
        <f t="shared" si="283"/>
        <v>87452.60040000001</v>
      </c>
      <c r="N6055" s="42">
        <f t="shared" si="284"/>
        <v>1987.6004000000103</v>
      </c>
      <c r="O6055" s="43"/>
      <c r="P6055" s="43"/>
      <c r="Q6055" s="44"/>
    </row>
    <row r="6056" spans="1:17" x14ac:dyDescent="0.2">
      <c r="A6056" s="32">
        <v>6053</v>
      </c>
      <c r="B6056" s="35"/>
      <c r="C6056" s="33" t="s">
        <v>8382</v>
      </c>
      <c r="D6056" s="34">
        <v>45834</v>
      </c>
      <c r="E6056" s="35" t="s">
        <v>49</v>
      </c>
      <c r="F6056" s="36">
        <v>1297930</v>
      </c>
      <c r="G6056" s="35" t="s">
        <v>1210</v>
      </c>
      <c r="H6056" s="36">
        <v>139527</v>
      </c>
      <c r="I6056" s="37">
        <v>45855</v>
      </c>
      <c r="J6056" s="38">
        <v>1201787</v>
      </c>
      <c r="K6056" s="39">
        <v>0.11</v>
      </c>
      <c r="L6056" s="40">
        <f t="shared" si="282"/>
        <v>132196.57</v>
      </c>
      <c r="M6056" s="41">
        <f t="shared" si="283"/>
        <v>142772.29560000001</v>
      </c>
      <c r="N6056" s="42">
        <f t="shared" si="284"/>
        <v>3245.2956000000122</v>
      </c>
      <c r="O6056" s="43"/>
      <c r="P6056" s="43"/>
      <c r="Q6056" s="44"/>
    </row>
    <row r="6057" spans="1:17" x14ac:dyDescent="0.2">
      <c r="A6057" s="32">
        <v>6054</v>
      </c>
      <c r="B6057" s="35"/>
      <c r="C6057" s="33" t="s">
        <v>8383</v>
      </c>
      <c r="D6057" s="34">
        <v>45820</v>
      </c>
      <c r="E6057" s="35" t="s">
        <v>49</v>
      </c>
      <c r="F6057" s="36">
        <v>1397191</v>
      </c>
      <c r="G6057" s="35" t="s">
        <v>1210</v>
      </c>
      <c r="H6057" s="36">
        <v>150198</v>
      </c>
      <c r="I6057" s="37">
        <v>45855</v>
      </c>
      <c r="J6057" s="38">
        <v>1293695</v>
      </c>
      <c r="K6057" s="39">
        <v>0.11</v>
      </c>
      <c r="L6057" s="40">
        <f t="shared" si="282"/>
        <v>142306.45000000001</v>
      </c>
      <c r="M6057" s="41">
        <f t="shared" si="283"/>
        <v>153690.96600000001</v>
      </c>
      <c r="N6057" s="42">
        <f t="shared" si="284"/>
        <v>3492.9660000000149</v>
      </c>
      <c r="O6057" s="43"/>
      <c r="P6057" s="43"/>
      <c r="Q6057" s="44"/>
    </row>
    <row r="6058" spans="1:17" x14ac:dyDescent="0.2">
      <c r="A6058" s="32">
        <v>6055</v>
      </c>
      <c r="B6058" s="35"/>
      <c r="C6058" s="33" t="s">
        <v>8384</v>
      </c>
      <c r="D6058" s="34">
        <v>45834</v>
      </c>
      <c r="E6058" s="35" t="s">
        <v>49</v>
      </c>
      <c r="F6058" s="36">
        <v>1158830</v>
      </c>
      <c r="G6058" s="35" t="s">
        <v>1210</v>
      </c>
      <c r="H6058" s="36">
        <v>124574</v>
      </c>
      <c r="I6058" s="37">
        <v>45855</v>
      </c>
      <c r="J6058" s="38">
        <v>1072991</v>
      </c>
      <c r="K6058" s="39">
        <v>0.11</v>
      </c>
      <c r="L6058" s="40">
        <f t="shared" si="282"/>
        <v>118029.01</v>
      </c>
      <c r="M6058" s="41">
        <f t="shared" si="283"/>
        <v>127471.3308</v>
      </c>
      <c r="N6058" s="42">
        <f t="shared" si="284"/>
        <v>2897.3307999999961</v>
      </c>
      <c r="O6058" s="43"/>
      <c r="P6058" s="43"/>
      <c r="Q6058" s="44"/>
    </row>
    <row r="6059" spans="1:17" x14ac:dyDescent="0.2">
      <c r="A6059" s="32">
        <v>6056</v>
      </c>
      <c r="B6059" s="35" t="s">
        <v>8385</v>
      </c>
      <c r="C6059" s="33">
        <v>336</v>
      </c>
      <c r="D6059" s="34">
        <v>45831</v>
      </c>
      <c r="E6059" s="35" t="s">
        <v>8386</v>
      </c>
      <c r="F6059" s="36">
        <v>-156816</v>
      </c>
      <c r="G6059" s="35" t="s">
        <v>1210</v>
      </c>
      <c r="H6059" s="36">
        <v>-16858</v>
      </c>
      <c r="I6059" s="37">
        <v>45855</v>
      </c>
      <c r="J6059" s="38">
        <v>-145200</v>
      </c>
      <c r="K6059" s="39">
        <v>0.11</v>
      </c>
      <c r="L6059" s="40">
        <f t="shared" si="282"/>
        <v>-15972</v>
      </c>
      <c r="M6059" s="41">
        <f t="shared" si="283"/>
        <v>-17249.760000000002</v>
      </c>
      <c r="N6059" s="42">
        <f t="shared" si="284"/>
        <v>-391.76000000000204</v>
      </c>
      <c r="O6059" s="43"/>
      <c r="P6059" s="43"/>
      <c r="Q6059" s="44"/>
    </row>
    <row r="6060" spans="1:17" x14ac:dyDescent="0.2">
      <c r="A6060" s="32">
        <v>6057</v>
      </c>
      <c r="B6060" s="35"/>
      <c r="C6060" s="33">
        <v>323</v>
      </c>
      <c r="D6060" s="34">
        <v>45822</v>
      </c>
      <c r="E6060" s="35" t="s">
        <v>8387</v>
      </c>
      <c r="F6060" s="36">
        <v>-794047</v>
      </c>
      <c r="G6060" s="35" t="s">
        <v>1210</v>
      </c>
      <c r="H6060" s="36">
        <v>-85360</v>
      </c>
      <c r="I6060" s="37">
        <v>45855</v>
      </c>
      <c r="J6060" s="38">
        <v>-735229</v>
      </c>
      <c r="K6060" s="39">
        <v>0.11</v>
      </c>
      <c r="L6060" s="40">
        <f t="shared" si="282"/>
        <v>-80875.19</v>
      </c>
      <c r="M6060" s="41">
        <f t="shared" si="283"/>
        <v>-87345.205200000011</v>
      </c>
      <c r="N6060" s="42">
        <f t="shared" si="284"/>
        <v>-1985.2052000000112</v>
      </c>
      <c r="O6060" s="43"/>
      <c r="P6060" s="43"/>
      <c r="Q6060" s="44"/>
    </row>
    <row r="6061" spans="1:17" x14ac:dyDescent="0.2">
      <c r="A6061" s="32">
        <v>6058</v>
      </c>
      <c r="B6061" s="35"/>
      <c r="C6061" s="33">
        <v>335</v>
      </c>
      <c r="D6061" s="34">
        <v>45829</v>
      </c>
      <c r="E6061" s="35" t="s">
        <v>8388</v>
      </c>
      <c r="F6061" s="36">
        <v>-420835</v>
      </c>
      <c r="G6061" s="35" t="s">
        <v>1210</v>
      </c>
      <c r="H6061" s="36">
        <v>-45240</v>
      </c>
      <c r="I6061" s="37">
        <v>45855</v>
      </c>
      <c r="J6061" s="38">
        <v>-389662</v>
      </c>
      <c r="K6061" s="39">
        <v>0.11</v>
      </c>
      <c r="L6061" s="40">
        <f t="shared" si="282"/>
        <v>-42862.82</v>
      </c>
      <c r="M6061" s="41">
        <f t="shared" si="283"/>
        <v>-46291.845600000001</v>
      </c>
      <c r="N6061" s="42">
        <f t="shared" si="284"/>
        <v>-1051.8456000000006</v>
      </c>
      <c r="O6061" s="43"/>
      <c r="P6061" s="43"/>
      <c r="Q6061" s="44"/>
    </row>
    <row r="6062" spans="1:17" x14ac:dyDescent="0.2">
      <c r="A6062" s="32">
        <v>6059</v>
      </c>
      <c r="B6062" s="35"/>
      <c r="C6062" s="33">
        <v>334</v>
      </c>
      <c r="D6062" s="34">
        <v>45829</v>
      </c>
      <c r="E6062" s="35" t="s">
        <v>8389</v>
      </c>
      <c r="F6062" s="36">
        <v>-499540</v>
      </c>
      <c r="G6062" s="35" t="s">
        <v>1210</v>
      </c>
      <c r="H6062" s="36">
        <v>-53701</v>
      </c>
      <c r="I6062" s="37">
        <v>45855</v>
      </c>
      <c r="J6062" s="38">
        <v>-462537</v>
      </c>
      <c r="K6062" s="39">
        <v>0.11</v>
      </c>
      <c r="L6062" s="40">
        <f t="shared" si="282"/>
        <v>-50879.07</v>
      </c>
      <c r="M6062" s="41">
        <f t="shared" si="283"/>
        <v>-54949.395600000003</v>
      </c>
      <c r="N6062" s="42">
        <f t="shared" si="284"/>
        <v>-1248.3956000000035</v>
      </c>
      <c r="O6062" s="43"/>
      <c r="P6062" s="43"/>
      <c r="Q6062" s="44"/>
    </row>
    <row r="6063" spans="1:17" x14ac:dyDescent="0.2">
      <c r="A6063" s="32">
        <v>6060</v>
      </c>
      <c r="B6063" s="35" t="s">
        <v>8390</v>
      </c>
      <c r="C6063" s="33" t="s">
        <v>8391</v>
      </c>
      <c r="D6063" s="34">
        <v>45831</v>
      </c>
      <c r="E6063" s="35" t="s">
        <v>49</v>
      </c>
      <c r="F6063" s="36">
        <v>838314</v>
      </c>
      <c r="G6063" s="35" t="s">
        <v>1210</v>
      </c>
      <c r="H6063" s="36">
        <v>90119</v>
      </c>
      <c r="I6063" s="37">
        <v>45855</v>
      </c>
      <c r="J6063" s="38">
        <v>776217</v>
      </c>
      <c r="K6063" s="39">
        <v>0.11</v>
      </c>
      <c r="L6063" s="40">
        <f t="shared" si="282"/>
        <v>85383.87</v>
      </c>
      <c r="M6063" s="41">
        <f t="shared" si="283"/>
        <v>92214.579599999997</v>
      </c>
      <c r="N6063" s="42">
        <f t="shared" si="284"/>
        <v>2095.5795999999973</v>
      </c>
      <c r="O6063" s="43"/>
      <c r="P6063" s="43"/>
      <c r="Q6063" s="44"/>
    </row>
    <row r="6064" spans="1:17" x14ac:dyDescent="0.2">
      <c r="A6064" s="32">
        <v>6061</v>
      </c>
      <c r="B6064" s="35"/>
      <c r="C6064" s="33" t="s">
        <v>8392</v>
      </c>
      <c r="D6064" s="34">
        <v>45831</v>
      </c>
      <c r="E6064" s="35" t="s">
        <v>49</v>
      </c>
      <c r="F6064" s="36">
        <v>2078253</v>
      </c>
      <c r="G6064" s="35" t="s">
        <v>1210</v>
      </c>
      <c r="H6064" s="36">
        <v>223412</v>
      </c>
      <c r="I6064" s="37">
        <v>45855</v>
      </c>
      <c r="J6064" s="38">
        <v>1924308</v>
      </c>
      <c r="K6064" s="39">
        <v>0.11</v>
      </c>
      <c r="L6064" s="40">
        <f t="shared" si="282"/>
        <v>211673.88</v>
      </c>
      <c r="M6064" s="41">
        <f t="shared" si="283"/>
        <v>228607.79040000003</v>
      </c>
      <c r="N6064" s="42">
        <f t="shared" si="284"/>
        <v>5195.7904000000271</v>
      </c>
      <c r="O6064" s="43"/>
      <c r="P6064" s="43"/>
      <c r="Q6064" s="44"/>
    </row>
    <row r="6065" spans="1:17" x14ac:dyDescent="0.2">
      <c r="A6065" s="32">
        <v>6062</v>
      </c>
      <c r="B6065" s="35"/>
      <c r="C6065" s="33" t="s">
        <v>8393</v>
      </c>
      <c r="D6065" s="34">
        <v>45831</v>
      </c>
      <c r="E6065" s="35" t="s">
        <v>49</v>
      </c>
      <c r="F6065" s="36">
        <v>1117752</v>
      </c>
      <c r="G6065" s="35" t="s">
        <v>1210</v>
      </c>
      <c r="H6065" s="36">
        <v>120158</v>
      </c>
      <c r="I6065" s="37">
        <v>45855</v>
      </c>
      <c r="J6065" s="38">
        <v>1034956</v>
      </c>
      <c r="K6065" s="39">
        <v>0.11</v>
      </c>
      <c r="L6065" s="40">
        <f t="shared" si="282"/>
        <v>113845.16</v>
      </c>
      <c r="M6065" s="41">
        <f t="shared" si="283"/>
        <v>122952.77280000001</v>
      </c>
      <c r="N6065" s="42">
        <f t="shared" si="284"/>
        <v>2794.7728000000061</v>
      </c>
      <c r="O6065" s="43"/>
      <c r="P6065" s="43"/>
      <c r="Q6065" s="44"/>
    </row>
    <row r="6066" spans="1:17" x14ac:dyDescent="0.2">
      <c r="A6066" s="32">
        <v>6063</v>
      </c>
      <c r="B6066" s="35"/>
      <c r="C6066" s="33" t="s">
        <v>8394</v>
      </c>
      <c r="D6066" s="34">
        <v>45810</v>
      </c>
      <c r="E6066" s="35" t="s">
        <v>49</v>
      </c>
      <c r="F6066" s="36">
        <v>971218</v>
      </c>
      <c r="G6066" s="35" t="s">
        <v>1210</v>
      </c>
      <c r="H6066" s="36">
        <v>104406</v>
      </c>
      <c r="I6066" s="37">
        <v>45855</v>
      </c>
      <c r="J6066" s="38">
        <v>899276</v>
      </c>
      <c r="K6066" s="39">
        <v>0.11</v>
      </c>
      <c r="L6066" s="40">
        <f t="shared" si="282"/>
        <v>98920.36</v>
      </c>
      <c r="M6066" s="41">
        <f t="shared" si="283"/>
        <v>106833.98880000001</v>
      </c>
      <c r="N6066" s="42">
        <f t="shared" si="284"/>
        <v>2427.9888000000064</v>
      </c>
      <c r="O6066" s="43"/>
      <c r="P6066" s="43"/>
      <c r="Q6066" s="44"/>
    </row>
    <row r="6067" spans="1:17" x14ac:dyDescent="0.2">
      <c r="A6067" s="32">
        <v>6064</v>
      </c>
      <c r="B6067" s="35"/>
      <c r="C6067" s="33" t="s">
        <v>8395</v>
      </c>
      <c r="D6067" s="34">
        <v>45810</v>
      </c>
      <c r="E6067" s="35" t="s">
        <v>49</v>
      </c>
      <c r="F6067" s="36">
        <v>738777</v>
      </c>
      <c r="G6067" s="35" t="s">
        <v>1210</v>
      </c>
      <c r="H6067" s="36">
        <v>79419</v>
      </c>
      <c r="I6067" s="37">
        <v>45855</v>
      </c>
      <c r="J6067" s="38">
        <v>684053</v>
      </c>
      <c r="K6067" s="39">
        <v>0.11</v>
      </c>
      <c r="L6067" s="40">
        <f t="shared" si="282"/>
        <v>75245.83</v>
      </c>
      <c r="M6067" s="41">
        <f t="shared" si="283"/>
        <v>81265.496400000004</v>
      </c>
      <c r="N6067" s="42">
        <f t="shared" si="284"/>
        <v>1846.4964000000036</v>
      </c>
      <c r="O6067" s="43"/>
      <c r="P6067" s="43"/>
      <c r="Q6067" s="44"/>
    </row>
    <row r="6068" spans="1:17" x14ac:dyDescent="0.2">
      <c r="A6068" s="32">
        <v>6065</v>
      </c>
      <c r="B6068" s="35"/>
      <c r="C6068" s="33" t="s">
        <v>8396</v>
      </c>
      <c r="D6068" s="34">
        <v>45831</v>
      </c>
      <c r="E6068" s="35" t="s">
        <v>49</v>
      </c>
      <c r="F6068" s="36">
        <v>4165425</v>
      </c>
      <c r="G6068" s="35" t="s">
        <v>1210</v>
      </c>
      <c r="H6068" s="36">
        <v>447783</v>
      </c>
      <c r="I6068" s="37">
        <v>45855</v>
      </c>
      <c r="J6068" s="38">
        <v>3856875</v>
      </c>
      <c r="K6068" s="39">
        <v>0.11</v>
      </c>
      <c r="L6068" s="40">
        <f t="shared" si="282"/>
        <v>424256.25</v>
      </c>
      <c r="M6068" s="41">
        <f t="shared" si="283"/>
        <v>458196.75000000006</v>
      </c>
      <c r="N6068" s="42">
        <f t="shared" si="284"/>
        <v>10413.750000000058</v>
      </c>
      <c r="O6068" s="43"/>
      <c r="P6068" s="43"/>
      <c r="Q6068" s="44"/>
    </row>
    <row r="6069" spans="1:17" x14ac:dyDescent="0.2">
      <c r="A6069" s="32">
        <v>6066</v>
      </c>
      <c r="B6069" s="35"/>
      <c r="C6069" s="33" t="s">
        <v>8397</v>
      </c>
      <c r="D6069" s="34">
        <v>45835</v>
      </c>
      <c r="E6069" s="35" t="s">
        <v>49</v>
      </c>
      <c r="F6069" s="36">
        <v>667510</v>
      </c>
      <c r="G6069" s="35" t="s">
        <v>1210</v>
      </c>
      <c r="H6069" s="36">
        <v>71757</v>
      </c>
      <c r="I6069" s="37">
        <v>45855</v>
      </c>
      <c r="J6069" s="38">
        <v>618065</v>
      </c>
      <c r="K6069" s="39">
        <v>0.11</v>
      </c>
      <c r="L6069" s="40">
        <f t="shared" si="282"/>
        <v>67987.149999999994</v>
      </c>
      <c r="M6069" s="41">
        <f t="shared" si="283"/>
        <v>73426.122000000003</v>
      </c>
      <c r="N6069" s="42">
        <f t="shared" si="284"/>
        <v>1669.122000000003</v>
      </c>
      <c r="O6069" s="43"/>
      <c r="P6069" s="43"/>
      <c r="Q6069" s="44"/>
    </row>
    <row r="6070" spans="1:17" x14ac:dyDescent="0.2">
      <c r="A6070" s="32">
        <v>6067</v>
      </c>
      <c r="B6070" s="35"/>
      <c r="C6070" s="33" t="s">
        <v>8398</v>
      </c>
      <c r="D6070" s="34">
        <v>45810</v>
      </c>
      <c r="E6070" s="35" t="s">
        <v>49</v>
      </c>
      <c r="F6070" s="36">
        <v>840512</v>
      </c>
      <c r="G6070" s="35" t="s">
        <v>1210</v>
      </c>
      <c r="H6070" s="36">
        <v>90355</v>
      </c>
      <c r="I6070" s="37">
        <v>45855</v>
      </c>
      <c r="J6070" s="38">
        <v>778252</v>
      </c>
      <c r="K6070" s="39">
        <v>0.11</v>
      </c>
      <c r="L6070" s="40">
        <f t="shared" si="282"/>
        <v>85607.72</v>
      </c>
      <c r="M6070" s="41">
        <f t="shared" si="283"/>
        <v>92456.337600000013</v>
      </c>
      <c r="N6070" s="42">
        <f t="shared" si="284"/>
        <v>2101.3376000000135</v>
      </c>
      <c r="O6070" s="43"/>
      <c r="P6070" s="43"/>
      <c r="Q6070" s="44"/>
    </row>
    <row r="6071" spans="1:17" x14ac:dyDescent="0.2">
      <c r="A6071" s="32">
        <v>6068</v>
      </c>
      <c r="B6071" s="35"/>
      <c r="C6071" s="33" t="s">
        <v>8399</v>
      </c>
      <c r="D6071" s="34">
        <v>45824</v>
      </c>
      <c r="E6071" s="35" t="s">
        <v>49</v>
      </c>
      <c r="F6071" s="36">
        <v>2051303</v>
      </c>
      <c r="G6071" s="35" t="s">
        <v>1210</v>
      </c>
      <c r="H6071" s="36">
        <v>220515</v>
      </c>
      <c r="I6071" s="37">
        <v>45855</v>
      </c>
      <c r="J6071" s="38">
        <v>1899355</v>
      </c>
      <c r="K6071" s="39">
        <v>0.11</v>
      </c>
      <c r="L6071" s="40">
        <f t="shared" si="282"/>
        <v>208929.05</v>
      </c>
      <c r="M6071" s="41">
        <f t="shared" si="283"/>
        <v>225643.37400000001</v>
      </c>
      <c r="N6071" s="42">
        <f t="shared" si="284"/>
        <v>5128.3740000000107</v>
      </c>
      <c r="O6071" s="43"/>
      <c r="P6071" s="43"/>
      <c r="Q6071" s="44"/>
    </row>
    <row r="6072" spans="1:17" x14ac:dyDescent="0.2">
      <c r="A6072" s="32">
        <v>6069</v>
      </c>
      <c r="B6072" s="35"/>
      <c r="C6072" s="33" t="s">
        <v>8400</v>
      </c>
      <c r="D6072" s="34">
        <v>45831</v>
      </c>
      <c r="E6072" s="35" t="s">
        <v>49</v>
      </c>
      <c r="F6072" s="36">
        <v>1330592</v>
      </c>
      <c r="G6072" s="35" t="s">
        <v>1210</v>
      </c>
      <c r="H6072" s="36">
        <v>143039</v>
      </c>
      <c r="I6072" s="37">
        <v>45855</v>
      </c>
      <c r="J6072" s="38">
        <v>1232030</v>
      </c>
      <c r="K6072" s="39">
        <v>0.11</v>
      </c>
      <c r="L6072" s="40">
        <f t="shared" si="282"/>
        <v>135523.29999999999</v>
      </c>
      <c r="M6072" s="41">
        <f t="shared" si="283"/>
        <v>146365.16399999999</v>
      </c>
      <c r="N6072" s="42">
        <f t="shared" si="284"/>
        <v>3326.1639999999898</v>
      </c>
      <c r="O6072" s="43"/>
      <c r="P6072" s="43"/>
      <c r="Q6072" s="44"/>
    </row>
    <row r="6073" spans="1:17" x14ac:dyDescent="0.2">
      <c r="A6073" s="32">
        <v>6070</v>
      </c>
      <c r="B6073" s="35"/>
      <c r="C6073" s="33" t="s">
        <v>8401</v>
      </c>
      <c r="D6073" s="34">
        <v>45831</v>
      </c>
      <c r="E6073" s="35" t="s">
        <v>49</v>
      </c>
      <c r="F6073" s="36">
        <v>827622</v>
      </c>
      <c r="G6073" s="35" t="s">
        <v>1210</v>
      </c>
      <c r="H6073" s="36">
        <v>88969</v>
      </c>
      <c r="I6073" s="37">
        <v>45855</v>
      </c>
      <c r="J6073" s="38">
        <v>766317</v>
      </c>
      <c r="K6073" s="39">
        <v>0.11</v>
      </c>
      <c r="L6073" s="40">
        <f t="shared" si="282"/>
        <v>84294.87</v>
      </c>
      <c r="M6073" s="41">
        <f t="shared" si="283"/>
        <v>91038.459600000002</v>
      </c>
      <c r="N6073" s="42">
        <f t="shared" si="284"/>
        <v>2069.459600000002</v>
      </c>
      <c r="O6073" s="43"/>
      <c r="P6073" s="43"/>
      <c r="Q6073" s="44"/>
    </row>
    <row r="6074" spans="1:17" x14ac:dyDescent="0.2">
      <c r="A6074" s="32">
        <v>6071</v>
      </c>
      <c r="B6074" s="35"/>
      <c r="C6074" s="33" t="s">
        <v>8402</v>
      </c>
      <c r="D6074" s="34">
        <v>45810</v>
      </c>
      <c r="E6074" s="35" t="s">
        <v>49</v>
      </c>
      <c r="F6074" s="36">
        <v>1396100</v>
      </c>
      <c r="G6074" s="35" t="s">
        <v>1210</v>
      </c>
      <c r="H6074" s="36">
        <v>150081</v>
      </c>
      <c r="I6074" s="37">
        <v>45855</v>
      </c>
      <c r="J6074" s="38">
        <v>1292685</v>
      </c>
      <c r="K6074" s="39">
        <v>0.11</v>
      </c>
      <c r="L6074" s="40">
        <f t="shared" si="282"/>
        <v>142195.35</v>
      </c>
      <c r="M6074" s="41">
        <f t="shared" si="283"/>
        <v>153570.978</v>
      </c>
      <c r="N6074" s="42">
        <f t="shared" si="284"/>
        <v>3489.9780000000028</v>
      </c>
      <c r="O6074" s="43"/>
      <c r="P6074" s="43"/>
      <c r="Q6074" s="44"/>
    </row>
    <row r="6075" spans="1:17" x14ac:dyDescent="0.2">
      <c r="A6075" s="32">
        <v>6072</v>
      </c>
      <c r="B6075" s="35"/>
      <c r="C6075" s="33" t="s">
        <v>8403</v>
      </c>
      <c r="D6075" s="34">
        <v>45817</v>
      </c>
      <c r="E6075" s="35" t="s">
        <v>49</v>
      </c>
      <c r="F6075" s="36">
        <v>718372</v>
      </c>
      <c r="G6075" s="35" t="s">
        <v>1210</v>
      </c>
      <c r="H6075" s="36">
        <v>77225</v>
      </c>
      <c r="I6075" s="37">
        <v>45855</v>
      </c>
      <c r="J6075" s="38">
        <v>665159</v>
      </c>
      <c r="K6075" s="39">
        <v>0.11</v>
      </c>
      <c r="L6075" s="40">
        <f t="shared" si="282"/>
        <v>73167.490000000005</v>
      </c>
      <c r="M6075" s="41">
        <f t="shared" si="283"/>
        <v>79020.889200000005</v>
      </c>
      <c r="N6075" s="42">
        <f t="shared" si="284"/>
        <v>1795.8892000000051</v>
      </c>
      <c r="O6075" s="43"/>
      <c r="P6075" s="43"/>
      <c r="Q6075" s="44"/>
    </row>
    <row r="6076" spans="1:17" x14ac:dyDescent="0.2">
      <c r="A6076" s="32">
        <v>6073</v>
      </c>
      <c r="B6076" s="35" t="s">
        <v>8404</v>
      </c>
      <c r="C6076" s="33">
        <v>430</v>
      </c>
      <c r="D6076" s="34">
        <v>45835</v>
      </c>
      <c r="E6076" s="35" t="s">
        <v>8405</v>
      </c>
      <c r="F6076" s="36">
        <v>-452007</v>
      </c>
      <c r="G6076" s="35" t="s">
        <v>1210</v>
      </c>
      <c r="H6076" s="36">
        <v>-48591</v>
      </c>
      <c r="I6076" s="37">
        <v>45855</v>
      </c>
      <c r="J6076" s="38">
        <v>-418525</v>
      </c>
      <c r="K6076" s="39">
        <v>0.11</v>
      </c>
      <c r="L6076" s="40">
        <f t="shared" si="282"/>
        <v>-46037.75</v>
      </c>
      <c r="M6076" s="41">
        <f t="shared" si="283"/>
        <v>-49720.770000000004</v>
      </c>
      <c r="N6076" s="42">
        <f t="shared" si="284"/>
        <v>-1129.7700000000041</v>
      </c>
      <c r="O6076" s="43"/>
      <c r="P6076" s="43"/>
      <c r="Q6076" s="44"/>
    </row>
    <row r="6077" spans="1:17" x14ac:dyDescent="0.2">
      <c r="A6077" s="32">
        <v>6074</v>
      </c>
      <c r="B6077" s="35"/>
      <c r="C6077" s="33">
        <v>398</v>
      </c>
      <c r="D6077" s="34">
        <v>45825</v>
      </c>
      <c r="E6077" s="35" t="s">
        <v>8406</v>
      </c>
      <c r="F6077" s="36">
        <v>-361606</v>
      </c>
      <c r="G6077" s="35" t="s">
        <v>1210</v>
      </c>
      <c r="H6077" s="36">
        <v>-38873</v>
      </c>
      <c r="I6077" s="37">
        <v>45855</v>
      </c>
      <c r="J6077" s="38">
        <v>-334820</v>
      </c>
      <c r="K6077" s="39">
        <v>0.11</v>
      </c>
      <c r="L6077" s="40">
        <f t="shared" si="282"/>
        <v>-36830.199999999997</v>
      </c>
      <c r="M6077" s="41">
        <f t="shared" si="283"/>
        <v>-39776.616000000002</v>
      </c>
      <c r="N6077" s="42">
        <f t="shared" si="284"/>
        <v>-903.6160000000018</v>
      </c>
      <c r="O6077" s="43"/>
      <c r="P6077" s="43"/>
      <c r="Q6077" s="44"/>
    </row>
    <row r="6078" spans="1:17" x14ac:dyDescent="0.2">
      <c r="A6078" s="32">
        <v>6075</v>
      </c>
      <c r="B6078" s="35"/>
      <c r="C6078" s="33">
        <v>365</v>
      </c>
      <c r="D6078" s="34">
        <v>45811</v>
      </c>
      <c r="E6078" s="35" t="s">
        <v>8407</v>
      </c>
      <c r="F6078" s="36">
        <v>-589842</v>
      </c>
      <c r="G6078" s="35" t="s">
        <v>1210</v>
      </c>
      <c r="H6078" s="36">
        <v>-63408</v>
      </c>
      <c r="I6078" s="37">
        <v>45855</v>
      </c>
      <c r="J6078" s="38">
        <v>-546150</v>
      </c>
      <c r="K6078" s="39">
        <v>0.11</v>
      </c>
      <c r="L6078" s="40">
        <f t="shared" si="282"/>
        <v>-60076.5</v>
      </c>
      <c r="M6078" s="41">
        <f t="shared" si="283"/>
        <v>-64882.62</v>
      </c>
      <c r="N6078" s="42">
        <f t="shared" si="284"/>
        <v>-1474.6200000000026</v>
      </c>
      <c r="O6078" s="43"/>
      <c r="P6078" s="43"/>
      <c r="Q6078" s="44"/>
    </row>
    <row r="6079" spans="1:17" x14ac:dyDescent="0.2">
      <c r="A6079" s="32">
        <v>6076</v>
      </c>
      <c r="B6079" s="35"/>
      <c r="C6079" s="33">
        <v>366</v>
      </c>
      <c r="D6079" s="34">
        <v>45811</v>
      </c>
      <c r="E6079" s="35" t="s">
        <v>8408</v>
      </c>
      <c r="F6079" s="36">
        <v>-158611</v>
      </c>
      <c r="G6079" s="35" t="s">
        <v>1210</v>
      </c>
      <c r="H6079" s="36">
        <v>-17051</v>
      </c>
      <c r="I6079" s="37">
        <v>45855</v>
      </c>
      <c r="J6079" s="38">
        <v>-146862</v>
      </c>
      <c r="K6079" s="39">
        <v>0.11</v>
      </c>
      <c r="L6079" s="40">
        <f t="shared" si="282"/>
        <v>-16154.82</v>
      </c>
      <c r="M6079" s="41">
        <f t="shared" si="283"/>
        <v>-17447.205600000001</v>
      </c>
      <c r="N6079" s="42">
        <f t="shared" si="284"/>
        <v>-396.20560000000114</v>
      </c>
      <c r="O6079" s="43"/>
      <c r="P6079" s="43"/>
      <c r="Q6079" s="44"/>
    </row>
    <row r="6080" spans="1:17" x14ac:dyDescent="0.2">
      <c r="A6080" s="32">
        <v>6077</v>
      </c>
      <c r="B6080" s="35"/>
      <c r="C6080" s="33">
        <v>421</v>
      </c>
      <c r="D6080" s="34">
        <v>45835</v>
      </c>
      <c r="E6080" s="35" t="s">
        <v>8409</v>
      </c>
      <c r="F6080" s="36">
        <v>-1004851</v>
      </c>
      <c r="G6080" s="35" t="s">
        <v>1210</v>
      </c>
      <c r="H6080" s="36">
        <v>-108021</v>
      </c>
      <c r="I6080" s="37">
        <v>45855</v>
      </c>
      <c r="J6080" s="38">
        <v>-930418</v>
      </c>
      <c r="K6080" s="39">
        <v>0.11</v>
      </c>
      <c r="L6080" s="40">
        <f t="shared" si="282"/>
        <v>-102345.98</v>
      </c>
      <c r="M6080" s="41">
        <f t="shared" si="283"/>
        <v>-110533.6584</v>
      </c>
      <c r="N6080" s="42">
        <f t="shared" si="284"/>
        <v>-2512.6584000000003</v>
      </c>
      <c r="O6080" s="43"/>
      <c r="P6080" s="43"/>
      <c r="Q6080" s="44"/>
    </row>
    <row r="6081" spans="1:17" x14ac:dyDescent="0.2">
      <c r="A6081" s="32">
        <v>6078</v>
      </c>
      <c r="B6081" s="35"/>
      <c r="C6081" s="33">
        <v>424</v>
      </c>
      <c r="D6081" s="34">
        <v>45835</v>
      </c>
      <c r="E6081" s="35" t="s">
        <v>8410</v>
      </c>
      <c r="F6081" s="36">
        <v>-517326</v>
      </c>
      <c r="G6081" s="35" t="s">
        <v>1210</v>
      </c>
      <c r="H6081" s="36">
        <v>-55613</v>
      </c>
      <c r="I6081" s="37">
        <v>45855</v>
      </c>
      <c r="J6081" s="38">
        <v>-479006</v>
      </c>
      <c r="K6081" s="39">
        <v>0.11</v>
      </c>
      <c r="L6081" s="40">
        <f t="shared" si="282"/>
        <v>-52690.66</v>
      </c>
      <c r="M6081" s="41">
        <f t="shared" si="283"/>
        <v>-56905.912800000006</v>
      </c>
      <c r="N6081" s="42">
        <f t="shared" si="284"/>
        <v>-1292.9128000000055</v>
      </c>
      <c r="O6081" s="43"/>
      <c r="P6081" s="43"/>
      <c r="Q6081" s="44"/>
    </row>
    <row r="6082" spans="1:17" x14ac:dyDescent="0.2">
      <c r="A6082" s="32">
        <v>6079</v>
      </c>
      <c r="B6082" s="35"/>
      <c r="C6082" s="33">
        <v>427</v>
      </c>
      <c r="D6082" s="34">
        <v>45835</v>
      </c>
      <c r="E6082" s="35" t="s">
        <v>8411</v>
      </c>
      <c r="F6082" s="36">
        <v>-180803</v>
      </c>
      <c r="G6082" s="35" t="s">
        <v>1210</v>
      </c>
      <c r="H6082" s="36">
        <v>-19436</v>
      </c>
      <c r="I6082" s="37">
        <v>45855</v>
      </c>
      <c r="J6082" s="38">
        <v>-167410</v>
      </c>
      <c r="K6082" s="39">
        <v>0.11</v>
      </c>
      <c r="L6082" s="40">
        <f t="shared" si="282"/>
        <v>-18415.099999999999</v>
      </c>
      <c r="M6082" s="41">
        <f t="shared" si="283"/>
        <v>-19888.308000000001</v>
      </c>
      <c r="N6082" s="42">
        <f t="shared" si="284"/>
        <v>-452.3080000000009</v>
      </c>
      <c r="O6082" s="43"/>
      <c r="P6082" s="43"/>
      <c r="Q6082" s="44"/>
    </row>
    <row r="6083" spans="1:17" x14ac:dyDescent="0.2">
      <c r="A6083" s="32">
        <v>6080</v>
      </c>
      <c r="B6083" s="35"/>
      <c r="C6083" s="33">
        <v>423</v>
      </c>
      <c r="D6083" s="34">
        <v>45835</v>
      </c>
      <c r="E6083" s="35" t="s">
        <v>8412</v>
      </c>
      <c r="F6083" s="36">
        <v>-428020</v>
      </c>
      <c r="G6083" s="35" t="s">
        <v>1210</v>
      </c>
      <c r="H6083" s="36">
        <v>-46012</v>
      </c>
      <c r="I6083" s="37">
        <v>45855</v>
      </c>
      <c r="J6083" s="38">
        <v>-396315</v>
      </c>
      <c r="K6083" s="39">
        <v>0.11</v>
      </c>
      <c r="L6083" s="40">
        <f t="shared" si="282"/>
        <v>-43594.65</v>
      </c>
      <c r="M6083" s="41">
        <f t="shared" si="283"/>
        <v>-47082.222000000002</v>
      </c>
      <c r="N6083" s="42">
        <f t="shared" si="284"/>
        <v>-1070.2220000000016</v>
      </c>
      <c r="O6083" s="43"/>
      <c r="P6083" s="43"/>
      <c r="Q6083" s="44"/>
    </row>
    <row r="6084" spans="1:17" x14ac:dyDescent="0.2">
      <c r="A6084" s="32">
        <v>6081</v>
      </c>
      <c r="B6084" s="35"/>
      <c r="C6084" s="33">
        <v>428</v>
      </c>
      <c r="D6084" s="34">
        <v>45835</v>
      </c>
      <c r="E6084" s="35" t="s">
        <v>8413</v>
      </c>
      <c r="F6084" s="36">
        <v>-271204</v>
      </c>
      <c r="G6084" s="35" t="s">
        <v>1210</v>
      </c>
      <c r="H6084" s="36">
        <v>-29154</v>
      </c>
      <c r="I6084" s="37">
        <v>45855</v>
      </c>
      <c r="J6084" s="38">
        <v>-251115</v>
      </c>
      <c r="K6084" s="39">
        <v>0.11</v>
      </c>
      <c r="L6084" s="40">
        <f t="shared" ref="L6084:L6147" si="285">J6084*K6084</f>
        <v>-27622.65</v>
      </c>
      <c r="M6084" s="41">
        <f t="shared" ref="M6084:M6147" si="286">L6084*1.08</f>
        <v>-29832.462000000003</v>
      </c>
      <c r="N6084" s="42">
        <f t="shared" ref="N6084:N6147" si="287">M6084-H6084</f>
        <v>-678.46200000000317</v>
      </c>
      <c r="O6084" s="43"/>
      <c r="P6084" s="43"/>
      <c r="Q6084" s="44"/>
    </row>
    <row r="6085" spans="1:17" x14ac:dyDescent="0.2">
      <c r="A6085" s="32">
        <v>6082</v>
      </c>
      <c r="B6085" s="35"/>
      <c r="C6085" s="33" t="s">
        <v>8414</v>
      </c>
      <c r="D6085" s="34">
        <v>45825</v>
      </c>
      <c r="E6085" s="35" t="s">
        <v>8415</v>
      </c>
      <c r="F6085" s="36">
        <v>-1149250</v>
      </c>
      <c r="G6085" s="35" t="s">
        <v>1210</v>
      </c>
      <c r="H6085" s="36">
        <v>-123544</v>
      </c>
      <c r="I6085" s="37">
        <v>45855</v>
      </c>
      <c r="J6085" s="38">
        <v>-1064120</v>
      </c>
      <c r="K6085" s="39">
        <v>0.11</v>
      </c>
      <c r="L6085" s="40">
        <f t="shared" si="285"/>
        <v>-117053.2</v>
      </c>
      <c r="M6085" s="41">
        <f t="shared" si="286"/>
        <v>-126417.45600000001</v>
      </c>
      <c r="N6085" s="42">
        <f t="shared" si="287"/>
        <v>-2873.4560000000056</v>
      </c>
      <c r="O6085" s="43"/>
      <c r="P6085" s="43"/>
      <c r="Q6085" s="44"/>
    </row>
    <row r="6086" spans="1:17" x14ac:dyDescent="0.2">
      <c r="A6086" s="32">
        <v>6083</v>
      </c>
      <c r="B6086" s="35" t="s">
        <v>8416</v>
      </c>
      <c r="C6086" s="33" t="s">
        <v>8417</v>
      </c>
      <c r="D6086" s="34">
        <v>45818</v>
      </c>
      <c r="E6086" s="35" t="s">
        <v>49</v>
      </c>
      <c r="F6086" s="36">
        <v>1306846</v>
      </c>
      <c r="G6086" s="35" t="s">
        <v>1210</v>
      </c>
      <c r="H6086" s="36">
        <v>140486</v>
      </c>
      <c r="I6086" s="37">
        <v>45855</v>
      </c>
      <c r="J6086" s="38">
        <v>1210043</v>
      </c>
      <c r="K6086" s="39">
        <v>0.11</v>
      </c>
      <c r="L6086" s="40">
        <f t="shared" si="285"/>
        <v>133104.73000000001</v>
      </c>
      <c r="M6086" s="41">
        <f t="shared" si="286"/>
        <v>143753.10840000003</v>
      </c>
      <c r="N6086" s="42">
        <f t="shared" si="287"/>
        <v>3267.1084000000264</v>
      </c>
      <c r="O6086" s="43"/>
      <c r="P6086" s="43"/>
      <c r="Q6086" s="44"/>
    </row>
    <row r="6087" spans="1:17" x14ac:dyDescent="0.2">
      <c r="A6087" s="32">
        <v>6084</v>
      </c>
      <c r="B6087" s="35"/>
      <c r="C6087" s="33" t="s">
        <v>8418</v>
      </c>
      <c r="D6087" s="34">
        <v>45832</v>
      </c>
      <c r="E6087" s="35" t="s">
        <v>49</v>
      </c>
      <c r="F6087" s="36">
        <v>1323325</v>
      </c>
      <c r="G6087" s="35" t="s">
        <v>1210</v>
      </c>
      <c r="H6087" s="36">
        <v>142257</v>
      </c>
      <c r="I6087" s="37">
        <v>45855</v>
      </c>
      <c r="J6087" s="38">
        <v>1225301</v>
      </c>
      <c r="K6087" s="39">
        <v>0.11</v>
      </c>
      <c r="L6087" s="40">
        <f t="shared" si="285"/>
        <v>134783.11000000002</v>
      </c>
      <c r="M6087" s="41">
        <f t="shared" si="286"/>
        <v>145565.75880000004</v>
      </c>
      <c r="N6087" s="42">
        <f t="shared" si="287"/>
        <v>3308.7588000000396</v>
      </c>
      <c r="O6087" s="43"/>
      <c r="P6087" s="43"/>
      <c r="Q6087" s="44"/>
    </row>
    <row r="6088" spans="1:17" x14ac:dyDescent="0.2">
      <c r="A6088" s="32">
        <v>6085</v>
      </c>
      <c r="B6088" s="35"/>
      <c r="C6088" s="33" t="s">
        <v>8419</v>
      </c>
      <c r="D6088" s="34">
        <v>45834</v>
      </c>
      <c r="E6088" s="35" t="s">
        <v>49</v>
      </c>
      <c r="F6088" s="36">
        <v>817495</v>
      </c>
      <c r="G6088" s="35" t="s">
        <v>1210</v>
      </c>
      <c r="H6088" s="36">
        <v>87881</v>
      </c>
      <c r="I6088" s="37">
        <v>45855</v>
      </c>
      <c r="J6088" s="38">
        <v>756940</v>
      </c>
      <c r="K6088" s="39">
        <v>0.11</v>
      </c>
      <c r="L6088" s="40">
        <f t="shared" si="285"/>
        <v>83263.399999999994</v>
      </c>
      <c r="M6088" s="41">
        <f t="shared" si="286"/>
        <v>89924.471999999994</v>
      </c>
      <c r="N6088" s="42">
        <f t="shared" si="287"/>
        <v>2043.4719999999943</v>
      </c>
      <c r="O6088" s="43"/>
      <c r="P6088" s="43"/>
      <c r="Q6088" s="44"/>
    </row>
    <row r="6089" spans="1:17" x14ac:dyDescent="0.2">
      <c r="A6089" s="32">
        <v>6086</v>
      </c>
      <c r="B6089" s="35" t="s">
        <v>8420</v>
      </c>
      <c r="C6089" s="33"/>
      <c r="D6089" s="34">
        <v>45846</v>
      </c>
      <c r="E6089" s="35" t="s">
        <v>8421</v>
      </c>
      <c r="F6089" s="36">
        <v>-26409694</v>
      </c>
      <c r="G6089" s="35">
        <v>0</v>
      </c>
      <c r="H6089" s="36">
        <v>0</v>
      </c>
      <c r="I6089" s="37">
        <v>45855</v>
      </c>
      <c r="J6089" s="38">
        <v>0</v>
      </c>
      <c r="K6089" s="39">
        <v>0.11</v>
      </c>
      <c r="L6089" s="40">
        <f t="shared" si="285"/>
        <v>0</v>
      </c>
      <c r="M6089" s="41">
        <f t="shared" si="286"/>
        <v>0</v>
      </c>
      <c r="N6089" s="42">
        <f t="shared" si="287"/>
        <v>0</v>
      </c>
      <c r="O6089" s="43"/>
      <c r="P6089" s="43"/>
      <c r="Q6089" s="44"/>
    </row>
    <row r="6090" spans="1:17" x14ac:dyDescent="0.2">
      <c r="A6090" s="32">
        <v>6087</v>
      </c>
      <c r="B6090" s="35" t="s">
        <v>8422</v>
      </c>
      <c r="C6090" s="33" t="s">
        <v>8423</v>
      </c>
      <c r="D6090" s="34">
        <v>45852</v>
      </c>
      <c r="E6090" s="35" t="s">
        <v>28</v>
      </c>
      <c r="F6090" s="36">
        <v>959537</v>
      </c>
      <c r="G6090" s="35" t="s">
        <v>29</v>
      </c>
      <c r="H6090" s="36">
        <v>105549</v>
      </c>
      <c r="I6090" s="37">
        <v>45887</v>
      </c>
      <c r="J6090" s="38">
        <v>888460</v>
      </c>
      <c r="K6090" s="39">
        <v>0.11</v>
      </c>
      <c r="L6090" s="40">
        <f t="shared" si="285"/>
        <v>97730.6</v>
      </c>
      <c r="M6090" s="41">
        <f t="shared" si="286"/>
        <v>105549.04800000001</v>
      </c>
      <c r="N6090" s="42">
        <f t="shared" si="287"/>
        <v>4.8000000009778887E-2</v>
      </c>
      <c r="O6090" s="43"/>
      <c r="P6090" s="43"/>
      <c r="Q6090" s="44"/>
    </row>
    <row r="6091" spans="1:17" x14ac:dyDescent="0.2">
      <c r="A6091" s="32">
        <v>6088</v>
      </c>
      <c r="B6091" s="35"/>
      <c r="C6091" s="33" t="s">
        <v>8424</v>
      </c>
      <c r="D6091" s="34">
        <v>45866</v>
      </c>
      <c r="E6091" s="35" t="s">
        <v>28</v>
      </c>
      <c r="F6091" s="36">
        <v>2065878</v>
      </c>
      <c r="G6091" s="35" t="s">
        <v>29</v>
      </c>
      <c r="H6091" s="36">
        <v>227247</v>
      </c>
      <c r="I6091" s="37">
        <v>45887</v>
      </c>
      <c r="J6091" s="38">
        <v>1912850</v>
      </c>
      <c r="K6091" s="39">
        <v>0.11</v>
      </c>
      <c r="L6091" s="40">
        <f t="shared" si="285"/>
        <v>210413.5</v>
      </c>
      <c r="M6091" s="41">
        <f t="shared" si="286"/>
        <v>227246.58000000002</v>
      </c>
      <c r="N6091" s="42">
        <f t="shared" si="287"/>
        <v>-0.41999999998370185</v>
      </c>
      <c r="O6091" s="43"/>
      <c r="P6091" s="43"/>
      <c r="Q6091" s="44"/>
    </row>
    <row r="6092" spans="1:17" x14ac:dyDescent="0.2">
      <c r="A6092" s="32">
        <v>6089</v>
      </c>
      <c r="B6092" s="35"/>
      <c r="C6092" s="33" t="s">
        <v>8425</v>
      </c>
      <c r="D6092" s="34">
        <v>45839</v>
      </c>
      <c r="E6092" s="35" t="s">
        <v>28</v>
      </c>
      <c r="F6092" s="36">
        <v>2586773</v>
      </c>
      <c r="G6092" s="35" t="s">
        <v>29</v>
      </c>
      <c r="H6092" s="36">
        <v>284545</v>
      </c>
      <c r="I6092" s="37">
        <v>45887</v>
      </c>
      <c r="J6092" s="38">
        <v>2395160</v>
      </c>
      <c r="K6092" s="39">
        <v>0.11</v>
      </c>
      <c r="L6092" s="40">
        <f t="shared" si="285"/>
        <v>263467.59999999998</v>
      </c>
      <c r="M6092" s="41">
        <f t="shared" si="286"/>
        <v>284545.00799999997</v>
      </c>
      <c r="N6092" s="42">
        <f t="shared" si="287"/>
        <v>7.999999972525984E-3</v>
      </c>
      <c r="O6092" s="43"/>
      <c r="P6092" s="43"/>
      <c r="Q6092" s="44"/>
    </row>
    <row r="6093" spans="1:17" x14ac:dyDescent="0.2">
      <c r="A6093" s="32">
        <v>6090</v>
      </c>
      <c r="B6093" s="35"/>
      <c r="C6093" s="33" t="s">
        <v>8426</v>
      </c>
      <c r="D6093" s="34">
        <v>45859</v>
      </c>
      <c r="E6093" s="35" t="s">
        <v>32</v>
      </c>
      <c r="F6093" s="36">
        <v>1586110</v>
      </c>
      <c r="G6093" s="35" t="s">
        <v>29</v>
      </c>
      <c r="H6093" s="36">
        <v>174472</v>
      </c>
      <c r="I6093" s="37">
        <v>45887</v>
      </c>
      <c r="J6093" s="38">
        <v>1468620</v>
      </c>
      <c r="K6093" s="39">
        <v>0.11</v>
      </c>
      <c r="L6093" s="40">
        <f t="shared" si="285"/>
        <v>161548.20000000001</v>
      </c>
      <c r="M6093" s="41">
        <f t="shared" si="286"/>
        <v>174472.05600000001</v>
      </c>
      <c r="N6093" s="42">
        <f t="shared" si="287"/>
        <v>5.6000000011408702E-2</v>
      </c>
      <c r="O6093" s="43"/>
      <c r="P6093" s="43"/>
      <c r="Q6093" s="44"/>
    </row>
    <row r="6094" spans="1:17" x14ac:dyDescent="0.2">
      <c r="A6094" s="32">
        <v>6091</v>
      </c>
      <c r="B6094" s="35" t="s">
        <v>8427</v>
      </c>
      <c r="C6094" s="33">
        <v>893</v>
      </c>
      <c r="D6094" s="34">
        <v>45854</v>
      </c>
      <c r="E6094" s="35" t="s">
        <v>8428</v>
      </c>
      <c r="F6094" s="36">
        <v>-349188</v>
      </c>
      <c r="G6094" s="35" t="s">
        <v>29</v>
      </c>
      <c r="H6094" s="36">
        <v>-38411</v>
      </c>
      <c r="I6094" s="37">
        <v>45887</v>
      </c>
      <c r="J6094" s="38">
        <v>-323322</v>
      </c>
      <c r="K6094" s="39">
        <v>0.11</v>
      </c>
      <c r="L6094" s="40">
        <f t="shared" si="285"/>
        <v>-35565.42</v>
      </c>
      <c r="M6094" s="41">
        <f t="shared" si="286"/>
        <v>-38410.653599999998</v>
      </c>
      <c r="N6094" s="42">
        <f t="shared" si="287"/>
        <v>0.34640000000217697</v>
      </c>
      <c r="O6094" s="43"/>
      <c r="P6094" s="43"/>
      <c r="Q6094" s="44"/>
    </row>
    <row r="6095" spans="1:17" x14ac:dyDescent="0.2">
      <c r="A6095" s="32">
        <v>6092</v>
      </c>
      <c r="B6095" s="35" t="s">
        <v>8429</v>
      </c>
      <c r="C6095" s="33" t="s">
        <v>8430</v>
      </c>
      <c r="D6095" s="34">
        <v>45845</v>
      </c>
      <c r="E6095" s="35" t="s">
        <v>28</v>
      </c>
      <c r="F6095" s="36">
        <v>2558736</v>
      </c>
      <c r="G6095" s="35" t="s">
        <v>29</v>
      </c>
      <c r="H6095" s="36">
        <v>281461</v>
      </c>
      <c r="I6095" s="37">
        <v>45887</v>
      </c>
      <c r="J6095" s="38">
        <v>2369200</v>
      </c>
      <c r="K6095" s="39">
        <v>0.11</v>
      </c>
      <c r="L6095" s="40">
        <f t="shared" si="285"/>
        <v>260612</v>
      </c>
      <c r="M6095" s="41">
        <f t="shared" si="286"/>
        <v>281460.96000000002</v>
      </c>
      <c r="N6095" s="42">
        <f t="shared" si="287"/>
        <v>-3.9999999979045242E-2</v>
      </c>
      <c r="O6095" s="43"/>
      <c r="P6095" s="43"/>
      <c r="Q6095" s="44"/>
    </row>
    <row r="6096" spans="1:17" x14ac:dyDescent="0.2">
      <c r="A6096" s="32">
        <v>6093</v>
      </c>
      <c r="B6096" s="35"/>
      <c r="C6096" s="33" t="s">
        <v>8431</v>
      </c>
      <c r="D6096" s="34">
        <v>45846</v>
      </c>
      <c r="E6096" s="35" t="s">
        <v>32</v>
      </c>
      <c r="F6096" s="36">
        <v>2571826</v>
      </c>
      <c r="G6096" s="35" t="s">
        <v>29</v>
      </c>
      <c r="H6096" s="36">
        <v>282901</v>
      </c>
      <c r="I6096" s="37">
        <v>45887</v>
      </c>
      <c r="J6096" s="38">
        <v>2381320</v>
      </c>
      <c r="K6096" s="39">
        <v>0.11</v>
      </c>
      <c r="L6096" s="40">
        <f t="shared" si="285"/>
        <v>261945.2</v>
      </c>
      <c r="M6096" s="41">
        <f t="shared" si="286"/>
        <v>282900.81600000005</v>
      </c>
      <c r="N6096" s="42">
        <f t="shared" si="287"/>
        <v>-0.18399999995017424</v>
      </c>
      <c r="O6096" s="43"/>
      <c r="P6096" s="43"/>
      <c r="Q6096" s="44"/>
    </row>
    <row r="6097" spans="1:17" x14ac:dyDescent="0.2">
      <c r="A6097" s="32">
        <v>6094</v>
      </c>
      <c r="B6097" s="35"/>
      <c r="C6097" s="33" t="s">
        <v>8432</v>
      </c>
      <c r="D6097" s="34">
        <v>45864</v>
      </c>
      <c r="E6097" s="35" t="s">
        <v>594</v>
      </c>
      <c r="F6097" s="36">
        <v>1919074</v>
      </c>
      <c r="G6097" s="35" t="s">
        <v>29</v>
      </c>
      <c r="H6097" s="36">
        <v>211098</v>
      </c>
      <c r="I6097" s="37">
        <v>45887</v>
      </c>
      <c r="J6097" s="38">
        <v>1776920</v>
      </c>
      <c r="K6097" s="39">
        <v>0.11</v>
      </c>
      <c r="L6097" s="40">
        <f t="shared" si="285"/>
        <v>195461.2</v>
      </c>
      <c r="M6097" s="41">
        <f t="shared" si="286"/>
        <v>211098.09600000002</v>
      </c>
      <c r="N6097" s="42">
        <f t="shared" si="287"/>
        <v>9.6000000019557774E-2</v>
      </c>
      <c r="O6097" s="43"/>
      <c r="P6097" s="43"/>
      <c r="Q6097" s="44"/>
    </row>
    <row r="6098" spans="1:17" x14ac:dyDescent="0.2">
      <c r="A6098" s="32">
        <v>6095</v>
      </c>
      <c r="B6098" s="35"/>
      <c r="C6098" s="33" t="s">
        <v>8433</v>
      </c>
      <c r="D6098" s="34">
        <v>45850</v>
      </c>
      <c r="E6098" s="35" t="s">
        <v>32</v>
      </c>
      <c r="F6098" s="36">
        <v>2620933</v>
      </c>
      <c r="G6098" s="35" t="s">
        <v>29</v>
      </c>
      <c r="H6098" s="36">
        <v>288303</v>
      </c>
      <c r="I6098" s="37">
        <v>45887</v>
      </c>
      <c r="J6098" s="38">
        <v>2426790</v>
      </c>
      <c r="K6098" s="39">
        <v>0.11</v>
      </c>
      <c r="L6098" s="40">
        <f t="shared" si="285"/>
        <v>266946.90000000002</v>
      </c>
      <c r="M6098" s="41">
        <f t="shared" si="286"/>
        <v>288302.65200000006</v>
      </c>
      <c r="N6098" s="42">
        <f t="shared" si="287"/>
        <v>-0.34799999993992969</v>
      </c>
      <c r="O6098" s="43"/>
      <c r="P6098" s="43"/>
      <c r="Q6098" s="44"/>
    </row>
    <row r="6099" spans="1:17" x14ac:dyDescent="0.2">
      <c r="A6099" s="32">
        <v>6096</v>
      </c>
      <c r="B6099" s="35" t="s">
        <v>8434</v>
      </c>
      <c r="C6099" s="33" t="s">
        <v>8435</v>
      </c>
      <c r="D6099" s="34">
        <v>45840</v>
      </c>
      <c r="E6099" s="35" t="s">
        <v>28</v>
      </c>
      <c r="F6099" s="36">
        <v>3141467</v>
      </c>
      <c r="G6099" s="35" t="s">
        <v>29</v>
      </c>
      <c r="H6099" s="36">
        <v>345561</v>
      </c>
      <c r="I6099" s="37">
        <v>45887</v>
      </c>
      <c r="J6099" s="38">
        <v>2908766</v>
      </c>
      <c r="K6099" s="39">
        <v>0.11</v>
      </c>
      <c r="L6099" s="40">
        <f t="shared" si="285"/>
        <v>319964.26</v>
      </c>
      <c r="M6099" s="41">
        <f t="shared" si="286"/>
        <v>345561.40080000006</v>
      </c>
      <c r="N6099" s="42">
        <f t="shared" si="287"/>
        <v>0.40080000006128103</v>
      </c>
      <c r="O6099" s="43"/>
      <c r="P6099" s="43"/>
      <c r="Q6099" s="44"/>
    </row>
    <row r="6100" spans="1:17" x14ac:dyDescent="0.2">
      <c r="A6100" s="32">
        <v>6097</v>
      </c>
      <c r="B6100" s="35"/>
      <c r="C6100" s="33" t="s">
        <v>8436</v>
      </c>
      <c r="D6100" s="34">
        <v>45860</v>
      </c>
      <c r="E6100" s="35" t="s">
        <v>32</v>
      </c>
      <c r="F6100" s="36">
        <v>1039484</v>
      </c>
      <c r="G6100" s="35" t="s">
        <v>29</v>
      </c>
      <c r="H6100" s="36">
        <v>114343</v>
      </c>
      <c r="I6100" s="37">
        <v>45887</v>
      </c>
      <c r="J6100" s="38">
        <v>962485</v>
      </c>
      <c r="K6100" s="39">
        <v>0.11</v>
      </c>
      <c r="L6100" s="40">
        <f t="shared" si="285"/>
        <v>105873.35</v>
      </c>
      <c r="M6100" s="41">
        <f t="shared" si="286"/>
        <v>114343.21800000001</v>
      </c>
      <c r="N6100" s="42">
        <f t="shared" si="287"/>
        <v>0.21800000000803266</v>
      </c>
      <c r="O6100" s="43"/>
      <c r="P6100" s="43"/>
      <c r="Q6100" s="44"/>
    </row>
    <row r="6101" spans="1:17" x14ac:dyDescent="0.2">
      <c r="A6101" s="32">
        <v>6098</v>
      </c>
      <c r="B6101" s="35"/>
      <c r="C6101" s="33" t="s">
        <v>8437</v>
      </c>
      <c r="D6101" s="34">
        <v>45853</v>
      </c>
      <c r="E6101" s="35" t="s">
        <v>28</v>
      </c>
      <c r="F6101" s="36">
        <v>4895597</v>
      </c>
      <c r="G6101" s="35" t="s">
        <v>29</v>
      </c>
      <c r="H6101" s="36">
        <v>538516</v>
      </c>
      <c r="I6101" s="37">
        <v>45887</v>
      </c>
      <c r="J6101" s="38">
        <v>4532960</v>
      </c>
      <c r="K6101" s="39">
        <v>0.11</v>
      </c>
      <c r="L6101" s="40">
        <f t="shared" si="285"/>
        <v>498625.6</v>
      </c>
      <c r="M6101" s="41">
        <f t="shared" si="286"/>
        <v>538515.64800000004</v>
      </c>
      <c r="N6101" s="42">
        <f t="shared" si="287"/>
        <v>-0.35199999995529652</v>
      </c>
      <c r="O6101" s="43"/>
      <c r="P6101" s="43"/>
      <c r="Q6101" s="44"/>
    </row>
    <row r="6102" spans="1:17" x14ac:dyDescent="0.2">
      <c r="A6102" s="32">
        <v>6099</v>
      </c>
      <c r="B6102" s="35"/>
      <c r="C6102" s="33" t="s">
        <v>8438</v>
      </c>
      <c r="D6102" s="34">
        <v>45860</v>
      </c>
      <c r="E6102" s="35" t="s">
        <v>32</v>
      </c>
      <c r="F6102" s="36">
        <v>1556896</v>
      </c>
      <c r="G6102" s="35" t="s">
        <v>29</v>
      </c>
      <c r="H6102" s="36">
        <v>171259</v>
      </c>
      <c r="I6102" s="37">
        <v>45887</v>
      </c>
      <c r="J6102" s="38">
        <v>1441570</v>
      </c>
      <c r="K6102" s="39">
        <v>0.11</v>
      </c>
      <c r="L6102" s="40">
        <f t="shared" si="285"/>
        <v>158572.70000000001</v>
      </c>
      <c r="M6102" s="41">
        <f t="shared" si="286"/>
        <v>171258.51600000003</v>
      </c>
      <c r="N6102" s="42">
        <f t="shared" si="287"/>
        <v>-0.48399999996763654</v>
      </c>
      <c r="O6102" s="43"/>
      <c r="P6102" s="43"/>
      <c r="Q6102" s="44"/>
    </row>
    <row r="6103" spans="1:17" x14ac:dyDescent="0.2">
      <c r="A6103" s="32">
        <v>6100</v>
      </c>
      <c r="B6103" s="35"/>
      <c r="C6103" s="33" t="s">
        <v>8439</v>
      </c>
      <c r="D6103" s="34">
        <v>45867</v>
      </c>
      <c r="E6103" s="35" t="s">
        <v>28</v>
      </c>
      <c r="F6103" s="36">
        <v>2336861</v>
      </c>
      <c r="G6103" s="35" t="s">
        <v>29</v>
      </c>
      <c r="H6103" s="36">
        <v>257055</v>
      </c>
      <c r="I6103" s="37">
        <v>45887</v>
      </c>
      <c r="J6103" s="38">
        <v>2163760</v>
      </c>
      <c r="K6103" s="39">
        <v>0.11</v>
      </c>
      <c r="L6103" s="40">
        <f t="shared" si="285"/>
        <v>238013.6</v>
      </c>
      <c r="M6103" s="41">
        <f t="shared" si="286"/>
        <v>257054.68800000002</v>
      </c>
      <c r="N6103" s="42">
        <f t="shared" si="287"/>
        <v>-0.31199999997625127</v>
      </c>
      <c r="O6103" s="43"/>
      <c r="P6103" s="43"/>
      <c r="Q6103" s="44"/>
    </row>
    <row r="6104" spans="1:17" x14ac:dyDescent="0.2">
      <c r="A6104" s="32">
        <v>6101</v>
      </c>
      <c r="B6104" s="35"/>
      <c r="C6104" s="33" t="s">
        <v>8440</v>
      </c>
      <c r="D6104" s="34">
        <v>45846</v>
      </c>
      <c r="E6104" s="35" t="s">
        <v>28</v>
      </c>
      <c r="F6104" s="36">
        <v>3146299</v>
      </c>
      <c r="G6104" s="35" t="s">
        <v>29</v>
      </c>
      <c r="H6104" s="36">
        <v>346093</v>
      </c>
      <c r="I6104" s="37">
        <v>45887</v>
      </c>
      <c r="J6104" s="38">
        <v>2913240</v>
      </c>
      <c r="K6104" s="39">
        <v>0.11</v>
      </c>
      <c r="L6104" s="40">
        <f t="shared" si="285"/>
        <v>320456.40000000002</v>
      </c>
      <c r="M6104" s="41">
        <f t="shared" si="286"/>
        <v>346092.91200000007</v>
      </c>
      <c r="N6104" s="42">
        <f t="shared" si="287"/>
        <v>-8.7999999930616468E-2</v>
      </c>
      <c r="O6104" s="43"/>
      <c r="P6104" s="43"/>
      <c r="Q6104" s="44"/>
    </row>
    <row r="6105" spans="1:17" x14ac:dyDescent="0.2">
      <c r="A6105" s="32">
        <v>6102</v>
      </c>
      <c r="B6105" s="35" t="s">
        <v>8441</v>
      </c>
      <c r="C6105" s="33">
        <v>790</v>
      </c>
      <c r="D6105" s="34">
        <v>45848</v>
      </c>
      <c r="E6105" s="35" t="s">
        <v>8442</v>
      </c>
      <c r="F6105" s="36">
        <v>-257182</v>
      </c>
      <c r="G6105" s="35" t="s">
        <v>29</v>
      </c>
      <c r="H6105" s="36">
        <v>-28290</v>
      </c>
      <c r="I6105" s="37">
        <v>45887</v>
      </c>
      <c r="J6105" s="38">
        <v>-238132</v>
      </c>
      <c r="K6105" s="39">
        <v>0.11</v>
      </c>
      <c r="L6105" s="40">
        <f t="shared" si="285"/>
        <v>-26194.52</v>
      </c>
      <c r="M6105" s="41">
        <f t="shared" si="286"/>
        <v>-28290.081600000001</v>
      </c>
      <c r="N6105" s="42">
        <f t="shared" si="287"/>
        <v>-8.1600000001344597E-2</v>
      </c>
      <c r="O6105" s="43"/>
      <c r="P6105" s="43"/>
      <c r="Q6105" s="44"/>
    </row>
    <row r="6106" spans="1:17" x14ac:dyDescent="0.2">
      <c r="A6106" s="32">
        <v>6103</v>
      </c>
      <c r="B6106" s="35" t="s">
        <v>8443</v>
      </c>
      <c r="C6106" s="33">
        <v>918</v>
      </c>
      <c r="D6106" s="34">
        <v>45880</v>
      </c>
      <c r="E6106" s="35" t="s">
        <v>8444</v>
      </c>
      <c r="F6106" s="36">
        <v>-257183</v>
      </c>
      <c r="G6106" s="35" t="s">
        <v>29</v>
      </c>
      <c r="H6106" s="36">
        <v>-28290</v>
      </c>
      <c r="I6106" s="37">
        <v>45887</v>
      </c>
      <c r="J6106" s="38">
        <v>-238133</v>
      </c>
      <c r="K6106" s="39">
        <v>0.11</v>
      </c>
      <c r="L6106" s="40">
        <f t="shared" si="285"/>
        <v>-26194.63</v>
      </c>
      <c r="M6106" s="41">
        <f t="shared" si="286"/>
        <v>-28290.200400000002</v>
      </c>
      <c r="N6106" s="42">
        <f t="shared" si="287"/>
        <v>-0.20040000000153668</v>
      </c>
      <c r="O6106" s="43"/>
      <c r="P6106" s="43"/>
      <c r="Q6106" s="44"/>
    </row>
    <row r="6107" spans="1:17" x14ac:dyDescent="0.2">
      <c r="A6107" s="32">
        <v>6104</v>
      </c>
      <c r="B6107" s="35" t="s">
        <v>8445</v>
      </c>
      <c r="C6107" s="33" t="s">
        <v>8446</v>
      </c>
      <c r="D6107" s="34">
        <v>45834</v>
      </c>
      <c r="E6107" s="35" t="s">
        <v>49</v>
      </c>
      <c r="F6107" s="36">
        <v>667510</v>
      </c>
      <c r="G6107" s="35" t="s">
        <v>29</v>
      </c>
      <c r="H6107" s="36">
        <v>73426</v>
      </c>
      <c r="I6107" s="37">
        <v>45887</v>
      </c>
      <c r="J6107" s="38">
        <v>618065</v>
      </c>
      <c r="K6107" s="39">
        <v>0.11</v>
      </c>
      <c r="L6107" s="40">
        <f t="shared" si="285"/>
        <v>67987.149999999994</v>
      </c>
      <c r="M6107" s="41">
        <f t="shared" si="286"/>
        <v>73426.122000000003</v>
      </c>
      <c r="N6107" s="42">
        <f t="shared" si="287"/>
        <v>0.1220000000030268</v>
      </c>
      <c r="O6107" s="43"/>
      <c r="P6107" s="43"/>
      <c r="Q6107" s="44"/>
    </row>
    <row r="6108" spans="1:17" x14ac:dyDescent="0.2">
      <c r="A6108" s="32">
        <v>6105</v>
      </c>
      <c r="B6108" s="35" t="s">
        <v>8447</v>
      </c>
      <c r="C6108" s="33" t="s">
        <v>8448</v>
      </c>
      <c r="D6108" s="34">
        <v>45868</v>
      </c>
      <c r="E6108" s="35" t="s">
        <v>49</v>
      </c>
      <c r="F6108" s="36">
        <v>687006</v>
      </c>
      <c r="G6108" s="35" t="s">
        <v>29</v>
      </c>
      <c r="H6108" s="36">
        <v>75571</v>
      </c>
      <c r="I6108" s="37">
        <v>45887</v>
      </c>
      <c r="J6108" s="38">
        <v>636117</v>
      </c>
      <c r="K6108" s="39">
        <v>0.11</v>
      </c>
      <c r="L6108" s="40">
        <f t="shared" si="285"/>
        <v>69972.87</v>
      </c>
      <c r="M6108" s="41">
        <f t="shared" si="286"/>
        <v>75570.699600000007</v>
      </c>
      <c r="N6108" s="42">
        <f t="shared" si="287"/>
        <v>-0.30039999999280553</v>
      </c>
      <c r="O6108" s="43"/>
      <c r="P6108" s="43"/>
      <c r="Q6108" s="44"/>
    </row>
    <row r="6109" spans="1:17" x14ac:dyDescent="0.2">
      <c r="A6109" s="32">
        <v>6106</v>
      </c>
      <c r="B6109" s="35"/>
      <c r="C6109" s="33" t="s">
        <v>8449</v>
      </c>
      <c r="D6109" s="34">
        <v>45867</v>
      </c>
      <c r="E6109" s="35" t="s">
        <v>49</v>
      </c>
      <c r="F6109" s="36">
        <v>797477</v>
      </c>
      <c r="G6109" s="35" t="s">
        <v>29</v>
      </c>
      <c r="H6109" s="36">
        <v>87722</v>
      </c>
      <c r="I6109" s="37">
        <v>45887</v>
      </c>
      <c r="J6109" s="38">
        <v>738405</v>
      </c>
      <c r="K6109" s="39">
        <v>0.11</v>
      </c>
      <c r="L6109" s="40">
        <f t="shared" si="285"/>
        <v>81224.55</v>
      </c>
      <c r="M6109" s="41">
        <f t="shared" si="286"/>
        <v>87722.51400000001</v>
      </c>
      <c r="N6109" s="42">
        <f t="shared" si="287"/>
        <v>0.51400000001012813</v>
      </c>
      <c r="O6109" s="43"/>
      <c r="P6109" s="43"/>
      <c r="Q6109" s="44"/>
    </row>
    <row r="6110" spans="1:17" x14ac:dyDescent="0.2">
      <c r="A6110" s="32">
        <v>6107</v>
      </c>
      <c r="B6110" s="35" t="s">
        <v>8450</v>
      </c>
      <c r="C6110" s="33" t="s">
        <v>8451</v>
      </c>
      <c r="D6110" s="34">
        <v>45839</v>
      </c>
      <c r="E6110" s="35" t="s">
        <v>49</v>
      </c>
      <c r="F6110" s="36">
        <v>490497</v>
      </c>
      <c r="G6110" s="35" t="s">
        <v>29</v>
      </c>
      <c r="H6110" s="36">
        <v>53955</v>
      </c>
      <c r="I6110" s="37">
        <v>45887</v>
      </c>
      <c r="J6110" s="38">
        <v>454164</v>
      </c>
      <c r="K6110" s="39">
        <v>0.11</v>
      </c>
      <c r="L6110" s="40">
        <f t="shared" si="285"/>
        <v>49958.04</v>
      </c>
      <c r="M6110" s="41">
        <f t="shared" si="286"/>
        <v>53954.683200000007</v>
      </c>
      <c r="N6110" s="42">
        <f t="shared" si="287"/>
        <v>-0.31679999999323627</v>
      </c>
      <c r="O6110" s="43"/>
      <c r="P6110" s="43"/>
      <c r="Q6110" s="44"/>
    </row>
    <row r="6111" spans="1:17" x14ac:dyDescent="0.2">
      <c r="A6111" s="32">
        <v>6108</v>
      </c>
      <c r="B6111" s="35"/>
      <c r="C6111" s="33" t="s">
        <v>8452</v>
      </c>
      <c r="D6111" s="34">
        <v>45839</v>
      </c>
      <c r="E6111" s="35" t="s">
        <v>49</v>
      </c>
      <c r="F6111" s="36">
        <v>400506</v>
      </c>
      <c r="G6111" s="35" t="s">
        <v>29</v>
      </c>
      <c r="H6111" s="36">
        <v>44056</v>
      </c>
      <c r="I6111" s="37">
        <v>45887</v>
      </c>
      <c r="J6111" s="38">
        <v>370839</v>
      </c>
      <c r="K6111" s="39">
        <v>0.11</v>
      </c>
      <c r="L6111" s="40">
        <f t="shared" si="285"/>
        <v>40792.29</v>
      </c>
      <c r="M6111" s="41">
        <f t="shared" si="286"/>
        <v>44055.673200000005</v>
      </c>
      <c r="N6111" s="42">
        <f t="shared" si="287"/>
        <v>-0.32679999999527354</v>
      </c>
      <c r="O6111" s="43"/>
      <c r="P6111" s="43"/>
      <c r="Q6111" s="44"/>
    </row>
    <row r="6112" spans="1:17" x14ac:dyDescent="0.2">
      <c r="A6112" s="32">
        <v>6109</v>
      </c>
      <c r="B6112" s="35"/>
      <c r="C6112" s="33" t="s">
        <v>8453</v>
      </c>
      <c r="D6112" s="34">
        <v>45840</v>
      </c>
      <c r="E6112" s="35" t="s">
        <v>49</v>
      </c>
      <c r="F6112" s="36">
        <v>667510</v>
      </c>
      <c r="G6112" s="35" t="s">
        <v>29</v>
      </c>
      <c r="H6112" s="36">
        <v>73426</v>
      </c>
      <c r="I6112" s="37">
        <v>45887</v>
      </c>
      <c r="J6112" s="38">
        <v>618065</v>
      </c>
      <c r="K6112" s="39">
        <v>0.11</v>
      </c>
      <c r="L6112" s="40">
        <f t="shared" si="285"/>
        <v>67987.149999999994</v>
      </c>
      <c r="M6112" s="41">
        <f t="shared" si="286"/>
        <v>73426.122000000003</v>
      </c>
      <c r="N6112" s="42">
        <f t="shared" si="287"/>
        <v>0.1220000000030268</v>
      </c>
      <c r="O6112" s="43"/>
      <c r="P6112" s="43"/>
      <c r="Q6112" s="44"/>
    </row>
    <row r="6113" spans="1:17" x14ac:dyDescent="0.2">
      <c r="A6113" s="32">
        <v>6110</v>
      </c>
      <c r="B6113" s="35"/>
      <c r="C6113" s="33" t="s">
        <v>8454</v>
      </c>
      <c r="D6113" s="34">
        <v>45841</v>
      </c>
      <c r="E6113" s="35" t="s">
        <v>49</v>
      </c>
      <c r="F6113" s="36">
        <v>462890</v>
      </c>
      <c r="G6113" s="35" t="s">
        <v>29</v>
      </c>
      <c r="H6113" s="36">
        <v>50918</v>
      </c>
      <c r="I6113" s="37">
        <v>45887</v>
      </c>
      <c r="J6113" s="38">
        <v>428602</v>
      </c>
      <c r="K6113" s="39">
        <v>0.11</v>
      </c>
      <c r="L6113" s="40">
        <f t="shared" si="285"/>
        <v>47146.22</v>
      </c>
      <c r="M6113" s="41">
        <f t="shared" si="286"/>
        <v>50917.917600000008</v>
      </c>
      <c r="N6113" s="42">
        <f t="shared" si="287"/>
        <v>-8.2399999992048834E-2</v>
      </c>
      <c r="O6113" s="43"/>
      <c r="P6113" s="43"/>
      <c r="Q6113" s="44"/>
    </row>
    <row r="6114" spans="1:17" x14ac:dyDescent="0.2">
      <c r="A6114" s="32">
        <v>6111</v>
      </c>
      <c r="B6114" s="35"/>
      <c r="C6114" s="33" t="s">
        <v>8455</v>
      </c>
      <c r="D6114" s="34">
        <v>45841</v>
      </c>
      <c r="E6114" s="35" t="s">
        <v>49</v>
      </c>
      <c r="F6114" s="36">
        <v>475833</v>
      </c>
      <c r="G6114" s="35" t="s">
        <v>29</v>
      </c>
      <c r="H6114" s="36">
        <v>52342</v>
      </c>
      <c r="I6114" s="37">
        <v>45887</v>
      </c>
      <c r="J6114" s="38">
        <v>440586</v>
      </c>
      <c r="K6114" s="39">
        <v>0.11</v>
      </c>
      <c r="L6114" s="40">
        <f t="shared" si="285"/>
        <v>48464.46</v>
      </c>
      <c r="M6114" s="41">
        <f t="shared" si="286"/>
        <v>52341.616800000003</v>
      </c>
      <c r="N6114" s="42">
        <f t="shared" si="287"/>
        <v>-0.38319999999657739</v>
      </c>
      <c r="O6114" s="43"/>
      <c r="P6114" s="43"/>
      <c r="Q6114" s="44"/>
    </row>
    <row r="6115" spans="1:17" x14ac:dyDescent="0.2">
      <c r="A6115" s="32">
        <v>6112</v>
      </c>
      <c r="B6115" s="35"/>
      <c r="C6115" s="33" t="s">
        <v>8456</v>
      </c>
      <c r="D6115" s="34">
        <v>45841</v>
      </c>
      <c r="E6115" s="35" t="s">
        <v>49</v>
      </c>
      <c r="F6115" s="36">
        <v>754432</v>
      </c>
      <c r="G6115" s="35" t="s">
        <v>29</v>
      </c>
      <c r="H6115" s="36">
        <v>82988</v>
      </c>
      <c r="I6115" s="37">
        <v>45887</v>
      </c>
      <c r="J6115" s="38">
        <v>698548</v>
      </c>
      <c r="K6115" s="39">
        <v>0.11</v>
      </c>
      <c r="L6115" s="40">
        <f t="shared" si="285"/>
        <v>76840.28</v>
      </c>
      <c r="M6115" s="41">
        <f t="shared" si="286"/>
        <v>82987.502399999998</v>
      </c>
      <c r="N6115" s="42">
        <f t="shared" si="287"/>
        <v>-0.49760000000242144</v>
      </c>
      <c r="O6115" s="43"/>
      <c r="P6115" s="43"/>
      <c r="Q6115" s="44"/>
    </row>
    <row r="6116" spans="1:17" x14ac:dyDescent="0.2">
      <c r="A6116" s="32">
        <v>6113</v>
      </c>
      <c r="B6116" s="35"/>
      <c r="C6116" s="33" t="s">
        <v>8457</v>
      </c>
      <c r="D6116" s="34">
        <v>45841</v>
      </c>
      <c r="E6116" s="35" t="s">
        <v>49</v>
      </c>
      <c r="F6116" s="36">
        <v>546512</v>
      </c>
      <c r="G6116" s="35" t="s">
        <v>29</v>
      </c>
      <c r="H6116" s="36">
        <v>60116</v>
      </c>
      <c r="I6116" s="37">
        <v>45887</v>
      </c>
      <c r="J6116" s="38">
        <v>506030</v>
      </c>
      <c r="K6116" s="39">
        <v>0.11</v>
      </c>
      <c r="L6116" s="40">
        <f t="shared" si="285"/>
        <v>55663.3</v>
      </c>
      <c r="M6116" s="41">
        <f t="shared" si="286"/>
        <v>60116.364000000009</v>
      </c>
      <c r="N6116" s="42">
        <f t="shared" si="287"/>
        <v>0.36400000000867294</v>
      </c>
      <c r="O6116" s="43"/>
      <c r="P6116" s="43"/>
      <c r="Q6116" s="44"/>
    </row>
    <row r="6117" spans="1:17" x14ac:dyDescent="0.2">
      <c r="A6117" s="32">
        <v>6114</v>
      </c>
      <c r="B6117" s="35"/>
      <c r="C6117" s="33" t="s">
        <v>8458</v>
      </c>
      <c r="D6117" s="34">
        <v>45842</v>
      </c>
      <c r="E6117" s="35" t="s">
        <v>49</v>
      </c>
      <c r="F6117" s="36">
        <v>1551037</v>
      </c>
      <c r="G6117" s="35" t="s">
        <v>29</v>
      </c>
      <c r="H6117" s="36">
        <v>170614</v>
      </c>
      <c r="I6117" s="37">
        <v>45887</v>
      </c>
      <c r="J6117" s="38">
        <v>1436145</v>
      </c>
      <c r="K6117" s="39">
        <v>0.11</v>
      </c>
      <c r="L6117" s="40">
        <f t="shared" si="285"/>
        <v>157975.95000000001</v>
      </c>
      <c r="M6117" s="41">
        <f t="shared" si="286"/>
        <v>170614.02600000001</v>
      </c>
      <c r="N6117" s="42">
        <f t="shared" si="287"/>
        <v>2.6000000012572855E-2</v>
      </c>
      <c r="O6117" s="43"/>
      <c r="P6117" s="43"/>
      <c r="Q6117" s="44"/>
    </row>
    <row r="6118" spans="1:17" x14ac:dyDescent="0.2">
      <c r="A6118" s="32">
        <v>6115</v>
      </c>
      <c r="B6118" s="35"/>
      <c r="C6118" s="33" t="s">
        <v>8459</v>
      </c>
      <c r="D6118" s="34">
        <v>45842</v>
      </c>
      <c r="E6118" s="35" t="s">
        <v>49</v>
      </c>
      <c r="F6118" s="36">
        <v>561330</v>
      </c>
      <c r="G6118" s="35" t="s">
        <v>29</v>
      </c>
      <c r="H6118" s="36">
        <v>61746</v>
      </c>
      <c r="I6118" s="37">
        <v>45887</v>
      </c>
      <c r="J6118" s="38">
        <v>519750</v>
      </c>
      <c r="K6118" s="39">
        <v>0.11</v>
      </c>
      <c r="L6118" s="40">
        <f t="shared" si="285"/>
        <v>57172.5</v>
      </c>
      <c r="M6118" s="41">
        <f t="shared" si="286"/>
        <v>61746.3</v>
      </c>
      <c r="N6118" s="42">
        <f t="shared" si="287"/>
        <v>0.30000000000291038</v>
      </c>
      <c r="O6118" s="43"/>
      <c r="P6118" s="43"/>
      <c r="Q6118" s="44"/>
    </row>
    <row r="6119" spans="1:17" x14ac:dyDescent="0.2">
      <c r="A6119" s="32">
        <v>6116</v>
      </c>
      <c r="B6119" s="35"/>
      <c r="C6119" s="33" t="s">
        <v>8460</v>
      </c>
      <c r="D6119" s="34">
        <v>45839</v>
      </c>
      <c r="E6119" s="35" t="s">
        <v>49</v>
      </c>
      <c r="F6119" s="36">
        <v>1093025</v>
      </c>
      <c r="G6119" s="35" t="s">
        <v>29</v>
      </c>
      <c r="H6119" s="36">
        <v>120233</v>
      </c>
      <c r="I6119" s="37">
        <v>45887</v>
      </c>
      <c r="J6119" s="38">
        <v>1012060</v>
      </c>
      <c r="K6119" s="39">
        <v>0.11</v>
      </c>
      <c r="L6119" s="40">
        <f t="shared" si="285"/>
        <v>111326.6</v>
      </c>
      <c r="M6119" s="41">
        <f t="shared" si="286"/>
        <v>120232.72800000002</v>
      </c>
      <c r="N6119" s="42">
        <f t="shared" si="287"/>
        <v>-0.27199999998265412</v>
      </c>
      <c r="O6119" s="43"/>
      <c r="P6119" s="43"/>
      <c r="Q6119" s="44"/>
    </row>
    <row r="6120" spans="1:17" x14ac:dyDescent="0.2">
      <c r="A6120" s="32">
        <v>6117</v>
      </c>
      <c r="B6120" s="35"/>
      <c r="C6120" s="33" t="s">
        <v>8461</v>
      </c>
      <c r="D6120" s="34">
        <v>45846</v>
      </c>
      <c r="E6120" s="35" t="s">
        <v>49</v>
      </c>
      <c r="F6120" s="36">
        <v>671933</v>
      </c>
      <c r="G6120" s="35" t="s">
        <v>29</v>
      </c>
      <c r="H6120" s="36">
        <v>73913</v>
      </c>
      <c r="I6120" s="37">
        <v>45887</v>
      </c>
      <c r="J6120" s="38">
        <v>622160</v>
      </c>
      <c r="K6120" s="39">
        <v>0.11</v>
      </c>
      <c r="L6120" s="40">
        <f t="shared" si="285"/>
        <v>68437.600000000006</v>
      </c>
      <c r="M6120" s="41">
        <f t="shared" si="286"/>
        <v>73912.608000000007</v>
      </c>
      <c r="N6120" s="42">
        <f t="shared" si="287"/>
        <v>-0.39199999999254942</v>
      </c>
      <c r="O6120" s="43"/>
      <c r="P6120" s="43"/>
      <c r="Q6120" s="44"/>
    </row>
    <row r="6121" spans="1:17" x14ac:dyDescent="0.2">
      <c r="A6121" s="32">
        <v>6118</v>
      </c>
      <c r="B6121" s="35"/>
      <c r="C6121" s="33" t="s">
        <v>8462</v>
      </c>
      <c r="D6121" s="34">
        <v>45847</v>
      </c>
      <c r="E6121" s="35" t="s">
        <v>49</v>
      </c>
      <c r="F6121" s="36">
        <v>948203</v>
      </c>
      <c r="G6121" s="35" t="s">
        <v>29</v>
      </c>
      <c r="H6121" s="36">
        <v>104302</v>
      </c>
      <c r="I6121" s="37">
        <v>45887</v>
      </c>
      <c r="J6121" s="38">
        <v>877966</v>
      </c>
      <c r="K6121" s="39">
        <v>0.11</v>
      </c>
      <c r="L6121" s="40">
        <f t="shared" si="285"/>
        <v>96576.26</v>
      </c>
      <c r="M6121" s="41">
        <f t="shared" si="286"/>
        <v>104302.36079999999</v>
      </c>
      <c r="N6121" s="42">
        <f t="shared" si="287"/>
        <v>0.36079999999492429</v>
      </c>
      <c r="O6121" s="43"/>
      <c r="P6121" s="43"/>
      <c r="Q6121" s="44"/>
    </row>
    <row r="6122" spans="1:17" x14ac:dyDescent="0.2">
      <c r="A6122" s="32">
        <v>6119</v>
      </c>
      <c r="B6122" s="35"/>
      <c r="C6122" s="33" t="s">
        <v>8463</v>
      </c>
      <c r="D6122" s="34">
        <v>45847</v>
      </c>
      <c r="E6122" s="35" t="s">
        <v>49</v>
      </c>
      <c r="F6122" s="36">
        <v>396527</v>
      </c>
      <c r="G6122" s="35" t="s">
        <v>29</v>
      </c>
      <c r="H6122" s="36">
        <v>43618</v>
      </c>
      <c r="I6122" s="37">
        <v>45887</v>
      </c>
      <c r="J6122" s="38">
        <v>367155</v>
      </c>
      <c r="K6122" s="39">
        <v>0.11</v>
      </c>
      <c r="L6122" s="40">
        <f t="shared" si="285"/>
        <v>40387.050000000003</v>
      </c>
      <c r="M6122" s="41">
        <f t="shared" si="286"/>
        <v>43618.014000000003</v>
      </c>
      <c r="N6122" s="42">
        <f t="shared" si="287"/>
        <v>1.4000000002852175E-2</v>
      </c>
      <c r="O6122" s="43"/>
      <c r="P6122" s="43"/>
      <c r="Q6122" s="44"/>
    </row>
    <row r="6123" spans="1:17" x14ac:dyDescent="0.2">
      <c r="A6123" s="32">
        <v>6120</v>
      </c>
      <c r="B6123" s="35"/>
      <c r="C6123" s="33" t="s">
        <v>8464</v>
      </c>
      <c r="D6123" s="34">
        <v>45848</v>
      </c>
      <c r="E6123" s="35" t="s">
        <v>49</v>
      </c>
      <c r="F6123" s="36">
        <v>671719</v>
      </c>
      <c r="G6123" s="35" t="s">
        <v>29</v>
      </c>
      <c r="H6123" s="36">
        <v>73889</v>
      </c>
      <c r="I6123" s="37">
        <v>45887</v>
      </c>
      <c r="J6123" s="38">
        <v>621962</v>
      </c>
      <c r="K6123" s="39">
        <v>0.11</v>
      </c>
      <c r="L6123" s="40">
        <f t="shared" si="285"/>
        <v>68415.820000000007</v>
      </c>
      <c r="M6123" s="41">
        <f t="shared" si="286"/>
        <v>73889.085600000006</v>
      </c>
      <c r="N6123" s="42">
        <f t="shared" si="287"/>
        <v>8.5600000005797483E-2</v>
      </c>
      <c r="O6123" s="43"/>
      <c r="P6123" s="43"/>
      <c r="Q6123" s="44"/>
    </row>
    <row r="6124" spans="1:17" x14ac:dyDescent="0.2">
      <c r="A6124" s="32">
        <v>6121</v>
      </c>
      <c r="B6124" s="35"/>
      <c r="C6124" s="33" t="s">
        <v>8465</v>
      </c>
      <c r="D6124" s="34">
        <v>45848</v>
      </c>
      <c r="E6124" s="35" t="s">
        <v>49</v>
      </c>
      <c r="F6124" s="36">
        <v>400506</v>
      </c>
      <c r="G6124" s="35" t="s">
        <v>29</v>
      </c>
      <c r="H6124" s="36">
        <v>44056</v>
      </c>
      <c r="I6124" s="37">
        <v>45887</v>
      </c>
      <c r="J6124" s="38">
        <v>370839</v>
      </c>
      <c r="K6124" s="39">
        <v>0.11</v>
      </c>
      <c r="L6124" s="40">
        <f t="shared" si="285"/>
        <v>40792.29</v>
      </c>
      <c r="M6124" s="41">
        <f t="shared" si="286"/>
        <v>44055.673200000005</v>
      </c>
      <c r="N6124" s="42">
        <f t="shared" si="287"/>
        <v>-0.32679999999527354</v>
      </c>
      <c r="O6124" s="43"/>
      <c r="P6124" s="43"/>
      <c r="Q6124" s="44"/>
    </row>
    <row r="6125" spans="1:17" x14ac:dyDescent="0.2">
      <c r="A6125" s="32">
        <v>6122</v>
      </c>
      <c r="B6125" s="35"/>
      <c r="C6125" s="33" t="s">
        <v>8466</v>
      </c>
      <c r="D6125" s="34">
        <v>45849</v>
      </c>
      <c r="E6125" s="35" t="s">
        <v>49</v>
      </c>
      <c r="F6125" s="36">
        <v>237916</v>
      </c>
      <c r="G6125" s="35" t="s">
        <v>29</v>
      </c>
      <c r="H6125" s="36">
        <v>26171</v>
      </c>
      <c r="I6125" s="37">
        <v>45887</v>
      </c>
      <c r="J6125" s="38">
        <v>220293</v>
      </c>
      <c r="K6125" s="39">
        <v>0.11</v>
      </c>
      <c r="L6125" s="40">
        <f t="shared" si="285"/>
        <v>24232.23</v>
      </c>
      <c r="M6125" s="41">
        <f t="shared" si="286"/>
        <v>26170.808400000002</v>
      </c>
      <c r="N6125" s="42">
        <f t="shared" si="287"/>
        <v>-0.19159999999828869</v>
      </c>
      <c r="O6125" s="43"/>
      <c r="P6125" s="43"/>
      <c r="Q6125" s="44"/>
    </row>
    <row r="6126" spans="1:17" x14ac:dyDescent="0.2">
      <c r="A6126" s="32">
        <v>6123</v>
      </c>
      <c r="B6126" s="35"/>
      <c r="C6126" s="33" t="s">
        <v>8467</v>
      </c>
      <c r="D6126" s="34">
        <v>45852</v>
      </c>
      <c r="E6126" s="35" t="s">
        <v>49</v>
      </c>
      <c r="F6126" s="36">
        <v>1116600</v>
      </c>
      <c r="G6126" s="35" t="s">
        <v>29</v>
      </c>
      <c r="H6126" s="36">
        <v>122826</v>
      </c>
      <c r="I6126" s="37">
        <v>45887</v>
      </c>
      <c r="J6126" s="38">
        <v>1033889</v>
      </c>
      <c r="K6126" s="39">
        <v>0.11</v>
      </c>
      <c r="L6126" s="40">
        <f t="shared" si="285"/>
        <v>113727.79</v>
      </c>
      <c r="M6126" s="41">
        <f t="shared" si="286"/>
        <v>122826.0132</v>
      </c>
      <c r="N6126" s="42">
        <f t="shared" si="287"/>
        <v>1.3200000001234002E-2</v>
      </c>
      <c r="O6126" s="43"/>
      <c r="P6126" s="43"/>
      <c r="Q6126" s="44"/>
    </row>
    <row r="6127" spans="1:17" x14ac:dyDescent="0.2">
      <c r="A6127" s="32">
        <v>6124</v>
      </c>
      <c r="B6127" s="35"/>
      <c r="C6127" s="33" t="s">
        <v>8468</v>
      </c>
      <c r="D6127" s="34">
        <v>45855</v>
      </c>
      <c r="E6127" s="35" t="s">
        <v>49</v>
      </c>
      <c r="F6127" s="36">
        <v>473969</v>
      </c>
      <c r="G6127" s="35" t="s">
        <v>29</v>
      </c>
      <c r="H6127" s="36">
        <v>52137</v>
      </c>
      <c r="I6127" s="37">
        <v>45887</v>
      </c>
      <c r="J6127" s="38">
        <v>438860</v>
      </c>
      <c r="K6127" s="39">
        <v>0.11</v>
      </c>
      <c r="L6127" s="40">
        <f t="shared" si="285"/>
        <v>48274.6</v>
      </c>
      <c r="M6127" s="41">
        <f t="shared" si="286"/>
        <v>52136.567999999999</v>
      </c>
      <c r="N6127" s="42">
        <f t="shared" si="287"/>
        <v>-0.43200000000069849</v>
      </c>
      <c r="O6127" s="43"/>
      <c r="P6127" s="43"/>
      <c r="Q6127" s="44"/>
    </row>
    <row r="6128" spans="1:17" x14ac:dyDescent="0.2">
      <c r="A6128" s="32">
        <v>6125</v>
      </c>
      <c r="B6128" s="35"/>
      <c r="C6128" s="33" t="s">
        <v>8469</v>
      </c>
      <c r="D6128" s="34">
        <v>45855</v>
      </c>
      <c r="E6128" s="35" t="s">
        <v>49</v>
      </c>
      <c r="F6128" s="36">
        <v>1053284</v>
      </c>
      <c r="G6128" s="35" t="s">
        <v>29</v>
      </c>
      <c r="H6128" s="36">
        <v>115861</v>
      </c>
      <c r="I6128" s="37">
        <v>45887</v>
      </c>
      <c r="J6128" s="38">
        <v>975263</v>
      </c>
      <c r="K6128" s="39">
        <v>0.11</v>
      </c>
      <c r="L6128" s="40">
        <f t="shared" si="285"/>
        <v>107278.93000000001</v>
      </c>
      <c r="M6128" s="41">
        <f t="shared" si="286"/>
        <v>115861.24440000001</v>
      </c>
      <c r="N6128" s="42">
        <f t="shared" si="287"/>
        <v>0.24440000001050066</v>
      </c>
      <c r="O6128" s="43"/>
      <c r="P6128" s="43"/>
      <c r="Q6128" s="44"/>
    </row>
    <row r="6129" spans="1:17" x14ac:dyDescent="0.2">
      <c r="A6129" s="32">
        <v>6126</v>
      </c>
      <c r="B6129" s="35"/>
      <c r="C6129" s="33" t="s">
        <v>8470</v>
      </c>
      <c r="D6129" s="34">
        <v>45855</v>
      </c>
      <c r="E6129" s="35" t="s">
        <v>49</v>
      </c>
      <c r="F6129" s="36">
        <v>429824</v>
      </c>
      <c r="G6129" s="35" t="s">
        <v>29</v>
      </c>
      <c r="H6129" s="36">
        <v>47281</v>
      </c>
      <c r="I6129" s="37">
        <v>45887</v>
      </c>
      <c r="J6129" s="38">
        <v>397985</v>
      </c>
      <c r="K6129" s="39">
        <v>0.11</v>
      </c>
      <c r="L6129" s="40">
        <f t="shared" si="285"/>
        <v>43778.35</v>
      </c>
      <c r="M6129" s="41">
        <f t="shared" si="286"/>
        <v>47280.618000000002</v>
      </c>
      <c r="N6129" s="42">
        <f t="shared" si="287"/>
        <v>-0.38199999999778811</v>
      </c>
      <c r="O6129" s="43"/>
      <c r="P6129" s="43"/>
      <c r="Q6129" s="44"/>
    </row>
    <row r="6130" spans="1:17" x14ac:dyDescent="0.2">
      <c r="A6130" s="32">
        <v>6127</v>
      </c>
      <c r="B6130" s="35"/>
      <c r="C6130" s="33" t="s">
        <v>8471</v>
      </c>
      <c r="D6130" s="34">
        <v>45855</v>
      </c>
      <c r="E6130" s="35" t="s">
        <v>49</v>
      </c>
      <c r="F6130" s="36">
        <v>1374520</v>
      </c>
      <c r="G6130" s="35" t="s">
        <v>29</v>
      </c>
      <c r="H6130" s="36">
        <v>151197</v>
      </c>
      <c r="I6130" s="37">
        <v>45887</v>
      </c>
      <c r="J6130" s="38">
        <v>1272704</v>
      </c>
      <c r="K6130" s="39">
        <v>0.11</v>
      </c>
      <c r="L6130" s="40">
        <f t="shared" si="285"/>
        <v>139997.44</v>
      </c>
      <c r="M6130" s="41">
        <f t="shared" si="286"/>
        <v>151197.23520000002</v>
      </c>
      <c r="N6130" s="42">
        <f t="shared" si="287"/>
        <v>0.23520000002463348</v>
      </c>
      <c r="O6130" s="43"/>
      <c r="P6130" s="43"/>
      <c r="Q6130" s="44"/>
    </row>
    <row r="6131" spans="1:17" x14ac:dyDescent="0.2">
      <c r="A6131" s="32">
        <v>6128</v>
      </c>
      <c r="B6131" s="35"/>
      <c r="C6131" s="33" t="s">
        <v>8472</v>
      </c>
      <c r="D6131" s="34">
        <v>45855</v>
      </c>
      <c r="E6131" s="35" t="s">
        <v>49</v>
      </c>
      <c r="F6131" s="36">
        <v>1006882</v>
      </c>
      <c r="G6131" s="35" t="s">
        <v>29</v>
      </c>
      <c r="H6131" s="36">
        <v>110757</v>
      </c>
      <c r="I6131" s="37">
        <v>45887</v>
      </c>
      <c r="J6131" s="38">
        <v>932298</v>
      </c>
      <c r="K6131" s="39">
        <v>0.11</v>
      </c>
      <c r="L6131" s="40">
        <f t="shared" si="285"/>
        <v>102552.78</v>
      </c>
      <c r="M6131" s="41">
        <f t="shared" si="286"/>
        <v>110757.00240000001</v>
      </c>
      <c r="N6131" s="42">
        <f t="shared" si="287"/>
        <v>2.4000000121304765E-3</v>
      </c>
      <c r="O6131" s="43"/>
      <c r="P6131" s="43"/>
      <c r="Q6131" s="44"/>
    </row>
    <row r="6132" spans="1:17" x14ac:dyDescent="0.2">
      <c r="A6132" s="32">
        <v>6129</v>
      </c>
      <c r="B6132" s="35"/>
      <c r="C6132" s="33" t="s">
        <v>8473</v>
      </c>
      <c r="D6132" s="34">
        <v>45854</v>
      </c>
      <c r="E6132" s="35" t="s">
        <v>49</v>
      </c>
      <c r="F6132" s="36">
        <v>683456</v>
      </c>
      <c r="G6132" s="35" t="s">
        <v>29</v>
      </c>
      <c r="H6132" s="36">
        <v>75180</v>
      </c>
      <c r="I6132" s="37">
        <v>45887</v>
      </c>
      <c r="J6132" s="38">
        <v>632830</v>
      </c>
      <c r="K6132" s="39">
        <v>0.11</v>
      </c>
      <c r="L6132" s="40">
        <f t="shared" si="285"/>
        <v>69611.3</v>
      </c>
      <c r="M6132" s="41">
        <f t="shared" si="286"/>
        <v>75180.204000000012</v>
      </c>
      <c r="N6132" s="42">
        <f t="shared" si="287"/>
        <v>0.20400000001245644</v>
      </c>
      <c r="O6132" s="43"/>
      <c r="P6132" s="43"/>
      <c r="Q6132" s="44"/>
    </row>
    <row r="6133" spans="1:17" x14ac:dyDescent="0.2">
      <c r="A6133" s="32">
        <v>6130</v>
      </c>
      <c r="B6133" s="35"/>
      <c r="C6133" s="33" t="s">
        <v>8474</v>
      </c>
      <c r="D6133" s="34">
        <v>45854</v>
      </c>
      <c r="E6133" s="35" t="s">
        <v>49</v>
      </c>
      <c r="F6133" s="36">
        <v>476306</v>
      </c>
      <c r="G6133" s="35" t="s">
        <v>29</v>
      </c>
      <c r="H6133" s="36">
        <v>52394</v>
      </c>
      <c r="I6133" s="37">
        <v>45887</v>
      </c>
      <c r="J6133" s="38">
        <v>441024</v>
      </c>
      <c r="K6133" s="39">
        <v>0.11</v>
      </c>
      <c r="L6133" s="40">
        <f t="shared" si="285"/>
        <v>48512.639999999999</v>
      </c>
      <c r="M6133" s="41">
        <f t="shared" si="286"/>
        <v>52393.6512</v>
      </c>
      <c r="N6133" s="42">
        <f t="shared" si="287"/>
        <v>-0.34879999999975553</v>
      </c>
      <c r="O6133" s="43"/>
      <c r="P6133" s="43"/>
      <c r="Q6133" s="44"/>
    </row>
    <row r="6134" spans="1:17" x14ac:dyDescent="0.2">
      <c r="A6134" s="32">
        <v>6131</v>
      </c>
      <c r="B6134" s="35"/>
      <c r="C6134" s="33" t="s">
        <v>8475</v>
      </c>
      <c r="D6134" s="34">
        <v>45854</v>
      </c>
      <c r="E6134" s="35" t="s">
        <v>49</v>
      </c>
      <c r="F6134" s="36">
        <v>786280</v>
      </c>
      <c r="G6134" s="35" t="s">
        <v>29</v>
      </c>
      <c r="H6134" s="36">
        <v>86491</v>
      </c>
      <c r="I6134" s="37">
        <v>45887</v>
      </c>
      <c r="J6134" s="38">
        <v>728037</v>
      </c>
      <c r="K6134" s="39">
        <v>0.11</v>
      </c>
      <c r="L6134" s="40">
        <f t="shared" si="285"/>
        <v>80084.070000000007</v>
      </c>
      <c r="M6134" s="41">
        <f t="shared" si="286"/>
        <v>86490.795600000012</v>
      </c>
      <c r="N6134" s="42">
        <f t="shared" si="287"/>
        <v>-0.20439999998779967</v>
      </c>
      <c r="O6134" s="43"/>
      <c r="P6134" s="43"/>
      <c r="Q6134" s="44"/>
    </row>
    <row r="6135" spans="1:17" x14ac:dyDescent="0.2">
      <c r="A6135" s="32">
        <v>6132</v>
      </c>
      <c r="B6135" s="35"/>
      <c r="C6135" s="33" t="s">
        <v>8476</v>
      </c>
      <c r="D6135" s="34">
        <v>45854</v>
      </c>
      <c r="E6135" s="35" t="s">
        <v>49</v>
      </c>
      <c r="F6135" s="36">
        <v>1029565</v>
      </c>
      <c r="G6135" s="35" t="s">
        <v>29</v>
      </c>
      <c r="H6135" s="36">
        <v>113252</v>
      </c>
      <c r="I6135" s="37">
        <v>45887</v>
      </c>
      <c r="J6135" s="38">
        <v>953301</v>
      </c>
      <c r="K6135" s="39">
        <v>0.11</v>
      </c>
      <c r="L6135" s="40">
        <f t="shared" si="285"/>
        <v>104863.11</v>
      </c>
      <c r="M6135" s="41">
        <f t="shared" si="286"/>
        <v>113252.1588</v>
      </c>
      <c r="N6135" s="42">
        <f t="shared" si="287"/>
        <v>0.15880000000470318</v>
      </c>
      <c r="O6135" s="43"/>
      <c r="P6135" s="43"/>
      <c r="Q6135" s="44"/>
    </row>
    <row r="6136" spans="1:17" x14ac:dyDescent="0.2">
      <c r="A6136" s="32">
        <v>6133</v>
      </c>
      <c r="B6136" s="35"/>
      <c r="C6136" s="33" t="s">
        <v>8477</v>
      </c>
      <c r="D6136" s="34">
        <v>45854</v>
      </c>
      <c r="E6136" s="35" t="s">
        <v>49</v>
      </c>
      <c r="F6136" s="36">
        <v>459756</v>
      </c>
      <c r="G6136" s="35" t="s">
        <v>29</v>
      </c>
      <c r="H6136" s="36">
        <v>50573</v>
      </c>
      <c r="I6136" s="37">
        <v>45887</v>
      </c>
      <c r="J6136" s="38">
        <v>425700</v>
      </c>
      <c r="K6136" s="39">
        <v>0.11</v>
      </c>
      <c r="L6136" s="40">
        <f t="shared" si="285"/>
        <v>46827</v>
      </c>
      <c r="M6136" s="41">
        <f t="shared" si="286"/>
        <v>50573.16</v>
      </c>
      <c r="N6136" s="42">
        <f t="shared" si="287"/>
        <v>0.16000000000349246</v>
      </c>
      <c r="O6136" s="43"/>
      <c r="P6136" s="43"/>
      <c r="Q6136" s="44"/>
    </row>
    <row r="6137" spans="1:17" x14ac:dyDescent="0.2">
      <c r="A6137" s="32">
        <v>6134</v>
      </c>
      <c r="B6137" s="35"/>
      <c r="C6137" s="33" t="s">
        <v>8478</v>
      </c>
      <c r="D6137" s="34">
        <v>45854</v>
      </c>
      <c r="E6137" s="35" t="s">
        <v>49</v>
      </c>
      <c r="F6137" s="36">
        <v>481140</v>
      </c>
      <c r="G6137" s="35" t="s">
        <v>29</v>
      </c>
      <c r="H6137" s="36">
        <v>52925</v>
      </c>
      <c r="I6137" s="37">
        <v>45887</v>
      </c>
      <c r="J6137" s="38">
        <v>445500</v>
      </c>
      <c r="K6137" s="39">
        <v>0.11</v>
      </c>
      <c r="L6137" s="40">
        <f t="shared" si="285"/>
        <v>49005</v>
      </c>
      <c r="M6137" s="41">
        <f t="shared" si="286"/>
        <v>52925.4</v>
      </c>
      <c r="N6137" s="42">
        <f t="shared" si="287"/>
        <v>0.40000000000145519</v>
      </c>
      <c r="O6137" s="43"/>
      <c r="P6137" s="43"/>
      <c r="Q6137" s="44"/>
    </row>
    <row r="6138" spans="1:17" x14ac:dyDescent="0.2">
      <c r="A6138" s="32">
        <v>6135</v>
      </c>
      <c r="B6138" s="35"/>
      <c r="C6138" s="33" t="s">
        <v>8479</v>
      </c>
      <c r="D6138" s="34">
        <v>45856</v>
      </c>
      <c r="E6138" s="35" t="s">
        <v>49</v>
      </c>
      <c r="F6138" s="36">
        <v>956973</v>
      </c>
      <c r="G6138" s="35" t="s">
        <v>29</v>
      </c>
      <c r="H6138" s="36">
        <v>105267</v>
      </c>
      <c r="I6138" s="37">
        <v>45887</v>
      </c>
      <c r="J6138" s="38">
        <v>886086</v>
      </c>
      <c r="K6138" s="39">
        <v>0.11</v>
      </c>
      <c r="L6138" s="40">
        <f t="shared" si="285"/>
        <v>97469.46</v>
      </c>
      <c r="M6138" s="41">
        <f t="shared" si="286"/>
        <v>105267.01680000001</v>
      </c>
      <c r="N6138" s="42">
        <f t="shared" si="287"/>
        <v>1.680000001215376E-2</v>
      </c>
      <c r="O6138" s="43"/>
      <c r="P6138" s="43"/>
      <c r="Q6138" s="44"/>
    </row>
    <row r="6139" spans="1:17" x14ac:dyDescent="0.2">
      <c r="A6139" s="32">
        <v>6136</v>
      </c>
      <c r="B6139" s="35"/>
      <c r="C6139" s="33" t="s">
        <v>8480</v>
      </c>
      <c r="D6139" s="34">
        <v>45856</v>
      </c>
      <c r="E6139" s="35" t="s">
        <v>49</v>
      </c>
      <c r="F6139" s="36">
        <v>588435</v>
      </c>
      <c r="G6139" s="35" t="s">
        <v>29</v>
      </c>
      <c r="H6139" s="36">
        <v>64728</v>
      </c>
      <c r="I6139" s="37">
        <v>45887</v>
      </c>
      <c r="J6139" s="38">
        <v>544847</v>
      </c>
      <c r="K6139" s="39">
        <v>0.11</v>
      </c>
      <c r="L6139" s="40">
        <f t="shared" si="285"/>
        <v>59933.17</v>
      </c>
      <c r="M6139" s="41">
        <f t="shared" si="286"/>
        <v>64727.823600000003</v>
      </c>
      <c r="N6139" s="42">
        <f t="shared" si="287"/>
        <v>-0.17639999999664724</v>
      </c>
      <c r="O6139" s="43"/>
      <c r="P6139" s="43"/>
      <c r="Q6139" s="44"/>
    </row>
    <row r="6140" spans="1:17" x14ac:dyDescent="0.2">
      <c r="A6140" s="32">
        <v>6137</v>
      </c>
      <c r="B6140" s="35"/>
      <c r="C6140" s="33" t="s">
        <v>8481</v>
      </c>
      <c r="D6140" s="34">
        <v>45854</v>
      </c>
      <c r="E6140" s="35" t="s">
        <v>49</v>
      </c>
      <c r="F6140" s="36">
        <v>926727</v>
      </c>
      <c r="G6140" s="35" t="s">
        <v>29</v>
      </c>
      <c r="H6140" s="36">
        <v>101940</v>
      </c>
      <c r="I6140" s="37">
        <v>45887</v>
      </c>
      <c r="J6140" s="38">
        <v>858081</v>
      </c>
      <c r="K6140" s="39">
        <v>0.11</v>
      </c>
      <c r="L6140" s="40">
        <f t="shared" si="285"/>
        <v>94388.91</v>
      </c>
      <c r="M6140" s="41">
        <f t="shared" si="286"/>
        <v>101940.02280000001</v>
      </c>
      <c r="N6140" s="42">
        <f t="shared" si="287"/>
        <v>2.2800000006100163E-2</v>
      </c>
      <c r="O6140" s="43"/>
      <c r="P6140" s="43"/>
      <c r="Q6140" s="44"/>
    </row>
    <row r="6141" spans="1:17" x14ac:dyDescent="0.2">
      <c r="A6141" s="32">
        <v>6138</v>
      </c>
      <c r="B6141" s="35"/>
      <c r="C6141" s="33" t="s">
        <v>8482</v>
      </c>
      <c r="D6141" s="34">
        <v>45859</v>
      </c>
      <c r="E6141" s="35" t="s">
        <v>49</v>
      </c>
      <c r="F6141" s="36">
        <v>287861</v>
      </c>
      <c r="G6141" s="35" t="s">
        <v>29</v>
      </c>
      <c r="H6141" s="36">
        <v>31665</v>
      </c>
      <c r="I6141" s="37">
        <v>45887</v>
      </c>
      <c r="J6141" s="38">
        <v>266538</v>
      </c>
      <c r="K6141" s="39">
        <v>0.11</v>
      </c>
      <c r="L6141" s="40">
        <f t="shared" si="285"/>
        <v>29319.18</v>
      </c>
      <c r="M6141" s="41">
        <f t="shared" si="286"/>
        <v>31664.714400000001</v>
      </c>
      <c r="N6141" s="42">
        <f t="shared" si="287"/>
        <v>-0.28559999999924912</v>
      </c>
      <c r="O6141" s="43"/>
      <c r="P6141" s="43"/>
      <c r="Q6141" s="44"/>
    </row>
    <row r="6142" spans="1:17" x14ac:dyDescent="0.2">
      <c r="A6142" s="32">
        <v>6139</v>
      </c>
      <c r="B6142" s="35"/>
      <c r="C6142" s="33" t="s">
        <v>8483</v>
      </c>
      <c r="D6142" s="34">
        <v>45861</v>
      </c>
      <c r="E6142" s="35" t="s">
        <v>49</v>
      </c>
      <c r="F6142" s="36">
        <v>1136525</v>
      </c>
      <c r="G6142" s="35" t="s">
        <v>29</v>
      </c>
      <c r="H6142" s="36">
        <v>125018</v>
      </c>
      <c r="I6142" s="37">
        <v>45887</v>
      </c>
      <c r="J6142" s="38">
        <v>1052338</v>
      </c>
      <c r="K6142" s="39">
        <v>0.11</v>
      </c>
      <c r="L6142" s="40">
        <f t="shared" si="285"/>
        <v>115757.18000000001</v>
      </c>
      <c r="M6142" s="41">
        <f t="shared" si="286"/>
        <v>125017.75440000002</v>
      </c>
      <c r="N6142" s="42">
        <f t="shared" si="287"/>
        <v>-0.24559999998018611</v>
      </c>
      <c r="O6142" s="43"/>
      <c r="P6142" s="43"/>
      <c r="Q6142" s="44"/>
    </row>
    <row r="6143" spans="1:17" x14ac:dyDescent="0.2">
      <c r="A6143" s="32">
        <v>6140</v>
      </c>
      <c r="B6143" s="35"/>
      <c r="C6143" s="33" t="s">
        <v>8484</v>
      </c>
      <c r="D6143" s="34">
        <v>45861</v>
      </c>
      <c r="E6143" s="35" t="s">
        <v>49</v>
      </c>
      <c r="F6143" s="36">
        <v>588435</v>
      </c>
      <c r="G6143" s="35" t="s">
        <v>29</v>
      </c>
      <c r="H6143" s="36">
        <v>64728</v>
      </c>
      <c r="I6143" s="37">
        <v>45887</v>
      </c>
      <c r="J6143" s="38">
        <v>544847</v>
      </c>
      <c r="K6143" s="39">
        <v>0.11</v>
      </c>
      <c r="L6143" s="40">
        <f t="shared" si="285"/>
        <v>59933.17</v>
      </c>
      <c r="M6143" s="41">
        <f t="shared" si="286"/>
        <v>64727.823600000003</v>
      </c>
      <c r="N6143" s="42">
        <f t="shared" si="287"/>
        <v>-0.17639999999664724</v>
      </c>
      <c r="O6143" s="43"/>
      <c r="P6143" s="43"/>
      <c r="Q6143" s="44"/>
    </row>
    <row r="6144" spans="1:17" x14ac:dyDescent="0.2">
      <c r="A6144" s="32">
        <v>6141</v>
      </c>
      <c r="B6144" s="35"/>
      <c r="C6144" s="33" t="s">
        <v>8485</v>
      </c>
      <c r="D6144" s="34">
        <v>45861</v>
      </c>
      <c r="E6144" s="35" t="s">
        <v>49</v>
      </c>
      <c r="F6144" s="36">
        <v>400506</v>
      </c>
      <c r="G6144" s="35" t="s">
        <v>29</v>
      </c>
      <c r="H6144" s="36">
        <v>44056</v>
      </c>
      <c r="I6144" s="37">
        <v>45887</v>
      </c>
      <c r="J6144" s="38">
        <v>370839</v>
      </c>
      <c r="K6144" s="39">
        <v>0.11</v>
      </c>
      <c r="L6144" s="40">
        <f t="shared" si="285"/>
        <v>40792.29</v>
      </c>
      <c r="M6144" s="41">
        <f t="shared" si="286"/>
        <v>44055.673200000005</v>
      </c>
      <c r="N6144" s="42">
        <f t="shared" si="287"/>
        <v>-0.32679999999527354</v>
      </c>
      <c r="O6144" s="43"/>
      <c r="P6144" s="43"/>
      <c r="Q6144" s="44"/>
    </row>
    <row r="6145" spans="1:17" x14ac:dyDescent="0.2">
      <c r="A6145" s="32">
        <v>6142</v>
      </c>
      <c r="B6145" s="35"/>
      <c r="C6145" s="33" t="s">
        <v>8486</v>
      </c>
      <c r="D6145" s="34">
        <v>45862</v>
      </c>
      <c r="E6145" s="35" t="s">
        <v>49</v>
      </c>
      <c r="F6145" s="36">
        <v>684388</v>
      </c>
      <c r="G6145" s="35" t="s">
        <v>29</v>
      </c>
      <c r="H6145" s="36">
        <v>75283</v>
      </c>
      <c r="I6145" s="37">
        <v>45887</v>
      </c>
      <c r="J6145" s="38">
        <v>633693</v>
      </c>
      <c r="K6145" s="39">
        <v>0.11</v>
      </c>
      <c r="L6145" s="40">
        <f t="shared" si="285"/>
        <v>69706.23</v>
      </c>
      <c r="M6145" s="41">
        <f t="shared" si="286"/>
        <v>75282.728400000007</v>
      </c>
      <c r="N6145" s="42">
        <f t="shared" si="287"/>
        <v>-0.27159999999275897</v>
      </c>
      <c r="O6145" s="43"/>
      <c r="P6145" s="43"/>
      <c r="Q6145" s="44"/>
    </row>
    <row r="6146" spans="1:17" x14ac:dyDescent="0.2">
      <c r="A6146" s="32">
        <v>6143</v>
      </c>
      <c r="B6146" s="35"/>
      <c r="C6146" s="33" t="s">
        <v>8487</v>
      </c>
      <c r="D6146" s="34">
        <v>45863</v>
      </c>
      <c r="E6146" s="35" t="s">
        <v>49</v>
      </c>
      <c r="F6146" s="36">
        <v>856222</v>
      </c>
      <c r="G6146" s="35" t="s">
        <v>29</v>
      </c>
      <c r="H6146" s="36">
        <v>94184</v>
      </c>
      <c r="I6146" s="37">
        <v>45887</v>
      </c>
      <c r="J6146" s="38">
        <v>792798</v>
      </c>
      <c r="K6146" s="39">
        <v>0.11</v>
      </c>
      <c r="L6146" s="40">
        <f t="shared" si="285"/>
        <v>87207.78</v>
      </c>
      <c r="M6146" s="41">
        <f t="shared" si="286"/>
        <v>94184.402400000006</v>
      </c>
      <c r="N6146" s="42">
        <f t="shared" si="287"/>
        <v>0.40240000000630971</v>
      </c>
      <c r="O6146" s="43"/>
      <c r="P6146" s="43"/>
      <c r="Q6146" s="44"/>
    </row>
    <row r="6147" spans="1:17" x14ac:dyDescent="0.2">
      <c r="A6147" s="32">
        <v>6144</v>
      </c>
      <c r="B6147" s="35"/>
      <c r="C6147" s="33" t="s">
        <v>8488</v>
      </c>
      <c r="D6147" s="34">
        <v>45863</v>
      </c>
      <c r="E6147" s="35" t="s">
        <v>49</v>
      </c>
      <c r="F6147" s="36">
        <v>898247</v>
      </c>
      <c r="G6147" s="35" t="s">
        <v>29</v>
      </c>
      <c r="H6147" s="36">
        <v>98807</v>
      </c>
      <c r="I6147" s="37">
        <v>45887</v>
      </c>
      <c r="J6147" s="38">
        <v>831710</v>
      </c>
      <c r="K6147" s="39">
        <v>0.11</v>
      </c>
      <c r="L6147" s="40">
        <f t="shared" si="285"/>
        <v>91488.1</v>
      </c>
      <c r="M6147" s="41">
        <f t="shared" si="286"/>
        <v>98807.148000000016</v>
      </c>
      <c r="N6147" s="42">
        <f t="shared" si="287"/>
        <v>0.14800000001559965</v>
      </c>
      <c r="O6147" s="43"/>
      <c r="P6147" s="43"/>
      <c r="Q6147" s="44"/>
    </row>
    <row r="6148" spans="1:17" x14ac:dyDescent="0.2">
      <c r="A6148" s="32">
        <v>6145</v>
      </c>
      <c r="B6148" s="35"/>
      <c r="C6148" s="33" t="s">
        <v>8489</v>
      </c>
      <c r="D6148" s="34">
        <v>45868</v>
      </c>
      <c r="E6148" s="35" t="s">
        <v>49</v>
      </c>
      <c r="F6148" s="36">
        <v>1472447</v>
      </c>
      <c r="G6148" s="35" t="s">
        <v>29</v>
      </c>
      <c r="H6148" s="36">
        <v>161969</v>
      </c>
      <c r="I6148" s="37">
        <v>45887</v>
      </c>
      <c r="J6148" s="38">
        <v>1363377</v>
      </c>
      <c r="K6148" s="39">
        <v>0.11</v>
      </c>
      <c r="L6148" s="40">
        <f t="shared" ref="L6148:L6211" si="288">J6148*K6148</f>
        <v>149971.47</v>
      </c>
      <c r="M6148" s="41">
        <f t="shared" ref="M6148:M6211" si="289">L6148*1.08</f>
        <v>161969.1876</v>
      </c>
      <c r="N6148" s="42">
        <f t="shared" ref="N6148:N6211" si="290">M6148-H6148</f>
        <v>0.18760000000474975</v>
      </c>
      <c r="O6148" s="43"/>
      <c r="P6148" s="43"/>
      <c r="Q6148" s="44"/>
    </row>
    <row r="6149" spans="1:17" x14ac:dyDescent="0.2">
      <c r="A6149" s="32">
        <v>6146</v>
      </c>
      <c r="B6149" s="35"/>
      <c r="C6149" s="33" t="s">
        <v>8490</v>
      </c>
      <c r="D6149" s="34">
        <v>45868</v>
      </c>
      <c r="E6149" s="35" t="s">
        <v>49</v>
      </c>
      <c r="F6149" s="36">
        <v>2187717</v>
      </c>
      <c r="G6149" s="35" t="s">
        <v>29</v>
      </c>
      <c r="H6149" s="36">
        <v>240649</v>
      </c>
      <c r="I6149" s="37">
        <v>45887</v>
      </c>
      <c r="J6149" s="38">
        <v>2025664</v>
      </c>
      <c r="K6149" s="39">
        <v>0.11</v>
      </c>
      <c r="L6149" s="40">
        <f t="shared" si="288"/>
        <v>222823.04000000001</v>
      </c>
      <c r="M6149" s="41">
        <f t="shared" si="289"/>
        <v>240648.88320000001</v>
      </c>
      <c r="N6149" s="42">
        <f t="shared" si="290"/>
        <v>-0.1167999999888707</v>
      </c>
      <c r="O6149" s="43"/>
      <c r="P6149" s="43"/>
      <c r="Q6149" s="44"/>
    </row>
    <row r="6150" spans="1:17" x14ac:dyDescent="0.2">
      <c r="A6150" s="32">
        <v>6147</v>
      </c>
      <c r="B6150" s="35"/>
      <c r="C6150" s="33" t="s">
        <v>8491</v>
      </c>
      <c r="D6150" s="34">
        <v>45866</v>
      </c>
      <c r="E6150" s="35" t="s">
        <v>49</v>
      </c>
      <c r="F6150" s="36">
        <v>876474</v>
      </c>
      <c r="G6150" s="35" t="s">
        <v>29</v>
      </c>
      <c r="H6150" s="36">
        <v>96412</v>
      </c>
      <c r="I6150" s="37">
        <v>45887</v>
      </c>
      <c r="J6150" s="38">
        <v>811550</v>
      </c>
      <c r="K6150" s="39">
        <v>0.11</v>
      </c>
      <c r="L6150" s="40">
        <f t="shared" si="288"/>
        <v>89270.5</v>
      </c>
      <c r="M6150" s="41">
        <f t="shared" si="289"/>
        <v>96412.14</v>
      </c>
      <c r="N6150" s="42">
        <f t="shared" si="290"/>
        <v>0.13999999999941792</v>
      </c>
      <c r="O6150" s="43"/>
      <c r="P6150" s="43"/>
      <c r="Q6150" s="44"/>
    </row>
    <row r="6151" spans="1:17" x14ac:dyDescent="0.2">
      <c r="A6151" s="32">
        <v>6148</v>
      </c>
      <c r="B6151" s="35"/>
      <c r="C6151" s="33" t="s">
        <v>8492</v>
      </c>
      <c r="D6151" s="34">
        <v>45868</v>
      </c>
      <c r="E6151" s="35" t="s">
        <v>49</v>
      </c>
      <c r="F6151" s="36">
        <v>839409</v>
      </c>
      <c r="G6151" s="35" t="s">
        <v>29</v>
      </c>
      <c r="H6151" s="36">
        <v>92335</v>
      </c>
      <c r="I6151" s="37">
        <v>45887</v>
      </c>
      <c r="J6151" s="38">
        <v>777231</v>
      </c>
      <c r="K6151" s="39">
        <v>0.11</v>
      </c>
      <c r="L6151" s="40">
        <f t="shared" si="288"/>
        <v>85495.41</v>
      </c>
      <c r="M6151" s="41">
        <f t="shared" si="289"/>
        <v>92335.04280000001</v>
      </c>
      <c r="N6151" s="42">
        <f t="shared" si="290"/>
        <v>4.2800000010174699E-2</v>
      </c>
      <c r="O6151" s="43"/>
      <c r="P6151" s="43"/>
      <c r="Q6151" s="44"/>
    </row>
    <row r="6152" spans="1:17" x14ac:dyDescent="0.2">
      <c r="A6152" s="32">
        <v>6149</v>
      </c>
      <c r="B6152" s="35"/>
      <c r="C6152" s="33" t="s">
        <v>8493</v>
      </c>
      <c r="D6152" s="34">
        <v>45869</v>
      </c>
      <c r="E6152" s="35" t="s">
        <v>49</v>
      </c>
      <c r="F6152" s="36">
        <v>667510</v>
      </c>
      <c r="G6152" s="35" t="s">
        <v>29</v>
      </c>
      <c r="H6152" s="36">
        <v>73426</v>
      </c>
      <c r="I6152" s="37">
        <v>45887</v>
      </c>
      <c r="J6152" s="38">
        <v>618065</v>
      </c>
      <c r="K6152" s="39">
        <v>0.11</v>
      </c>
      <c r="L6152" s="40">
        <f t="shared" si="288"/>
        <v>67987.149999999994</v>
      </c>
      <c r="M6152" s="41">
        <f t="shared" si="289"/>
        <v>73426.122000000003</v>
      </c>
      <c r="N6152" s="42">
        <f t="shared" si="290"/>
        <v>0.1220000000030268</v>
      </c>
      <c r="O6152" s="43"/>
      <c r="P6152" s="43"/>
      <c r="Q6152" s="44"/>
    </row>
    <row r="6153" spans="1:17" x14ac:dyDescent="0.2">
      <c r="A6153" s="32">
        <v>6150</v>
      </c>
      <c r="B6153" s="35"/>
      <c r="C6153" s="33" t="s">
        <v>8494</v>
      </c>
      <c r="D6153" s="34">
        <v>45861</v>
      </c>
      <c r="E6153" s="35" t="s">
        <v>49</v>
      </c>
      <c r="F6153" s="36">
        <v>1043906</v>
      </c>
      <c r="G6153" s="35" t="s">
        <v>29</v>
      </c>
      <c r="H6153" s="36">
        <v>114830</v>
      </c>
      <c r="I6153" s="37">
        <v>45887</v>
      </c>
      <c r="J6153" s="38">
        <v>966580</v>
      </c>
      <c r="K6153" s="39">
        <v>0.11</v>
      </c>
      <c r="L6153" s="40">
        <f t="shared" si="288"/>
        <v>106323.8</v>
      </c>
      <c r="M6153" s="41">
        <f t="shared" si="289"/>
        <v>114829.70400000001</v>
      </c>
      <c r="N6153" s="42">
        <f t="shared" si="290"/>
        <v>-0.29599999998754356</v>
      </c>
      <c r="O6153" s="43"/>
      <c r="P6153" s="43"/>
      <c r="Q6153" s="44"/>
    </row>
    <row r="6154" spans="1:17" x14ac:dyDescent="0.2">
      <c r="A6154" s="32">
        <v>6151</v>
      </c>
      <c r="B6154" s="35"/>
      <c r="C6154" s="33" t="s">
        <v>8495</v>
      </c>
      <c r="D6154" s="34">
        <v>45839</v>
      </c>
      <c r="E6154" s="35" t="s">
        <v>49</v>
      </c>
      <c r="F6154" s="36">
        <v>1129829</v>
      </c>
      <c r="G6154" s="35" t="s">
        <v>29</v>
      </c>
      <c r="H6154" s="36">
        <v>124281</v>
      </c>
      <c r="I6154" s="37">
        <v>45887</v>
      </c>
      <c r="J6154" s="38">
        <v>1046138</v>
      </c>
      <c r="K6154" s="39">
        <v>0.11</v>
      </c>
      <c r="L6154" s="40">
        <f t="shared" si="288"/>
        <v>115075.18000000001</v>
      </c>
      <c r="M6154" s="41">
        <f t="shared" si="289"/>
        <v>124281.19440000002</v>
      </c>
      <c r="N6154" s="42">
        <f t="shared" si="290"/>
        <v>0.19440000002214219</v>
      </c>
      <c r="O6154" s="43"/>
      <c r="P6154" s="43"/>
      <c r="Q6154" s="44"/>
    </row>
    <row r="6155" spans="1:17" x14ac:dyDescent="0.2">
      <c r="A6155" s="32">
        <v>6152</v>
      </c>
      <c r="B6155" s="35"/>
      <c r="C6155" s="33" t="s">
        <v>8496</v>
      </c>
      <c r="D6155" s="34">
        <v>45839</v>
      </c>
      <c r="E6155" s="35" t="s">
        <v>49</v>
      </c>
      <c r="F6155" s="36">
        <v>1099566</v>
      </c>
      <c r="G6155" s="35" t="s">
        <v>29</v>
      </c>
      <c r="H6155" s="36">
        <v>120952</v>
      </c>
      <c r="I6155" s="37">
        <v>45887</v>
      </c>
      <c r="J6155" s="38">
        <v>1018117</v>
      </c>
      <c r="K6155" s="39">
        <v>0.11</v>
      </c>
      <c r="L6155" s="40">
        <f t="shared" si="288"/>
        <v>111992.87</v>
      </c>
      <c r="M6155" s="41">
        <f t="shared" si="289"/>
        <v>120952.2996</v>
      </c>
      <c r="N6155" s="42">
        <f t="shared" si="290"/>
        <v>0.29959999999846332</v>
      </c>
      <c r="O6155" s="43"/>
      <c r="P6155" s="43"/>
      <c r="Q6155" s="44"/>
    </row>
    <row r="6156" spans="1:17" x14ac:dyDescent="0.2">
      <c r="A6156" s="32">
        <v>6153</v>
      </c>
      <c r="B6156" s="35"/>
      <c r="C6156" s="33" t="s">
        <v>8497</v>
      </c>
      <c r="D6156" s="34">
        <v>45843</v>
      </c>
      <c r="E6156" s="35" t="s">
        <v>49</v>
      </c>
      <c r="F6156" s="36">
        <v>403160</v>
      </c>
      <c r="G6156" s="35" t="s">
        <v>29</v>
      </c>
      <c r="H6156" s="36">
        <v>44348</v>
      </c>
      <c r="I6156" s="37">
        <v>45887</v>
      </c>
      <c r="J6156" s="38">
        <v>373296</v>
      </c>
      <c r="K6156" s="39">
        <v>0.11</v>
      </c>
      <c r="L6156" s="40">
        <f t="shared" si="288"/>
        <v>41062.559999999998</v>
      </c>
      <c r="M6156" s="41">
        <f t="shared" si="289"/>
        <v>44347.5648</v>
      </c>
      <c r="N6156" s="42">
        <f t="shared" si="290"/>
        <v>-0.43519999999989523</v>
      </c>
      <c r="O6156" s="43"/>
      <c r="P6156" s="43"/>
      <c r="Q6156" s="44"/>
    </row>
    <row r="6157" spans="1:17" x14ac:dyDescent="0.2">
      <c r="A6157" s="32">
        <v>6154</v>
      </c>
      <c r="B6157" s="35"/>
      <c r="C6157" s="33" t="s">
        <v>8498</v>
      </c>
      <c r="D6157" s="34">
        <v>45840</v>
      </c>
      <c r="E6157" s="35" t="s">
        <v>49</v>
      </c>
      <c r="F6157" s="36">
        <v>346310</v>
      </c>
      <c r="G6157" s="35" t="s">
        <v>29</v>
      </c>
      <c r="H6157" s="36">
        <v>38094</v>
      </c>
      <c r="I6157" s="37">
        <v>45887</v>
      </c>
      <c r="J6157" s="38">
        <v>320657</v>
      </c>
      <c r="K6157" s="39">
        <v>0.11</v>
      </c>
      <c r="L6157" s="40">
        <f t="shared" si="288"/>
        <v>35272.269999999997</v>
      </c>
      <c r="M6157" s="41">
        <f t="shared" si="289"/>
        <v>38094.051599999999</v>
      </c>
      <c r="N6157" s="42">
        <f t="shared" si="290"/>
        <v>5.1599999998870771E-2</v>
      </c>
      <c r="O6157" s="43"/>
      <c r="P6157" s="43"/>
      <c r="Q6157" s="44"/>
    </row>
    <row r="6158" spans="1:17" x14ac:dyDescent="0.2">
      <c r="A6158" s="32">
        <v>6155</v>
      </c>
      <c r="B6158" s="35"/>
      <c r="C6158" s="33" t="s">
        <v>8499</v>
      </c>
      <c r="D6158" s="34">
        <v>45840</v>
      </c>
      <c r="E6158" s="35" t="s">
        <v>49</v>
      </c>
      <c r="F6158" s="36">
        <v>510868</v>
      </c>
      <c r="G6158" s="35" t="s">
        <v>29</v>
      </c>
      <c r="H6158" s="36">
        <v>56195</v>
      </c>
      <c r="I6158" s="37">
        <v>45887</v>
      </c>
      <c r="J6158" s="38">
        <v>473026</v>
      </c>
      <c r="K6158" s="39">
        <v>0.11</v>
      </c>
      <c r="L6158" s="40">
        <f t="shared" si="288"/>
        <v>52032.86</v>
      </c>
      <c r="M6158" s="41">
        <f t="shared" si="289"/>
        <v>56195.488800000006</v>
      </c>
      <c r="N6158" s="42">
        <f t="shared" si="290"/>
        <v>0.48880000000644941</v>
      </c>
      <c r="O6158" s="43"/>
      <c r="P6158" s="43"/>
      <c r="Q6158" s="44"/>
    </row>
    <row r="6159" spans="1:17" x14ac:dyDescent="0.2">
      <c r="A6159" s="32">
        <v>6156</v>
      </c>
      <c r="B6159" s="35"/>
      <c r="C6159" s="33" t="s">
        <v>8500</v>
      </c>
      <c r="D6159" s="34">
        <v>45839</v>
      </c>
      <c r="E6159" s="35" t="s">
        <v>49</v>
      </c>
      <c r="F6159" s="36">
        <v>934514</v>
      </c>
      <c r="G6159" s="35" t="s">
        <v>29</v>
      </c>
      <c r="H6159" s="36">
        <v>102797</v>
      </c>
      <c r="I6159" s="37">
        <v>45887</v>
      </c>
      <c r="J6159" s="38">
        <v>865291</v>
      </c>
      <c r="K6159" s="39">
        <v>0.11</v>
      </c>
      <c r="L6159" s="40">
        <f t="shared" si="288"/>
        <v>95182.01</v>
      </c>
      <c r="M6159" s="41">
        <f t="shared" si="289"/>
        <v>102796.5708</v>
      </c>
      <c r="N6159" s="42">
        <f t="shared" si="290"/>
        <v>-0.42919999999867287</v>
      </c>
      <c r="O6159" s="43"/>
      <c r="P6159" s="43"/>
      <c r="Q6159" s="44"/>
    </row>
    <row r="6160" spans="1:17" x14ac:dyDescent="0.2">
      <c r="A6160" s="32">
        <v>6157</v>
      </c>
      <c r="B6160" s="35"/>
      <c r="C6160" s="33" t="s">
        <v>8501</v>
      </c>
      <c r="D6160" s="34">
        <v>45842</v>
      </c>
      <c r="E6160" s="35" t="s">
        <v>49</v>
      </c>
      <c r="F6160" s="36">
        <v>913939</v>
      </c>
      <c r="G6160" s="35" t="s">
        <v>29</v>
      </c>
      <c r="H6160" s="36">
        <v>100533</v>
      </c>
      <c r="I6160" s="37">
        <v>45887</v>
      </c>
      <c r="J6160" s="38">
        <v>846240</v>
      </c>
      <c r="K6160" s="39">
        <v>0.11</v>
      </c>
      <c r="L6160" s="40">
        <f t="shared" si="288"/>
        <v>93086.399999999994</v>
      </c>
      <c r="M6160" s="41">
        <f t="shared" si="289"/>
        <v>100533.31200000001</v>
      </c>
      <c r="N6160" s="42">
        <f t="shared" si="290"/>
        <v>0.3120000000053551</v>
      </c>
      <c r="O6160" s="43"/>
      <c r="P6160" s="43"/>
      <c r="Q6160" s="44"/>
    </row>
    <row r="6161" spans="1:17" x14ac:dyDescent="0.2">
      <c r="A6161" s="32">
        <v>6158</v>
      </c>
      <c r="B6161" s="35"/>
      <c r="C6161" s="33" t="s">
        <v>8502</v>
      </c>
      <c r="D6161" s="34">
        <v>45839</v>
      </c>
      <c r="E6161" s="35" t="s">
        <v>49</v>
      </c>
      <c r="F6161" s="36">
        <v>510868</v>
      </c>
      <c r="G6161" s="35" t="s">
        <v>29</v>
      </c>
      <c r="H6161" s="36">
        <v>56195</v>
      </c>
      <c r="I6161" s="37">
        <v>45887</v>
      </c>
      <c r="J6161" s="38">
        <v>473026</v>
      </c>
      <c r="K6161" s="39">
        <v>0.11</v>
      </c>
      <c r="L6161" s="40">
        <f t="shared" si="288"/>
        <v>52032.86</v>
      </c>
      <c r="M6161" s="41">
        <f t="shared" si="289"/>
        <v>56195.488800000006</v>
      </c>
      <c r="N6161" s="42">
        <f t="shared" si="290"/>
        <v>0.48880000000644941</v>
      </c>
      <c r="O6161" s="43"/>
      <c r="P6161" s="43"/>
      <c r="Q6161" s="44"/>
    </row>
    <row r="6162" spans="1:17" x14ac:dyDescent="0.2">
      <c r="A6162" s="32">
        <v>6159</v>
      </c>
      <c r="B6162" s="35"/>
      <c r="C6162" s="33" t="s">
        <v>8503</v>
      </c>
      <c r="D6162" s="34">
        <v>45839</v>
      </c>
      <c r="E6162" s="35" t="s">
        <v>49</v>
      </c>
      <c r="F6162" s="36">
        <v>761019</v>
      </c>
      <c r="G6162" s="35" t="s">
        <v>29</v>
      </c>
      <c r="H6162" s="36">
        <v>83712</v>
      </c>
      <c r="I6162" s="37">
        <v>45887</v>
      </c>
      <c r="J6162" s="38">
        <v>704647</v>
      </c>
      <c r="K6162" s="39">
        <v>0.11</v>
      </c>
      <c r="L6162" s="40">
        <f t="shared" si="288"/>
        <v>77511.17</v>
      </c>
      <c r="M6162" s="41">
        <f t="shared" si="289"/>
        <v>83712.063600000009</v>
      </c>
      <c r="N6162" s="42">
        <f t="shared" si="290"/>
        <v>6.3600000008591451E-2</v>
      </c>
      <c r="O6162" s="43"/>
      <c r="P6162" s="43"/>
      <c r="Q6162" s="44"/>
    </row>
    <row r="6163" spans="1:17" x14ac:dyDescent="0.2">
      <c r="A6163" s="32">
        <v>6160</v>
      </c>
      <c r="B6163" s="35"/>
      <c r="C6163" s="33" t="s">
        <v>8504</v>
      </c>
      <c r="D6163" s="34">
        <v>45848</v>
      </c>
      <c r="E6163" s="35" t="s">
        <v>49</v>
      </c>
      <c r="F6163" s="36">
        <v>671933</v>
      </c>
      <c r="G6163" s="35" t="s">
        <v>29</v>
      </c>
      <c r="H6163" s="36">
        <v>73913</v>
      </c>
      <c r="I6163" s="37">
        <v>45887</v>
      </c>
      <c r="J6163" s="38">
        <v>622160</v>
      </c>
      <c r="K6163" s="39">
        <v>0.11</v>
      </c>
      <c r="L6163" s="40">
        <f t="shared" si="288"/>
        <v>68437.600000000006</v>
      </c>
      <c r="M6163" s="41">
        <f t="shared" si="289"/>
        <v>73912.608000000007</v>
      </c>
      <c r="N6163" s="42">
        <f t="shared" si="290"/>
        <v>-0.39199999999254942</v>
      </c>
      <c r="O6163" s="43"/>
      <c r="P6163" s="43"/>
      <c r="Q6163" s="44"/>
    </row>
    <row r="6164" spans="1:17" x14ac:dyDescent="0.2">
      <c r="A6164" s="32">
        <v>6161</v>
      </c>
      <c r="B6164" s="35"/>
      <c r="C6164" s="33" t="s">
        <v>8505</v>
      </c>
      <c r="D6164" s="34">
        <v>45848</v>
      </c>
      <c r="E6164" s="35" t="s">
        <v>49</v>
      </c>
      <c r="F6164" s="36">
        <v>797477</v>
      </c>
      <c r="G6164" s="35" t="s">
        <v>29</v>
      </c>
      <c r="H6164" s="36">
        <v>87722</v>
      </c>
      <c r="I6164" s="37">
        <v>45887</v>
      </c>
      <c r="J6164" s="38">
        <v>738405</v>
      </c>
      <c r="K6164" s="39">
        <v>0.11</v>
      </c>
      <c r="L6164" s="40">
        <f t="shared" si="288"/>
        <v>81224.55</v>
      </c>
      <c r="M6164" s="41">
        <f t="shared" si="289"/>
        <v>87722.51400000001</v>
      </c>
      <c r="N6164" s="42">
        <f t="shared" si="290"/>
        <v>0.51400000001012813</v>
      </c>
      <c r="O6164" s="43"/>
      <c r="P6164" s="43"/>
      <c r="Q6164" s="44"/>
    </row>
    <row r="6165" spans="1:17" x14ac:dyDescent="0.2">
      <c r="A6165" s="32">
        <v>6162</v>
      </c>
      <c r="B6165" s="35"/>
      <c r="C6165" s="33" t="s">
        <v>8506</v>
      </c>
      <c r="D6165" s="34">
        <v>45848</v>
      </c>
      <c r="E6165" s="35" t="s">
        <v>49</v>
      </c>
      <c r="F6165" s="36">
        <v>796593</v>
      </c>
      <c r="G6165" s="35" t="s">
        <v>29</v>
      </c>
      <c r="H6165" s="36">
        <v>87625</v>
      </c>
      <c r="I6165" s="37">
        <v>45887</v>
      </c>
      <c r="J6165" s="38">
        <v>737586</v>
      </c>
      <c r="K6165" s="39">
        <v>0.11</v>
      </c>
      <c r="L6165" s="40">
        <f t="shared" si="288"/>
        <v>81134.460000000006</v>
      </c>
      <c r="M6165" s="41">
        <f t="shared" si="289"/>
        <v>87625.216800000009</v>
      </c>
      <c r="N6165" s="42">
        <f t="shared" si="290"/>
        <v>0.21680000000924338</v>
      </c>
      <c r="O6165" s="43"/>
      <c r="P6165" s="43"/>
      <c r="Q6165" s="44"/>
    </row>
    <row r="6166" spans="1:17" x14ac:dyDescent="0.2">
      <c r="A6166" s="32">
        <v>6163</v>
      </c>
      <c r="B6166" s="35"/>
      <c r="C6166" s="33" t="s">
        <v>8507</v>
      </c>
      <c r="D6166" s="34">
        <v>45849</v>
      </c>
      <c r="E6166" s="35" t="s">
        <v>49</v>
      </c>
      <c r="F6166" s="36">
        <v>385774</v>
      </c>
      <c r="G6166" s="35" t="s">
        <v>29</v>
      </c>
      <c r="H6166" s="36">
        <v>42435</v>
      </c>
      <c r="I6166" s="37">
        <v>45887</v>
      </c>
      <c r="J6166" s="38">
        <v>357198</v>
      </c>
      <c r="K6166" s="39">
        <v>0.11</v>
      </c>
      <c r="L6166" s="40">
        <f t="shared" si="288"/>
        <v>39291.78</v>
      </c>
      <c r="M6166" s="41">
        <f t="shared" si="289"/>
        <v>42435.1224</v>
      </c>
      <c r="N6166" s="42">
        <f t="shared" si="290"/>
        <v>0.12240000000019791</v>
      </c>
      <c r="O6166" s="43"/>
      <c r="P6166" s="43"/>
      <c r="Q6166" s="44"/>
    </row>
    <row r="6167" spans="1:17" x14ac:dyDescent="0.2">
      <c r="A6167" s="32">
        <v>6164</v>
      </c>
      <c r="B6167" s="35"/>
      <c r="C6167" s="33" t="s">
        <v>8508</v>
      </c>
      <c r="D6167" s="34">
        <v>45849</v>
      </c>
      <c r="E6167" s="35" t="s">
        <v>49</v>
      </c>
      <c r="F6167" s="36">
        <v>667510</v>
      </c>
      <c r="G6167" s="35" t="s">
        <v>29</v>
      </c>
      <c r="H6167" s="36">
        <v>73426</v>
      </c>
      <c r="I6167" s="37">
        <v>45887</v>
      </c>
      <c r="J6167" s="38">
        <v>618065</v>
      </c>
      <c r="K6167" s="39">
        <v>0.11</v>
      </c>
      <c r="L6167" s="40">
        <f t="shared" si="288"/>
        <v>67987.149999999994</v>
      </c>
      <c r="M6167" s="41">
        <f t="shared" si="289"/>
        <v>73426.122000000003</v>
      </c>
      <c r="N6167" s="42">
        <f t="shared" si="290"/>
        <v>0.1220000000030268</v>
      </c>
      <c r="O6167" s="43"/>
      <c r="P6167" s="43"/>
      <c r="Q6167" s="44"/>
    </row>
    <row r="6168" spans="1:17" x14ac:dyDescent="0.2">
      <c r="A6168" s="32">
        <v>6165</v>
      </c>
      <c r="B6168" s="35"/>
      <c r="C6168" s="33" t="s">
        <v>8509</v>
      </c>
      <c r="D6168" s="34">
        <v>45849</v>
      </c>
      <c r="E6168" s="35" t="s">
        <v>49</v>
      </c>
      <c r="F6168" s="36">
        <v>237916</v>
      </c>
      <c r="G6168" s="35" t="s">
        <v>29</v>
      </c>
      <c r="H6168" s="36">
        <v>26171</v>
      </c>
      <c r="I6168" s="37">
        <v>45887</v>
      </c>
      <c r="J6168" s="38">
        <v>220293</v>
      </c>
      <c r="K6168" s="39">
        <v>0.11</v>
      </c>
      <c r="L6168" s="40">
        <f t="shared" si="288"/>
        <v>24232.23</v>
      </c>
      <c r="M6168" s="41">
        <f t="shared" si="289"/>
        <v>26170.808400000002</v>
      </c>
      <c r="N6168" s="42">
        <f t="shared" si="290"/>
        <v>-0.19159999999828869</v>
      </c>
      <c r="O6168" s="43"/>
      <c r="P6168" s="43"/>
      <c r="Q6168" s="44"/>
    </row>
    <row r="6169" spans="1:17" x14ac:dyDescent="0.2">
      <c r="A6169" s="32">
        <v>6166</v>
      </c>
      <c r="B6169" s="35"/>
      <c r="C6169" s="33" t="s">
        <v>8510</v>
      </c>
      <c r="D6169" s="34">
        <v>45852</v>
      </c>
      <c r="E6169" s="35" t="s">
        <v>49</v>
      </c>
      <c r="F6169" s="36">
        <v>848664</v>
      </c>
      <c r="G6169" s="35" t="s">
        <v>29</v>
      </c>
      <c r="H6169" s="36">
        <v>93353</v>
      </c>
      <c r="I6169" s="37">
        <v>45887</v>
      </c>
      <c r="J6169" s="38">
        <v>785800</v>
      </c>
      <c r="K6169" s="39">
        <v>0.11</v>
      </c>
      <c r="L6169" s="40">
        <f t="shared" si="288"/>
        <v>86438</v>
      </c>
      <c r="M6169" s="41">
        <f t="shared" si="289"/>
        <v>93353.040000000008</v>
      </c>
      <c r="N6169" s="42">
        <f t="shared" si="290"/>
        <v>4.0000000008149073E-2</v>
      </c>
      <c r="O6169" s="43"/>
      <c r="P6169" s="43"/>
      <c r="Q6169" s="44"/>
    </row>
    <row r="6170" spans="1:17" x14ac:dyDescent="0.2">
      <c r="A6170" s="32">
        <v>6167</v>
      </c>
      <c r="B6170" s="35"/>
      <c r="C6170" s="33" t="s">
        <v>8511</v>
      </c>
      <c r="D6170" s="34">
        <v>45852</v>
      </c>
      <c r="E6170" s="35" t="s">
        <v>49</v>
      </c>
      <c r="F6170" s="36">
        <v>1293854</v>
      </c>
      <c r="G6170" s="35" t="s">
        <v>29</v>
      </c>
      <c r="H6170" s="36">
        <v>142324</v>
      </c>
      <c r="I6170" s="37">
        <v>45887</v>
      </c>
      <c r="J6170" s="38">
        <v>1198013</v>
      </c>
      <c r="K6170" s="39">
        <v>0.11</v>
      </c>
      <c r="L6170" s="40">
        <f t="shared" si="288"/>
        <v>131781.43</v>
      </c>
      <c r="M6170" s="41">
        <f t="shared" si="289"/>
        <v>142323.94440000001</v>
      </c>
      <c r="N6170" s="42">
        <f t="shared" si="290"/>
        <v>-5.5599999992409721E-2</v>
      </c>
      <c r="O6170" s="43"/>
      <c r="P6170" s="43"/>
      <c r="Q6170" s="44"/>
    </row>
    <row r="6171" spans="1:17" x14ac:dyDescent="0.2">
      <c r="A6171" s="32">
        <v>6168</v>
      </c>
      <c r="B6171" s="35"/>
      <c r="C6171" s="33" t="s">
        <v>8512</v>
      </c>
      <c r="D6171" s="34">
        <v>45852</v>
      </c>
      <c r="E6171" s="35" t="s">
        <v>49</v>
      </c>
      <c r="F6171" s="36">
        <v>237916</v>
      </c>
      <c r="G6171" s="35" t="s">
        <v>29</v>
      </c>
      <c r="H6171" s="36">
        <v>26171</v>
      </c>
      <c r="I6171" s="37">
        <v>45887</v>
      </c>
      <c r="J6171" s="38">
        <v>220293</v>
      </c>
      <c r="K6171" s="39">
        <v>0.11</v>
      </c>
      <c r="L6171" s="40">
        <f t="shared" si="288"/>
        <v>24232.23</v>
      </c>
      <c r="M6171" s="41">
        <f t="shared" si="289"/>
        <v>26170.808400000002</v>
      </c>
      <c r="N6171" s="42">
        <f t="shared" si="290"/>
        <v>-0.19159999999828869</v>
      </c>
      <c r="O6171" s="43"/>
      <c r="P6171" s="43"/>
      <c r="Q6171" s="44"/>
    </row>
    <row r="6172" spans="1:17" x14ac:dyDescent="0.2">
      <c r="A6172" s="32">
        <v>6169</v>
      </c>
      <c r="B6172" s="35"/>
      <c r="C6172" s="33" t="s">
        <v>8513</v>
      </c>
      <c r="D6172" s="34">
        <v>45850</v>
      </c>
      <c r="E6172" s="35" t="s">
        <v>49</v>
      </c>
      <c r="F6172" s="36">
        <v>1076795</v>
      </c>
      <c r="G6172" s="35" t="s">
        <v>29</v>
      </c>
      <c r="H6172" s="36">
        <v>118447</v>
      </c>
      <c r="I6172" s="37">
        <v>45887</v>
      </c>
      <c r="J6172" s="38">
        <v>997032</v>
      </c>
      <c r="K6172" s="39">
        <v>0.11</v>
      </c>
      <c r="L6172" s="40">
        <f t="shared" si="288"/>
        <v>109673.52</v>
      </c>
      <c r="M6172" s="41">
        <f t="shared" si="289"/>
        <v>118447.40160000001</v>
      </c>
      <c r="N6172" s="42">
        <f t="shared" si="290"/>
        <v>0.4016000000119675</v>
      </c>
      <c r="O6172" s="43"/>
      <c r="P6172" s="43"/>
      <c r="Q6172" s="44"/>
    </row>
    <row r="6173" spans="1:17" x14ac:dyDescent="0.2">
      <c r="A6173" s="32">
        <v>6170</v>
      </c>
      <c r="B6173" s="35"/>
      <c r="C6173" s="33" t="s">
        <v>8514</v>
      </c>
      <c r="D6173" s="34">
        <v>45855</v>
      </c>
      <c r="E6173" s="35" t="s">
        <v>49</v>
      </c>
      <c r="F6173" s="36">
        <v>688367</v>
      </c>
      <c r="G6173" s="35" t="s">
        <v>29</v>
      </c>
      <c r="H6173" s="36">
        <v>75720</v>
      </c>
      <c r="I6173" s="37">
        <v>45887</v>
      </c>
      <c r="J6173" s="38">
        <v>637377</v>
      </c>
      <c r="K6173" s="39">
        <v>0.11</v>
      </c>
      <c r="L6173" s="40">
        <f t="shared" si="288"/>
        <v>70111.47</v>
      </c>
      <c r="M6173" s="41">
        <f t="shared" si="289"/>
        <v>75720.387600000002</v>
      </c>
      <c r="N6173" s="42">
        <f t="shared" si="290"/>
        <v>0.38760000000183936</v>
      </c>
      <c r="O6173" s="43"/>
      <c r="P6173" s="43"/>
      <c r="Q6173" s="44"/>
    </row>
    <row r="6174" spans="1:17" x14ac:dyDescent="0.2">
      <c r="A6174" s="32">
        <v>6171</v>
      </c>
      <c r="B6174" s="35"/>
      <c r="C6174" s="33" t="s">
        <v>8515</v>
      </c>
      <c r="D6174" s="34">
        <v>45854</v>
      </c>
      <c r="E6174" s="35" t="s">
        <v>49</v>
      </c>
      <c r="F6174" s="36">
        <v>966456</v>
      </c>
      <c r="G6174" s="35" t="s">
        <v>29</v>
      </c>
      <c r="H6174" s="36">
        <v>106310</v>
      </c>
      <c r="I6174" s="37">
        <v>45887</v>
      </c>
      <c r="J6174" s="38">
        <v>894867</v>
      </c>
      <c r="K6174" s="39">
        <v>0.11</v>
      </c>
      <c r="L6174" s="40">
        <f t="shared" si="288"/>
        <v>98435.37</v>
      </c>
      <c r="M6174" s="41">
        <f t="shared" si="289"/>
        <v>106310.19960000001</v>
      </c>
      <c r="N6174" s="42">
        <f t="shared" si="290"/>
        <v>0.19960000000719447</v>
      </c>
      <c r="O6174" s="43"/>
      <c r="P6174" s="43"/>
      <c r="Q6174" s="44"/>
    </row>
    <row r="6175" spans="1:17" x14ac:dyDescent="0.2">
      <c r="A6175" s="32">
        <v>6172</v>
      </c>
      <c r="B6175" s="35"/>
      <c r="C6175" s="33" t="s">
        <v>8516</v>
      </c>
      <c r="D6175" s="34">
        <v>45854</v>
      </c>
      <c r="E6175" s="35" t="s">
        <v>49</v>
      </c>
      <c r="F6175" s="36">
        <v>816744</v>
      </c>
      <c r="G6175" s="35" t="s">
        <v>29</v>
      </c>
      <c r="H6175" s="36">
        <v>89842</v>
      </c>
      <c r="I6175" s="37">
        <v>45887</v>
      </c>
      <c r="J6175" s="38">
        <v>756244</v>
      </c>
      <c r="K6175" s="39">
        <v>0.11</v>
      </c>
      <c r="L6175" s="40">
        <f t="shared" si="288"/>
        <v>83186.84</v>
      </c>
      <c r="M6175" s="41">
        <f t="shared" si="289"/>
        <v>89841.787200000006</v>
      </c>
      <c r="N6175" s="42">
        <f t="shared" si="290"/>
        <v>-0.21279999999387655</v>
      </c>
      <c r="O6175" s="43"/>
      <c r="P6175" s="43"/>
      <c r="Q6175" s="44"/>
    </row>
    <row r="6176" spans="1:17" x14ac:dyDescent="0.2">
      <c r="A6176" s="32">
        <v>6173</v>
      </c>
      <c r="B6176" s="35"/>
      <c r="C6176" s="33" t="s">
        <v>8517</v>
      </c>
      <c r="D6176" s="34">
        <v>45854</v>
      </c>
      <c r="E6176" s="35" t="s">
        <v>49</v>
      </c>
      <c r="F6176" s="36">
        <v>467794</v>
      </c>
      <c r="G6176" s="35" t="s">
        <v>29</v>
      </c>
      <c r="H6176" s="36">
        <v>51457</v>
      </c>
      <c r="I6176" s="37">
        <v>45887</v>
      </c>
      <c r="J6176" s="38">
        <v>433143</v>
      </c>
      <c r="K6176" s="39">
        <v>0.11</v>
      </c>
      <c r="L6176" s="40">
        <f t="shared" si="288"/>
        <v>47645.73</v>
      </c>
      <c r="M6176" s="41">
        <f t="shared" si="289"/>
        <v>51457.388400000003</v>
      </c>
      <c r="N6176" s="42">
        <f t="shared" si="290"/>
        <v>0.38840000000345754</v>
      </c>
      <c r="O6176" s="43"/>
      <c r="P6176" s="43"/>
      <c r="Q6176" s="44"/>
    </row>
    <row r="6177" spans="1:17" x14ac:dyDescent="0.2">
      <c r="A6177" s="32">
        <v>6174</v>
      </c>
      <c r="B6177" s="35"/>
      <c r="C6177" s="33" t="s">
        <v>8518</v>
      </c>
      <c r="D6177" s="34">
        <v>45856</v>
      </c>
      <c r="E6177" s="35" t="s">
        <v>49</v>
      </c>
      <c r="F6177" s="36">
        <v>630828</v>
      </c>
      <c r="G6177" s="35" t="s">
        <v>29</v>
      </c>
      <c r="H6177" s="36">
        <v>69391</v>
      </c>
      <c r="I6177" s="37">
        <v>45887</v>
      </c>
      <c r="J6177" s="38">
        <v>584100</v>
      </c>
      <c r="K6177" s="39">
        <v>0.11</v>
      </c>
      <c r="L6177" s="40">
        <f t="shared" si="288"/>
        <v>64251</v>
      </c>
      <c r="M6177" s="41">
        <f t="shared" si="289"/>
        <v>69391.08</v>
      </c>
      <c r="N6177" s="42">
        <f t="shared" si="290"/>
        <v>8.000000000174623E-2</v>
      </c>
      <c r="O6177" s="43"/>
      <c r="P6177" s="43"/>
      <c r="Q6177" s="44"/>
    </row>
    <row r="6178" spans="1:17" x14ac:dyDescent="0.2">
      <c r="A6178" s="32">
        <v>6175</v>
      </c>
      <c r="B6178" s="35"/>
      <c r="C6178" s="33" t="s">
        <v>8519</v>
      </c>
      <c r="D6178" s="34">
        <v>45857</v>
      </c>
      <c r="E6178" s="35" t="s">
        <v>8520</v>
      </c>
      <c r="F6178" s="36">
        <v>400506</v>
      </c>
      <c r="G6178" s="35" t="s">
        <v>29</v>
      </c>
      <c r="H6178" s="36">
        <v>44056</v>
      </c>
      <c r="I6178" s="37">
        <v>45887</v>
      </c>
      <c r="J6178" s="38">
        <v>370839</v>
      </c>
      <c r="K6178" s="39">
        <v>0.11</v>
      </c>
      <c r="L6178" s="40">
        <f t="shared" si="288"/>
        <v>40792.29</v>
      </c>
      <c r="M6178" s="41">
        <f t="shared" si="289"/>
        <v>44055.673200000005</v>
      </c>
      <c r="N6178" s="42">
        <f t="shared" si="290"/>
        <v>-0.32679999999527354</v>
      </c>
      <c r="O6178" s="43"/>
      <c r="P6178" s="43"/>
      <c r="Q6178" s="44"/>
    </row>
    <row r="6179" spans="1:17" x14ac:dyDescent="0.2">
      <c r="A6179" s="32">
        <v>6176</v>
      </c>
      <c r="B6179" s="35"/>
      <c r="C6179" s="33" t="s">
        <v>8521</v>
      </c>
      <c r="D6179" s="34">
        <v>45857</v>
      </c>
      <c r="E6179" s="35" t="s">
        <v>8520</v>
      </c>
      <c r="F6179" s="36">
        <v>667510</v>
      </c>
      <c r="G6179" s="35" t="s">
        <v>29</v>
      </c>
      <c r="H6179" s="36">
        <v>73426</v>
      </c>
      <c r="I6179" s="37">
        <v>45887</v>
      </c>
      <c r="J6179" s="38">
        <v>618065</v>
      </c>
      <c r="K6179" s="39">
        <v>0.11</v>
      </c>
      <c r="L6179" s="40">
        <f t="shared" si="288"/>
        <v>67987.149999999994</v>
      </c>
      <c r="M6179" s="41">
        <f t="shared" si="289"/>
        <v>73426.122000000003</v>
      </c>
      <c r="N6179" s="42">
        <f t="shared" si="290"/>
        <v>0.1220000000030268</v>
      </c>
      <c r="O6179" s="43"/>
      <c r="P6179" s="43"/>
      <c r="Q6179" s="44"/>
    </row>
    <row r="6180" spans="1:17" x14ac:dyDescent="0.2">
      <c r="A6180" s="32">
        <v>6177</v>
      </c>
      <c r="B6180" s="35"/>
      <c r="C6180" s="33" t="s">
        <v>8522</v>
      </c>
      <c r="D6180" s="34">
        <v>45861</v>
      </c>
      <c r="E6180" s="35" t="s">
        <v>49</v>
      </c>
      <c r="F6180" s="36">
        <v>333870</v>
      </c>
      <c r="G6180" s="35" t="s">
        <v>29</v>
      </c>
      <c r="H6180" s="36">
        <v>36726</v>
      </c>
      <c r="I6180" s="37">
        <v>45887</v>
      </c>
      <c r="J6180" s="38">
        <v>309139</v>
      </c>
      <c r="K6180" s="39">
        <v>0.11</v>
      </c>
      <c r="L6180" s="40">
        <f t="shared" si="288"/>
        <v>34005.29</v>
      </c>
      <c r="M6180" s="41">
        <f t="shared" si="289"/>
        <v>36725.713200000006</v>
      </c>
      <c r="N6180" s="42">
        <f t="shared" si="290"/>
        <v>-0.28679999999440042</v>
      </c>
      <c r="O6180" s="43"/>
      <c r="P6180" s="43"/>
      <c r="Q6180" s="44"/>
    </row>
    <row r="6181" spans="1:17" x14ac:dyDescent="0.2">
      <c r="A6181" s="32">
        <v>6178</v>
      </c>
      <c r="B6181" s="35"/>
      <c r="C6181" s="33" t="s">
        <v>8523</v>
      </c>
      <c r="D6181" s="34">
        <v>45856</v>
      </c>
      <c r="E6181" s="35" t="s">
        <v>49</v>
      </c>
      <c r="F6181" s="36">
        <v>876474</v>
      </c>
      <c r="G6181" s="35" t="s">
        <v>29</v>
      </c>
      <c r="H6181" s="36">
        <v>96412</v>
      </c>
      <c r="I6181" s="37">
        <v>45887</v>
      </c>
      <c r="J6181" s="38">
        <v>811550</v>
      </c>
      <c r="K6181" s="39">
        <v>0.11</v>
      </c>
      <c r="L6181" s="40">
        <f t="shared" si="288"/>
        <v>89270.5</v>
      </c>
      <c r="M6181" s="41">
        <f t="shared" si="289"/>
        <v>96412.14</v>
      </c>
      <c r="N6181" s="42">
        <f t="shared" si="290"/>
        <v>0.13999999999941792</v>
      </c>
      <c r="O6181" s="43"/>
      <c r="P6181" s="43"/>
      <c r="Q6181" s="44"/>
    </row>
    <row r="6182" spans="1:17" x14ac:dyDescent="0.2">
      <c r="A6182" s="32">
        <v>6179</v>
      </c>
      <c r="B6182" s="35"/>
      <c r="C6182" s="33" t="s">
        <v>8524</v>
      </c>
      <c r="D6182" s="34">
        <v>45859</v>
      </c>
      <c r="E6182" s="35" t="s">
        <v>49</v>
      </c>
      <c r="F6182" s="36">
        <v>1229238</v>
      </c>
      <c r="G6182" s="35" t="s">
        <v>29</v>
      </c>
      <c r="H6182" s="36">
        <v>135216</v>
      </c>
      <c r="I6182" s="37">
        <v>45887</v>
      </c>
      <c r="J6182" s="38">
        <v>1138183</v>
      </c>
      <c r="K6182" s="39">
        <v>0.11</v>
      </c>
      <c r="L6182" s="40">
        <f t="shared" si="288"/>
        <v>125200.13</v>
      </c>
      <c r="M6182" s="41">
        <f t="shared" si="289"/>
        <v>135216.1404</v>
      </c>
      <c r="N6182" s="42">
        <f t="shared" si="290"/>
        <v>0.14040000000386499</v>
      </c>
      <c r="O6182" s="43"/>
      <c r="P6182" s="43"/>
      <c r="Q6182" s="44"/>
    </row>
    <row r="6183" spans="1:17" x14ac:dyDescent="0.2">
      <c r="A6183" s="32">
        <v>6180</v>
      </c>
      <c r="B6183" s="35"/>
      <c r="C6183" s="33" t="s">
        <v>8525</v>
      </c>
      <c r="D6183" s="34">
        <v>45860</v>
      </c>
      <c r="E6183" s="35" t="s">
        <v>49</v>
      </c>
      <c r="F6183" s="36">
        <v>876296</v>
      </c>
      <c r="G6183" s="35" t="s">
        <v>29</v>
      </c>
      <c r="H6183" s="36">
        <v>96393</v>
      </c>
      <c r="I6183" s="37">
        <v>45887</v>
      </c>
      <c r="J6183" s="38">
        <v>811385</v>
      </c>
      <c r="K6183" s="39">
        <v>0.11</v>
      </c>
      <c r="L6183" s="40">
        <f t="shared" si="288"/>
        <v>89252.35</v>
      </c>
      <c r="M6183" s="41">
        <f t="shared" si="289"/>
        <v>96392.538000000015</v>
      </c>
      <c r="N6183" s="42">
        <f t="shared" si="290"/>
        <v>-0.46199999998498242</v>
      </c>
      <c r="O6183" s="43"/>
      <c r="P6183" s="43"/>
      <c r="Q6183" s="44"/>
    </row>
    <row r="6184" spans="1:17" x14ac:dyDescent="0.2">
      <c r="A6184" s="32">
        <v>6181</v>
      </c>
      <c r="B6184" s="35"/>
      <c r="C6184" s="33" t="s">
        <v>8526</v>
      </c>
      <c r="D6184" s="34">
        <v>45861</v>
      </c>
      <c r="E6184" s="35" t="s">
        <v>49</v>
      </c>
      <c r="F6184" s="36">
        <v>1314711</v>
      </c>
      <c r="G6184" s="35" t="s">
        <v>29</v>
      </c>
      <c r="H6184" s="36">
        <v>144618</v>
      </c>
      <c r="I6184" s="37">
        <v>45887</v>
      </c>
      <c r="J6184" s="38">
        <v>1217325</v>
      </c>
      <c r="K6184" s="39">
        <v>0.11</v>
      </c>
      <c r="L6184" s="40">
        <f t="shared" si="288"/>
        <v>133905.75</v>
      </c>
      <c r="M6184" s="41">
        <f t="shared" si="289"/>
        <v>144618.21000000002</v>
      </c>
      <c r="N6184" s="42">
        <f t="shared" si="290"/>
        <v>0.21000000002095476</v>
      </c>
      <c r="O6184" s="43"/>
      <c r="P6184" s="43"/>
      <c r="Q6184" s="44"/>
    </row>
    <row r="6185" spans="1:17" x14ac:dyDescent="0.2">
      <c r="A6185" s="32">
        <v>6182</v>
      </c>
      <c r="B6185" s="35"/>
      <c r="C6185" s="33" t="s">
        <v>8527</v>
      </c>
      <c r="D6185" s="34">
        <v>45862</v>
      </c>
      <c r="E6185" s="35" t="s">
        <v>49</v>
      </c>
      <c r="F6185" s="36">
        <v>1400318</v>
      </c>
      <c r="G6185" s="35" t="s">
        <v>29</v>
      </c>
      <c r="H6185" s="36">
        <v>154035</v>
      </c>
      <c r="I6185" s="37">
        <v>45887</v>
      </c>
      <c r="J6185" s="38">
        <v>1296591</v>
      </c>
      <c r="K6185" s="39">
        <v>0.11</v>
      </c>
      <c r="L6185" s="40">
        <f t="shared" si="288"/>
        <v>142625.01</v>
      </c>
      <c r="M6185" s="41">
        <f t="shared" si="289"/>
        <v>154035.01080000002</v>
      </c>
      <c r="N6185" s="42">
        <f t="shared" si="290"/>
        <v>1.0800000018207356E-2</v>
      </c>
      <c r="O6185" s="43"/>
      <c r="P6185" s="43"/>
      <c r="Q6185" s="44"/>
    </row>
    <row r="6186" spans="1:17" x14ac:dyDescent="0.2">
      <c r="A6186" s="32">
        <v>6183</v>
      </c>
      <c r="B6186" s="35"/>
      <c r="C6186" s="33" t="s">
        <v>8528</v>
      </c>
      <c r="D6186" s="34">
        <v>45862</v>
      </c>
      <c r="E6186" s="35" t="s">
        <v>49</v>
      </c>
      <c r="F6186" s="36">
        <v>946670</v>
      </c>
      <c r="G6186" s="35" t="s">
        <v>29</v>
      </c>
      <c r="H6186" s="36">
        <v>104134</v>
      </c>
      <c r="I6186" s="37">
        <v>45887</v>
      </c>
      <c r="J6186" s="38">
        <v>876546</v>
      </c>
      <c r="K6186" s="39">
        <v>0.11</v>
      </c>
      <c r="L6186" s="40">
        <f t="shared" si="288"/>
        <v>96420.06</v>
      </c>
      <c r="M6186" s="41">
        <f t="shared" si="289"/>
        <v>104133.6648</v>
      </c>
      <c r="N6186" s="42">
        <f t="shared" si="290"/>
        <v>-0.33520000000135042</v>
      </c>
      <c r="O6186" s="43"/>
      <c r="P6186" s="43"/>
      <c r="Q6186" s="44"/>
    </row>
    <row r="6187" spans="1:17" x14ac:dyDescent="0.2">
      <c r="A6187" s="32">
        <v>6184</v>
      </c>
      <c r="B6187" s="35"/>
      <c r="C6187" s="33" t="s">
        <v>8529</v>
      </c>
      <c r="D6187" s="34">
        <v>45862</v>
      </c>
      <c r="E6187" s="35" t="s">
        <v>49</v>
      </c>
      <c r="F6187" s="36">
        <v>1183251</v>
      </c>
      <c r="G6187" s="35" t="s">
        <v>29</v>
      </c>
      <c r="H6187" s="36">
        <v>130158</v>
      </c>
      <c r="I6187" s="37">
        <v>45887</v>
      </c>
      <c r="J6187" s="38">
        <v>1095603</v>
      </c>
      <c r="K6187" s="39">
        <v>0.11</v>
      </c>
      <c r="L6187" s="40">
        <f t="shared" si="288"/>
        <v>120516.33</v>
      </c>
      <c r="M6187" s="41">
        <f t="shared" si="289"/>
        <v>130157.63640000002</v>
      </c>
      <c r="N6187" s="42">
        <f t="shared" si="290"/>
        <v>-0.363599999982398</v>
      </c>
      <c r="O6187" s="43"/>
      <c r="P6187" s="43"/>
      <c r="Q6187" s="44"/>
    </row>
    <row r="6188" spans="1:17" x14ac:dyDescent="0.2">
      <c r="A6188" s="32">
        <v>6185</v>
      </c>
      <c r="B6188" s="35"/>
      <c r="C6188" s="33" t="s">
        <v>8530</v>
      </c>
      <c r="D6188" s="34">
        <v>45863</v>
      </c>
      <c r="E6188" s="35" t="s">
        <v>49</v>
      </c>
      <c r="F6188" s="36">
        <v>625051</v>
      </c>
      <c r="G6188" s="35" t="s">
        <v>29</v>
      </c>
      <c r="H6188" s="36">
        <v>68756</v>
      </c>
      <c r="I6188" s="37">
        <v>45887</v>
      </c>
      <c r="J6188" s="38">
        <v>578751</v>
      </c>
      <c r="K6188" s="39">
        <v>0.11</v>
      </c>
      <c r="L6188" s="40">
        <f t="shared" si="288"/>
        <v>63662.61</v>
      </c>
      <c r="M6188" s="41">
        <f t="shared" si="289"/>
        <v>68755.618800000011</v>
      </c>
      <c r="N6188" s="42">
        <f t="shared" si="290"/>
        <v>-0.38119999998889398</v>
      </c>
      <c r="O6188" s="43"/>
      <c r="P6188" s="43"/>
      <c r="Q6188" s="44"/>
    </row>
    <row r="6189" spans="1:17" x14ac:dyDescent="0.2">
      <c r="A6189" s="32">
        <v>6186</v>
      </c>
      <c r="B6189" s="35"/>
      <c r="C6189" s="33" t="s">
        <v>8531</v>
      </c>
      <c r="D6189" s="34">
        <v>45863</v>
      </c>
      <c r="E6189" s="35" t="s">
        <v>49</v>
      </c>
      <c r="F6189" s="36">
        <v>870954</v>
      </c>
      <c r="G6189" s="35" t="s">
        <v>29</v>
      </c>
      <c r="H6189" s="36">
        <v>95805</v>
      </c>
      <c r="I6189" s="37">
        <v>45887</v>
      </c>
      <c r="J6189" s="38">
        <v>806439</v>
      </c>
      <c r="K6189" s="39">
        <v>0.11</v>
      </c>
      <c r="L6189" s="40">
        <f t="shared" si="288"/>
        <v>88708.29</v>
      </c>
      <c r="M6189" s="41">
        <f t="shared" si="289"/>
        <v>95804.953200000004</v>
      </c>
      <c r="N6189" s="42">
        <f t="shared" si="290"/>
        <v>-4.6799999996437691E-2</v>
      </c>
      <c r="O6189" s="43"/>
      <c r="P6189" s="43"/>
      <c r="Q6189" s="44"/>
    </row>
    <row r="6190" spans="1:17" x14ac:dyDescent="0.2">
      <c r="A6190" s="32">
        <v>6187</v>
      </c>
      <c r="B6190" s="35"/>
      <c r="C6190" s="33" t="s">
        <v>8532</v>
      </c>
      <c r="D6190" s="34">
        <v>45864</v>
      </c>
      <c r="E6190" s="35" t="s">
        <v>49</v>
      </c>
      <c r="F6190" s="36">
        <v>1147279</v>
      </c>
      <c r="G6190" s="35" t="s">
        <v>29</v>
      </c>
      <c r="H6190" s="36">
        <v>126201</v>
      </c>
      <c r="I6190" s="37">
        <v>45887</v>
      </c>
      <c r="J6190" s="38">
        <v>1062295</v>
      </c>
      <c r="K6190" s="39">
        <v>0.11</v>
      </c>
      <c r="L6190" s="40">
        <f t="shared" si="288"/>
        <v>116852.45</v>
      </c>
      <c r="M6190" s="41">
        <f t="shared" si="289"/>
        <v>126200.64600000001</v>
      </c>
      <c r="N6190" s="42">
        <f t="shared" si="290"/>
        <v>-0.35399999999208376</v>
      </c>
      <c r="O6190" s="43"/>
      <c r="P6190" s="43"/>
      <c r="Q6190" s="44"/>
    </row>
    <row r="6191" spans="1:17" x14ac:dyDescent="0.2">
      <c r="A6191" s="32">
        <v>6188</v>
      </c>
      <c r="B6191" s="35"/>
      <c r="C6191" s="33" t="s">
        <v>8533</v>
      </c>
      <c r="D6191" s="34">
        <v>45864</v>
      </c>
      <c r="E6191" s="35" t="s">
        <v>49</v>
      </c>
      <c r="F6191" s="36">
        <v>657689</v>
      </c>
      <c r="G6191" s="35" t="s">
        <v>29</v>
      </c>
      <c r="H6191" s="36">
        <v>72346</v>
      </c>
      <c r="I6191" s="37">
        <v>45887</v>
      </c>
      <c r="J6191" s="38">
        <v>608971</v>
      </c>
      <c r="K6191" s="39">
        <v>0.11</v>
      </c>
      <c r="L6191" s="40">
        <f t="shared" si="288"/>
        <v>66986.81</v>
      </c>
      <c r="M6191" s="41">
        <f t="shared" si="289"/>
        <v>72345.754799999995</v>
      </c>
      <c r="N6191" s="42">
        <f t="shared" si="290"/>
        <v>-0.24520000000484288</v>
      </c>
      <c r="O6191" s="43"/>
      <c r="P6191" s="43"/>
      <c r="Q6191" s="44"/>
    </row>
    <row r="6192" spans="1:17" x14ac:dyDescent="0.2">
      <c r="A6192" s="32">
        <v>6189</v>
      </c>
      <c r="B6192" s="35"/>
      <c r="C6192" s="33" t="s">
        <v>8534</v>
      </c>
      <c r="D6192" s="34">
        <v>45864</v>
      </c>
      <c r="E6192" s="35" t="s">
        <v>49</v>
      </c>
      <c r="F6192" s="36">
        <v>679208</v>
      </c>
      <c r="G6192" s="35" t="s">
        <v>29</v>
      </c>
      <c r="H6192" s="36">
        <v>74713</v>
      </c>
      <c r="I6192" s="37">
        <v>45887</v>
      </c>
      <c r="J6192" s="38">
        <v>628896</v>
      </c>
      <c r="K6192" s="39">
        <v>0.11</v>
      </c>
      <c r="L6192" s="40">
        <f t="shared" si="288"/>
        <v>69178.559999999998</v>
      </c>
      <c r="M6192" s="41">
        <f t="shared" si="289"/>
        <v>74712.844800000006</v>
      </c>
      <c r="N6192" s="42">
        <f t="shared" si="290"/>
        <v>-0.15519999999378342</v>
      </c>
      <c r="O6192" s="43"/>
      <c r="P6192" s="43"/>
      <c r="Q6192" s="44"/>
    </row>
    <row r="6193" spans="1:17" x14ac:dyDescent="0.2">
      <c r="A6193" s="32">
        <v>6190</v>
      </c>
      <c r="B6193" s="35"/>
      <c r="C6193" s="33" t="s">
        <v>8535</v>
      </c>
      <c r="D6193" s="34">
        <v>45868</v>
      </c>
      <c r="E6193" s="35" t="s">
        <v>49</v>
      </c>
      <c r="F6193" s="36">
        <v>525777</v>
      </c>
      <c r="G6193" s="35" t="s">
        <v>29</v>
      </c>
      <c r="H6193" s="36">
        <v>57835</v>
      </c>
      <c r="I6193" s="37">
        <v>45887</v>
      </c>
      <c r="J6193" s="38">
        <v>486831</v>
      </c>
      <c r="K6193" s="39">
        <v>0.11</v>
      </c>
      <c r="L6193" s="40">
        <f t="shared" si="288"/>
        <v>53551.41</v>
      </c>
      <c r="M6193" s="41">
        <f t="shared" si="289"/>
        <v>57835.522800000006</v>
      </c>
      <c r="N6193" s="42">
        <f t="shared" si="290"/>
        <v>0.52280000000610016</v>
      </c>
      <c r="O6193" s="43"/>
      <c r="P6193" s="43"/>
      <c r="Q6193" s="44"/>
    </row>
    <row r="6194" spans="1:17" x14ac:dyDescent="0.2">
      <c r="A6194" s="32">
        <v>6191</v>
      </c>
      <c r="B6194" s="35"/>
      <c r="C6194" s="33" t="s">
        <v>8536</v>
      </c>
      <c r="D6194" s="34">
        <v>45869</v>
      </c>
      <c r="E6194" s="35" t="s">
        <v>49</v>
      </c>
      <c r="F6194" s="36">
        <v>710159</v>
      </c>
      <c r="G6194" s="35" t="s">
        <v>29</v>
      </c>
      <c r="H6194" s="36">
        <v>78117</v>
      </c>
      <c r="I6194" s="37">
        <v>45887</v>
      </c>
      <c r="J6194" s="38">
        <v>657555</v>
      </c>
      <c r="K6194" s="39">
        <v>0.11</v>
      </c>
      <c r="L6194" s="40">
        <f t="shared" si="288"/>
        <v>72331.05</v>
      </c>
      <c r="M6194" s="41">
        <f t="shared" si="289"/>
        <v>78117.534000000014</v>
      </c>
      <c r="N6194" s="42">
        <f t="shared" si="290"/>
        <v>0.53400000001420267</v>
      </c>
      <c r="O6194" s="43"/>
      <c r="P6194" s="43"/>
      <c r="Q6194" s="44"/>
    </row>
    <row r="6195" spans="1:17" x14ac:dyDescent="0.2">
      <c r="A6195" s="32">
        <v>6192</v>
      </c>
      <c r="B6195" s="35"/>
      <c r="C6195" s="33" t="s">
        <v>8537</v>
      </c>
      <c r="D6195" s="34">
        <v>45868</v>
      </c>
      <c r="E6195" s="35" t="s">
        <v>49</v>
      </c>
      <c r="F6195" s="36">
        <v>591088</v>
      </c>
      <c r="G6195" s="35" t="s">
        <v>29</v>
      </c>
      <c r="H6195" s="36">
        <v>65020</v>
      </c>
      <c r="I6195" s="37">
        <v>45887</v>
      </c>
      <c r="J6195" s="38">
        <v>547304</v>
      </c>
      <c r="K6195" s="39">
        <v>0.11</v>
      </c>
      <c r="L6195" s="40">
        <f t="shared" si="288"/>
        <v>60203.44</v>
      </c>
      <c r="M6195" s="41">
        <f t="shared" si="289"/>
        <v>65019.715200000006</v>
      </c>
      <c r="N6195" s="42">
        <f t="shared" si="290"/>
        <v>-0.28479999999399297</v>
      </c>
      <c r="O6195" s="43"/>
      <c r="P6195" s="43"/>
      <c r="Q6195" s="44"/>
    </row>
    <row r="6196" spans="1:17" x14ac:dyDescent="0.2">
      <c r="A6196" s="32">
        <v>6193</v>
      </c>
      <c r="B6196" s="35"/>
      <c r="C6196" s="33" t="s">
        <v>8538</v>
      </c>
      <c r="D6196" s="34">
        <v>45840</v>
      </c>
      <c r="E6196" s="35" t="s">
        <v>49</v>
      </c>
      <c r="F6196" s="36">
        <v>1126910</v>
      </c>
      <c r="G6196" s="35" t="s">
        <v>29</v>
      </c>
      <c r="H6196" s="36">
        <v>123960</v>
      </c>
      <c r="I6196" s="37">
        <v>45887</v>
      </c>
      <c r="J6196" s="38">
        <v>1043435</v>
      </c>
      <c r="K6196" s="39">
        <v>0.11</v>
      </c>
      <c r="L6196" s="40">
        <f t="shared" si="288"/>
        <v>114777.85</v>
      </c>
      <c r="M6196" s="41">
        <f t="shared" si="289"/>
        <v>123960.07800000001</v>
      </c>
      <c r="N6196" s="42">
        <f t="shared" si="290"/>
        <v>7.8000000008614734E-2</v>
      </c>
      <c r="O6196" s="43"/>
      <c r="P6196" s="43"/>
      <c r="Q6196" s="44"/>
    </row>
    <row r="6197" spans="1:17" x14ac:dyDescent="0.2">
      <c r="A6197" s="32">
        <v>6194</v>
      </c>
      <c r="B6197" s="35"/>
      <c r="C6197" s="33" t="s">
        <v>8539</v>
      </c>
      <c r="D6197" s="34">
        <v>45842</v>
      </c>
      <c r="E6197" s="35" t="s">
        <v>49</v>
      </c>
      <c r="F6197" s="36">
        <v>270983</v>
      </c>
      <c r="G6197" s="35" t="s">
        <v>29</v>
      </c>
      <c r="H6197" s="36">
        <v>29808</v>
      </c>
      <c r="I6197" s="37">
        <v>45887</v>
      </c>
      <c r="J6197" s="38">
        <v>250910</v>
      </c>
      <c r="K6197" s="39">
        <v>0.11</v>
      </c>
      <c r="L6197" s="40">
        <f t="shared" si="288"/>
        <v>27600.1</v>
      </c>
      <c r="M6197" s="41">
        <f t="shared" si="289"/>
        <v>29808.108</v>
      </c>
      <c r="N6197" s="42">
        <f t="shared" si="290"/>
        <v>0.10800000000017462</v>
      </c>
      <c r="O6197" s="43"/>
      <c r="P6197" s="43"/>
      <c r="Q6197" s="44"/>
    </row>
    <row r="6198" spans="1:17" x14ac:dyDescent="0.2">
      <c r="A6198" s="32">
        <v>6195</v>
      </c>
      <c r="B6198" s="35"/>
      <c r="C6198" s="33" t="s">
        <v>8540</v>
      </c>
      <c r="D6198" s="34">
        <v>45843</v>
      </c>
      <c r="E6198" s="35" t="s">
        <v>49</v>
      </c>
      <c r="F6198" s="36">
        <v>350518</v>
      </c>
      <c r="G6198" s="35" t="s">
        <v>29</v>
      </c>
      <c r="H6198" s="36">
        <v>38557</v>
      </c>
      <c r="I6198" s="37">
        <v>45887</v>
      </c>
      <c r="J6198" s="38">
        <v>324554</v>
      </c>
      <c r="K6198" s="39">
        <v>0.11</v>
      </c>
      <c r="L6198" s="40">
        <f t="shared" si="288"/>
        <v>35700.94</v>
      </c>
      <c r="M6198" s="41">
        <f t="shared" si="289"/>
        <v>38557.015200000002</v>
      </c>
      <c r="N6198" s="42">
        <f t="shared" si="290"/>
        <v>1.5200000001641456E-2</v>
      </c>
      <c r="O6198" s="43"/>
      <c r="P6198" s="43"/>
      <c r="Q6198" s="44"/>
    </row>
    <row r="6199" spans="1:17" x14ac:dyDescent="0.2">
      <c r="A6199" s="32">
        <v>6196</v>
      </c>
      <c r="B6199" s="35"/>
      <c r="C6199" s="33" t="s">
        <v>8541</v>
      </c>
      <c r="D6199" s="34">
        <v>45840</v>
      </c>
      <c r="E6199" s="35" t="s">
        <v>49</v>
      </c>
      <c r="F6199" s="36">
        <v>641076</v>
      </c>
      <c r="G6199" s="35" t="s">
        <v>29</v>
      </c>
      <c r="H6199" s="36">
        <v>70518</v>
      </c>
      <c r="I6199" s="37">
        <v>45887</v>
      </c>
      <c r="J6199" s="38">
        <v>593589</v>
      </c>
      <c r="K6199" s="39">
        <v>0.11</v>
      </c>
      <c r="L6199" s="40">
        <f t="shared" si="288"/>
        <v>65294.79</v>
      </c>
      <c r="M6199" s="41">
        <f t="shared" si="289"/>
        <v>70518.373200000002</v>
      </c>
      <c r="N6199" s="42">
        <f t="shared" si="290"/>
        <v>0.37320000000181608</v>
      </c>
      <c r="O6199" s="43"/>
      <c r="P6199" s="43"/>
      <c r="Q6199" s="44"/>
    </row>
    <row r="6200" spans="1:17" x14ac:dyDescent="0.2">
      <c r="A6200" s="32">
        <v>6197</v>
      </c>
      <c r="B6200" s="35"/>
      <c r="C6200" s="33" t="s">
        <v>8542</v>
      </c>
      <c r="D6200" s="34">
        <v>45839</v>
      </c>
      <c r="E6200" s="35" t="s">
        <v>49</v>
      </c>
      <c r="F6200" s="36">
        <v>559117</v>
      </c>
      <c r="G6200" s="35" t="s">
        <v>29</v>
      </c>
      <c r="H6200" s="36">
        <v>61503</v>
      </c>
      <c r="I6200" s="37">
        <v>45887</v>
      </c>
      <c r="J6200" s="38">
        <v>517701</v>
      </c>
      <c r="K6200" s="39">
        <v>0.11</v>
      </c>
      <c r="L6200" s="40">
        <f t="shared" si="288"/>
        <v>56947.11</v>
      </c>
      <c r="M6200" s="41">
        <f t="shared" si="289"/>
        <v>61502.878800000006</v>
      </c>
      <c r="N6200" s="42">
        <f t="shared" si="290"/>
        <v>-0.12119999999413267</v>
      </c>
      <c r="O6200" s="43"/>
      <c r="P6200" s="43"/>
      <c r="Q6200" s="44"/>
    </row>
    <row r="6201" spans="1:17" x14ac:dyDescent="0.2">
      <c r="A6201" s="32">
        <v>6198</v>
      </c>
      <c r="B6201" s="35"/>
      <c r="C6201" s="33" t="s">
        <v>8543</v>
      </c>
      <c r="D6201" s="34">
        <v>45847</v>
      </c>
      <c r="E6201" s="35" t="s">
        <v>49</v>
      </c>
      <c r="F6201" s="36">
        <v>578383</v>
      </c>
      <c r="G6201" s="35" t="s">
        <v>29</v>
      </c>
      <c r="H6201" s="36">
        <v>63622</v>
      </c>
      <c r="I6201" s="37">
        <v>45887</v>
      </c>
      <c r="J6201" s="38">
        <v>535540</v>
      </c>
      <c r="K6201" s="39">
        <v>0.11</v>
      </c>
      <c r="L6201" s="40">
        <f t="shared" si="288"/>
        <v>58909.4</v>
      </c>
      <c r="M6201" s="41">
        <f t="shared" si="289"/>
        <v>63622.152000000009</v>
      </c>
      <c r="N6201" s="42">
        <f t="shared" si="290"/>
        <v>0.1520000000091386</v>
      </c>
      <c r="O6201" s="43"/>
      <c r="P6201" s="43"/>
      <c r="Q6201" s="44"/>
    </row>
    <row r="6202" spans="1:17" x14ac:dyDescent="0.2">
      <c r="A6202" s="32">
        <v>6199</v>
      </c>
      <c r="B6202" s="35"/>
      <c r="C6202" s="33" t="s">
        <v>8544</v>
      </c>
      <c r="D6202" s="34">
        <v>45848</v>
      </c>
      <c r="E6202" s="35" t="s">
        <v>49</v>
      </c>
      <c r="F6202" s="36">
        <v>376282</v>
      </c>
      <c r="G6202" s="35" t="s">
        <v>29</v>
      </c>
      <c r="H6202" s="36">
        <v>41391</v>
      </c>
      <c r="I6202" s="37">
        <v>45887</v>
      </c>
      <c r="J6202" s="38">
        <v>348409</v>
      </c>
      <c r="K6202" s="39">
        <v>0.11</v>
      </c>
      <c r="L6202" s="40">
        <f t="shared" si="288"/>
        <v>38324.99</v>
      </c>
      <c r="M6202" s="41">
        <f t="shared" si="289"/>
        <v>41390.989200000004</v>
      </c>
      <c r="N6202" s="42">
        <f t="shared" si="290"/>
        <v>-1.0799999996379483E-2</v>
      </c>
      <c r="O6202" s="43"/>
      <c r="P6202" s="43"/>
      <c r="Q6202" s="44"/>
    </row>
    <row r="6203" spans="1:17" x14ac:dyDescent="0.2">
      <c r="A6203" s="32">
        <v>6200</v>
      </c>
      <c r="B6203" s="35"/>
      <c r="C6203" s="33" t="s">
        <v>8545</v>
      </c>
      <c r="D6203" s="34">
        <v>45848</v>
      </c>
      <c r="E6203" s="35" t="s">
        <v>49</v>
      </c>
      <c r="F6203" s="36">
        <v>403160</v>
      </c>
      <c r="G6203" s="35" t="s">
        <v>29</v>
      </c>
      <c r="H6203" s="36">
        <v>44348</v>
      </c>
      <c r="I6203" s="37">
        <v>45887</v>
      </c>
      <c r="J6203" s="38">
        <v>373296</v>
      </c>
      <c r="K6203" s="39">
        <v>0.11</v>
      </c>
      <c r="L6203" s="40">
        <f t="shared" si="288"/>
        <v>41062.559999999998</v>
      </c>
      <c r="M6203" s="41">
        <f t="shared" si="289"/>
        <v>44347.5648</v>
      </c>
      <c r="N6203" s="42">
        <f t="shared" si="290"/>
        <v>-0.43519999999989523</v>
      </c>
      <c r="O6203" s="43"/>
      <c r="P6203" s="43"/>
      <c r="Q6203" s="44"/>
    </row>
    <row r="6204" spans="1:17" x14ac:dyDescent="0.2">
      <c r="A6204" s="32">
        <v>6201</v>
      </c>
      <c r="B6204" s="35"/>
      <c r="C6204" s="33" t="s">
        <v>8546</v>
      </c>
      <c r="D6204" s="34">
        <v>45848</v>
      </c>
      <c r="E6204" s="35" t="s">
        <v>49</v>
      </c>
      <c r="F6204" s="36">
        <v>458911</v>
      </c>
      <c r="G6204" s="35" t="s">
        <v>29</v>
      </c>
      <c r="H6204" s="36">
        <v>50480</v>
      </c>
      <c r="I6204" s="37">
        <v>45887</v>
      </c>
      <c r="J6204" s="38">
        <v>424918</v>
      </c>
      <c r="K6204" s="39">
        <v>0.11</v>
      </c>
      <c r="L6204" s="40">
        <f t="shared" si="288"/>
        <v>46740.98</v>
      </c>
      <c r="M6204" s="41">
        <f t="shared" si="289"/>
        <v>50480.258400000006</v>
      </c>
      <c r="N6204" s="42">
        <f t="shared" si="290"/>
        <v>0.25840000000607688</v>
      </c>
      <c r="O6204" s="43"/>
      <c r="P6204" s="43"/>
      <c r="Q6204" s="44"/>
    </row>
    <row r="6205" spans="1:17" x14ac:dyDescent="0.2">
      <c r="A6205" s="32">
        <v>6202</v>
      </c>
      <c r="B6205" s="35"/>
      <c r="C6205" s="33" t="s">
        <v>8547</v>
      </c>
      <c r="D6205" s="34">
        <v>45845</v>
      </c>
      <c r="E6205" s="35" t="s">
        <v>49</v>
      </c>
      <c r="F6205" s="36">
        <v>801456</v>
      </c>
      <c r="G6205" s="35" t="s">
        <v>29</v>
      </c>
      <c r="H6205" s="36">
        <v>88160</v>
      </c>
      <c r="I6205" s="37">
        <v>45887</v>
      </c>
      <c r="J6205" s="38">
        <v>742089</v>
      </c>
      <c r="K6205" s="39">
        <v>0.11</v>
      </c>
      <c r="L6205" s="40">
        <f t="shared" si="288"/>
        <v>81629.789999999994</v>
      </c>
      <c r="M6205" s="41">
        <f t="shared" si="289"/>
        <v>88160.173200000005</v>
      </c>
      <c r="N6205" s="42">
        <f t="shared" si="290"/>
        <v>0.17320000000472646</v>
      </c>
      <c r="O6205" s="43"/>
      <c r="P6205" s="43"/>
      <c r="Q6205" s="44"/>
    </row>
    <row r="6206" spans="1:17" x14ac:dyDescent="0.2">
      <c r="A6206" s="32">
        <v>6203</v>
      </c>
      <c r="B6206" s="35"/>
      <c r="C6206" s="33" t="s">
        <v>8548</v>
      </c>
      <c r="D6206" s="34">
        <v>45849</v>
      </c>
      <c r="E6206" s="35" t="s">
        <v>49</v>
      </c>
      <c r="F6206" s="36">
        <v>1037330</v>
      </c>
      <c r="G6206" s="35" t="s">
        <v>29</v>
      </c>
      <c r="H6206" s="36">
        <v>114106</v>
      </c>
      <c r="I6206" s="37">
        <v>45887</v>
      </c>
      <c r="J6206" s="38">
        <v>960491</v>
      </c>
      <c r="K6206" s="39">
        <v>0.11</v>
      </c>
      <c r="L6206" s="40">
        <f t="shared" si="288"/>
        <v>105654.01</v>
      </c>
      <c r="M6206" s="41">
        <f t="shared" si="289"/>
        <v>114106.3308</v>
      </c>
      <c r="N6206" s="42">
        <f t="shared" si="290"/>
        <v>0.33079999999608845</v>
      </c>
      <c r="O6206" s="43"/>
      <c r="P6206" s="43"/>
      <c r="Q6206" s="44"/>
    </row>
    <row r="6207" spans="1:17" x14ac:dyDescent="0.2">
      <c r="A6207" s="32">
        <v>6204</v>
      </c>
      <c r="B6207" s="35"/>
      <c r="C6207" s="33" t="s">
        <v>8549</v>
      </c>
      <c r="D6207" s="34">
        <v>45849</v>
      </c>
      <c r="E6207" s="35" t="s">
        <v>49</v>
      </c>
      <c r="F6207" s="36">
        <v>362958</v>
      </c>
      <c r="G6207" s="35" t="s">
        <v>29</v>
      </c>
      <c r="H6207" s="36">
        <v>39925</v>
      </c>
      <c r="I6207" s="37">
        <v>45887</v>
      </c>
      <c r="J6207" s="38">
        <v>336072</v>
      </c>
      <c r="K6207" s="39">
        <v>0.11</v>
      </c>
      <c r="L6207" s="40">
        <f t="shared" si="288"/>
        <v>36967.919999999998</v>
      </c>
      <c r="M6207" s="41">
        <f t="shared" si="289"/>
        <v>39925.353600000002</v>
      </c>
      <c r="N6207" s="42">
        <f t="shared" si="290"/>
        <v>0.35360000000218861</v>
      </c>
      <c r="O6207" s="43"/>
      <c r="P6207" s="43"/>
      <c r="Q6207" s="44"/>
    </row>
    <row r="6208" spans="1:17" x14ac:dyDescent="0.2">
      <c r="A6208" s="32">
        <v>6205</v>
      </c>
      <c r="B6208" s="35"/>
      <c r="C6208" s="33" t="s">
        <v>8550</v>
      </c>
      <c r="D6208" s="34">
        <v>45852</v>
      </c>
      <c r="E6208" s="35" t="s">
        <v>49</v>
      </c>
      <c r="F6208" s="36">
        <v>1772591</v>
      </c>
      <c r="G6208" s="35" t="s">
        <v>29</v>
      </c>
      <c r="H6208" s="36">
        <v>194985</v>
      </c>
      <c r="I6208" s="37">
        <v>45887</v>
      </c>
      <c r="J6208" s="38">
        <v>1641288</v>
      </c>
      <c r="K6208" s="39">
        <v>0.11</v>
      </c>
      <c r="L6208" s="40">
        <f t="shared" si="288"/>
        <v>180541.68</v>
      </c>
      <c r="M6208" s="41">
        <f t="shared" si="289"/>
        <v>194985.01440000001</v>
      </c>
      <c r="N6208" s="42">
        <f t="shared" si="290"/>
        <v>1.4400000014575198E-2</v>
      </c>
      <c r="O6208" s="43"/>
      <c r="P6208" s="43"/>
      <c r="Q6208" s="44"/>
    </row>
    <row r="6209" spans="1:17" x14ac:dyDescent="0.2">
      <c r="A6209" s="32">
        <v>6206</v>
      </c>
      <c r="B6209" s="35"/>
      <c r="C6209" s="33" t="s">
        <v>8551</v>
      </c>
      <c r="D6209" s="34">
        <v>45853</v>
      </c>
      <c r="E6209" s="35" t="s">
        <v>49</v>
      </c>
      <c r="F6209" s="36">
        <v>1314711</v>
      </c>
      <c r="G6209" s="35" t="s">
        <v>29</v>
      </c>
      <c r="H6209" s="36">
        <v>144618</v>
      </c>
      <c r="I6209" s="37">
        <v>45887</v>
      </c>
      <c r="J6209" s="38">
        <v>1217325</v>
      </c>
      <c r="K6209" s="39">
        <v>0.11</v>
      </c>
      <c r="L6209" s="40">
        <f t="shared" si="288"/>
        <v>133905.75</v>
      </c>
      <c r="M6209" s="41">
        <f t="shared" si="289"/>
        <v>144618.21000000002</v>
      </c>
      <c r="N6209" s="42">
        <f t="shared" si="290"/>
        <v>0.21000000002095476</v>
      </c>
      <c r="O6209" s="43"/>
      <c r="P6209" s="43"/>
      <c r="Q6209" s="44"/>
    </row>
    <row r="6210" spans="1:17" x14ac:dyDescent="0.2">
      <c r="A6210" s="32">
        <v>6207</v>
      </c>
      <c r="B6210" s="35"/>
      <c r="C6210" s="33" t="s">
        <v>8552</v>
      </c>
      <c r="D6210" s="34">
        <v>45850</v>
      </c>
      <c r="E6210" s="35" t="s">
        <v>49</v>
      </c>
      <c r="F6210" s="36">
        <v>926727</v>
      </c>
      <c r="G6210" s="35" t="s">
        <v>29</v>
      </c>
      <c r="H6210" s="36">
        <v>101940</v>
      </c>
      <c r="I6210" s="37">
        <v>45887</v>
      </c>
      <c r="J6210" s="38">
        <v>858081</v>
      </c>
      <c r="K6210" s="39">
        <v>0.11</v>
      </c>
      <c r="L6210" s="40">
        <f t="shared" si="288"/>
        <v>94388.91</v>
      </c>
      <c r="M6210" s="41">
        <f t="shared" si="289"/>
        <v>101940.02280000001</v>
      </c>
      <c r="N6210" s="42">
        <f t="shared" si="290"/>
        <v>2.2800000006100163E-2</v>
      </c>
      <c r="O6210" s="43"/>
      <c r="P6210" s="43"/>
      <c r="Q6210" s="44"/>
    </row>
    <row r="6211" spans="1:17" x14ac:dyDescent="0.2">
      <c r="A6211" s="32">
        <v>6208</v>
      </c>
      <c r="B6211" s="35"/>
      <c r="C6211" s="33" t="s">
        <v>8553</v>
      </c>
      <c r="D6211" s="34">
        <v>45855</v>
      </c>
      <c r="E6211" s="35" t="s">
        <v>49</v>
      </c>
      <c r="F6211" s="36">
        <v>1310467</v>
      </c>
      <c r="G6211" s="35" t="s">
        <v>29</v>
      </c>
      <c r="H6211" s="36">
        <v>144151</v>
      </c>
      <c r="I6211" s="37">
        <v>45887</v>
      </c>
      <c r="J6211" s="38">
        <v>1213395</v>
      </c>
      <c r="K6211" s="39">
        <v>0.11</v>
      </c>
      <c r="L6211" s="40">
        <f t="shared" si="288"/>
        <v>133473.45000000001</v>
      </c>
      <c r="M6211" s="41">
        <f t="shared" si="289"/>
        <v>144151.32600000003</v>
      </c>
      <c r="N6211" s="42">
        <f t="shared" si="290"/>
        <v>0.32600000003003515</v>
      </c>
      <c r="O6211" s="43"/>
      <c r="P6211" s="43"/>
      <c r="Q6211" s="44"/>
    </row>
    <row r="6212" spans="1:17" x14ac:dyDescent="0.2">
      <c r="A6212" s="32">
        <v>6209</v>
      </c>
      <c r="B6212" s="35"/>
      <c r="C6212" s="33" t="s">
        <v>8554</v>
      </c>
      <c r="D6212" s="34">
        <v>45855</v>
      </c>
      <c r="E6212" s="35" t="s">
        <v>49</v>
      </c>
      <c r="F6212" s="36">
        <v>788995</v>
      </c>
      <c r="G6212" s="35" t="s">
        <v>29</v>
      </c>
      <c r="H6212" s="36">
        <v>86789</v>
      </c>
      <c r="I6212" s="37">
        <v>45887</v>
      </c>
      <c r="J6212" s="38">
        <v>730551</v>
      </c>
      <c r="K6212" s="39">
        <v>0.11</v>
      </c>
      <c r="L6212" s="40">
        <f t="shared" ref="L6212:L6275" si="291">J6212*K6212</f>
        <v>80360.61</v>
      </c>
      <c r="M6212" s="41">
        <f t="shared" ref="M6212:M6275" si="292">L6212*1.08</f>
        <v>86789.458800000008</v>
      </c>
      <c r="N6212" s="42">
        <f t="shared" ref="N6212:N6275" si="293">M6212-H6212</f>
        <v>0.45880000000761356</v>
      </c>
      <c r="O6212" s="43"/>
      <c r="P6212" s="43"/>
      <c r="Q6212" s="44"/>
    </row>
    <row r="6213" spans="1:17" x14ac:dyDescent="0.2">
      <c r="A6213" s="32">
        <v>6210</v>
      </c>
      <c r="B6213" s="35"/>
      <c r="C6213" s="33" t="s">
        <v>8555</v>
      </c>
      <c r="D6213" s="34">
        <v>45856</v>
      </c>
      <c r="E6213" s="35" t="s">
        <v>49</v>
      </c>
      <c r="F6213" s="36">
        <v>1026216</v>
      </c>
      <c r="G6213" s="35" t="s">
        <v>29</v>
      </c>
      <c r="H6213" s="36">
        <v>112884</v>
      </c>
      <c r="I6213" s="37">
        <v>45887</v>
      </c>
      <c r="J6213" s="38">
        <v>950200</v>
      </c>
      <c r="K6213" s="39">
        <v>0.11</v>
      </c>
      <c r="L6213" s="40">
        <f t="shared" si="291"/>
        <v>104522</v>
      </c>
      <c r="M6213" s="41">
        <f t="shared" si="292"/>
        <v>112883.76000000001</v>
      </c>
      <c r="N6213" s="42">
        <f t="shared" si="293"/>
        <v>-0.23999999999068677</v>
      </c>
      <c r="O6213" s="43"/>
      <c r="P6213" s="43"/>
      <c r="Q6213" s="44"/>
    </row>
    <row r="6214" spans="1:17" x14ac:dyDescent="0.2">
      <c r="A6214" s="32">
        <v>6211</v>
      </c>
      <c r="B6214" s="35"/>
      <c r="C6214" s="33" t="s">
        <v>8556</v>
      </c>
      <c r="D6214" s="34">
        <v>45856</v>
      </c>
      <c r="E6214" s="35" t="s">
        <v>49</v>
      </c>
      <c r="F6214" s="36">
        <v>475833</v>
      </c>
      <c r="G6214" s="35" t="s">
        <v>29</v>
      </c>
      <c r="H6214" s="36">
        <v>52342</v>
      </c>
      <c r="I6214" s="37">
        <v>45887</v>
      </c>
      <c r="J6214" s="38">
        <v>440586</v>
      </c>
      <c r="K6214" s="39">
        <v>0.11</v>
      </c>
      <c r="L6214" s="40">
        <f t="shared" si="291"/>
        <v>48464.46</v>
      </c>
      <c r="M6214" s="41">
        <f t="shared" si="292"/>
        <v>52341.616800000003</v>
      </c>
      <c r="N6214" s="42">
        <f t="shared" si="293"/>
        <v>-0.38319999999657739</v>
      </c>
      <c r="O6214" s="43"/>
      <c r="P6214" s="43"/>
      <c r="Q6214" s="44"/>
    </row>
    <row r="6215" spans="1:17" x14ac:dyDescent="0.2">
      <c r="A6215" s="32">
        <v>6212</v>
      </c>
      <c r="B6215" s="35"/>
      <c r="C6215" s="33" t="s">
        <v>8557</v>
      </c>
      <c r="D6215" s="34">
        <v>45857</v>
      </c>
      <c r="E6215" s="35" t="s">
        <v>8520</v>
      </c>
      <c r="F6215" s="36">
        <v>719555</v>
      </c>
      <c r="G6215" s="35" t="s">
        <v>29</v>
      </c>
      <c r="H6215" s="36">
        <v>79151</v>
      </c>
      <c r="I6215" s="37">
        <v>45887</v>
      </c>
      <c r="J6215" s="38">
        <v>666255</v>
      </c>
      <c r="K6215" s="39">
        <v>0.11</v>
      </c>
      <c r="L6215" s="40">
        <f t="shared" si="291"/>
        <v>73288.05</v>
      </c>
      <c r="M6215" s="41">
        <f t="shared" si="292"/>
        <v>79151.094000000012</v>
      </c>
      <c r="N6215" s="42">
        <f t="shared" si="293"/>
        <v>9.4000000011874363E-2</v>
      </c>
      <c r="O6215" s="43"/>
      <c r="P6215" s="43"/>
      <c r="Q6215" s="44"/>
    </row>
    <row r="6216" spans="1:17" x14ac:dyDescent="0.2">
      <c r="A6216" s="32">
        <v>6213</v>
      </c>
      <c r="B6216" s="35"/>
      <c r="C6216" s="33" t="s">
        <v>8558</v>
      </c>
      <c r="D6216" s="34">
        <v>45857</v>
      </c>
      <c r="E6216" s="35" t="s">
        <v>8520</v>
      </c>
      <c r="F6216" s="36">
        <v>667510</v>
      </c>
      <c r="G6216" s="35" t="s">
        <v>29</v>
      </c>
      <c r="H6216" s="36">
        <v>73426</v>
      </c>
      <c r="I6216" s="37">
        <v>45887</v>
      </c>
      <c r="J6216" s="38">
        <v>618065</v>
      </c>
      <c r="K6216" s="39">
        <v>0.11</v>
      </c>
      <c r="L6216" s="40">
        <f t="shared" si="291"/>
        <v>67987.149999999994</v>
      </c>
      <c r="M6216" s="41">
        <f t="shared" si="292"/>
        <v>73426.122000000003</v>
      </c>
      <c r="N6216" s="42">
        <f t="shared" si="293"/>
        <v>0.1220000000030268</v>
      </c>
      <c r="O6216" s="43"/>
      <c r="P6216" s="43"/>
      <c r="Q6216" s="44"/>
    </row>
    <row r="6217" spans="1:17" x14ac:dyDescent="0.2">
      <c r="A6217" s="32">
        <v>6214</v>
      </c>
      <c r="B6217" s="35"/>
      <c r="C6217" s="33" t="s">
        <v>8559</v>
      </c>
      <c r="D6217" s="34">
        <v>45860</v>
      </c>
      <c r="E6217" s="35" t="s">
        <v>49</v>
      </c>
      <c r="F6217" s="36">
        <v>508899</v>
      </c>
      <c r="G6217" s="35" t="s">
        <v>29</v>
      </c>
      <c r="H6217" s="36">
        <v>55979</v>
      </c>
      <c r="I6217" s="37">
        <v>45887</v>
      </c>
      <c r="J6217" s="38">
        <v>471203</v>
      </c>
      <c r="K6217" s="39">
        <v>0.11</v>
      </c>
      <c r="L6217" s="40">
        <f t="shared" si="291"/>
        <v>51832.33</v>
      </c>
      <c r="M6217" s="41">
        <f t="shared" si="292"/>
        <v>55978.916400000009</v>
      </c>
      <c r="N6217" s="42">
        <f t="shared" si="293"/>
        <v>-8.3599999990838114E-2</v>
      </c>
      <c r="O6217" s="43"/>
      <c r="P6217" s="43"/>
      <c r="Q6217" s="44"/>
    </row>
    <row r="6218" spans="1:17" x14ac:dyDescent="0.2">
      <c r="A6218" s="32">
        <v>6215</v>
      </c>
      <c r="B6218" s="35"/>
      <c r="C6218" s="33" t="s">
        <v>8560</v>
      </c>
      <c r="D6218" s="34">
        <v>45861</v>
      </c>
      <c r="E6218" s="35" t="s">
        <v>49</v>
      </c>
      <c r="F6218" s="36">
        <v>641076</v>
      </c>
      <c r="G6218" s="35" t="s">
        <v>29</v>
      </c>
      <c r="H6218" s="36">
        <v>70518</v>
      </c>
      <c r="I6218" s="37">
        <v>45887</v>
      </c>
      <c r="J6218" s="38">
        <v>593589</v>
      </c>
      <c r="K6218" s="39">
        <v>0.11</v>
      </c>
      <c r="L6218" s="40">
        <f t="shared" si="291"/>
        <v>65294.79</v>
      </c>
      <c r="M6218" s="41">
        <f t="shared" si="292"/>
        <v>70518.373200000002</v>
      </c>
      <c r="N6218" s="42">
        <f t="shared" si="293"/>
        <v>0.37320000000181608</v>
      </c>
      <c r="O6218" s="43"/>
      <c r="P6218" s="43"/>
      <c r="Q6218" s="44"/>
    </row>
    <row r="6219" spans="1:17" x14ac:dyDescent="0.2">
      <c r="A6219" s="32">
        <v>6216</v>
      </c>
      <c r="B6219" s="35"/>
      <c r="C6219" s="33" t="s">
        <v>8561</v>
      </c>
      <c r="D6219" s="34">
        <v>45861</v>
      </c>
      <c r="E6219" s="35" t="s">
        <v>49</v>
      </c>
      <c r="F6219" s="36">
        <v>797477</v>
      </c>
      <c r="G6219" s="35" t="s">
        <v>29</v>
      </c>
      <c r="H6219" s="36">
        <v>87722</v>
      </c>
      <c r="I6219" s="37">
        <v>45887</v>
      </c>
      <c r="J6219" s="38">
        <v>738405</v>
      </c>
      <c r="K6219" s="39">
        <v>0.11</v>
      </c>
      <c r="L6219" s="40">
        <f t="shared" si="291"/>
        <v>81224.55</v>
      </c>
      <c r="M6219" s="41">
        <f t="shared" si="292"/>
        <v>87722.51400000001</v>
      </c>
      <c r="N6219" s="42">
        <f t="shared" si="293"/>
        <v>0.51400000001012813</v>
      </c>
      <c r="O6219" s="43"/>
      <c r="P6219" s="43"/>
      <c r="Q6219" s="44"/>
    </row>
    <row r="6220" spans="1:17" x14ac:dyDescent="0.2">
      <c r="A6220" s="32">
        <v>6217</v>
      </c>
      <c r="B6220" s="35"/>
      <c r="C6220" s="33" t="s">
        <v>8562</v>
      </c>
      <c r="D6220" s="34">
        <v>45861</v>
      </c>
      <c r="E6220" s="35" t="s">
        <v>49</v>
      </c>
      <c r="F6220" s="36">
        <v>592413</v>
      </c>
      <c r="G6220" s="35" t="s">
        <v>29</v>
      </c>
      <c r="H6220" s="36">
        <v>65165</v>
      </c>
      <c r="I6220" s="37">
        <v>45887</v>
      </c>
      <c r="J6220" s="38">
        <v>548531</v>
      </c>
      <c r="K6220" s="39">
        <v>0.11</v>
      </c>
      <c r="L6220" s="40">
        <f t="shared" si="291"/>
        <v>60338.41</v>
      </c>
      <c r="M6220" s="41">
        <f t="shared" si="292"/>
        <v>65165.482800000005</v>
      </c>
      <c r="N6220" s="42">
        <f t="shared" si="293"/>
        <v>0.48280000000522705</v>
      </c>
      <c r="O6220" s="43"/>
      <c r="P6220" s="43"/>
      <c r="Q6220" s="44"/>
    </row>
    <row r="6221" spans="1:17" x14ac:dyDescent="0.2">
      <c r="A6221" s="32">
        <v>6218</v>
      </c>
      <c r="B6221" s="35"/>
      <c r="C6221" s="33" t="s">
        <v>8563</v>
      </c>
      <c r="D6221" s="34">
        <v>45861</v>
      </c>
      <c r="E6221" s="35" t="s">
        <v>49</v>
      </c>
      <c r="F6221" s="36">
        <v>270983</v>
      </c>
      <c r="G6221" s="35" t="s">
        <v>29</v>
      </c>
      <c r="H6221" s="36">
        <v>29808</v>
      </c>
      <c r="I6221" s="37">
        <v>45887</v>
      </c>
      <c r="J6221" s="38">
        <v>250910</v>
      </c>
      <c r="K6221" s="39">
        <v>0.11</v>
      </c>
      <c r="L6221" s="40">
        <f t="shared" si="291"/>
        <v>27600.1</v>
      </c>
      <c r="M6221" s="41">
        <f t="shared" si="292"/>
        <v>29808.108</v>
      </c>
      <c r="N6221" s="42">
        <f t="shared" si="293"/>
        <v>0.10800000000017462</v>
      </c>
      <c r="O6221" s="43"/>
      <c r="P6221" s="43"/>
      <c r="Q6221" s="44"/>
    </row>
    <row r="6222" spans="1:17" x14ac:dyDescent="0.2">
      <c r="A6222" s="32">
        <v>6219</v>
      </c>
      <c r="B6222" s="35"/>
      <c r="C6222" s="33" t="s">
        <v>8564</v>
      </c>
      <c r="D6222" s="34">
        <v>45861</v>
      </c>
      <c r="E6222" s="35" t="s">
        <v>49</v>
      </c>
      <c r="F6222" s="36">
        <v>1184586</v>
      </c>
      <c r="G6222" s="35" t="s">
        <v>29</v>
      </c>
      <c r="H6222" s="36">
        <v>130304</v>
      </c>
      <c r="I6222" s="37">
        <v>45887</v>
      </c>
      <c r="J6222" s="38">
        <v>1096839</v>
      </c>
      <c r="K6222" s="39">
        <v>0.11</v>
      </c>
      <c r="L6222" s="40">
        <f t="shared" si="291"/>
        <v>120652.29</v>
      </c>
      <c r="M6222" s="41">
        <f t="shared" si="292"/>
        <v>130304.47320000001</v>
      </c>
      <c r="N6222" s="42">
        <f t="shared" si="293"/>
        <v>0.47320000000763685</v>
      </c>
      <c r="O6222" s="43"/>
      <c r="P6222" s="43"/>
      <c r="Q6222" s="44"/>
    </row>
    <row r="6223" spans="1:17" x14ac:dyDescent="0.2">
      <c r="A6223" s="32">
        <v>6220</v>
      </c>
      <c r="B6223" s="35"/>
      <c r="C6223" s="33" t="s">
        <v>8565</v>
      </c>
      <c r="D6223" s="34">
        <v>45861</v>
      </c>
      <c r="E6223" s="35" t="s">
        <v>49</v>
      </c>
      <c r="F6223" s="36">
        <v>508899</v>
      </c>
      <c r="G6223" s="35" t="s">
        <v>29</v>
      </c>
      <c r="H6223" s="36">
        <v>55979</v>
      </c>
      <c r="I6223" s="37">
        <v>45887</v>
      </c>
      <c r="J6223" s="38">
        <v>471203</v>
      </c>
      <c r="K6223" s="39">
        <v>0.11</v>
      </c>
      <c r="L6223" s="40">
        <f t="shared" si="291"/>
        <v>51832.33</v>
      </c>
      <c r="M6223" s="41">
        <f t="shared" si="292"/>
        <v>55978.916400000009</v>
      </c>
      <c r="N6223" s="42">
        <f t="shared" si="293"/>
        <v>-8.3599999990838114E-2</v>
      </c>
      <c r="O6223" s="43"/>
      <c r="P6223" s="43"/>
      <c r="Q6223" s="44"/>
    </row>
    <row r="6224" spans="1:17" x14ac:dyDescent="0.2">
      <c r="A6224" s="32">
        <v>6221</v>
      </c>
      <c r="B6224" s="35"/>
      <c r="C6224" s="33" t="s">
        <v>8566</v>
      </c>
      <c r="D6224" s="34">
        <v>45862</v>
      </c>
      <c r="E6224" s="35" t="s">
        <v>49</v>
      </c>
      <c r="F6224" s="36">
        <v>920899</v>
      </c>
      <c r="G6224" s="35" t="s">
        <v>29</v>
      </c>
      <c r="H6224" s="36">
        <v>101299</v>
      </c>
      <c r="I6224" s="37">
        <v>45887</v>
      </c>
      <c r="J6224" s="38">
        <v>852684</v>
      </c>
      <c r="K6224" s="39">
        <v>0.11</v>
      </c>
      <c r="L6224" s="40">
        <f t="shared" si="291"/>
        <v>93795.24</v>
      </c>
      <c r="M6224" s="41">
        <f t="shared" si="292"/>
        <v>101298.85920000001</v>
      </c>
      <c r="N6224" s="42">
        <f t="shared" si="293"/>
        <v>-0.14079999999376014</v>
      </c>
      <c r="O6224" s="43"/>
      <c r="P6224" s="43"/>
      <c r="Q6224" s="44"/>
    </row>
    <row r="6225" spans="1:17" x14ac:dyDescent="0.2">
      <c r="A6225" s="32">
        <v>6222</v>
      </c>
      <c r="B6225" s="35"/>
      <c r="C6225" s="33" t="s">
        <v>8567</v>
      </c>
      <c r="D6225" s="34">
        <v>45862</v>
      </c>
      <c r="E6225" s="35" t="s">
        <v>49</v>
      </c>
      <c r="F6225" s="36">
        <v>1021734</v>
      </c>
      <c r="G6225" s="35" t="s">
        <v>29</v>
      </c>
      <c r="H6225" s="36">
        <v>112391</v>
      </c>
      <c r="I6225" s="37">
        <v>45887</v>
      </c>
      <c r="J6225" s="38">
        <v>946050</v>
      </c>
      <c r="K6225" s="39">
        <v>0.11</v>
      </c>
      <c r="L6225" s="40">
        <f t="shared" si="291"/>
        <v>104065.5</v>
      </c>
      <c r="M6225" s="41">
        <f t="shared" si="292"/>
        <v>112390.74</v>
      </c>
      <c r="N6225" s="42">
        <f t="shared" si="293"/>
        <v>-0.25999999999476131</v>
      </c>
      <c r="O6225" s="43"/>
      <c r="P6225" s="43"/>
      <c r="Q6225" s="44"/>
    </row>
    <row r="6226" spans="1:17" x14ac:dyDescent="0.2">
      <c r="A6226" s="32">
        <v>6223</v>
      </c>
      <c r="B6226" s="35"/>
      <c r="C6226" s="33" t="s">
        <v>8568</v>
      </c>
      <c r="D6226" s="34">
        <v>45862</v>
      </c>
      <c r="E6226" s="35" t="s">
        <v>49</v>
      </c>
      <c r="F6226" s="36">
        <v>267004</v>
      </c>
      <c r="G6226" s="35" t="s">
        <v>29</v>
      </c>
      <c r="H6226" s="36">
        <v>29370</v>
      </c>
      <c r="I6226" s="37">
        <v>45887</v>
      </c>
      <c r="J6226" s="38">
        <v>247226</v>
      </c>
      <c r="K6226" s="39">
        <v>0.11</v>
      </c>
      <c r="L6226" s="40">
        <f t="shared" si="291"/>
        <v>27194.86</v>
      </c>
      <c r="M6226" s="41">
        <f t="shared" si="292"/>
        <v>29370.448800000002</v>
      </c>
      <c r="N6226" s="42">
        <f t="shared" si="293"/>
        <v>0.44880000000193832</v>
      </c>
      <c r="O6226" s="43"/>
      <c r="P6226" s="43"/>
      <c r="Q6226" s="44"/>
    </row>
    <row r="6227" spans="1:17" x14ac:dyDescent="0.2">
      <c r="A6227" s="32">
        <v>6224</v>
      </c>
      <c r="B6227" s="35"/>
      <c r="C6227" s="33" t="s">
        <v>8569</v>
      </c>
      <c r="D6227" s="34">
        <v>45863</v>
      </c>
      <c r="E6227" s="35" t="s">
        <v>49</v>
      </c>
      <c r="F6227" s="36">
        <v>400950</v>
      </c>
      <c r="G6227" s="35" t="s">
        <v>29</v>
      </c>
      <c r="H6227" s="36">
        <v>44105</v>
      </c>
      <c r="I6227" s="37">
        <v>45887</v>
      </c>
      <c r="J6227" s="38">
        <v>371250</v>
      </c>
      <c r="K6227" s="39">
        <v>0.11</v>
      </c>
      <c r="L6227" s="40">
        <f t="shared" si="291"/>
        <v>40837.5</v>
      </c>
      <c r="M6227" s="41">
        <f t="shared" si="292"/>
        <v>44104.5</v>
      </c>
      <c r="N6227" s="42">
        <f t="shared" si="293"/>
        <v>-0.5</v>
      </c>
      <c r="O6227" s="43"/>
      <c r="P6227" s="43"/>
      <c r="Q6227" s="44"/>
    </row>
    <row r="6228" spans="1:17" x14ac:dyDescent="0.2">
      <c r="A6228" s="32">
        <v>6225</v>
      </c>
      <c r="B6228" s="35"/>
      <c r="C6228" s="33" t="s">
        <v>8570</v>
      </c>
      <c r="D6228" s="34">
        <v>45863</v>
      </c>
      <c r="E6228" s="35" t="s">
        <v>49</v>
      </c>
      <c r="F6228" s="36">
        <v>396527</v>
      </c>
      <c r="G6228" s="35" t="s">
        <v>29</v>
      </c>
      <c r="H6228" s="36">
        <v>43618</v>
      </c>
      <c r="I6228" s="37">
        <v>45887</v>
      </c>
      <c r="J6228" s="38">
        <v>367155</v>
      </c>
      <c r="K6228" s="39">
        <v>0.11</v>
      </c>
      <c r="L6228" s="40">
        <f t="shared" si="291"/>
        <v>40387.050000000003</v>
      </c>
      <c r="M6228" s="41">
        <f t="shared" si="292"/>
        <v>43618.014000000003</v>
      </c>
      <c r="N6228" s="42">
        <f t="shared" si="293"/>
        <v>1.4000000002852175E-2</v>
      </c>
      <c r="O6228" s="43"/>
      <c r="P6228" s="43"/>
      <c r="Q6228" s="44"/>
    </row>
    <row r="6229" spans="1:17" x14ac:dyDescent="0.2">
      <c r="A6229" s="32">
        <v>6226</v>
      </c>
      <c r="B6229" s="35"/>
      <c r="C6229" s="33" t="s">
        <v>8571</v>
      </c>
      <c r="D6229" s="34">
        <v>45869</v>
      </c>
      <c r="E6229" s="35" t="s">
        <v>49</v>
      </c>
      <c r="F6229" s="36">
        <v>920899</v>
      </c>
      <c r="G6229" s="35" t="s">
        <v>29</v>
      </c>
      <c r="H6229" s="36">
        <v>101299</v>
      </c>
      <c r="I6229" s="37">
        <v>45887</v>
      </c>
      <c r="J6229" s="38">
        <v>852684</v>
      </c>
      <c r="K6229" s="39">
        <v>0.11</v>
      </c>
      <c r="L6229" s="40">
        <f t="shared" si="291"/>
        <v>93795.24</v>
      </c>
      <c r="M6229" s="41">
        <f t="shared" si="292"/>
        <v>101298.85920000001</v>
      </c>
      <c r="N6229" s="42">
        <f t="shared" si="293"/>
        <v>-0.14079999999376014</v>
      </c>
      <c r="O6229" s="43"/>
      <c r="P6229" s="43"/>
      <c r="Q6229" s="44"/>
    </row>
    <row r="6230" spans="1:17" x14ac:dyDescent="0.2">
      <c r="A6230" s="32">
        <v>6227</v>
      </c>
      <c r="B6230" s="35"/>
      <c r="C6230" s="33" t="s">
        <v>8572</v>
      </c>
      <c r="D6230" s="34">
        <v>45867</v>
      </c>
      <c r="E6230" s="35" t="s">
        <v>49</v>
      </c>
      <c r="F6230" s="36">
        <v>1055063</v>
      </c>
      <c r="G6230" s="35" t="s">
        <v>29</v>
      </c>
      <c r="H6230" s="36">
        <v>116057</v>
      </c>
      <c r="I6230" s="37">
        <v>45887</v>
      </c>
      <c r="J6230" s="38">
        <v>976910</v>
      </c>
      <c r="K6230" s="39">
        <v>0.11</v>
      </c>
      <c r="L6230" s="40">
        <f t="shared" si="291"/>
        <v>107460.1</v>
      </c>
      <c r="M6230" s="41">
        <f t="shared" si="292"/>
        <v>116056.90800000001</v>
      </c>
      <c r="N6230" s="42">
        <f t="shared" si="293"/>
        <v>-9.1999999989639036E-2</v>
      </c>
      <c r="O6230" s="43"/>
      <c r="P6230" s="43"/>
      <c r="Q6230" s="44"/>
    </row>
    <row r="6231" spans="1:17" x14ac:dyDescent="0.2">
      <c r="A6231" s="32">
        <v>6228</v>
      </c>
      <c r="B6231" s="35"/>
      <c r="C6231" s="33" t="s">
        <v>8573</v>
      </c>
      <c r="D6231" s="34">
        <v>45867</v>
      </c>
      <c r="E6231" s="35" t="s">
        <v>49</v>
      </c>
      <c r="F6231" s="36">
        <v>479768</v>
      </c>
      <c r="G6231" s="35" t="s">
        <v>29</v>
      </c>
      <c r="H6231" s="36">
        <v>52774</v>
      </c>
      <c r="I6231" s="37">
        <v>45887</v>
      </c>
      <c r="J6231" s="38">
        <v>444230</v>
      </c>
      <c r="K6231" s="39">
        <v>0.11</v>
      </c>
      <c r="L6231" s="40">
        <f t="shared" si="291"/>
        <v>48865.3</v>
      </c>
      <c r="M6231" s="41">
        <f t="shared" si="292"/>
        <v>52774.524000000005</v>
      </c>
      <c r="N6231" s="42">
        <f t="shared" si="293"/>
        <v>0.52400000000488944</v>
      </c>
      <c r="O6231" s="43"/>
      <c r="P6231" s="43"/>
      <c r="Q6231" s="44"/>
    </row>
    <row r="6232" spans="1:17" x14ac:dyDescent="0.2">
      <c r="A6232" s="32">
        <v>6229</v>
      </c>
      <c r="B6232" s="35"/>
      <c r="C6232" s="33" t="s">
        <v>8574</v>
      </c>
      <c r="D6232" s="34">
        <v>45868</v>
      </c>
      <c r="E6232" s="35" t="s">
        <v>49</v>
      </c>
      <c r="F6232" s="36">
        <v>898091</v>
      </c>
      <c r="G6232" s="35" t="s">
        <v>29</v>
      </c>
      <c r="H6232" s="36">
        <v>98790</v>
      </c>
      <c r="I6232" s="37">
        <v>45887</v>
      </c>
      <c r="J6232" s="38">
        <v>831566</v>
      </c>
      <c r="K6232" s="39">
        <v>0.11</v>
      </c>
      <c r="L6232" s="40">
        <f t="shared" si="291"/>
        <v>91472.26</v>
      </c>
      <c r="M6232" s="41">
        <f t="shared" si="292"/>
        <v>98790.040800000002</v>
      </c>
      <c r="N6232" s="42">
        <f t="shared" si="293"/>
        <v>4.0800000002491288E-2</v>
      </c>
      <c r="O6232" s="43"/>
      <c r="P6232" s="43"/>
      <c r="Q6232" s="44"/>
    </row>
    <row r="6233" spans="1:17" x14ac:dyDescent="0.2">
      <c r="A6233" s="32">
        <v>6230</v>
      </c>
      <c r="B6233" s="35"/>
      <c r="C6233" s="33" t="s">
        <v>8575</v>
      </c>
      <c r="D6233" s="34">
        <v>45868</v>
      </c>
      <c r="E6233" s="35" t="s">
        <v>49</v>
      </c>
      <c r="F6233" s="36">
        <v>270983</v>
      </c>
      <c r="G6233" s="35" t="s">
        <v>29</v>
      </c>
      <c r="H6233" s="36">
        <v>29808</v>
      </c>
      <c r="I6233" s="37">
        <v>45887</v>
      </c>
      <c r="J6233" s="38">
        <v>250910</v>
      </c>
      <c r="K6233" s="39">
        <v>0.11</v>
      </c>
      <c r="L6233" s="40">
        <f t="shared" si="291"/>
        <v>27600.1</v>
      </c>
      <c r="M6233" s="41">
        <f t="shared" si="292"/>
        <v>29808.108</v>
      </c>
      <c r="N6233" s="42">
        <f t="shared" si="293"/>
        <v>0.10800000000017462</v>
      </c>
      <c r="O6233" s="43"/>
      <c r="P6233" s="43"/>
      <c r="Q6233" s="44"/>
    </row>
    <row r="6234" spans="1:17" x14ac:dyDescent="0.2">
      <c r="A6234" s="32">
        <v>6231</v>
      </c>
      <c r="B6234" s="35"/>
      <c r="C6234" s="33" t="s">
        <v>8576</v>
      </c>
      <c r="D6234" s="34">
        <v>45868</v>
      </c>
      <c r="E6234" s="35" t="s">
        <v>49</v>
      </c>
      <c r="F6234" s="36">
        <v>576174</v>
      </c>
      <c r="G6234" s="35" t="s">
        <v>29</v>
      </c>
      <c r="H6234" s="36">
        <v>63379</v>
      </c>
      <c r="I6234" s="37">
        <v>45887</v>
      </c>
      <c r="J6234" s="38">
        <v>533494</v>
      </c>
      <c r="K6234" s="39">
        <v>0.11</v>
      </c>
      <c r="L6234" s="40">
        <f t="shared" si="291"/>
        <v>58684.340000000004</v>
      </c>
      <c r="M6234" s="41">
        <f t="shared" si="292"/>
        <v>63379.087200000009</v>
      </c>
      <c r="N6234" s="42">
        <f t="shared" si="293"/>
        <v>8.7200000009033829E-2</v>
      </c>
      <c r="O6234" s="43"/>
      <c r="P6234" s="43"/>
      <c r="Q6234" s="44"/>
    </row>
    <row r="6235" spans="1:17" x14ac:dyDescent="0.2">
      <c r="A6235" s="32">
        <v>6232</v>
      </c>
      <c r="B6235" s="35"/>
      <c r="C6235" s="33" t="s">
        <v>8577</v>
      </c>
      <c r="D6235" s="34">
        <v>45868</v>
      </c>
      <c r="E6235" s="35" t="s">
        <v>49</v>
      </c>
      <c r="F6235" s="36">
        <v>429824</v>
      </c>
      <c r="G6235" s="35" t="s">
        <v>29</v>
      </c>
      <c r="H6235" s="36">
        <v>47281</v>
      </c>
      <c r="I6235" s="37">
        <v>45887</v>
      </c>
      <c r="J6235" s="38">
        <v>397985</v>
      </c>
      <c r="K6235" s="39">
        <v>0.11</v>
      </c>
      <c r="L6235" s="40">
        <f t="shared" si="291"/>
        <v>43778.35</v>
      </c>
      <c r="M6235" s="41">
        <f t="shared" si="292"/>
        <v>47280.618000000002</v>
      </c>
      <c r="N6235" s="42">
        <f t="shared" si="293"/>
        <v>-0.38199999999778811</v>
      </c>
      <c r="O6235" s="43"/>
      <c r="P6235" s="43"/>
      <c r="Q6235" s="44"/>
    </row>
    <row r="6236" spans="1:17" x14ac:dyDescent="0.2">
      <c r="A6236" s="32">
        <v>6233</v>
      </c>
      <c r="B6236" s="35"/>
      <c r="C6236" s="33" t="s">
        <v>8578</v>
      </c>
      <c r="D6236" s="34">
        <v>45839</v>
      </c>
      <c r="E6236" s="35" t="s">
        <v>49</v>
      </c>
      <c r="F6236" s="36">
        <v>671933</v>
      </c>
      <c r="G6236" s="35" t="s">
        <v>29</v>
      </c>
      <c r="H6236" s="36">
        <v>73913</v>
      </c>
      <c r="I6236" s="37">
        <v>45887</v>
      </c>
      <c r="J6236" s="38">
        <v>622160</v>
      </c>
      <c r="K6236" s="39">
        <v>0.11</v>
      </c>
      <c r="L6236" s="40">
        <f t="shared" si="291"/>
        <v>68437.600000000006</v>
      </c>
      <c r="M6236" s="41">
        <f t="shared" si="292"/>
        <v>73912.608000000007</v>
      </c>
      <c r="N6236" s="42">
        <f t="shared" si="293"/>
        <v>-0.39199999999254942</v>
      </c>
      <c r="O6236" s="43"/>
      <c r="P6236" s="43"/>
      <c r="Q6236" s="44"/>
    </row>
    <row r="6237" spans="1:17" x14ac:dyDescent="0.2">
      <c r="A6237" s="32">
        <v>6234</v>
      </c>
      <c r="B6237" s="35"/>
      <c r="C6237" s="33" t="s">
        <v>8579</v>
      </c>
      <c r="D6237" s="34">
        <v>45840</v>
      </c>
      <c r="E6237" s="35" t="s">
        <v>49</v>
      </c>
      <c r="F6237" s="36">
        <v>669479</v>
      </c>
      <c r="G6237" s="35" t="s">
        <v>29</v>
      </c>
      <c r="H6237" s="36">
        <v>73643</v>
      </c>
      <c r="I6237" s="37">
        <v>45887</v>
      </c>
      <c r="J6237" s="38">
        <v>619888</v>
      </c>
      <c r="K6237" s="39">
        <v>0.11</v>
      </c>
      <c r="L6237" s="40">
        <f t="shared" si="291"/>
        <v>68187.680000000008</v>
      </c>
      <c r="M6237" s="41">
        <f t="shared" si="292"/>
        <v>73642.694400000008</v>
      </c>
      <c r="N6237" s="42">
        <f t="shared" si="293"/>
        <v>-0.30559999999240972</v>
      </c>
      <c r="O6237" s="43"/>
      <c r="P6237" s="43"/>
      <c r="Q6237" s="44"/>
    </row>
    <row r="6238" spans="1:17" x14ac:dyDescent="0.2">
      <c r="A6238" s="32">
        <v>6235</v>
      </c>
      <c r="B6238" s="35"/>
      <c r="C6238" s="33" t="s">
        <v>8580</v>
      </c>
      <c r="D6238" s="34">
        <v>45843</v>
      </c>
      <c r="E6238" s="35" t="s">
        <v>49</v>
      </c>
      <c r="F6238" s="36">
        <v>427384</v>
      </c>
      <c r="G6238" s="35" t="s">
        <v>29</v>
      </c>
      <c r="H6238" s="36">
        <v>47012</v>
      </c>
      <c r="I6238" s="37">
        <v>45887</v>
      </c>
      <c r="J6238" s="38">
        <v>395726</v>
      </c>
      <c r="K6238" s="39">
        <v>0.11</v>
      </c>
      <c r="L6238" s="40">
        <f t="shared" si="291"/>
        <v>43529.86</v>
      </c>
      <c r="M6238" s="41">
        <f t="shared" si="292"/>
        <v>47012.248800000001</v>
      </c>
      <c r="N6238" s="42">
        <f t="shared" si="293"/>
        <v>0.24880000000121072</v>
      </c>
      <c r="O6238" s="43"/>
      <c r="P6238" s="43"/>
      <c r="Q6238" s="44"/>
    </row>
    <row r="6239" spans="1:17" x14ac:dyDescent="0.2">
      <c r="A6239" s="32">
        <v>6236</v>
      </c>
      <c r="B6239" s="35"/>
      <c r="C6239" s="33" t="s">
        <v>8581</v>
      </c>
      <c r="D6239" s="34">
        <v>45843</v>
      </c>
      <c r="E6239" s="35" t="s">
        <v>49</v>
      </c>
      <c r="F6239" s="36">
        <v>673635</v>
      </c>
      <c r="G6239" s="35" t="s">
        <v>29</v>
      </c>
      <c r="H6239" s="36">
        <v>74100</v>
      </c>
      <c r="I6239" s="37">
        <v>45887</v>
      </c>
      <c r="J6239" s="38">
        <v>623736</v>
      </c>
      <c r="K6239" s="39">
        <v>0.11</v>
      </c>
      <c r="L6239" s="40">
        <f t="shared" si="291"/>
        <v>68610.960000000006</v>
      </c>
      <c r="M6239" s="41">
        <f t="shared" si="292"/>
        <v>74099.836800000005</v>
      </c>
      <c r="N6239" s="42">
        <f t="shared" si="293"/>
        <v>-0.16319999999541324</v>
      </c>
      <c r="O6239" s="43"/>
      <c r="P6239" s="43"/>
      <c r="Q6239" s="44"/>
    </row>
    <row r="6240" spans="1:17" x14ac:dyDescent="0.2">
      <c r="A6240" s="32">
        <v>6237</v>
      </c>
      <c r="B6240" s="35"/>
      <c r="C6240" s="33" t="s">
        <v>8582</v>
      </c>
      <c r="D6240" s="34">
        <v>45841</v>
      </c>
      <c r="E6240" s="35" t="s">
        <v>49</v>
      </c>
      <c r="F6240" s="36">
        <v>400506</v>
      </c>
      <c r="G6240" s="35" t="s">
        <v>29</v>
      </c>
      <c r="H6240" s="36">
        <v>44056</v>
      </c>
      <c r="I6240" s="37">
        <v>45887</v>
      </c>
      <c r="J6240" s="38">
        <v>370839</v>
      </c>
      <c r="K6240" s="39">
        <v>0.11</v>
      </c>
      <c r="L6240" s="40">
        <f t="shared" si="291"/>
        <v>40792.29</v>
      </c>
      <c r="M6240" s="41">
        <f t="shared" si="292"/>
        <v>44055.673200000005</v>
      </c>
      <c r="N6240" s="42">
        <f t="shared" si="293"/>
        <v>-0.32679999999527354</v>
      </c>
      <c r="O6240" s="43"/>
      <c r="P6240" s="43"/>
      <c r="Q6240" s="44"/>
    </row>
    <row r="6241" spans="1:17" x14ac:dyDescent="0.2">
      <c r="A6241" s="32">
        <v>6238</v>
      </c>
      <c r="B6241" s="35"/>
      <c r="C6241" s="33" t="s">
        <v>8583</v>
      </c>
      <c r="D6241" s="34">
        <v>45841</v>
      </c>
      <c r="E6241" s="35" t="s">
        <v>49</v>
      </c>
      <c r="F6241" s="36">
        <v>817495</v>
      </c>
      <c r="G6241" s="35" t="s">
        <v>29</v>
      </c>
      <c r="H6241" s="36">
        <v>89924</v>
      </c>
      <c r="I6241" s="37">
        <v>45887</v>
      </c>
      <c r="J6241" s="38">
        <v>756940</v>
      </c>
      <c r="K6241" s="39">
        <v>0.11</v>
      </c>
      <c r="L6241" s="40">
        <f t="shared" si="291"/>
        <v>83263.399999999994</v>
      </c>
      <c r="M6241" s="41">
        <f t="shared" si="292"/>
        <v>89924.471999999994</v>
      </c>
      <c r="N6241" s="42">
        <f t="shared" si="293"/>
        <v>0.47199999999429565</v>
      </c>
      <c r="O6241" s="43"/>
      <c r="P6241" s="43"/>
      <c r="Q6241" s="44"/>
    </row>
    <row r="6242" spans="1:17" x14ac:dyDescent="0.2">
      <c r="A6242" s="32">
        <v>6239</v>
      </c>
      <c r="B6242" s="35"/>
      <c r="C6242" s="33" t="s">
        <v>8584</v>
      </c>
      <c r="D6242" s="34">
        <v>45839</v>
      </c>
      <c r="E6242" s="35" t="s">
        <v>49</v>
      </c>
      <c r="F6242" s="36">
        <v>270983</v>
      </c>
      <c r="G6242" s="35" t="s">
        <v>29</v>
      </c>
      <c r="H6242" s="36">
        <v>29808</v>
      </c>
      <c r="I6242" s="37">
        <v>45887</v>
      </c>
      <c r="J6242" s="38">
        <v>250910</v>
      </c>
      <c r="K6242" s="39">
        <v>0.11</v>
      </c>
      <c r="L6242" s="40">
        <f t="shared" si="291"/>
        <v>27600.1</v>
      </c>
      <c r="M6242" s="41">
        <f t="shared" si="292"/>
        <v>29808.108</v>
      </c>
      <c r="N6242" s="42">
        <f t="shared" si="293"/>
        <v>0.10800000000017462</v>
      </c>
      <c r="O6242" s="43"/>
      <c r="P6242" s="43"/>
      <c r="Q6242" s="44"/>
    </row>
    <row r="6243" spans="1:17" x14ac:dyDescent="0.2">
      <c r="A6243" s="32">
        <v>6240</v>
      </c>
      <c r="B6243" s="35"/>
      <c r="C6243" s="33" t="s">
        <v>8585</v>
      </c>
      <c r="D6243" s="34">
        <v>45841</v>
      </c>
      <c r="E6243" s="35" t="s">
        <v>49</v>
      </c>
      <c r="F6243" s="36">
        <v>544694</v>
      </c>
      <c r="G6243" s="35" t="s">
        <v>29</v>
      </c>
      <c r="H6243" s="36">
        <v>59916</v>
      </c>
      <c r="I6243" s="37">
        <v>45887</v>
      </c>
      <c r="J6243" s="38">
        <v>504346</v>
      </c>
      <c r="K6243" s="39">
        <v>0.11</v>
      </c>
      <c r="L6243" s="40">
        <f t="shared" si="291"/>
        <v>55478.06</v>
      </c>
      <c r="M6243" s="41">
        <f t="shared" si="292"/>
        <v>59916.304799999998</v>
      </c>
      <c r="N6243" s="42">
        <f t="shared" si="293"/>
        <v>0.30479999999806751</v>
      </c>
      <c r="O6243" s="43"/>
      <c r="P6243" s="43"/>
      <c r="Q6243" s="44"/>
    </row>
    <row r="6244" spans="1:17" x14ac:dyDescent="0.2">
      <c r="A6244" s="32">
        <v>6241</v>
      </c>
      <c r="B6244" s="35"/>
      <c r="C6244" s="33" t="s">
        <v>8586</v>
      </c>
      <c r="D6244" s="34">
        <v>45842</v>
      </c>
      <c r="E6244" s="35" t="s">
        <v>49</v>
      </c>
      <c r="F6244" s="36">
        <v>354497</v>
      </c>
      <c r="G6244" s="35" t="s">
        <v>29</v>
      </c>
      <c r="H6244" s="36">
        <v>38995</v>
      </c>
      <c r="I6244" s="37">
        <v>45887</v>
      </c>
      <c r="J6244" s="38">
        <v>328238</v>
      </c>
      <c r="K6244" s="39">
        <v>0.11</v>
      </c>
      <c r="L6244" s="40">
        <f t="shared" si="291"/>
        <v>36106.18</v>
      </c>
      <c r="M6244" s="41">
        <f t="shared" si="292"/>
        <v>38994.674400000004</v>
      </c>
      <c r="N6244" s="42">
        <f t="shared" si="293"/>
        <v>-0.32559999999648426</v>
      </c>
      <c r="O6244" s="43"/>
      <c r="P6244" s="43"/>
      <c r="Q6244" s="44"/>
    </row>
    <row r="6245" spans="1:17" x14ac:dyDescent="0.2">
      <c r="A6245" s="32">
        <v>6242</v>
      </c>
      <c r="B6245" s="35"/>
      <c r="C6245" s="33" t="s">
        <v>8587</v>
      </c>
      <c r="D6245" s="34">
        <v>45842</v>
      </c>
      <c r="E6245" s="35" t="s">
        <v>49</v>
      </c>
      <c r="F6245" s="36">
        <v>1068460</v>
      </c>
      <c r="G6245" s="35" t="s">
        <v>29</v>
      </c>
      <c r="H6245" s="36">
        <v>117531</v>
      </c>
      <c r="I6245" s="37">
        <v>45887</v>
      </c>
      <c r="J6245" s="38">
        <v>989315</v>
      </c>
      <c r="K6245" s="39">
        <v>0.11</v>
      </c>
      <c r="L6245" s="40">
        <f t="shared" si="291"/>
        <v>108824.65</v>
      </c>
      <c r="M6245" s="41">
        <f t="shared" si="292"/>
        <v>117530.622</v>
      </c>
      <c r="N6245" s="42">
        <f t="shared" si="293"/>
        <v>-0.3779999999969732</v>
      </c>
      <c r="O6245" s="43"/>
      <c r="P6245" s="43"/>
      <c r="Q6245" s="44"/>
    </row>
    <row r="6246" spans="1:17" x14ac:dyDescent="0.2">
      <c r="A6246" s="32">
        <v>6243</v>
      </c>
      <c r="B6246" s="35"/>
      <c r="C6246" s="33" t="s">
        <v>8588</v>
      </c>
      <c r="D6246" s="34">
        <v>45839</v>
      </c>
      <c r="E6246" s="35" t="s">
        <v>49</v>
      </c>
      <c r="F6246" s="36">
        <v>670164</v>
      </c>
      <c r="G6246" s="35" t="s">
        <v>29</v>
      </c>
      <c r="H6246" s="36">
        <v>73718</v>
      </c>
      <c r="I6246" s="37">
        <v>45887</v>
      </c>
      <c r="J6246" s="38">
        <v>620522</v>
      </c>
      <c r="K6246" s="39">
        <v>0.11</v>
      </c>
      <c r="L6246" s="40">
        <f t="shared" si="291"/>
        <v>68257.42</v>
      </c>
      <c r="M6246" s="41">
        <f t="shared" si="292"/>
        <v>73718.013600000006</v>
      </c>
      <c r="N6246" s="42">
        <f t="shared" si="293"/>
        <v>1.3600000005681068E-2</v>
      </c>
      <c r="O6246" s="43"/>
      <c r="P6246" s="43"/>
      <c r="Q6246" s="44"/>
    </row>
    <row r="6247" spans="1:17" x14ac:dyDescent="0.2">
      <c r="A6247" s="32">
        <v>6244</v>
      </c>
      <c r="B6247" s="35"/>
      <c r="C6247" s="33" t="s">
        <v>8589</v>
      </c>
      <c r="D6247" s="34">
        <v>45847</v>
      </c>
      <c r="E6247" s="35" t="s">
        <v>49</v>
      </c>
      <c r="F6247" s="36">
        <v>556907</v>
      </c>
      <c r="G6247" s="35" t="s">
        <v>29</v>
      </c>
      <c r="H6247" s="36">
        <v>61260</v>
      </c>
      <c r="I6247" s="37">
        <v>45887</v>
      </c>
      <c r="J6247" s="38">
        <v>515655</v>
      </c>
      <c r="K6247" s="39">
        <v>0.11</v>
      </c>
      <c r="L6247" s="40">
        <f t="shared" si="291"/>
        <v>56722.05</v>
      </c>
      <c r="M6247" s="41">
        <f t="shared" si="292"/>
        <v>61259.814000000006</v>
      </c>
      <c r="N6247" s="42">
        <f t="shared" si="293"/>
        <v>-0.18599999999423744</v>
      </c>
      <c r="O6247" s="43"/>
      <c r="P6247" s="43"/>
      <c r="Q6247" s="44"/>
    </row>
    <row r="6248" spans="1:17" x14ac:dyDescent="0.2">
      <c r="A6248" s="32">
        <v>6245</v>
      </c>
      <c r="B6248" s="35"/>
      <c r="C6248" s="33" t="s">
        <v>8590</v>
      </c>
      <c r="D6248" s="34">
        <v>45847</v>
      </c>
      <c r="E6248" s="35" t="s">
        <v>49</v>
      </c>
      <c r="F6248" s="36">
        <v>1418979</v>
      </c>
      <c r="G6248" s="35" t="s">
        <v>29</v>
      </c>
      <c r="H6248" s="36">
        <v>156088</v>
      </c>
      <c r="I6248" s="37">
        <v>45887</v>
      </c>
      <c r="J6248" s="38">
        <v>1313869</v>
      </c>
      <c r="K6248" s="39">
        <v>0.11</v>
      </c>
      <c r="L6248" s="40">
        <f t="shared" si="291"/>
        <v>144525.59</v>
      </c>
      <c r="M6248" s="41">
        <f t="shared" si="292"/>
        <v>156087.6372</v>
      </c>
      <c r="N6248" s="42">
        <f t="shared" si="293"/>
        <v>-0.3628000000026077</v>
      </c>
      <c r="O6248" s="43"/>
      <c r="P6248" s="43"/>
      <c r="Q6248" s="44"/>
    </row>
    <row r="6249" spans="1:17" x14ac:dyDescent="0.2">
      <c r="A6249" s="32">
        <v>6246</v>
      </c>
      <c r="B6249" s="35"/>
      <c r="C6249" s="33" t="s">
        <v>8591</v>
      </c>
      <c r="D6249" s="34">
        <v>45847</v>
      </c>
      <c r="E6249" s="35" t="s">
        <v>49</v>
      </c>
      <c r="F6249" s="36">
        <v>641520</v>
      </c>
      <c r="G6249" s="35" t="s">
        <v>29</v>
      </c>
      <c r="H6249" s="36">
        <v>70567</v>
      </c>
      <c r="I6249" s="37">
        <v>45887</v>
      </c>
      <c r="J6249" s="38">
        <v>594000</v>
      </c>
      <c r="K6249" s="39">
        <v>0.11</v>
      </c>
      <c r="L6249" s="40">
        <f t="shared" si="291"/>
        <v>65340</v>
      </c>
      <c r="M6249" s="41">
        <f t="shared" si="292"/>
        <v>70567.200000000012</v>
      </c>
      <c r="N6249" s="42">
        <f t="shared" si="293"/>
        <v>0.20000000001164153</v>
      </c>
      <c r="O6249" s="43"/>
      <c r="P6249" s="43"/>
      <c r="Q6249" s="44"/>
    </row>
    <row r="6250" spans="1:17" x14ac:dyDescent="0.2">
      <c r="A6250" s="32">
        <v>6247</v>
      </c>
      <c r="B6250" s="35"/>
      <c r="C6250" s="33" t="s">
        <v>8592</v>
      </c>
      <c r="D6250" s="34">
        <v>45848</v>
      </c>
      <c r="E6250" s="35" t="s">
        <v>49</v>
      </c>
      <c r="F6250" s="36">
        <v>240570</v>
      </c>
      <c r="G6250" s="35" t="s">
        <v>29</v>
      </c>
      <c r="H6250" s="36">
        <v>26463</v>
      </c>
      <c r="I6250" s="37">
        <v>45887</v>
      </c>
      <c r="J6250" s="38">
        <v>222750</v>
      </c>
      <c r="K6250" s="39">
        <v>0.11</v>
      </c>
      <c r="L6250" s="40">
        <f t="shared" si="291"/>
        <v>24502.5</v>
      </c>
      <c r="M6250" s="41">
        <f t="shared" si="292"/>
        <v>26462.7</v>
      </c>
      <c r="N6250" s="42">
        <f t="shared" si="293"/>
        <v>-0.2999999999992724</v>
      </c>
      <c r="O6250" s="43"/>
      <c r="P6250" s="43"/>
      <c r="Q6250" s="44"/>
    </row>
    <row r="6251" spans="1:17" x14ac:dyDescent="0.2">
      <c r="A6251" s="32">
        <v>6248</v>
      </c>
      <c r="B6251" s="35"/>
      <c r="C6251" s="33" t="s">
        <v>8593</v>
      </c>
      <c r="D6251" s="34">
        <v>45848</v>
      </c>
      <c r="E6251" s="35" t="s">
        <v>49</v>
      </c>
      <c r="F6251" s="36">
        <v>350518</v>
      </c>
      <c r="G6251" s="35" t="s">
        <v>29</v>
      </c>
      <c r="H6251" s="36">
        <v>38557</v>
      </c>
      <c r="I6251" s="37">
        <v>45887</v>
      </c>
      <c r="J6251" s="38">
        <v>324554</v>
      </c>
      <c r="K6251" s="39">
        <v>0.11</v>
      </c>
      <c r="L6251" s="40">
        <f t="shared" si="291"/>
        <v>35700.94</v>
      </c>
      <c r="M6251" s="41">
        <f t="shared" si="292"/>
        <v>38557.015200000002</v>
      </c>
      <c r="N6251" s="42">
        <f t="shared" si="293"/>
        <v>1.5200000001641456E-2</v>
      </c>
      <c r="O6251" s="43"/>
      <c r="P6251" s="43"/>
      <c r="Q6251" s="44"/>
    </row>
    <row r="6252" spans="1:17" x14ac:dyDescent="0.2">
      <c r="A6252" s="32">
        <v>6249</v>
      </c>
      <c r="B6252" s="35"/>
      <c r="C6252" s="33" t="s">
        <v>8594</v>
      </c>
      <c r="D6252" s="34">
        <v>45848</v>
      </c>
      <c r="E6252" s="35" t="s">
        <v>49</v>
      </c>
      <c r="F6252" s="36">
        <v>479768</v>
      </c>
      <c r="G6252" s="35" t="s">
        <v>29</v>
      </c>
      <c r="H6252" s="36">
        <v>52774</v>
      </c>
      <c r="I6252" s="37">
        <v>45887</v>
      </c>
      <c r="J6252" s="38">
        <v>444230</v>
      </c>
      <c r="K6252" s="39">
        <v>0.11</v>
      </c>
      <c r="L6252" s="40">
        <f t="shared" si="291"/>
        <v>48865.3</v>
      </c>
      <c r="M6252" s="41">
        <f t="shared" si="292"/>
        <v>52774.524000000005</v>
      </c>
      <c r="N6252" s="42">
        <f t="shared" si="293"/>
        <v>0.52400000000488944</v>
      </c>
      <c r="O6252" s="43"/>
      <c r="P6252" s="43"/>
      <c r="Q6252" s="44"/>
    </row>
    <row r="6253" spans="1:17" x14ac:dyDescent="0.2">
      <c r="A6253" s="32">
        <v>6250</v>
      </c>
      <c r="B6253" s="35"/>
      <c r="C6253" s="33" t="s">
        <v>8595</v>
      </c>
      <c r="D6253" s="34">
        <v>45849</v>
      </c>
      <c r="E6253" s="35" t="s">
        <v>49</v>
      </c>
      <c r="F6253" s="36">
        <v>237916</v>
      </c>
      <c r="G6253" s="35" t="s">
        <v>29</v>
      </c>
      <c r="H6253" s="36">
        <v>26171</v>
      </c>
      <c r="I6253" s="37">
        <v>45887</v>
      </c>
      <c r="J6253" s="38">
        <v>220293</v>
      </c>
      <c r="K6253" s="39">
        <v>0.11</v>
      </c>
      <c r="L6253" s="40">
        <f t="shared" si="291"/>
        <v>24232.23</v>
      </c>
      <c r="M6253" s="41">
        <f t="shared" si="292"/>
        <v>26170.808400000002</v>
      </c>
      <c r="N6253" s="42">
        <f t="shared" si="293"/>
        <v>-0.19159999999828869</v>
      </c>
      <c r="O6253" s="43"/>
      <c r="P6253" s="43"/>
      <c r="Q6253" s="44"/>
    </row>
    <row r="6254" spans="1:17" x14ac:dyDescent="0.2">
      <c r="A6254" s="32">
        <v>6251</v>
      </c>
      <c r="B6254" s="35"/>
      <c r="C6254" s="33" t="s">
        <v>8596</v>
      </c>
      <c r="D6254" s="34">
        <v>45849</v>
      </c>
      <c r="E6254" s="35" t="s">
        <v>49</v>
      </c>
      <c r="F6254" s="36">
        <v>396527</v>
      </c>
      <c r="G6254" s="35" t="s">
        <v>29</v>
      </c>
      <c r="H6254" s="36">
        <v>43618</v>
      </c>
      <c r="I6254" s="37">
        <v>45887</v>
      </c>
      <c r="J6254" s="38">
        <v>367155</v>
      </c>
      <c r="K6254" s="39">
        <v>0.11</v>
      </c>
      <c r="L6254" s="40">
        <f t="shared" si="291"/>
        <v>40387.050000000003</v>
      </c>
      <c r="M6254" s="41">
        <f t="shared" si="292"/>
        <v>43618.014000000003</v>
      </c>
      <c r="N6254" s="42">
        <f t="shared" si="293"/>
        <v>1.4000000002852175E-2</v>
      </c>
      <c r="O6254" s="43"/>
      <c r="P6254" s="43"/>
      <c r="Q6254" s="44"/>
    </row>
    <row r="6255" spans="1:17" x14ac:dyDescent="0.2">
      <c r="A6255" s="32">
        <v>6252</v>
      </c>
      <c r="B6255" s="35"/>
      <c r="C6255" s="33" t="s">
        <v>8597</v>
      </c>
      <c r="D6255" s="34">
        <v>45852</v>
      </c>
      <c r="E6255" s="35" t="s">
        <v>49</v>
      </c>
      <c r="F6255" s="36">
        <v>396527</v>
      </c>
      <c r="G6255" s="35" t="s">
        <v>29</v>
      </c>
      <c r="H6255" s="36">
        <v>43618</v>
      </c>
      <c r="I6255" s="37">
        <v>45887</v>
      </c>
      <c r="J6255" s="38">
        <v>367155</v>
      </c>
      <c r="K6255" s="39">
        <v>0.11</v>
      </c>
      <c r="L6255" s="40">
        <f t="shared" si="291"/>
        <v>40387.050000000003</v>
      </c>
      <c r="M6255" s="41">
        <f t="shared" si="292"/>
        <v>43618.014000000003</v>
      </c>
      <c r="N6255" s="42">
        <f t="shared" si="293"/>
        <v>1.4000000002852175E-2</v>
      </c>
      <c r="O6255" s="43"/>
      <c r="P6255" s="43"/>
      <c r="Q6255" s="44"/>
    </row>
    <row r="6256" spans="1:17" x14ac:dyDescent="0.2">
      <c r="A6256" s="32">
        <v>6253</v>
      </c>
      <c r="B6256" s="35"/>
      <c r="C6256" s="33" t="s">
        <v>8598</v>
      </c>
      <c r="D6256" s="34">
        <v>45853</v>
      </c>
      <c r="E6256" s="35" t="s">
        <v>49</v>
      </c>
      <c r="F6256" s="36">
        <v>321201</v>
      </c>
      <c r="G6256" s="35" t="s">
        <v>29</v>
      </c>
      <c r="H6256" s="36">
        <v>35332</v>
      </c>
      <c r="I6256" s="37">
        <v>45887</v>
      </c>
      <c r="J6256" s="38">
        <v>297408</v>
      </c>
      <c r="K6256" s="39">
        <v>0.11</v>
      </c>
      <c r="L6256" s="40">
        <f t="shared" si="291"/>
        <v>32714.880000000001</v>
      </c>
      <c r="M6256" s="41">
        <f t="shared" si="292"/>
        <v>35332.070400000004</v>
      </c>
      <c r="N6256" s="42">
        <f t="shared" si="293"/>
        <v>7.0400000004156027E-2</v>
      </c>
      <c r="O6256" s="43"/>
      <c r="P6256" s="43"/>
      <c r="Q6256" s="44"/>
    </row>
    <row r="6257" spans="1:17" x14ac:dyDescent="0.2">
      <c r="A6257" s="32">
        <v>6254</v>
      </c>
      <c r="B6257" s="35"/>
      <c r="C6257" s="33" t="s">
        <v>8599</v>
      </c>
      <c r="D6257" s="34">
        <v>45850</v>
      </c>
      <c r="E6257" s="35" t="s">
        <v>49</v>
      </c>
      <c r="F6257" s="36">
        <v>796760</v>
      </c>
      <c r="G6257" s="35" t="s">
        <v>29</v>
      </c>
      <c r="H6257" s="36">
        <v>87644</v>
      </c>
      <c r="I6257" s="37">
        <v>45887</v>
      </c>
      <c r="J6257" s="38">
        <v>737741</v>
      </c>
      <c r="K6257" s="39">
        <v>0.11</v>
      </c>
      <c r="L6257" s="40">
        <f t="shared" si="291"/>
        <v>81151.509999999995</v>
      </c>
      <c r="M6257" s="41">
        <f t="shared" si="292"/>
        <v>87643.630799999999</v>
      </c>
      <c r="N6257" s="42">
        <f t="shared" si="293"/>
        <v>-0.36920000000100117</v>
      </c>
      <c r="O6257" s="43"/>
      <c r="P6257" s="43"/>
      <c r="Q6257" s="44"/>
    </row>
    <row r="6258" spans="1:17" x14ac:dyDescent="0.2">
      <c r="A6258" s="32">
        <v>6255</v>
      </c>
      <c r="B6258" s="35"/>
      <c r="C6258" s="33" t="s">
        <v>8600</v>
      </c>
      <c r="D6258" s="34">
        <v>45855</v>
      </c>
      <c r="E6258" s="35" t="s">
        <v>49</v>
      </c>
      <c r="F6258" s="36">
        <v>1039484</v>
      </c>
      <c r="G6258" s="35" t="s">
        <v>29</v>
      </c>
      <c r="H6258" s="36">
        <v>114343</v>
      </c>
      <c r="I6258" s="37">
        <v>45887</v>
      </c>
      <c r="J6258" s="38">
        <v>962485</v>
      </c>
      <c r="K6258" s="39">
        <v>0.11</v>
      </c>
      <c r="L6258" s="40">
        <f t="shared" si="291"/>
        <v>105873.35</v>
      </c>
      <c r="M6258" s="41">
        <f t="shared" si="292"/>
        <v>114343.21800000001</v>
      </c>
      <c r="N6258" s="42">
        <f t="shared" si="293"/>
        <v>0.21800000000803266</v>
      </c>
      <c r="O6258" s="43"/>
      <c r="P6258" s="43"/>
      <c r="Q6258" s="44"/>
    </row>
    <row r="6259" spans="1:17" x14ac:dyDescent="0.2">
      <c r="A6259" s="32">
        <v>6256</v>
      </c>
      <c r="B6259" s="35"/>
      <c r="C6259" s="33" t="s">
        <v>8601</v>
      </c>
      <c r="D6259" s="34">
        <v>45855</v>
      </c>
      <c r="E6259" s="35" t="s">
        <v>49</v>
      </c>
      <c r="F6259" s="36">
        <v>836225</v>
      </c>
      <c r="G6259" s="35" t="s">
        <v>29</v>
      </c>
      <c r="H6259" s="36">
        <v>91985</v>
      </c>
      <c r="I6259" s="37">
        <v>45887</v>
      </c>
      <c r="J6259" s="38">
        <v>774282</v>
      </c>
      <c r="K6259" s="39">
        <v>0.11</v>
      </c>
      <c r="L6259" s="40">
        <f t="shared" si="291"/>
        <v>85171.02</v>
      </c>
      <c r="M6259" s="41">
        <f t="shared" si="292"/>
        <v>91984.701600000015</v>
      </c>
      <c r="N6259" s="42">
        <f t="shared" si="293"/>
        <v>-0.29839999998512212</v>
      </c>
      <c r="O6259" s="43"/>
      <c r="P6259" s="43"/>
      <c r="Q6259" s="44"/>
    </row>
    <row r="6260" spans="1:17" x14ac:dyDescent="0.2">
      <c r="A6260" s="32">
        <v>6257</v>
      </c>
      <c r="B6260" s="35"/>
      <c r="C6260" s="33" t="s">
        <v>8602</v>
      </c>
      <c r="D6260" s="34">
        <v>45854</v>
      </c>
      <c r="E6260" s="35" t="s">
        <v>49</v>
      </c>
      <c r="F6260" s="36">
        <v>796760</v>
      </c>
      <c r="G6260" s="35" t="s">
        <v>29</v>
      </c>
      <c r="H6260" s="36">
        <v>87644</v>
      </c>
      <c r="I6260" s="37">
        <v>45887</v>
      </c>
      <c r="J6260" s="38">
        <v>737741</v>
      </c>
      <c r="K6260" s="39">
        <v>0.11</v>
      </c>
      <c r="L6260" s="40">
        <f t="shared" si="291"/>
        <v>81151.509999999995</v>
      </c>
      <c r="M6260" s="41">
        <f t="shared" si="292"/>
        <v>87643.630799999999</v>
      </c>
      <c r="N6260" s="42">
        <f t="shared" si="293"/>
        <v>-0.36920000000100117</v>
      </c>
      <c r="O6260" s="43"/>
      <c r="P6260" s="43"/>
      <c r="Q6260" s="44"/>
    </row>
    <row r="6261" spans="1:17" x14ac:dyDescent="0.2">
      <c r="A6261" s="32">
        <v>6258</v>
      </c>
      <c r="B6261" s="35"/>
      <c r="C6261" s="33" t="s">
        <v>8603</v>
      </c>
      <c r="D6261" s="34">
        <v>45860</v>
      </c>
      <c r="E6261" s="35" t="s">
        <v>49</v>
      </c>
      <c r="F6261" s="36">
        <v>375397</v>
      </c>
      <c r="G6261" s="35" t="s">
        <v>29</v>
      </c>
      <c r="H6261" s="36">
        <v>41294</v>
      </c>
      <c r="I6261" s="37">
        <v>45887</v>
      </c>
      <c r="J6261" s="38">
        <v>347590</v>
      </c>
      <c r="K6261" s="39">
        <v>0.11</v>
      </c>
      <c r="L6261" s="40">
        <f t="shared" si="291"/>
        <v>38234.9</v>
      </c>
      <c r="M6261" s="41">
        <f t="shared" si="292"/>
        <v>41293.692000000003</v>
      </c>
      <c r="N6261" s="42">
        <f t="shared" si="293"/>
        <v>-0.30799999999726424</v>
      </c>
      <c r="O6261" s="43"/>
      <c r="P6261" s="43"/>
      <c r="Q6261" s="44"/>
    </row>
    <row r="6262" spans="1:17" x14ac:dyDescent="0.2">
      <c r="A6262" s="32">
        <v>6259</v>
      </c>
      <c r="B6262" s="35"/>
      <c r="C6262" s="33" t="s">
        <v>8604</v>
      </c>
      <c r="D6262" s="34">
        <v>45861</v>
      </c>
      <c r="E6262" s="35" t="s">
        <v>49</v>
      </c>
      <c r="F6262" s="36">
        <v>287861</v>
      </c>
      <c r="G6262" s="35" t="s">
        <v>29</v>
      </c>
      <c r="H6262" s="36">
        <v>31665</v>
      </c>
      <c r="I6262" s="37">
        <v>45887</v>
      </c>
      <c r="J6262" s="38">
        <v>266538</v>
      </c>
      <c r="K6262" s="39">
        <v>0.11</v>
      </c>
      <c r="L6262" s="40">
        <f t="shared" si="291"/>
        <v>29319.18</v>
      </c>
      <c r="M6262" s="41">
        <f t="shared" si="292"/>
        <v>31664.714400000001</v>
      </c>
      <c r="N6262" s="42">
        <f t="shared" si="293"/>
        <v>-0.28559999999924912</v>
      </c>
      <c r="O6262" s="43"/>
      <c r="P6262" s="43"/>
      <c r="Q6262" s="44"/>
    </row>
    <row r="6263" spans="1:17" x14ac:dyDescent="0.2">
      <c r="A6263" s="32">
        <v>6260</v>
      </c>
      <c r="B6263" s="35"/>
      <c r="C6263" s="33" t="s">
        <v>8605</v>
      </c>
      <c r="D6263" s="34">
        <v>45861</v>
      </c>
      <c r="E6263" s="35" t="s">
        <v>49</v>
      </c>
      <c r="F6263" s="36">
        <v>897388</v>
      </c>
      <c r="G6263" s="35" t="s">
        <v>29</v>
      </c>
      <c r="H6263" s="36">
        <v>98713</v>
      </c>
      <c r="I6263" s="37">
        <v>45887</v>
      </c>
      <c r="J6263" s="38">
        <v>830915</v>
      </c>
      <c r="K6263" s="39">
        <v>0.11</v>
      </c>
      <c r="L6263" s="40">
        <f t="shared" si="291"/>
        <v>91400.65</v>
      </c>
      <c r="M6263" s="41">
        <f t="shared" si="292"/>
        <v>98712.702000000005</v>
      </c>
      <c r="N6263" s="42">
        <f t="shared" si="293"/>
        <v>-0.29799999999522697</v>
      </c>
      <c r="O6263" s="43"/>
      <c r="P6263" s="43"/>
      <c r="Q6263" s="44"/>
    </row>
    <row r="6264" spans="1:17" x14ac:dyDescent="0.2">
      <c r="A6264" s="32">
        <v>6261</v>
      </c>
      <c r="B6264" s="35"/>
      <c r="C6264" s="33" t="s">
        <v>8606</v>
      </c>
      <c r="D6264" s="34">
        <v>45861</v>
      </c>
      <c r="E6264" s="35" t="s">
        <v>49</v>
      </c>
      <c r="F6264" s="36">
        <v>432477</v>
      </c>
      <c r="G6264" s="35" t="s">
        <v>29</v>
      </c>
      <c r="H6264" s="36">
        <v>47572</v>
      </c>
      <c r="I6264" s="37">
        <v>45887</v>
      </c>
      <c r="J6264" s="38">
        <v>400442</v>
      </c>
      <c r="K6264" s="39">
        <v>0.11</v>
      </c>
      <c r="L6264" s="40">
        <f t="shared" si="291"/>
        <v>44048.62</v>
      </c>
      <c r="M6264" s="41">
        <f t="shared" si="292"/>
        <v>47572.509600000005</v>
      </c>
      <c r="N6264" s="42">
        <f t="shared" si="293"/>
        <v>0.50960000000486616</v>
      </c>
      <c r="O6264" s="43"/>
      <c r="P6264" s="43"/>
      <c r="Q6264" s="44"/>
    </row>
    <row r="6265" spans="1:17" x14ac:dyDescent="0.2">
      <c r="A6265" s="32">
        <v>6262</v>
      </c>
      <c r="B6265" s="35"/>
      <c r="C6265" s="33" t="s">
        <v>8607</v>
      </c>
      <c r="D6265" s="34">
        <v>45861</v>
      </c>
      <c r="E6265" s="35" t="s">
        <v>49</v>
      </c>
      <c r="F6265" s="36">
        <v>632580</v>
      </c>
      <c r="G6265" s="35" t="s">
        <v>29</v>
      </c>
      <c r="H6265" s="36">
        <v>69584</v>
      </c>
      <c r="I6265" s="37">
        <v>45887</v>
      </c>
      <c r="J6265" s="38">
        <v>585722</v>
      </c>
      <c r="K6265" s="39">
        <v>0.11</v>
      </c>
      <c r="L6265" s="40">
        <f t="shared" si="291"/>
        <v>64429.42</v>
      </c>
      <c r="M6265" s="41">
        <f t="shared" si="292"/>
        <v>69583.7736</v>
      </c>
      <c r="N6265" s="42">
        <f t="shared" si="293"/>
        <v>-0.22639999999955762</v>
      </c>
      <c r="O6265" s="43"/>
      <c r="P6265" s="43"/>
      <c r="Q6265" s="44"/>
    </row>
    <row r="6266" spans="1:17" x14ac:dyDescent="0.2">
      <c r="A6266" s="32">
        <v>6263</v>
      </c>
      <c r="B6266" s="35"/>
      <c r="C6266" s="33" t="s">
        <v>8608</v>
      </c>
      <c r="D6266" s="34">
        <v>45861</v>
      </c>
      <c r="E6266" s="35" t="s">
        <v>49</v>
      </c>
      <c r="F6266" s="36">
        <v>844050</v>
      </c>
      <c r="G6266" s="35" t="s">
        <v>29</v>
      </c>
      <c r="H6266" s="36">
        <v>92846</v>
      </c>
      <c r="I6266" s="37">
        <v>45887</v>
      </c>
      <c r="J6266" s="38">
        <v>781528</v>
      </c>
      <c r="K6266" s="39">
        <v>0.11</v>
      </c>
      <c r="L6266" s="40">
        <f t="shared" si="291"/>
        <v>85968.08</v>
      </c>
      <c r="M6266" s="41">
        <f t="shared" si="292"/>
        <v>92845.526400000002</v>
      </c>
      <c r="N6266" s="42">
        <f t="shared" si="293"/>
        <v>-0.473599999997532</v>
      </c>
      <c r="O6266" s="43"/>
      <c r="P6266" s="43"/>
      <c r="Q6266" s="44"/>
    </row>
    <row r="6267" spans="1:17" x14ac:dyDescent="0.2">
      <c r="A6267" s="32">
        <v>6264</v>
      </c>
      <c r="B6267" s="35"/>
      <c r="C6267" s="33" t="s">
        <v>8609</v>
      </c>
      <c r="D6267" s="34">
        <v>45861</v>
      </c>
      <c r="E6267" s="35" t="s">
        <v>49</v>
      </c>
      <c r="F6267" s="36">
        <v>609062</v>
      </c>
      <c r="G6267" s="35" t="s">
        <v>29</v>
      </c>
      <c r="H6267" s="36">
        <v>66997</v>
      </c>
      <c r="I6267" s="37">
        <v>45887</v>
      </c>
      <c r="J6267" s="38">
        <v>563946</v>
      </c>
      <c r="K6267" s="39">
        <v>0.11</v>
      </c>
      <c r="L6267" s="40">
        <f t="shared" si="291"/>
        <v>62034.06</v>
      </c>
      <c r="M6267" s="41">
        <f t="shared" si="292"/>
        <v>66996.784800000009</v>
      </c>
      <c r="N6267" s="42">
        <f t="shared" si="293"/>
        <v>-0.21519999999145512</v>
      </c>
      <c r="O6267" s="43"/>
      <c r="P6267" s="43"/>
      <c r="Q6267" s="44"/>
    </row>
    <row r="6268" spans="1:17" x14ac:dyDescent="0.2">
      <c r="A6268" s="32">
        <v>6265</v>
      </c>
      <c r="B6268" s="35"/>
      <c r="C6268" s="33" t="s">
        <v>8610</v>
      </c>
      <c r="D6268" s="34">
        <v>45862</v>
      </c>
      <c r="E6268" s="35" t="s">
        <v>49</v>
      </c>
      <c r="F6268" s="36">
        <v>1173050</v>
      </c>
      <c r="G6268" s="35" t="s">
        <v>29</v>
      </c>
      <c r="H6268" s="36">
        <v>129036</v>
      </c>
      <c r="I6268" s="37">
        <v>45887</v>
      </c>
      <c r="J6268" s="38">
        <v>1086157</v>
      </c>
      <c r="K6268" s="39">
        <v>0.11</v>
      </c>
      <c r="L6268" s="40">
        <f t="shared" si="291"/>
        <v>119477.27</v>
      </c>
      <c r="M6268" s="41">
        <f t="shared" si="292"/>
        <v>129035.45160000001</v>
      </c>
      <c r="N6268" s="42">
        <f t="shared" si="293"/>
        <v>-0.54839999998512212</v>
      </c>
      <c r="O6268" s="43"/>
      <c r="P6268" s="43"/>
      <c r="Q6268" s="44"/>
    </row>
    <row r="6269" spans="1:17" x14ac:dyDescent="0.2">
      <c r="A6269" s="32">
        <v>6266</v>
      </c>
      <c r="B6269" s="35"/>
      <c r="C6269" s="33" t="s">
        <v>8611</v>
      </c>
      <c r="D6269" s="34">
        <v>45862</v>
      </c>
      <c r="E6269" s="35" t="s">
        <v>49</v>
      </c>
      <c r="F6269" s="36">
        <v>1544131</v>
      </c>
      <c r="G6269" s="35" t="s">
        <v>29</v>
      </c>
      <c r="H6269" s="36">
        <v>169854</v>
      </c>
      <c r="I6269" s="37">
        <v>45887</v>
      </c>
      <c r="J6269" s="38">
        <v>1429751</v>
      </c>
      <c r="K6269" s="39">
        <v>0.11</v>
      </c>
      <c r="L6269" s="40">
        <f t="shared" si="291"/>
        <v>157272.61000000002</v>
      </c>
      <c r="M6269" s="41">
        <f t="shared" si="292"/>
        <v>169854.41880000001</v>
      </c>
      <c r="N6269" s="42">
        <f t="shared" si="293"/>
        <v>0.4188000000140164</v>
      </c>
      <c r="O6269" s="43"/>
      <c r="P6269" s="43"/>
      <c r="Q6269" s="44"/>
    </row>
    <row r="6270" spans="1:17" x14ac:dyDescent="0.2">
      <c r="A6270" s="32">
        <v>6267</v>
      </c>
      <c r="B6270" s="35"/>
      <c r="C6270" s="33" t="s">
        <v>8612</v>
      </c>
      <c r="D6270" s="34">
        <v>45864</v>
      </c>
      <c r="E6270" s="35" t="s">
        <v>49</v>
      </c>
      <c r="F6270" s="36">
        <v>548364</v>
      </c>
      <c r="G6270" s="35" t="s">
        <v>29</v>
      </c>
      <c r="H6270" s="36">
        <v>60320</v>
      </c>
      <c r="I6270" s="37">
        <v>45887</v>
      </c>
      <c r="J6270" s="38">
        <v>507744</v>
      </c>
      <c r="K6270" s="39">
        <v>0.11</v>
      </c>
      <c r="L6270" s="40">
        <f t="shared" si="291"/>
        <v>55851.840000000004</v>
      </c>
      <c r="M6270" s="41">
        <f t="shared" si="292"/>
        <v>60319.98720000001</v>
      </c>
      <c r="N6270" s="42">
        <f t="shared" si="293"/>
        <v>-1.279999998951098E-2</v>
      </c>
      <c r="O6270" s="43"/>
      <c r="P6270" s="43"/>
      <c r="Q6270" s="44"/>
    </row>
    <row r="6271" spans="1:17" x14ac:dyDescent="0.2">
      <c r="A6271" s="32">
        <v>6268</v>
      </c>
      <c r="B6271" s="35"/>
      <c r="C6271" s="33" t="s">
        <v>8613</v>
      </c>
      <c r="D6271" s="34">
        <v>45868</v>
      </c>
      <c r="E6271" s="35" t="s">
        <v>49</v>
      </c>
      <c r="F6271" s="36">
        <v>300300</v>
      </c>
      <c r="G6271" s="35" t="s">
        <v>29</v>
      </c>
      <c r="H6271" s="36">
        <v>33033</v>
      </c>
      <c r="I6271" s="37">
        <v>45887</v>
      </c>
      <c r="J6271" s="38">
        <v>278056</v>
      </c>
      <c r="K6271" s="39">
        <v>0.11</v>
      </c>
      <c r="L6271" s="40">
        <f t="shared" si="291"/>
        <v>30586.16</v>
      </c>
      <c r="M6271" s="41">
        <f t="shared" si="292"/>
        <v>33033.052800000005</v>
      </c>
      <c r="N6271" s="42">
        <f t="shared" si="293"/>
        <v>5.280000000493601E-2</v>
      </c>
      <c r="O6271" s="43"/>
      <c r="P6271" s="43"/>
      <c r="Q6271" s="44"/>
    </row>
    <row r="6272" spans="1:17" x14ac:dyDescent="0.2">
      <c r="A6272" s="32">
        <v>6269</v>
      </c>
      <c r="B6272" s="35"/>
      <c r="C6272" s="33" t="s">
        <v>8614</v>
      </c>
      <c r="D6272" s="34">
        <v>45868</v>
      </c>
      <c r="E6272" s="35" t="s">
        <v>49</v>
      </c>
      <c r="F6272" s="36">
        <v>771548</v>
      </c>
      <c r="G6272" s="35" t="s">
        <v>29</v>
      </c>
      <c r="H6272" s="36">
        <v>84870</v>
      </c>
      <c r="I6272" s="37">
        <v>45887</v>
      </c>
      <c r="J6272" s="38">
        <v>714396</v>
      </c>
      <c r="K6272" s="39">
        <v>0.11</v>
      </c>
      <c r="L6272" s="40">
        <f t="shared" si="291"/>
        <v>78583.56</v>
      </c>
      <c r="M6272" s="41">
        <f t="shared" si="292"/>
        <v>84870.2448</v>
      </c>
      <c r="N6272" s="42">
        <f t="shared" si="293"/>
        <v>0.24480000000039581</v>
      </c>
      <c r="O6272" s="43"/>
      <c r="P6272" s="43"/>
      <c r="Q6272" s="44"/>
    </row>
    <row r="6273" spans="1:17" x14ac:dyDescent="0.2">
      <c r="A6273" s="32">
        <v>6270</v>
      </c>
      <c r="B6273" s="35"/>
      <c r="C6273" s="33" t="s">
        <v>8615</v>
      </c>
      <c r="D6273" s="34">
        <v>45868</v>
      </c>
      <c r="E6273" s="35" t="s">
        <v>49</v>
      </c>
      <c r="F6273" s="36">
        <v>1227071</v>
      </c>
      <c r="G6273" s="35" t="s">
        <v>29</v>
      </c>
      <c r="H6273" s="36">
        <v>134978</v>
      </c>
      <c r="I6273" s="37">
        <v>45887</v>
      </c>
      <c r="J6273" s="38">
        <v>1136177</v>
      </c>
      <c r="K6273" s="39">
        <v>0.11</v>
      </c>
      <c r="L6273" s="40">
        <f t="shared" si="291"/>
        <v>124979.47</v>
      </c>
      <c r="M6273" s="41">
        <f t="shared" si="292"/>
        <v>134977.82760000002</v>
      </c>
      <c r="N6273" s="42">
        <f t="shared" si="293"/>
        <v>-0.17239999998128042</v>
      </c>
      <c r="O6273" s="43"/>
      <c r="P6273" s="43"/>
      <c r="Q6273" s="44"/>
    </row>
    <row r="6274" spans="1:17" x14ac:dyDescent="0.2">
      <c r="A6274" s="32">
        <v>6271</v>
      </c>
      <c r="B6274" s="35"/>
      <c r="C6274" s="33" t="s">
        <v>8616</v>
      </c>
      <c r="D6274" s="34">
        <v>45866</v>
      </c>
      <c r="E6274" s="35" t="s">
        <v>49</v>
      </c>
      <c r="F6274" s="36">
        <v>270983</v>
      </c>
      <c r="G6274" s="35" t="s">
        <v>29</v>
      </c>
      <c r="H6274" s="36">
        <v>29808</v>
      </c>
      <c r="I6274" s="37">
        <v>45887</v>
      </c>
      <c r="J6274" s="38">
        <v>250910</v>
      </c>
      <c r="K6274" s="39">
        <v>0.11</v>
      </c>
      <c r="L6274" s="40">
        <f t="shared" si="291"/>
        <v>27600.1</v>
      </c>
      <c r="M6274" s="41">
        <f t="shared" si="292"/>
        <v>29808.108</v>
      </c>
      <c r="N6274" s="42">
        <f t="shared" si="293"/>
        <v>0.10800000000017462</v>
      </c>
      <c r="O6274" s="43"/>
      <c r="P6274" s="43"/>
      <c r="Q6274" s="44"/>
    </row>
    <row r="6275" spans="1:17" x14ac:dyDescent="0.2">
      <c r="A6275" s="32">
        <v>6272</v>
      </c>
      <c r="B6275" s="35"/>
      <c r="C6275" s="33" t="s">
        <v>8617</v>
      </c>
      <c r="D6275" s="34">
        <v>45868</v>
      </c>
      <c r="E6275" s="35" t="s">
        <v>49</v>
      </c>
      <c r="F6275" s="36">
        <v>779657</v>
      </c>
      <c r="G6275" s="35" t="s">
        <v>29</v>
      </c>
      <c r="H6275" s="36">
        <v>85762</v>
      </c>
      <c r="I6275" s="37">
        <v>45887</v>
      </c>
      <c r="J6275" s="38">
        <v>721905</v>
      </c>
      <c r="K6275" s="39">
        <v>0.11</v>
      </c>
      <c r="L6275" s="40">
        <f t="shared" si="291"/>
        <v>79409.55</v>
      </c>
      <c r="M6275" s="41">
        <f t="shared" si="292"/>
        <v>85762.314000000013</v>
      </c>
      <c r="N6275" s="42">
        <f t="shared" si="293"/>
        <v>0.31400000001303852</v>
      </c>
      <c r="O6275" s="43"/>
      <c r="P6275" s="43"/>
      <c r="Q6275" s="44"/>
    </row>
    <row r="6276" spans="1:17" x14ac:dyDescent="0.2">
      <c r="A6276" s="32">
        <v>6273</v>
      </c>
      <c r="B6276" s="35"/>
      <c r="C6276" s="33" t="s">
        <v>8618</v>
      </c>
      <c r="D6276" s="34">
        <v>45868</v>
      </c>
      <c r="E6276" s="35" t="s">
        <v>49</v>
      </c>
      <c r="F6276" s="36">
        <v>1327345</v>
      </c>
      <c r="G6276" s="35" t="s">
        <v>29</v>
      </c>
      <c r="H6276" s="36">
        <v>146008</v>
      </c>
      <c r="I6276" s="37">
        <v>45887</v>
      </c>
      <c r="J6276" s="38">
        <v>1229023</v>
      </c>
      <c r="K6276" s="39">
        <v>0.11</v>
      </c>
      <c r="L6276" s="40">
        <f t="shared" ref="L6276:L6339" si="294">J6276*K6276</f>
        <v>135192.53</v>
      </c>
      <c r="M6276" s="41">
        <f t="shared" ref="M6276:M6339" si="295">L6276*1.08</f>
        <v>146007.93240000002</v>
      </c>
      <c r="N6276" s="42">
        <f t="shared" ref="N6276:N6339" si="296">M6276-H6276</f>
        <v>-6.7599999980302528E-2</v>
      </c>
      <c r="O6276" s="43"/>
      <c r="P6276" s="43"/>
      <c r="Q6276" s="44"/>
    </row>
    <row r="6277" spans="1:17" x14ac:dyDescent="0.2">
      <c r="A6277" s="32">
        <v>6274</v>
      </c>
      <c r="B6277" s="35"/>
      <c r="C6277" s="33" t="s">
        <v>8619</v>
      </c>
      <c r="D6277" s="34">
        <v>45868</v>
      </c>
      <c r="E6277" s="35" t="s">
        <v>49</v>
      </c>
      <c r="F6277" s="36">
        <v>561771</v>
      </c>
      <c r="G6277" s="35" t="s">
        <v>29</v>
      </c>
      <c r="H6277" s="36">
        <v>61795</v>
      </c>
      <c r="I6277" s="37">
        <v>45887</v>
      </c>
      <c r="J6277" s="38">
        <v>520158</v>
      </c>
      <c r="K6277" s="39">
        <v>0.11</v>
      </c>
      <c r="L6277" s="40">
        <f t="shared" si="294"/>
        <v>57217.38</v>
      </c>
      <c r="M6277" s="41">
        <f t="shared" si="295"/>
        <v>61794.770400000001</v>
      </c>
      <c r="N6277" s="42">
        <f t="shared" si="296"/>
        <v>-0.22959999999875436</v>
      </c>
      <c r="O6277" s="43"/>
      <c r="P6277" s="43"/>
      <c r="Q6277" s="44"/>
    </row>
    <row r="6278" spans="1:17" x14ac:dyDescent="0.2">
      <c r="A6278" s="32">
        <v>6275</v>
      </c>
      <c r="B6278" s="35"/>
      <c r="C6278" s="33" t="s">
        <v>8620</v>
      </c>
      <c r="D6278" s="34">
        <v>45868</v>
      </c>
      <c r="E6278" s="35" t="s">
        <v>49</v>
      </c>
      <c r="F6278" s="36">
        <v>2734646</v>
      </c>
      <c r="G6278" s="35" t="s">
        <v>29</v>
      </c>
      <c r="H6278" s="36">
        <v>300811</v>
      </c>
      <c r="I6278" s="37">
        <v>45887</v>
      </c>
      <c r="J6278" s="38">
        <v>2532080</v>
      </c>
      <c r="K6278" s="39">
        <v>0.11</v>
      </c>
      <c r="L6278" s="40">
        <f t="shared" si="294"/>
        <v>278528.8</v>
      </c>
      <c r="M6278" s="41">
        <f t="shared" si="295"/>
        <v>300811.10399999999</v>
      </c>
      <c r="N6278" s="42">
        <f t="shared" si="296"/>
        <v>0.10399999999208376</v>
      </c>
      <c r="O6278" s="43"/>
      <c r="P6278" s="43"/>
      <c r="Q6278" s="44"/>
    </row>
    <row r="6279" spans="1:17" x14ac:dyDescent="0.2">
      <c r="A6279" s="32">
        <v>6276</v>
      </c>
      <c r="B6279" s="35"/>
      <c r="C6279" s="33" t="s">
        <v>8621</v>
      </c>
      <c r="D6279" s="34">
        <v>45842</v>
      </c>
      <c r="E6279" s="35" t="s">
        <v>49</v>
      </c>
      <c r="F6279" s="36">
        <v>566883</v>
      </c>
      <c r="G6279" s="35" t="s">
        <v>29</v>
      </c>
      <c r="H6279" s="36">
        <v>62357</v>
      </c>
      <c r="I6279" s="37">
        <v>45887</v>
      </c>
      <c r="J6279" s="38">
        <v>524892</v>
      </c>
      <c r="K6279" s="39">
        <v>0.11</v>
      </c>
      <c r="L6279" s="40">
        <f t="shared" si="294"/>
        <v>57738.12</v>
      </c>
      <c r="M6279" s="41">
        <f t="shared" si="295"/>
        <v>62357.169600000008</v>
      </c>
      <c r="N6279" s="42">
        <f t="shared" si="296"/>
        <v>0.16960000000835862</v>
      </c>
      <c r="O6279" s="43"/>
      <c r="P6279" s="43"/>
      <c r="Q6279" s="44"/>
    </row>
    <row r="6280" spans="1:17" x14ac:dyDescent="0.2">
      <c r="A6280" s="32">
        <v>6277</v>
      </c>
      <c r="B6280" s="35"/>
      <c r="C6280" s="33" t="s">
        <v>8622</v>
      </c>
      <c r="D6280" s="34">
        <v>45840</v>
      </c>
      <c r="E6280" s="35" t="s">
        <v>49</v>
      </c>
      <c r="F6280" s="36">
        <v>318991</v>
      </c>
      <c r="G6280" s="35" t="s">
        <v>29</v>
      </c>
      <c r="H6280" s="36">
        <v>35089</v>
      </c>
      <c r="I6280" s="37">
        <v>45887</v>
      </c>
      <c r="J6280" s="38">
        <v>295362</v>
      </c>
      <c r="K6280" s="39">
        <v>0.11</v>
      </c>
      <c r="L6280" s="40">
        <f t="shared" si="294"/>
        <v>32489.82</v>
      </c>
      <c r="M6280" s="41">
        <f t="shared" si="295"/>
        <v>35089.005600000004</v>
      </c>
      <c r="N6280" s="42">
        <f t="shared" si="296"/>
        <v>5.6000000040512532E-3</v>
      </c>
      <c r="O6280" s="43"/>
      <c r="P6280" s="43"/>
      <c r="Q6280" s="44"/>
    </row>
    <row r="6281" spans="1:17" x14ac:dyDescent="0.2">
      <c r="A6281" s="32">
        <v>6278</v>
      </c>
      <c r="B6281" s="35"/>
      <c r="C6281" s="33" t="s">
        <v>8623</v>
      </c>
      <c r="D6281" s="34">
        <v>45840</v>
      </c>
      <c r="E6281" s="35" t="s">
        <v>49</v>
      </c>
      <c r="F6281" s="36">
        <v>806394</v>
      </c>
      <c r="G6281" s="35" t="s">
        <v>29</v>
      </c>
      <c r="H6281" s="36">
        <v>88703</v>
      </c>
      <c r="I6281" s="37">
        <v>45887</v>
      </c>
      <c r="J6281" s="38">
        <v>746661</v>
      </c>
      <c r="K6281" s="39">
        <v>0.11</v>
      </c>
      <c r="L6281" s="40">
        <f t="shared" si="294"/>
        <v>82132.710000000006</v>
      </c>
      <c r="M6281" s="41">
        <f t="shared" si="295"/>
        <v>88703.32680000001</v>
      </c>
      <c r="N6281" s="42">
        <f t="shared" si="296"/>
        <v>0.32680000000982545</v>
      </c>
      <c r="O6281" s="43"/>
      <c r="P6281" s="43"/>
      <c r="Q6281" s="44"/>
    </row>
    <row r="6282" spans="1:17" x14ac:dyDescent="0.2">
      <c r="A6282" s="32">
        <v>6279</v>
      </c>
      <c r="B6282" s="35"/>
      <c r="C6282" s="33" t="s">
        <v>8624</v>
      </c>
      <c r="D6282" s="34">
        <v>45842</v>
      </c>
      <c r="E6282" s="35" t="s">
        <v>49</v>
      </c>
      <c r="F6282" s="36">
        <v>1106644</v>
      </c>
      <c r="G6282" s="35" t="s">
        <v>29</v>
      </c>
      <c r="H6282" s="36">
        <v>121731</v>
      </c>
      <c r="I6282" s="37">
        <v>45887</v>
      </c>
      <c r="J6282" s="38">
        <v>1024670</v>
      </c>
      <c r="K6282" s="39">
        <v>0.11</v>
      </c>
      <c r="L6282" s="40">
        <f t="shared" si="294"/>
        <v>112713.7</v>
      </c>
      <c r="M6282" s="41">
        <f t="shared" si="295"/>
        <v>121730.796</v>
      </c>
      <c r="N6282" s="42">
        <f t="shared" si="296"/>
        <v>-0.20399999999790452</v>
      </c>
      <c r="O6282" s="43"/>
      <c r="P6282" s="43"/>
      <c r="Q6282" s="44"/>
    </row>
    <row r="6283" spans="1:17" x14ac:dyDescent="0.2">
      <c r="A6283" s="32">
        <v>6280</v>
      </c>
      <c r="B6283" s="35"/>
      <c r="C6283" s="33" t="s">
        <v>8625</v>
      </c>
      <c r="D6283" s="34">
        <v>45841</v>
      </c>
      <c r="E6283" s="35" t="s">
        <v>49</v>
      </c>
      <c r="F6283" s="36">
        <v>506889</v>
      </c>
      <c r="G6283" s="35" t="s">
        <v>29</v>
      </c>
      <c r="H6283" s="36">
        <v>55758</v>
      </c>
      <c r="I6283" s="37">
        <v>45887</v>
      </c>
      <c r="J6283" s="38">
        <v>469342</v>
      </c>
      <c r="K6283" s="39">
        <v>0.11</v>
      </c>
      <c r="L6283" s="40">
        <f t="shared" si="294"/>
        <v>51627.62</v>
      </c>
      <c r="M6283" s="41">
        <f t="shared" si="295"/>
        <v>55757.829600000005</v>
      </c>
      <c r="N6283" s="42">
        <f t="shared" si="296"/>
        <v>-0.17039999999542488</v>
      </c>
      <c r="O6283" s="43"/>
      <c r="P6283" s="43"/>
      <c r="Q6283" s="44"/>
    </row>
    <row r="6284" spans="1:17" x14ac:dyDescent="0.2">
      <c r="A6284" s="32">
        <v>6281</v>
      </c>
      <c r="B6284" s="35"/>
      <c r="C6284" s="33" t="s">
        <v>8626</v>
      </c>
      <c r="D6284" s="34">
        <v>45839</v>
      </c>
      <c r="E6284" s="35" t="s">
        <v>49</v>
      </c>
      <c r="F6284" s="36">
        <v>1454352</v>
      </c>
      <c r="G6284" s="35" t="s">
        <v>29</v>
      </c>
      <c r="H6284" s="36">
        <v>159979</v>
      </c>
      <c r="I6284" s="37">
        <v>45887</v>
      </c>
      <c r="J6284" s="38">
        <v>1346622</v>
      </c>
      <c r="K6284" s="39">
        <v>0.11</v>
      </c>
      <c r="L6284" s="40">
        <f t="shared" si="294"/>
        <v>148128.42000000001</v>
      </c>
      <c r="M6284" s="41">
        <f t="shared" si="295"/>
        <v>159978.69360000003</v>
      </c>
      <c r="N6284" s="42">
        <f t="shared" si="296"/>
        <v>-0.30639999997220002</v>
      </c>
      <c r="O6284" s="43"/>
      <c r="P6284" s="43"/>
      <c r="Q6284" s="44"/>
    </row>
    <row r="6285" spans="1:17" x14ac:dyDescent="0.2">
      <c r="A6285" s="32">
        <v>6282</v>
      </c>
      <c r="B6285" s="35"/>
      <c r="C6285" s="33" t="s">
        <v>8627</v>
      </c>
      <c r="D6285" s="34">
        <v>45839</v>
      </c>
      <c r="E6285" s="35" t="s">
        <v>49</v>
      </c>
      <c r="F6285" s="36">
        <v>403160</v>
      </c>
      <c r="G6285" s="35" t="s">
        <v>29</v>
      </c>
      <c r="H6285" s="36">
        <v>44348</v>
      </c>
      <c r="I6285" s="37">
        <v>45887</v>
      </c>
      <c r="J6285" s="38">
        <v>373296</v>
      </c>
      <c r="K6285" s="39">
        <v>0.11</v>
      </c>
      <c r="L6285" s="40">
        <f t="shared" si="294"/>
        <v>41062.559999999998</v>
      </c>
      <c r="M6285" s="41">
        <f t="shared" si="295"/>
        <v>44347.5648</v>
      </c>
      <c r="N6285" s="42">
        <f t="shared" si="296"/>
        <v>-0.43519999999989523</v>
      </c>
      <c r="O6285" s="43"/>
      <c r="P6285" s="43"/>
      <c r="Q6285" s="44"/>
    </row>
    <row r="6286" spans="1:17" x14ac:dyDescent="0.2">
      <c r="A6286" s="32">
        <v>6283</v>
      </c>
      <c r="B6286" s="35"/>
      <c r="C6286" s="33" t="s">
        <v>8628</v>
      </c>
      <c r="D6286" s="34">
        <v>45839</v>
      </c>
      <c r="E6286" s="35" t="s">
        <v>49</v>
      </c>
      <c r="F6286" s="36">
        <v>403160</v>
      </c>
      <c r="G6286" s="35" t="s">
        <v>29</v>
      </c>
      <c r="H6286" s="36">
        <v>44348</v>
      </c>
      <c r="I6286" s="37">
        <v>45887</v>
      </c>
      <c r="J6286" s="38">
        <v>373296</v>
      </c>
      <c r="K6286" s="39">
        <v>0.11</v>
      </c>
      <c r="L6286" s="40">
        <f t="shared" si="294"/>
        <v>41062.559999999998</v>
      </c>
      <c r="M6286" s="41">
        <f t="shared" si="295"/>
        <v>44347.5648</v>
      </c>
      <c r="N6286" s="42">
        <f t="shared" si="296"/>
        <v>-0.43519999999989523</v>
      </c>
      <c r="O6286" s="43"/>
      <c r="P6286" s="43"/>
      <c r="Q6286" s="44"/>
    </row>
    <row r="6287" spans="1:17" x14ac:dyDescent="0.2">
      <c r="A6287" s="32">
        <v>6284</v>
      </c>
      <c r="B6287" s="35"/>
      <c r="C6287" s="33" t="s">
        <v>8629</v>
      </c>
      <c r="D6287" s="34">
        <v>45846</v>
      </c>
      <c r="E6287" s="35" t="s">
        <v>49</v>
      </c>
      <c r="F6287" s="36">
        <v>317222</v>
      </c>
      <c r="G6287" s="35" t="s">
        <v>29</v>
      </c>
      <c r="H6287" s="36">
        <v>34894</v>
      </c>
      <c r="I6287" s="37">
        <v>45887</v>
      </c>
      <c r="J6287" s="38">
        <v>293724</v>
      </c>
      <c r="K6287" s="39">
        <v>0.11</v>
      </c>
      <c r="L6287" s="40">
        <f t="shared" si="294"/>
        <v>32309.64</v>
      </c>
      <c r="M6287" s="41">
        <f t="shared" si="295"/>
        <v>34894.411200000002</v>
      </c>
      <c r="N6287" s="42">
        <f t="shared" si="296"/>
        <v>0.41120000000228174</v>
      </c>
      <c r="O6287" s="43"/>
      <c r="P6287" s="43"/>
      <c r="Q6287" s="44"/>
    </row>
    <row r="6288" spans="1:17" x14ac:dyDescent="0.2">
      <c r="A6288" s="32">
        <v>6285</v>
      </c>
      <c r="B6288" s="35"/>
      <c r="C6288" s="33" t="s">
        <v>8630</v>
      </c>
      <c r="D6288" s="34">
        <v>45848</v>
      </c>
      <c r="E6288" s="35" t="s">
        <v>49</v>
      </c>
      <c r="F6288" s="36">
        <v>894673</v>
      </c>
      <c r="G6288" s="35" t="s">
        <v>29</v>
      </c>
      <c r="H6288" s="36">
        <v>98414</v>
      </c>
      <c r="I6288" s="37">
        <v>45887</v>
      </c>
      <c r="J6288" s="38">
        <v>828401</v>
      </c>
      <c r="K6288" s="39">
        <v>0.11</v>
      </c>
      <c r="L6288" s="40">
        <f t="shared" si="294"/>
        <v>91124.11</v>
      </c>
      <c r="M6288" s="41">
        <f t="shared" si="295"/>
        <v>98414.038800000009</v>
      </c>
      <c r="N6288" s="42">
        <f t="shared" si="296"/>
        <v>3.8800000009359792E-2</v>
      </c>
      <c r="O6288" s="43"/>
      <c r="P6288" s="43"/>
      <c r="Q6288" s="44"/>
    </row>
    <row r="6289" spans="1:17" x14ac:dyDescent="0.2">
      <c r="A6289" s="32">
        <v>6286</v>
      </c>
      <c r="B6289" s="35"/>
      <c r="C6289" s="33" t="s">
        <v>8631</v>
      </c>
      <c r="D6289" s="34">
        <v>45848</v>
      </c>
      <c r="E6289" s="35" t="s">
        <v>49</v>
      </c>
      <c r="F6289" s="36">
        <v>1085073</v>
      </c>
      <c r="G6289" s="35" t="s">
        <v>29</v>
      </c>
      <c r="H6289" s="36">
        <v>119358</v>
      </c>
      <c r="I6289" s="37">
        <v>45887</v>
      </c>
      <c r="J6289" s="38">
        <v>1004697</v>
      </c>
      <c r="K6289" s="39">
        <v>0.11</v>
      </c>
      <c r="L6289" s="40">
        <f t="shared" si="294"/>
        <v>110516.67</v>
      </c>
      <c r="M6289" s="41">
        <f t="shared" si="295"/>
        <v>119358.00360000001</v>
      </c>
      <c r="N6289" s="42">
        <f t="shared" si="296"/>
        <v>3.6000000109197572E-3</v>
      </c>
      <c r="O6289" s="43"/>
      <c r="P6289" s="43"/>
      <c r="Q6289" s="44"/>
    </row>
    <row r="6290" spans="1:17" x14ac:dyDescent="0.2">
      <c r="A6290" s="32">
        <v>6287</v>
      </c>
      <c r="B6290" s="35"/>
      <c r="C6290" s="33" t="s">
        <v>8632</v>
      </c>
      <c r="D6290" s="34">
        <v>45848</v>
      </c>
      <c r="E6290" s="35" t="s">
        <v>49</v>
      </c>
      <c r="F6290" s="36">
        <v>475833</v>
      </c>
      <c r="G6290" s="35" t="s">
        <v>29</v>
      </c>
      <c r="H6290" s="36">
        <v>52342</v>
      </c>
      <c r="I6290" s="37">
        <v>45887</v>
      </c>
      <c r="J6290" s="38">
        <v>440586</v>
      </c>
      <c r="K6290" s="39">
        <v>0.11</v>
      </c>
      <c r="L6290" s="40">
        <f t="shared" si="294"/>
        <v>48464.46</v>
      </c>
      <c r="M6290" s="41">
        <f t="shared" si="295"/>
        <v>52341.616800000003</v>
      </c>
      <c r="N6290" s="42">
        <f t="shared" si="296"/>
        <v>-0.38319999999657739</v>
      </c>
      <c r="O6290" s="43"/>
      <c r="P6290" s="43"/>
      <c r="Q6290" s="44"/>
    </row>
    <row r="6291" spans="1:17" x14ac:dyDescent="0.2">
      <c r="A6291" s="32">
        <v>6288</v>
      </c>
      <c r="B6291" s="35"/>
      <c r="C6291" s="33" t="s">
        <v>8633</v>
      </c>
      <c r="D6291" s="34">
        <v>45848</v>
      </c>
      <c r="E6291" s="35" t="s">
        <v>49</v>
      </c>
      <c r="F6291" s="36">
        <v>623690</v>
      </c>
      <c r="G6291" s="35" t="s">
        <v>29</v>
      </c>
      <c r="H6291" s="36">
        <v>68606</v>
      </c>
      <c r="I6291" s="37">
        <v>45887</v>
      </c>
      <c r="J6291" s="38">
        <v>577491</v>
      </c>
      <c r="K6291" s="39">
        <v>0.11</v>
      </c>
      <c r="L6291" s="40">
        <f t="shared" si="294"/>
        <v>63524.01</v>
      </c>
      <c r="M6291" s="41">
        <f t="shared" si="295"/>
        <v>68605.930800000002</v>
      </c>
      <c r="N6291" s="42">
        <f t="shared" si="296"/>
        <v>-6.9199999998090789E-2</v>
      </c>
      <c r="O6291" s="43"/>
      <c r="P6291" s="43"/>
      <c r="Q6291" s="44"/>
    </row>
    <row r="6292" spans="1:17" x14ac:dyDescent="0.2">
      <c r="A6292" s="32">
        <v>6289</v>
      </c>
      <c r="B6292" s="35"/>
      <c r="C6292" s="33" t="s">
        <v>8634</v>
      </c>
      <c r="D6292" s="34">
        <v>45849</v>
      </c>
      <c r="E6292" s="35" t="s">
        <v>49</v>
      </c>
      <c r="F6292" s="36">
        <v>270983</v>
      </c>
      <c r="G6292" s="35" t="s">
        <v>29</v>
      </c>
      <c r="H6292" s="36">
        <v>29808</v>
      </c>
      <c r="I6292" s="37">
        <v>45887</v>
      </c>
      <c r="J6292" s="38">
        <v>250910</v>
      </c>
      <c r="K6292" s="39">
        <v>0.11</v>
      </c>
      <c r="L6292" s="40">
        <f t="shared" si="294"/>
        <v>27600.1</v>
      </c>
      <c r="M6292" s="41">
        <f t="shared" si="295"/>
        <v>29808.108</v>
      </c>
      <c r="N6292" s="42">
        <f t="shared" si="296"/>
        <v>0.10800000000017462</v>
      </c>
      <c r="O6292" s="43"/>
      <c r="P6292" s="43"/>
      <c r="Q6292" s="44"/>
    </row>
    <row r="6293" spans="1:17" x14ac:dyDescent="0.2">
      <c r="A6293" s="32">
        <v>6290</v>
      </c>
      <c r="B6293" s="35"/>
      <c r="C6293" s="33" t="s">
        <v>8635</v>
      </c>
      <c r="D6293" s="34">
        <v>45849</v>
      </c>
      <c r="E6293" s="35" t="s">
        <v>49</v>
      </c>
      <c r="F6293" s="36">
        <v>788934</v>
      </c>
      <c r="G6293" s="35" t="s">
        <v>29</v>
      </c>
      <c r="H6293" s="36">
        <v>86783</v>
      </c>
      <c r="I6293" s="37">
        <v>45887</v>
      </c>
      <c r="J6293" s="38">
        <v>730494</v>
      </c>
      <c r="K6293" s="39">
        <v>0.11</v>
      </c>
      <c r="L6293" s="40">
        <f t="shared" si="294"/>
        <v>80354.34</v>
      </c>
      <c r="M6293" s="41">
        <f t="shared" si="295"/>
        <v>86782.6872</v>
      </c>
      <c r="N6293" s="42">
        <f t="shared" si="296"/>
        <v>-0.31279999999969732</v>
      </c>
      <c r="O6293" s="43"/>
      <c r="P6293" s="43"/>
      <c r="Q6293" s="44"/>
    </row>
    <row r="6294" spans="1:17" x14ac:dyDescent="0.2">
      <c r="A6294" s="32">
        <v>6291</v>
      </c>
      <c r="B6294" s="35"/>
      <c r="C6294" s="33" t="s">
        <v>8636</v>
      </c>
      <c r="D6294" s="34">
        <v>45849</v>
      </c>
      <c r="E6294" s="35" t="s">
        <v>49</v>
      </c>
      <c r="F6294" s="36">
        <v>716094</v>
      </c>
      <c r="G6294" s="35" t="s">
        <v>29</v>
      </c>
      <c r="H6294" s="36">
        <v>78770</v>
      </c>
      <c r="I6294" s="37">
        <v>45887</v>
      </c>
      <c r="J6294" s="38">
        <v>663050</v>
      </c>
      <c r="K6294" s="39">
        <v>0.11</v>
      </c>
      <c r="L6294" s="40">
        <f t="shared" si="294"/>
        <v>72935.5</v>
      </c>
      <c r="M6294" s="41">
        <f t="shared" si="295"/>
        <v>78770.340000000011</v>
      </c>
      <c r="N6294" s="42">
        <f t="shared" si="296"/>
        <v>0.34000000001105946</v>
      </c>
      <c r="O6294" s="43"/>
      <c r="P6294" s="43"/>
      <c r="Q6294" s="44"/>
    </row>
    <row r="6295" spans="1:17" x14ac:dyDescent="0.2">
      <c r="A6295" s="32">
        <v>6292</v>
      </c>
      <c r="B6295" s="35"/>
      <c r="C6295" s="33" t="s">
        <v>8637</v>
      </c>
      <c r="D6295" s="34">
        <v>45849</v>
      </c>
      <c r="E6295" s="35" t="s">
        <v>49</v>
      </c>
      <c r="F6295" s="36">
        <v>1444856</v>
      </c>
      <c r="G6295" s="35" t="s">
        <v>29</v>
      </c>
      <c r="H6295" s="36">
        <v>158934</v>
      </c>
      <c r="I6295" s="37">
        <v>45887</v>
      </c>
      <c r="J6295" s="38">
        <v>1337830</v>
      </c>
      <c r="K6295" s="39">
        <v>0.11</v>
      </c>
      <c r="L6295" s="40">
        <f t="shared" si="294"/>
        <v>147161.29999999999</v>
      </c>
      <c r="M6295" s="41">
        <f t="shared" si="295"/>
        <v>158934.204</v>
      </c>
      <c r="N6295" s="42">
        <f t="shared" si="296"/>
        <v>0.20399999999790452</v>
      </c>
      <c r="O6295" s="43"/>
      <c r="P6295" s="43"/>
      <c r="Q6295" s="44"/>
    </row>
    <row r="6296" spans="1:17" x14ac:dyDescent="0.2">
      <c r="A6296" s="32">
        <v>6293</v>
      </c>
      <c r="B6296" s="35"/>
      <c r="C6296" s="33" t="s">
        <v>8638</v>
      </c>
      <c r="D6296" s="34">
        <v>45849</v>
      </c>
      <c r="E6296" s="35" t="s">
        <v>49</v>
      </c>
      <c r="F6296" s="36">
        <v>479768</v>
      </c>
      <c r="G6296" s="35" t="s">
        <v>29</v>
      </c>
      <c r="H6296" s="36">
        <v>52774</v>
      </c>
      <c r="I6296" s="37">
        <v>45887</v>
      </c>
      <c r="J6296" s="38">
        <v>444230</v>
      </c>
      <c r="K6296" s="39">
        <v>0.11</v>
      </c>
      <c r="L6296" s="40">
        <f t="shared" si="294"/>
        <v>48865.3</v>
      </c>
      <c r="M6296" s="41">
        <f t="shared" si="295"/>
        <v>52774.524000000005</v>
      </c>
      <c r="N6296" s="42">
        <f t="shared" si="296"/>
        <v>0.52400000000488944</v>
      </c>
      <c r="O6296" s="43"/>
      <c r="P6296" s="43"/>
      <c r="Q6296" s="44"/>
    </row>
    <row r="6297" spans="1:17" x14ac:dyDescent="0.2">
      <c r="A6297" s="32">
        <v>6294</v>
      </c>
      <c r="B6297" s="35"/>
      <c r="C6297" s="33" t="s">
        <v>8639</v>
      </c>
      <c r="D6297" s="34">
        <v>45849</v>
      </c>
      <c r="E6297" s="35" t="s">
        <v>49</v>
      </c>
      <c r="F6297" s="36">
        <v>528431</v>
      </c>
      <c r="G6297" s="35" t="s">
        <v>29</v>
      </c>
      <c r="H6297" s="36">
        <v>58127</v>
      </c>
      <c r="I6297" s="37">
        <v>45887</v>
      </c>
      <c r="J6297" s="38">
        <v>489288</v>
      </c>
      <c r="K6297" s="39">
        <v>0.11</v>
      </c>
      <c r="L6297" s="40">
        <f t="shared" si="294"/>
        <v>53821.68</v>
      </c>
      <c r="M6297" s="41">
        <f t="shared" si="295"/>
        <v>58127.414400000001</v>
      </c>
      <c r="N6297" s="42">
        <f t="shared" si="296"/>
        <v>0.41440000000147847</v>
      </c>
      <c r="O6297" s="43"/>
      <c r="P6297" s="43"/>
      <c r="Q6297" s="44"/>
    </row>
    <row r="6298" spans="1:17" x14ac:dyDescent="0.2">
      <c r="A6298" s="32">
        <v>6295</v>
      </c>
      <c r="B6298" s="35"/>
      <c r="C6298" s="33" t="s">
        <v>8640</v>
      </c>
      <c r="D6298" s="34">
        <v>45852</v>
      </c>
      <c r="E6298" s="35" t="s">
        <v>49</v>
      </c>
      <c r="F6298" s="36">
        <v>1602750</v>
      </c>
      <c r="G6298" s="35" t="s">
        <v>29</v>
      </c>
      <c r="H6298" s="36">
        <v>176303</v>
      </c>
      <c r="I6298" s="37">
        <v>45887</v>
      </c>
      <c r="J6298" s="38">
        <v>1484028</v>
      </c>
      <c r="K6298" s="39">
        <v>0.11</v>
      </c>
      <c r="L6298" s="40">
        <f t="shared" si="294"/>
        <v>163243.07999999999</v>
      </c>
      <c r="M6298" s="41">
        <f t="shared" si="295"/>
        <v>176302.5264</v>
      </c>
      <c r="N6298" s="42">
        <f t="shared" si="296"/>
        <v>-0.473599999997532</v>
      </c>
      <c r="O6298" s="43"/>
      <c r="P6298" s="43"/>
      <c r="Q6298" s="44"/>
    </row>
    <row r="6299" spans="1:17" x14ac:dyDescent="0.2">
      <c r="A6299" s="32">
        <v>6296</v>
      </c>
      <c r="B6299" s="35"/>
      <c r="C6299" s="33" t="s">
        <v>8641</v>
      </c>
      <c r="D6299" s="34">
        <v>45853</v>
      </c>
      <c r="E6299" s="35" t="s">
        <v>49</v>
      </c>
      <c r="F6299" s="36">
        <v>786280</v>
      </c>
      <c r="G6299" s="35" t="s">
        <v>29</v>
      </c>
      <c r="H6299" s="36">
        <v>86491</v>
      </c>
      <c r="I6299" s="37">
        <v>45887</v>
      </c>
      <c r="J6299" s="38">
        <v>728037</v>
      </c>
      <c r="K6299" s="39">
        <v>0.11</v>
      </c>
      <c r="L6299" s="40">
        <f t="shared" si="294"/>
        <v>80084.070000000007</v>
      </c>
      <c r="M6299" s="41">
        <f t="shared" si="295"/>
        <v>86490.795600000012</v>
      </c>
      <c r="N6299" s="42">
        <f t="shared" si="296"/>
        <v>-0.20439999998779967</v>
      </c>
      <c r="O6299" s="43"/>
      <c r="P6299" s="43"/>
      <c r="Q6299" s="44"/>
    </row>
    <row r="6300" spans="1:17" x14ac:dyDescent="0.2">
      <c r="A6300" s="32">
        <v>6297</v>
      </c>
      <c r="B6300" s="35"/>
      <c r="C6300" s="33" t="s">
        <v>8642</v>
      </c>
      <c r="D6300" s="34">
        <v>45850</v>
      </c>
      <c r="E6300" s="35" t="s">
        <v>49</v>
      </c>
      <c r="F6300" s="36">
        <v>766347</v>
      </c>
      <c r="G6300" s="35" t="s">
        <v>29</v>
      </c>
      <c r="H6300" s="36">
        <v>84298</v>
      </c>
      <c r="I6300" s="37">
        <v>45887</v>
      </c>
      <c r="J6300" s="38">
        <v>709581</v>
      </c>
      <c r="K6300" s="39">
        <v>0.11</v>
      </c>
      <c r="L6300" s="40">
        <f t="shared" si="294"/>
        <v>78053.91</v>
      </c>
      <c r="M6300" s="41">
        <f t="shared" si="295"/>
        <v>84298.222800000003</v>
      </c>
      <c r="N6300" s="42">
        <f t="shared" si="296"/>
        <v>0.22280000000318978</v>
      </c>
      <c r="O6300" s="43"/>
      <c r="P6300" s="43"/>
      <c r="Q6300" s="44"/>
    </row>
    <row r="6301" spans="1:17" x14ac:dyDescent="0.2">
      <c r="A6301" s="32">
        <v>6298</v>
      </c>
      <c r="B6301" s="35"/>
      <c r="C6301" s="33" t="s">
        <v>8643</v>
      </c>
      <c r="D6301" s="34">
        <v>45853</v>
      </c>
      <c r="E6301" s="35" t="s">
        <v>49</v>
      </c>
      <c r="F6301" s="36">
        <v>525777</v>
      </c>
      <c r="G6301" s="35" t="s">
        <v>29</v>
      </c>
      <c r="H6301" s="36">
        <v>57835</v>
      </c>
      <c r="I6301" s="37">
        <v>45887</v>
      </c>
      <c r="J6301" s="38">
        <v>486831</v>
      </c>
      <c r="K6301" s="39">
        <v>0.11</v>
      </c>
      <c r="L6301" s="40">
        <f t="shared" si="294"/>
        <v>53551.41</v>
      </c>
      <c r="M6301" s="41">
        <f t="shared" si="295"/>
        <v>57835.522800000006</v>
      </c>
      <c r="N6301" s="42">
        <f t="shared" si="296"/>
        <v>0.52280000000610016</v>
      </c>
      <c r="O6301" s="43"/>
      <c r="P6301" s="43"/>
      <c r="Q6301" s="44"/>
    </row>
    <row r="6302" spans="1:17" x14ac:dyDescent="0.2">
      <c r="A6302" s="32">
        <v>6299</v>
      </c>
      <c r="B6302" s="35"/>
      <c r="C6302" s="33" t="s">
        <v>8644</v>
      </c>
      <c r="D6302" s="34">
        <v>45854</v>
      </c>
      <c r="E6302" s="35" t="s">
        <v>49</v>
      </c>
      <c r="F6302" s="36">
        <v>1291895</v>
      </c>
      <c r="G6302" s="35" t="s">
        <v>29</v>
      </c>
      <c r="H6302" s="36">
        <v>142108</v>
      </c>
      <c r="I6302" s="37">
        <v>45887</v>
      </c>
      <c r="J6302" s="38">
        <v>1196199</v>
      </c>
      <c r="K6302" s="39">
        <v>0.11</v>
      </c>
      <c r="L6302" s="40">
        <f t="shared" si="294"/>
        <v>131581.89000000001</v>
      </c>
      <c r="M6302" s="41">
        <f t="shared" si="295"/>
        <v>142108.44120000003</v>
      </c>
      <c r="N6302" s="42">
        <f t="shared" si="296"/>
        <v>0.44120000003022142</v>
      </c>
      <c r="O6302" s="43"/>
      <c r="P6302" s="43"/>
      <c r="Q6302" s="44"/>
    </row>
    <row r="6303" spans="1:17" x14ac:dyDescent="0.2">
      <c r="A6303" s="32">
        <v>6300</v>
      </c>
      <c r="B6303" s="35"/>
      <c r="C6303" s="33" t="s">
        <v>8645</v>
      </c>
      <c r="D6303" s="34">
        <v>45854</v>
      </c>
      <c r="E6303" s="35" t="s">
        <v>49</v>
      </c>
      <c r="F6303" s="36">
        <v>400506</v>
      </c>
      <c r="G6303" s="35" t="s">
        <v>29</v>
      </c>
      <c r="H6303" s="36">
        <v>44056</v>
      </c>
      <c r="I6303" s="37">
        <v>45887</v>
      </c>
      <c r="J6303" s="38">
        <v>370839</v>
      </c>
      <c r="K6303" s="39">
        <v>0.11</v>
      </c>
      <c r="L6303" s="40">
        <f t="shared" si="294"/>
        <v>40792.29</v>
      </c>
      <c r="M6303" s="41">
        <f t="shared" si="295"/>
        <v>44055.673200000005</v>
      </c>
      <c r="N6303" s="42">
        <f t="shared" si="296"/>
        <v>-0.32679999999527354</v>
      </c>
      <c r="O6303" s="43"/>
      <c r="P6303" s="43"/>
      <c r="Q6303" s="44"/>
    </row>
    <row r="6304" spans="1:17" x14ac:dyDescent="0.2">
      <c r="A6304" s="32">
        <v>6301</v>
      </c>
      <c r="B6304" s="35"/>
      <c r="C6304" s="33" t="s">
        <v>8646</v>
      </c>
      <c r="D6304" s="34">
        <v>45856</v>
      </c>
      <c r="E6304" s="35" t="s">
        <v>49</v>
      </c>
      <c r="F6304" s="36">
        <v>479768</v>
      </c>
      <c r="G6304" s="35" t="s">
        <v>29</v>
      </c>
      <c r="H6304" s="36">
        <v>52774</v>
      </c>
      <c r="I6304" s="37">
        <v>45887</v>
      </c>
      <c r="J6304" s="38">
        <v>444230</v>
      </c>
      <c r="K6304" s="39">
        <v>0.11</v>
      </c>
      <c r="L6304" s="40">
        <f t="shared" si="294"/>
        <v>48865.3</v>
      </c>
      <c r="M6304" s="41">
        <f t="shared" si="295"/>
        <v>52774.524000000005</v>
      </c>
      <c r="N6304" s="42">
        <f t="shared" si="296"/>
        <v>0.52400000000488944</v>
      </c>
      <c r="O6304" s="43"/>
      <c r="P6304" s="43"/>
      <c r="Q6304" s="44"/>
    </row>
    <row r="6305" spans="1:17" x14ac:dyDescent="0.2">
      <c r="A6305" s="32">
        <v>6302</v>
      </c>
      <c r="B6305" s="35"/>
      <c r="C6305" s="33" t="s">
        <v>8647</v>
      </c>
      <c r="D6305" s="34">
        <v>45856</v>
      </c>
      <c r="E6305" s="35" t="s">
        <v>49</v>
      </c>
      <c r="F6305" s="36">
        <v>396527</v>
      </c>
      <c r="G6305" s="35" t="s">
        <v>29</v>
      </c>
      <c r="H6305" s="36">
        <v>43618</v>
      </c>
      <c r="I6305" s="37">
        <v>45887</v>
      </c>
      <c r="J6305" s="38">
        <v>367155</v>
      </c>
      <c r="K6305" s="39">
        <v>0.11</v>
      </c>
      <c r="L6305" s="40">
        <f t="shared" si="294"/>
        <v>40387.050000000003</v>
      </c>
      <c r="M6305" s="41">
        <f t="shared" si="295"/>
        <v>43618.014000000003</v>
      </c>
      <c r="N6305" s="42">
        <f t="shared" si="296"/>
        <v>1.4000000002852175E-2</v>
      </c>
      <c r="O6305" s="43"/>
      <c r="P6305" s="43"/>
      <c r="Q6305" s="44"/>
    </row>
    <row r="6306" spans="1:17" x14ac:dyDescent="0.2">
      <c r="A6306" s="32">
        <v>6303</v>
      </c>
      <c r="B6306" s="35"/>
      <c r="C6306" s="33" t="s">
        <v>8648</v>
      </c>
      <c r="D6306" s="34">
        <v>45857</v>
      </c>
      <c r="E6306" s="35" t="s">
        <v>8520</v>
      </c>
      <c r="F6306" s="36">
        <v>267004</v>
      </c>
      <c r="G6306" s="35" t="s">
        <v>29</v>
      </c>
      <c r="H6306" s="36">
        <v>29370</v>
      </c>
      <c r="I6306" s="37">
        <v>45887</v>
      </c>
      <c r="J6306" s="38">
        <v>247226</v>
      </c>
      <c r="K6306" s="39">
        <v>0.11</v>
      </c>
      <c r="L6306" s="40">
        <f t="shared" si="294"/>
        <v>27194.86</v>
      </c>
      <c r="M6306" s="41">
        <f t="shared" si="295"/>
        <v>29370.448800000002</v>
      </c>
      <c r="N6306" s="42">
        <f t="shared" si="296"/>
        <v>0.44880000000193832</v>
      </c>
      <c r="O6306" s="43"/>
      <c r="P6306" s="43"/>
      <c r="Q6306" s="44"/>
    </row>
    <row r="6307" spans="1:17" x14ac:dyDescent="0.2">
      <c r="A6307" s="32">
        <v>6304</v>
      </c>
      <c r="B6307" s="35"/>
      <c r="C6307" s="33" t="s">
        <v>8649</v>
      </c>
      <c r="D6307" s="34">
        <v>45847</v>
      </c>
      <c r="E6307" s="35" t="s">
        <v>49</v>
      </c>
      <c r="F6307" s="36">
        <v>437352</v>
      </c>
      <c r="G6307" s="35" t="s">
        <v>29</v>
      </c>
      <c r="H6307" s="36">
        <v>48109</v>
      </c>
      <c r="I6307" s="37">
        <v>45887</v>
      </c>
      <c r="J6307" s="38">
        <v>404956</v>
      </c>
      <c r="K6307" s="39">
        <v>0.11</v>
      </c>
      <c r="L6307" s="40">
        <f t="shared" si="294"/>
        <v>44545.16</v>
      </c>
      <c r="M6307" s="41">
        <f t="shared" si="295"/>
        <v>48108.772800000006</v>
      </c>
      <c r="N6307" s="42">
        <f t="shared" si="296"/>
        <v>-0.22719999999389984</v>
      </c>
      <c r="O6307" s="43"/>
      <c r="P6307" s="43"/>
      <c r="Q6307" s="44"/>
    </row>
    <row r="6308" spans="1:17" x14ac:dyDescent="0.2">
      <c r="A6308" s="32">
        <v>6305</v>
      </c>
      <c r="B6308" s="35"/>
      <c r="C6308" s="33" t="s">
        <v>8650</v>
      </c>
      <c r="D6308" s="34">
        <v>45862</v>
      </c>
      <c r="E6308" s="35" t="s">
        <v>49</v>
      </c>
      <c r="F6308" s="36">
        <v>450451</v>
      </c>
      <c r="G6308" s="35" t="s">
        <v>29</v>
      </c>
      <c r="H6308" s="36">
        <v>49550</v>
      </c>
      <c r="I6308" s="37">
        <v>45887</v>
      </c>
      <c r="J6308" s="38">
        <v>417084</v>
      </c>
      <c r="K6308" s="39">
        <v>0.11</v>
      </c>
      <c r="L6308" s="40">
        <f t="shared" si="294"/>
        <v>45879.24</v>
      </c>
      <c r="M6308" s="41">
        <f t="shared" si="295"/>
        <v>49549.5792</v>
      </c>
      <c r="N6308" s="42">
        <f t="shared" si="296"/>
        <v>-0.42079999999987194</v>
      </c>
      <c r="O6308" s="43"/>
      <c r="P6308" s="43"/>
      <c r="Q6308" s="44"/>
    </row>
    <row r="6309" spans="1:17" x14ac:dyDescent="0.2">
      <c r="A6309" s="32">
        <v>6306</v>
      </c>
      <c r="B6309" s="35"/>
      <c r="C6309" s="33" t="s">
        <v>8651</v>
      </c>
      <c r="D6309" s="34">
        <v>45863</v>
      </c>
      <c r="E6309" s="35" t="s">
        <v>49</v>
      </c>
      <c r="F6309" s="36">
        <v>786280</v>
      </c>
      <c r="G6309" s="35" t="s">
        <v>29</v>
      </c>
      <c r="H6309" s="36">
        <v>86491</v>
      </c>
      <c r="I6309" s="37">
        <v>45887</v>
      </c>
      <c r="J6309" s="38">
        <v>728037</v>
      </c>
      <c r="K6309" s="39">
        <v>0.11</v>
      </c>
      <c r="L6309" s="40">
        <f t="shared" si="294"/>
        <v>80084.070000000007</v>
      </c>
      <c r="M6309" s="41">
        <f t="shared" si="295"/>
        <v>86490.795600000012</v>
      </c>
      <c r="N6309" s="42">
        <f t="shared" si="296"/>
        <v>-0.20439999998779967</v>
      </c>
      <c r="O6309" s="43"/>
      <c r="P6309" s="43"/>
      <c r="Q6309" s="44"/>
    </row>
    <row r="6310" spans="1:17" x14ac:dyDescent="0.2">
      <c r="A6310" s="32">
        <v>6307</v>
      </c>
      <c r="B6310" s="35"/>
      <c r="C6310" s="33" t="s">
        <v>8652</v>
      </c>
      <c r="D6310" s="34">
        <v>45863</v>
      </c>
      <c r="E6310" s="35" t="s">
        <v>49</v>
      </c>
      <c r="F6310" s="36">
        <v>658173</v>
      </c>
      <c r="G6310" s="35" t="s">
        <v>29</v>
      </c>
      <c r="H6310" s="36">
        <v>72399</v>
      </c>
      <c r="I6310" s="37">
        <v>45887</v>
      </c>
      <c r="J6310" s="38">
        <v>609419</v>
      </c>
      <c r="K6310" s="39">
        <v>0.11</v>
      </c>
      <c r="L6310" s="40">
        <f t="shared" si="294"/>
        <v>67036.09</v>
      </c>
      <c r="M6310" s="41">
        <f t="shared" si="295"/>
        <v>72398.977199999994</v>
      </c>
      <c r="N6310" s="42">
        <f t="shared" si="296"/>
        <v>-2.2800000006100163E-2</v>
      </c>
      <c r="O6310" s="43"/>
      <c r="P6310" s="43"/>
      <c r="Q6310" s="44"/>
    </row>
    <row r="6311" spans="1:17" x14ac:dyDescent="0.2">
      <c r="A6311" s="32">
        <v>6308</v>
      </c>
      <c r="B6311" s="35"/>
      <c r="C6311" s="33" t="s">
        <v>8653</v>
      </c>
      <c r="D6311" s="34">
        <v>45863</v>
      </c>
      <c r="E6311" s="35" t="s">
        <v>49</v>
      </c>
      <c r="F6311" s="36">
        <v>897388</v>
      </c>
      <c r="G6311" s="35" t="s">
        <v>29</v>
      </c>
      <c r="H6311" s="36">
        <v>98713</v>
      </c>
      <c r="I6311" s="37">
        <v>45887</v>
      </c>
      <c r="J6311" s="38">
        <v>830915</v>
      </c>
      <c r="K6311" s="39">
        <v>0.11</v>
      </c>
      <c r="L6311" s="40">
        <f t="shared" si="294"/>
        <v>91400.65</v>
      </c>
      <c r="M6311" s="41">
        <f t="shared" si="295"/>
        <v>98712.702000000005</v>
      </c>
      <c r="N6311" s="42">
        <f t="shared" si="296"/>
        <v>-0.29799999999522697</v>
      </c>
      <c r="O6311" s="43"/>
      <c r="P6311" s="43"/>
      <c r="Q6311" s="44"/>
    </row>
    <row r="6312" spans="1:17" x14ac:dyDescent="0.2">
      <c r="A6312" s="32">
        <v>6309</v>
      </c>
      <c r="B6312" s="35"/>
      <c r="C6312" s="33" t="s">
        <v>8654</v>
      </c>
      <c r="D6312" s="34">
        <v>45863</v>
      </c>
      <c r="E6312" s="35" t="s">
        <v>49</v>
      </c>
      <c r="F6312" s="36">
        <v>383815</v>
      </c>
      <c r="G6312" s="35" t="s">
        <v>29</v>
      </c>
      <c r="H6312" s="36">
        <v>42220</v>
      </c>
      <c r="I6312" s="37">
        <v>45887</v>
      </c>
      <c r="J6312" s="38">
        <v>355384</v>
      </c>
      <c r="K6312" s="39">
        <v>0.11</v>
      </c>
      <c r="L6312" s="40">
        <f t="shared" si="294"/>
        <v>39092.239999999998</v>
      </c>
      <c r="M6312" s="41">
        <f t="shared" si="295"/>
        <v>42219.619200000001</v>
      </c>
      <c r="N6312" s="42">
        <f t="shared" si="296"/>
        <v>-0.38079999999899883</v>
      </c>
      <c r="O6312" s="43"/>
      <c r="P6312" s="43"/>
      <c r="Q6312" s="44"/>
    </row>
    <row r="6313" spans="1:17" x14ac:dyDescent="0.2">
      <c r="A6313" s="32">
        <v>6310</v>
      </c>
      <c r="B6313" s="35"/>
      <c r="C6313" s="33" t="s">
        <v>8655</v>
      </c>
      <c r="D6313" s="34">
        <v>45863</v>
      </c>
      <c r="E6313" s="35" t="s">
        <v>49</v>
      </c>
      <c r="F6313" s="36">
        <v>1068460</v>
      </c>
      <c r="G6313" s="35" t="s">
        <v>29</v>
      </c>
      <c r="H6313" s="36">
        <v>117531</v>
      </c>
      <c r="I6313" s="37">
        <v>45887</v>
      </c>
      <c r="J6313" s="38">
        <v>989315</v>
      </c>
      <c r="K6313" s="39">
        <v>0.11</v>
      </c>
      <c r="L6313" s="40">
        <f t="shared" si="294"/>
        <v>108824.65</v>
      </c>
      <c r="M6313" s="41">
        <f t="shared" si="295"/>
        <v>117530.622</v>
      </c>
      <c r="N6313" s="42">
        <f t="shared" si="296"/>
        <v>-0.3779999999969732</v>
      </c>
      <c r="O6313" s="43"/>
      <c r="P6313" s="43"/>
      <c r="Q6313" s="44"/>
    </row>
    <row r="6314" spans="1:17" x14ac:dyDescent="0.2">
      <c r="A6314" s="32">
        <v>6311</v>
      </c>
      <c r="B6314" s="35"/>
      <c r="C6314" s="33" t="s">
        <v>8656</v>
      </c>
      <c r="D6314" s="34">
        <v>45869</v>
      </c>
      <c r="E6314" s="35" t="s">
        <v>49</v>
      </c>
      <c r="F6314" s="36">
        <v>287861</v>
      </c>
      <c r="G6314" s="35" t="s">
        <v>29</v>
      </c>
      <c r="H6314" s="36">
        <v>31665</v>
      </c>
      <c r="I6314" s="37">
        <v>45887</v>
      </c>
      <c r="J6314" s="38">
        <v>266538</v>
      </c>
      <c r="K6314" s="39">
        <v>0.11</v>
      </c>
      <c r="L6314" s="40">
        <f t="shared" si="294"/>
        <v>29319.18</v>
      </c>
      <c r="M6314" s="41">
        <f t="shared" si="295"/>
        <v>31664.714400000001</v>
      </c>
      <c r="N6314" s="42">
        <f t="shared" si="296"/>
        <v>-0.28559999999924912</v>
      </c>
      <c r="O6314" s="43"/>
      <c r="P6314" s="43"/>
      <c r="Q6314" s="44"/>
    </row>
    <row r="6315" spans="1:17" x14ac:dyDescent="0.2">
      <c r="A6315" s="32">
        <v>6312</v>
      </c>
      <c r="B6315" s="35"/>
      <c r="C6315" s="33" t="s">
        <v>8657</v>
      </c>
      <c r="D6315" s="34">
        <v>45869</v>
      </c>
      <c r="E6315" s="35" t="s">
        <v>49</v>
      </c>
      <c r="F6315" s="36">
        <v>354497</v>
      </c>
      <c r="G6315" s="35" t="s">
        <v>29</v>
      </c>
      <c r="H6315" s="36">
        <v>38995</v>
      </c>
      <c r="I6315" s="37">
        <v>45887</v>
      </c>
      <c r="J6315" s="38">
        <v>328238</v>
      </c>
      <c r="K6315" s="39">
        <v>0.11</v>
      </c>
      <c r="L6315" s="40">
        <f t="shared" si="294"/>
        <v>36106.18</v>
      </c>
      <c r="M6315" s="41">
        <f t="shared" si="295"/>
        <v>38994.674400000004</v>
      </c>
      <c r="N6315" s="42">
        <f t="shared" si="296"/>
        <v>-0.32559999999648426</v>
      </c>
      <c r="O6315" s="43"/>
      <c r="P6315" s="43"/>
      <c r="Q6315" s="44"/>
    </row>
    <row r="6316" spans="1:17" x14ac:dyDescent="0.2">
      <c r="A6316" s="32">
        <v>6313</v>
      </c>
      <c r="B6316" s="35"/>
      <c r="C6316" s="33" t="s">
        <v>8658</v>
      </c>
      <c r="D6316" s="34">
        <v>45866</v>
      </c>
      <c r="E6316" s="35" t="s">
        <v>49</v>
      </c>
      <c r="F6316" s="36">
        <v>621501</v>
      </c>
      <c r="G6316" s="35" t="s">
        <v>29</v>
      </c>
      <c r="H6316" s="36">
        <v>68365</v>
      </c>
      <c r="I6316" s="37">
        <v>45887</v>
      </c>
      <c r="J6316" s="38">
        <v>575464</v>
      </c>
      <c r="K6316" s="39">
        <v>0.11</v>
      </c>
      <c r="L6316" s="40">
        <f t="shared" si="294"/>
        <v>63301.04</v>
      </c>
      <c r="M6316" s="41">
        <f t="shared" si="295"/>
        <v>68365.123200000002</v>
      </c>
      <c r="N6316" s="42">
        <f t="shared" si="296"/>
        <v>0.12320000000181608</v>
      </c>
      <c r="O6316" s="43"/>
      <c r="P6316" s="43"/>
      <c r="Q6316" s="44"/>
    </row>
    <row r="6317" spans="1:17" x14ac:dyDescent="0.2">
      <c r="A6317" s="32">
        <v>6314</v>
      </c>
      <c r="B6317" s="35"/>
      <c r="C6317" s="33" t="s">
        <v>8659</v>
      </c>
      <c r="D6317" s="34">
        <v>45868</v>
      </c>
      <c r="E6317" s="35" t="s">
        <v>49</v>
      </c>
      <c r="F6317" s="36">
        <v>496460</v>
      </c>
      <c r="G6317" s="35" t="s">
        <v>29</v>
      </c>
      <c r="H6317" s="36">
        <v>54611</v>
      </c>
      <c r="I6317" s="37">
        <v>45887</v>
      </c>
      <c r="J6317" s="38">
        <v>459685</v>
      </c>
      <c r="K6317" s="39">
        <v>0.11</v>
      </c>
      <c r="L6317" s="40">
        <f t="shared" si="294"/>
        <v>50565.35</v>
      </c>
      <c r="M6317" s="41">
        <f t="shared" si="295"/>
        <v>54610.578000000001</v>
      </c>
      <c r="N6317" s="42">
        <f t="shared" si="296"/>
        <v>-0.42199999999866122</v>
      </c>
      <c r="O6317" s="43"/>
      <c r="P6317" s="43"/>
      <c r="Q6317" s="44"/>
    </row>
    <row r="6318" spans="1:17" x14ac:dyDescent="0.2">
      <c r="A6318" s="32">
        <v>6315</v>
      </c>
      <c r="B6318" s="35"/>
      <c r="C6318" s="33" t="s">
        <v>8660</v>
      </c>
      <c r="D6318" s="34">
        <v>45840</v>
      </c>
      <c r="E6318" s="35" t="s">
        <v>49</v>
      </c>
      <c r="F6318" s="36">
        <v>718372</v>
      </c>
      <c r="G6318" s="35" t="s">
        <v>29</v>
      </c>
      <c r="H6318" s="36">
        <v>79021</v>
      </c>
      <c r="I6318" s="37">
        <v>45887</v>
      </c>
      <c r="J6318" s="38">
        <v>665159</v>
      </c>
      <c r="K6318" s="39">
        <v>0.11</v>
      </c>
      <c r="L6318" s="40">
        <f t="shared" si="294"/>
        <v>73167.490000000005</v>
      </c>
      <c r="M6318" s="41">
        <f t="shared" si="295"/>
        <v>79020.889200000005</v>
      </c>
      <c r="N6318" s="42">
        <f t="shared" si="296"/>
        <v>-0.11079999999492429</v>
      </c>
      <c r="O6318" s="43"/>
      <c r="P6318" s="43"/>
      <c r="Q6318" s="44"/>
    </row>
    <row r="6319" spans="1:17" x14ac:dyDescent="0.2">
      <c r="A6319" s="32">
        <v>6316</v>
      </c>
      <c r="B6319" s="35"/>
      <c r="C6319" s="33" t="s">
        <v>8661</v>
      </c>
      <c r="D6319" s="34">
        <v>45840</v>
      </c>
      <c r="E6319" s="35" t="s">
        <v>49</v>
      </c>
      <c r="F6319" s="36">
        <v>728414</v>
      </c>
      <c r="G6319" s="35" t="s">
        <v>29</v>
      </c>
      <c r="H6319" s="36">
        <v>80126</v>
      </c>
      <c r="I6319" s="37">
        <v>45887</v>
      </c>
      <c r="J6319" s="38">
        <v>674457</v>
      </c>
      <c r="K6319" s="39">
        <v>0.11</v>
      </c>
      <c r="L6319" s="40">
        <f t="shared" si="294"/>
        <v>74190.27</v>
      </c>
      <c r="M6319" s="41">
        <f t="shared" si="295"/>
        <v>80125.491600000008</v>
      </c>
      <c r="N6319" s="42">
        <f t="shared" si="296"/>
        <v>-0.50839999999152496</v>
      </c>
      <c r="O6319" s="43"/>
      <c r="P6319" s="43"/>
      <c r="Q6319" s="44"/>
    </row>
    <row r="6320" spans="1:17" x14ac:dyDescent="0.2">
      <c r="A6320" s="32">
        <v>6317</v>
      </c>
      <c r="B6320" s="35"/>
      <c r="C6320" s="33" t="s">
        <v>8662</v>
      </c>
      <c r="D6320" s="34">
        <v>45842</v>
      </c>
      <c r="E6320" s="35" t="s">
        <v>49</v>
      </c>
      <c r="F6320" s="36">
        <v>240570</v>
      </c>
      <c r="G6320" s="35" t="s">
        <v>29</v>
      </c>
      <c r="H6320" s="36">
        <v>26463</v>
      </c>
      <c r="I6320" s="37">
        <v>45887</v>
      </c>
      <c r="J6320" s="38">
        <v>222750</v>
      </c>
      <c r="K6320" s="39">
        <v>0.11</v>
      </c>
      <c r="L6320" s="40">
        <f t="shared" si="294"/>
        <v>24502.5</v>
      </c>
      <c r="M6320" s="41">
        <f t="shared" si="295"/>
        <v>26462.7</v>
      </c>
      <c r="N6320" s="42">
        <f t="shared" si="296"/>
        <v>-0.2999999999992724</v>
      </c>
      <c r="O6320" s="43"/>
      <c r="P6320" s="43"/>
      <c r="Q6320" s="44"/>
    </row>
    <row r="6321" spans="1:17" x14ac:dyDescent="0.2">
      <c r="A6321" s="32">
        <v>6318</v>
      </c>
      <c r="B6321" s="35"/>
      <c r="C6321" s="33" t="s">
        <v>8663</v>
      </c>
      <c r="D6321" s="34">
        <v>45843</v>
      </c>
      <c r="E6321" s="35" t="s">
        <v>49</v>
      </c>
      <c r="F6321" s="36">
        <v>740271</v>
      </c>
      <c r="G6321" s="35" t="s">
        <v>29</v>
      </c>
      <c r="H6321" s="36">
        <v>81430</v>
      </c>
      <c r="I6321" s="37">
        <v>45887</v>
      </c>
      <c r="J6321" s="38">
        <v>685436</v>
      </c>
      <c r="K6321" s="39">
        <v>0.11</v>
      </c>
      <c r="L6321" s="40">
        <f t="shared" si="294"/>
        <v>75397.960000000006</v>
      </c>
      <c r="M6321" s="41">
        <f t="shared" si="295"/>
        <v>81429.796800000011</v>
      </c>
      <c r="N6321" s="42">
        <f t="shared" si="296"/>
        <v>-0.20319999998901039</v>
      </c>
      <c r="O6321" s="43"/>
      <c r="P6321" s="43"/>
      <c r="Q6321" s="44"/>
    </row>
    <row r="6322" spans="1:17" x14ac:dyDescent="0.2">
      <c r="A6322" s="32">
        <v>6319</v>
      </c>
      <c r="B6322" s="35"/>
      <c r="C6322" s="33" t="s">
        <v>8664</v>
      </c>
      <c r="D6322" s="34">
        <v>45843</v>
      </c>
      <c r="E6322" s="35" t="s">
        <v>49</v>
      </c>
      <c r="F6322" s="36">
        <v>1020452</v>
      </c>
      <c r="G6322" s="35" t="s">
        <v>29</v>
      </c>
      <c r="H6322" s="36">
        <v>112250</v>
      </c>
      <c r="I6322" s="37">
        <v>45887</v>
      </c>
      <c r="J6322" s="38">
        <v>944863</v>
      </c>
      <c r="K6322" s="39">
        <v>0.11</v>
      </c>
      <c r="L6322" s="40">
        <f t="shared" si="294"/>
        <v>103934.93000000001</v>
      </c>
      <c r="M6322" s="41">
        <f t="shared" si="295"/>
        <v>112249.72440000002</v>
      </c>
      <c r="N6322" s="42">
        <f t="shared" si="296"/>
        <v>-0.27559999997902196</v>
      </c>
      <c r="O6322" s="43"/>
      <c r="P6322" s="43"/>
      <c r="Q6322" s="44"/>
    </row>
    <row r="6323" spans="1:17" x14ac:dyDescent="0.2">
      <c r="A6323" s="32">
        <v>6320</v>
      </c>
      <c r="B6323" s="35"/>
      <c r="C6323" s="33" t="s">
        <v>8665</v>
      </c>
      <c r="D6323" s="34">
        <v>45840</v>
      </c>
      <c r="E6323" s="35" t="s">
        <v>49</v>
      </c>
      <c r="F6323" s="36">
        <v>667510</v>
      </c>
      <c r="G6323" s="35" t="s">
        <v>29</v>
      </c>
      <c r="H6323" s="36">
        <v>73426</v>
      </c>
      <c r="I6323" s="37">
        <v>45887</v>
      </c>
      <c r="J6323" s="38">
        <v>618065</v>
      </c>
      <c r="K6323" s="39">
        <v>0.11</v>
      </c>
      <c r="L6323" s="40">
        <f t="shared" si="294"/>
        <v>67987.149999999994</v>
      </c>
      <c r="M6323" s="41">
        <f t="shared" si="295"/>
        <v>73426.122000000003</v>
      </c>
      <c r="N6323" s="42">
        <f t="shared" si="296"/>
        <v>0.1220000000030268</v>
      </c>
      <c r="O6323" s="43"/>
      <c r="P6323" s="43"/>
      <c r="Q6323" s="44"/>
    </row>
    <row r="6324" spans="1:17" x14ac:dyDescent="0.2">
      <c r="A6324" s="32">
        <v>6321</v>
      </c>
      <c r="B6324" s="35"/>
      <c r="C6324" s="33" t="s">
        <v>8666</v>
      </c>
      <c r="D6324" s="34">
        <v>45840</v>
      </c>
      <c r="E6324" s="35" t="s">
        <v>49</v>
      </c>
      <c r="F6324" s="36">
        <v>520208</v>
      </c>
      <c r="G6324" s="35" t="s">
        <v>29</v>
      </c>
      <c r="H6324" s="36">
        <v>57223</v>
      </c>
      <c r="I6324" s="37">
        <v>45887</v>
      </c>
      <c r="J6324" s="38">
        <v>481674</v>
      </c>
      <c r="K6324" s="39">
        <v>0.11</v>
      </c>
      <c r="L6324" s="40">
        <f t="shared" si="294"/>
        <v>52984.14</v>
      </c>
      <c r="M6324" s="41">
        <f t="shared" si="295"/>
        <v>57222.871200000001</v>
      </c>
      <c r="N6324" s="42">
        <f t="shared" si="296"/>
        <v>-0.12879999999859137</v>
      </c>
      <c r="O6324" s="43"/>
      <c r="P6324" s="43"/>
      <c r="Q6324" s="44"/>
    </row>
    <row r="6325" spans="1:17" x14ac:dyDescent="0.2">
      <c r="A6325" s="32">
        <v>6322</v>
      </c>
      <c r="B6325" s="35"/>
      <c r="C6325" s="33" t="s">
        <v>8667</v>
      </c>
      <c r="D6325" s="34">
        <v>45840</v>
      </c>
      <c r="E6325" s="35" t="s">
        <v>49</v>
      </c>
      <c r="F6325" s="36">
        <v>400506</v>
      </c>
      <c r="G6325" s="35" t="s">
        <v>29</v>
      </c>
      <c r="H6325" s="36">
        <v>44056</v>
      </c>
      <c r="I6325" s="37">
        <v>45887</v>
      </c>
      <c r="J6325" s="38">
        <v>370839</v>
      </c>
      <c r="K6325" s="39">
        <v>0.11</v>
      </c>
      <c r="L6325" s="40">
        <f t="shared" si="294"/>
        <v>40792.29</v>
      </c>
      <c r="M6325" s="41">
        <f t="shared" si="295"/>
        <v>44055.673200000005</v>
      </c>
      <c r="N6325" s="42">
        <f t="shared" si="296"/>
        <v>-0.32679999999527354</v>
      </c>
      <c r="O6325" s="43"/>
      <c r="P6325" s="43"/>
      <c r="Q6325" s="44"/>
    </row>
    <row r="6326" spans="1:17" x14ac:dyDescent="0.2">
      <c r="A6326" s="32">
        <v>6323</v>
      </c>
      <c r="B6326" s="35"/>
      <c r="C6326" s="33" t="s">
        <v>8668</v>
      </c>
      <c r="D6326" s="34">
        <v>45841</v>
      </c>
      <c r="E6326" s="35" t="s">
        <v>49</v>
      </c>
      <c r="F6326" s="36">
        <v>267004</v>
      </c>
      <c r="G6326" s="35" t="s">
        <v>29</v>
      </c>
      <c r="H6326" s="36">
        <v>29370</v>
      </c>
      <c r="I6326" s="37">
        <v>45887</v>
      </c>
      <c r="J6326" s="38">
        <v>247226</v>
      </c>
      <c r="K6326" s="39">
        <v>0.11</v>
      </c>
      <c r="L6326" s="40">
        <f t="shared" si="294"/>
        <v>27194.86</v>
      </c>
      <c r="M6326" s="41">
        <f t="shared" si="295"/>
        <v>29370.448800000002</v>
      </c>
      <c r="N6326" s="42">
        <f t="shared" si="296"/>
        <v>0.44880000000193832</v>
      </c>
      <c r="O6326" s="43"/>
      <c r="P6326" s="43"/>
      <c r="Q6326" s="44"/>
    </row>
    <row r="6327" spans="1:17" x14ac:dyDescent="0.2">
      <c r="A6327" s="32">
        <v>6324</v>
      </c>
      <c r="B6327" s="35"/>
      <c r="C6327" s="33" t="s">
        <v>8669</v>
      </c>
      <c r="D6327" s="34">
        <v>45841</v>
      </c>
      <c r="E6327" s="35" t="s">
        <v>49</v>
      </c>
      <c r="F6327" s="36">
        <v>508899</v>
      </c>
      <c r="G6327" s="35" t="s">
        <v>29</v>
      </c>
      <c r="H6327" s="36">
        <v>55979</v>
      </c>
      <c r="I6327" s="37">
        <v>45887</v>
      </c>
      <c r="J6327" s="38">
        <v>471203</v>
      </c>
      <c r="K6327" s="39">
        <v>0.11</v>
      </c>
      <c r="L6327" s="40">
        <f t="shared" si="294"/>
        <v>51832.33</v>
      </c>
      <c r="M6327" s="41">
        <f t="shared" si="295"/>
        <v>55978.916400000009</v>
      </c>
      <c r="N6327" s="42">
        <f t="shared" si="296"/>
        <v>-8.3599999990838114E-2</v>
      </c>
      <c r="O6327" s="43"/>
      <c r="P6327" s="43"/>
      <c r="Q6327" s="44"/>
    </row>
    <row r="6328" spans="1:17" x14ac:dyDescent="0.2">
      <c r="A6328" s="32">
        <v>6325</v>
      </c>
      <c r="B6328" s="35"/>
      <c r="C6328" s="33" t="s">
        <v>8670</v>
      </c>
      <c r="D6328" s="34">
        <v>45842</v>
      </c>
      <c r="E6328" s="35" t="s">
        <v>49</v>
      </c>
      <c r="F6328" s="36">
        <v>1075434</v>
      </c>
      <c r="G6328" s="35" t="s">
        <v>29</v>
      </c>
      <c r="H6328" s="36">
        <v>118298</v>
      </c>
      <c r="I6328" s="37">
        <v>45887</v>
      </c>
      <c r="J6328" s="38">
        <v>995772</v>
      </c>
      <c r="K6328" s="39">
        <v>0.11</v>
      </c>
      <c r="L6328" s="40">
        <f t="shared" si="294"/>
        <v>109534.92</v>
      </c>
      <c r="M6328" s="41">
        <f t="shared" si="295"/>
        <v>118297.7136</v>
      </c>
      <c r="N6328" s="42">
        <f t="shared" si="296"/>
        <v>-0.28639999999722932</v>
      </c>
      <c r="O6328" s="43"/>
      <c r="P6328" s="43"/>
      <c r="Q6328" s="44"/>
    </row>
    <row r="6329" spans="1:17" x14ac:dyDescent="0.2">
      <c r="A6329" s="32">
        <v>6326</v>
      </c>
      <c r="B6329" s="35"/>
      <c r="C6329" s="33" t="s">
        <v>8671</v>
      </c>
      <c r="D6329" s="34">
        <v>45839</v>
      </c>
      <c r="E6329" s="35" t="s">
        <v>49</v>
      </c>
      <c r="F6329" s="36">
        <v>718172</v>
      </c>
      <c r="G6329" s="35" t="s">
        <v>29</v>
      </c>
      <c r="H6329" s="36">
        <v>78999</v>
      </c>
      <c r="I6329" s="37">
        <v>45887</v>
      </c>
      <c r="J6329" s="38">
        <v>664974</v>
      </c>
      <c r="K6329" s="39">
        <v>0.11</v>
      </c>
      <c r="L6329" s="40">
        <f t="shared" si="294"/>
        <v>73147.14</v>
      </c>
      <c r="M6329" s="41">
        <f t="shared" si="295"/>
        <v>78998.911200000002</v>
      </c>
      <c r="N6329" s="42">
        <f t="shared" si="296"/>
        <v>-8.879999999771826E-2</v>
      </c>
      <c r="O6329" s="43"/>
      <c r="P6329" s="43"/>
      <c r="Q6329" s="44"/>
    </row>
    <row r="6330" spans="1:17" x14ac:dyDescent="0.2">
      <c r="A6330" s="32">
        <v>6327</v>
      </c>
      <c r="B6330" s="35"/>
      <c r="C6330" s="33" t="s">
        <v>8672</v>
      </c>
      <c r="D6330" s="34">
        <v>45848</v>
      </c>
      <c r="E6330" s="35" t="s">
        <v>49</v>
      </c>
      <c r="F6330" s="36">
        <v>829827</v>
      </c>
      <c r="G6330" s="35" t="s">
        <v>29</v>
      </c>
      <c r="H6330" s="36">
        <v>91281</v>
      </c>
      <c r="I6330" s="37">
        <v>45887</v>
      </c>
      <c r="J6330" s="38">
        <v>768358</v>
      </c>
      <c r="K6330" s="39">
        <v>0.11</v>
      </c>
      <c r="L6330" s="40">
        <f t="shared" si="294"/>
        <v>84519.38</v>
      </c>
      <c r="M6330" s="41">
        <f t="shared" si="295"/>
        <v>91280.930400000012</v>
      </c>
      <c r="N6330" s="42">
        <f t="shared" si="296"/>
        <v>-6.9599999987985939E-2</v>
      </c>
      <c r="O6330" s="43"/>
      <c r="P6330" s="43"/>
      <c r="Q6330" s="44"/>
    </row>
    <row r="6331" spans="1:17" x14ac:dyDescent="0.2">
      <c r="A6331" s="32">
        <v>6328</v>
      </c>
      <c r="B6331" s="35"/>
      <c r="C6331" s="33" t="s">
        <v>8673</v>
      </c>
      <c r="D6331" s="34">
        <v>45848</v>
      </c>
      <c r="E6331" s="35" t="s">
        <v>49</v>
      </c>
      <c r="F6331" s="36">
        <v>479768</v>
      </c>
      <c r="G6331" s="35" t="s">
        <v>29</v>
      </c>
      <c r="H6331" s="36">
        <v>52774</v>
      </c>
      <c r="I6331" s="37">
        <v>45887</v>
      </c>
      <c r="J6331" s="38">
        <v>444230</v>
      </c>
      <c r="K6331" s="39">
        <v>0.11</v>
      </c>
      <c r="L6331" s="40">
        <f t="shared" si="294"/>
        <v>48865.3</v>
      </c>
      <c r="M6331" s="41">
        <f t="shared" si="295"/>
        <v>52774.524000000005</v>
      </c>
      <c r="N6331" s="42">
        <f t="shared" si="296"/>
        <v>0.52400000000488944</v>
      </c>
      <c r="O6331" s="43"/>
      <c r="P6331" s="43"/>
      <c r="Q6331" s="44"/>
    </row>
    <row r="6332" spans="1:17" x14ac:dyDescent="0.2">
      <c r="A6332" s="32">
        <v>6329</v>
      </c>
      <c r="B6332" s="35"/>
      <c r="C6332" s="33" t="s">
        <v>8674</v>
      </c>
      <c r="D6332" s="34">
        <v>45848</v>
      </c>
      <c r="E6332" s="35" t="s">
        <v>49</v>
      </c>
      <c r="F6332" s="36">
        <v>786280</v>
      </c>
      <c r="G6332" s="35" t="s">
        <v>29</v>
      </c>
      <c r="H6332" s="36">
        <v>86491</v>
      </c>
      <c r="I6332" s="37">
        <v>45887</v>
      </c>
      <c r="J6332" s="38">
        <v>728037</v>
      </c>
      <c r="K6332" s="39">
        <v>0.11</v>
      </c>
      <c r="L6332" s="40">
        <f t="shared" si="294"/>
        <v>80084.070000000007</v>
      </c>
      <c r="M6332" s="41">
        <f t="shared" si="295"/>
        <v>86490.795600000012</v>
      </c>
      <c r="N6332" s="42">
        <f t="shared" si="296"/>
        <v>-0.20439999998779967</v>
      </c>
      <c r="O6332" s="43"/>
      <c r="P6332" s="43"/>
      <c r="Q6332" s="44"/>
    </row>
    <row r="6333" spans="1:17" x14ac:dyDescent="0.2">
      <c r="A6333" s="32">
        <v>6330</v>
      </c>
      <c r="B6333" s="35"/>
      <c r="C6333" s="33" t="s">
        <v>8675</v>
      </c>
      <c r="D6333" s="34">
        <v>45845</v>
      </c>
      <c r="E6333" s="35" t="s">
        <v>49</v>
      </c>
      <c r="F6333" s="36">
        <v>1135243</v>
      </c>
      <c r="G6333" s="35" t="s">
        <v>29</v>
      </c>
      <c r="H6333" s="36">
        <v>124877</v>
      </c>
      <c r="I6333" s="37">
        <v>45887</v>
      </c>
      <c r="J6333" s="38">
        <v>1051151</v>
      </c>
      <c r="K6333" s="39">
        <v>0.11</v>
      </c>
      <c r="L6333" s="40">
        <f t="shared" si="294"/>
        <v>115626.61</v>
      </c>
      <c r="M6333" s="41">
        <f t="shared" si="295"/>
        <v>124876.73880000001</v>
      </c>
      <c r="N6333" s="42">
        <f t="shared" si="296"/>
        <v>-0.26119999999355059</v>
      </c>
      <c r="O6333" s="43"/>
      <c r="P6333" s="43"/>
      <c r="Q6333" s="44"/>
    </row>
    <row r="6334" spans="1:17" x14ac:dyDescent="0.2">
      <c r="A6334" s="32">
        <v>6331</v>
      </c>
      <c r="B6334" s="35"/>
      <c r="C6334" s="33" t="s">
        <v>8676</v>
      </c>
      <c r="D6334" s="34">
        <v>45849</v>
      </c>
      <c r="E6334" s="35" t="s">
        <v>49</v>
      </c>
      <c r="F6334" s="36">
        <v>638866</v>
      </c>
      <c r="G6334" s="35" t="s">
        <v>29</v>
      </c>
      <c r="H6334" s="36">
        <v>70275</v>
      </c>
      <c r="I6334" s="37">
        <v>45887</v>
      </c>
      <c r="J6334" s="38">
        <v>591543</v>
      </c>
      <c r="K6334" s="39">
        <v>0.11</v>
      </c>
      <c r="L6334" s="40">
        <f t="shared" si="294"/>
        <v>65069.73</v>
      </c>
      <c r="M6334" s="41">
        <f t="shared" si="295"/>
        <v>70275.308400000009</v>
      </c>
      <c r="N6334" s="42">
        <f t="shared" si="296"/>
        <v>0.30840000000898726</v>
      </c>
      <c r="O6334" s="43"/>
      <c r="P6334" s="43"/>
      <c r="Q6334" s="44"/>
    </row>
    <row r="6335" spans="1:17" x14ac:dyDescent="0.2">
      <c r="A6335" s="32">
        <v>6332</v>
      </c>
      <c r="B6335" s="35"/>
      <c r="C6335" s="33" t="s">
        <v>8677</v>
      </c>
      <c r="D6335" s="34">
        <v>45849</v>
      </c>
      <c r="E6335" s="35" t="s">
        <v>49</v>
      </c>
      <c r="F6335" s="36">
        <v>1742095</v>
      </c>
      <c r="G6335" s="35" t="s">
        <v>29</v>
      </c>
      <c r="H6335" s="36">
        <v>191630</v>
      </c>
      <c r="I6335" s="37">
        <v>45887</v>
      </c>
      <c r="J6335" s="38">
        <v>1613051</v>
      </c>
      <c r="K6335" s="39">
        <v>0.11</v>
      </c>
      <c r="L6335" s="40">
        <f t="shared" si="294"/>
        <v>177435.61000000002</v>
      </c>
      <c r="M6335" s="41">
        <f t="shared" si="295"/>
        <v>191630.45880000002</v>
      </c>
      <c r="N6335" s="42">
        <f t="shared" si="296"/>
        <v>0.45880000002216548</v>
      </c>
      <c r="O6335" s="43"/>
      <c r="P6335" s="43"/>
      <c r="Q6335" s="44"/>
    </row>
    <row r="6336" spans="1:17" x14ac:dyDescent="0.2">
      <c r="A6336" s="32">
        <v>6333</v>
      </c>
      <c r="B6336" s="35"/>
      <c r="C6336" s="33" t="s">
        <v>8678</v>
      </c>
      <c r="D6336" s="34">
        <v>45849</v>
      </c>
      <c r="E6336" s="35" t="s">
        <v>49</v>
      </c>
      <c r="F6336" s="36">
        <v>385774</v>
      </c>
      <c r="G6336" s="35" t="s">
        <v>29</v>
      </c>
      <c r="H6336" s="36">
        <v>42435</v>
      </c>
      <c r="I6336" s="37">
        <v>45887</v>
      </c>
      <c r="J6336" s="38">
        <v>357198</v>
      </c>
      <c r="K6336" s="39">
        <v>0.11</v>
      </c>
      <c r="L6336" s="40">
        <f t="shared" si="294"/>
        <v>39291.78</v>
      </c>
      <c r="M6336" s="41">
        <f t="shared" si="295"/>
        <v>42435.1224</v>
      </c>
      <c r="N6336" s="42">
        <f t="shared" si="296"/>
        <v>0.12240000000019791</v>
      </c>
      <c r="O6336" s="43"/>
      <c r="P6336" s="43"/>
      <c r="Q6336" s="44"/>
    </row>
    <row r="6337" spans="1:17" x14ac:dyDescent="0.2">
      <c r="A6337" s="32">
        <v>6334</v>
      </c>
      <c r="B6337" s="35"/>
      <c r="C6337" s="33" t="s">
        <v>8679</v>
      </c>
      <c r="D6337" s="34">
        <v>45853</v>
      </c>
      <c r="E6337" s="35" t="s">
        <v>49</v>
      </c>
      <c r="F6337" s="36">
        <v>667510</v>
      </c>
      <c r="G6337" s="35" t="s">
        <v>29</v>
      </c>
      <c r="H6337" s="36">
        <v>73426</v>
      </c>
      <c r="I6337" s="37">
        <v>45887</v>
      </c>
      <c r="J6337" s="38">
        <v>618065</v>
      </c>
      <c r="K6337" s="39">
        <v>0.11</v>
      </c>
      <c r="L6337" s="40">
        <f t="shared" si="294"/>
        <v>67987.149999999994</v>
      </c>
      <c r="M6337" s="41">
        <f t="shared" si="295"/>
        <v>73426.122000000003</v>
      </c>
      <c r="N6337" s="42">
        <f t="shared" si="296"/>
        <v>0.1220000000030268</v>
      </c>
      <c r="O6337" s="43"/>
      <c r="P6337" s="43"/>
      <c r="Q6337" s="44"/>
    </row>
    <row r="6338" spans="1:17" x14ac:dyDescent="0.2">
      <c r="A6338" s="32">
        <v>6335</v>
      </c>
      <c r="B6338" s="35"/>
      <c r="C6338" s="33" t="s">
        <v>8680</v>
      </c>
      <c r="D6338" s="34">
        <v>45850</v>
      </c>
      <c r="E6338" s="35" t="s">
        <v>49</v>
      </c>
      <c r="F6338" s="36">
        <v>1356594</v>
      </c>
      <c r="G6338" s="35" t="s">
        <v>29</v>
      </c>
      <c r="H6338" s="36">
        <v>149225</v>
      </c>
      <c r="I6338" s="37">
        <v>45887</v>
      </c>
      <c r="J6338" s="38">
        <v>1256106</v>
      </c>
      <c r="K6338" s="39">
        <v>0.11</v>
      </c>
      <c r="L6338" s="40">
        <f t="shared" si="294"/>
        <v>138171.66</v>
      </c>
      <c r="M6338" s="41">
        <f t="shared" si="295"/>
        <v>149225.3928</v>
      </c>
      <c r="N6338" s="42">
        <f t="shared" si="296"/>
        <v>0.39280000000144355</v>
      </c>
      <c r="O6338" s="43"/>
      <c r="P6338" s="43"/>
      <c r="Q6338" s="44"/>
    </row>
    <row r="6339" spans="1:17" x14ac:dyDescent="0.2">
      <c r="A6339" s="32">
        <v>6336</v>
      </c>
      <c r="B6339" s="35"/>
      <c r="C6339" s="33" t="s">
        <v>8681</v>
      </c>
      <c r="D6339" s="34">
        <v>45855</v>
      </c>
      <c r="E6339" s="35" t="s">
        <v>49</v>
      </c>
      <c r="F6339" s="36">
        <v>554865</v>
      </c>
      <c r="G6339" s="35" t="s">
        <v>29</v>
      </c>
      <c r="H6339" s="36">
        <v>61035</v>
      </c>
      <c r="I6339" s="37">
        <v>45887</v>
      </c>
      <c r="J6339" s="38">
        <v>513764</v>
      </c>
      <c r="K6339" s="39">
        <v>0.11</v>
      </c>
      <c r="L6339" s="40">
        <f t="shared" si="294"/>
        <v>56514.04</v>
      </c>
      <c r="M6339" s="41">
        <f t="shared" si="295"/>
        <v>61035.163200000003</v>
      </c>
      <c r="N6339" s="42">
        <f t="shared" si="296"/>
        <v>0.16320000000268919</v>
      </c>
      <c r="O6339" s="43"/>
      <c r="P6339" s="43"/>
      <c r="Q6339" s="44"/>
    </row>
    <row r="6340" spans="1:17" x14ac:dyDescent="0.2">
      <c r="A6340" s="32">
        <v>6337</v>
      </c>
      <c r="B6340" s="35"/>
      <c r="C6340" s="33" t="s">
        <v>8682</v>
      </c>
      <c r="D6340" s="34">
        <v>45855</v>
      </c>
      <c r="E6340" s="35" t="s">
        <v>49</v>
      </c>
      <c r="F6340" s="36">
        <v>644400</v>
      </c>
      <c r="G6340" s="35" t="s">
        <v>29</v>
      </c>
      <c r="H6340" s="36">
        <v>70884</v>
      </c>
      <c r="I6340" s="37">
        <v>45887</v>
      </c>
      <c r="J6340" s="38">
        <v>596667</v>
      </c>
      <c r="K6340" s="39">
        <v>0.11</v>
      </c>
      <c r="L6340" s="40">
        <f t="shared" ref="L6340:L6403" si="297">J6340*K6340</f>
        <v>65633.37</v>
      </c>
      <c r="M6340" s="41">
        <f t="shared" ref="M6340:M6403" si="298">L6340*1.08</f>
        <v>70884.039600000004</v>
      </c>
      <c r="N6340" s="42">
        <f t="shared" ref="N6340:N6403" si="299">M6340-H6340</f>
        <v>3.9600000003702007E-2</v>
      </c>
      <c r="O6340" s="43"/>
      <c r="P6340" s="43"/>
      <c r="Q6340" s="44"/>
    </row>
    <row r="6341" spans="1:17" x14ac:dyDescent="0.2">
      <c r="A6341" s="32">
        <v>6338</v>
      </c>
      <c r="B6341" s="35"/>
      <c r="C6341" s="33" t="s">
        <v>8683</v>
      </c>
      <c r="D6341" s="34">
        <v>45855</v>
      </c>
      <c r="E6341" s="35" t="s">
        <v>49</v>
      </c>
      <c r="F6341" s="36">
        <v>786280</v>
      </c>
      <c r="G6341" s="35" t="s">
        <v>29</v>
      </c>
      <c r="H6341" s="36">
        <v>86491</v>
      </c>
      <c r="I6341" s="37">
        <v>45887</v>
      </c>
      <c r="J6341" s="38">
        <v>728037</v>
      </c>
      <c r="K6341" s="39">
        <v>0.11</v>
      </c>
      <c r="L6341" s="40">
        <f t="shared" si="297"/>
        <v>80084.070000000007</v>
      </c>
      <c r="M6341" s="41">
        <f t="shared" si="298"/>
        <v>86490.795600000012</v>
      </c>
      <c r="N6341" s="42">
        <f t="shared" si="299"/>
        <v>-0.20439999998779967</v>
      </c>
      <c r="O6341" s="43"/>
      <c r="P6341" s="43"/>
      <c r="Q6341" s="44"/>
    </row>
    <row r="6342" spans="1:17" x14ac:dyDescent="0.2">
      <c r="A6342" s="32">
        <v>6339</v>
      </c>
      <c r="B6342" s="35"/>
      <c r="C6342" s="33" t="s">
        <v>8684</v>
      </c>
      <c r="D6342" s="34">
        <v>45855</v>
      </c>
      <c r="E6342" s="35" t="s">
        <v>49</v>
      </c>
      <c r="F6342" s="36">
        <v>1088873</v>
      </c>
      <c r="G6342" s="35" t="s">
        <v>29</v>
      </c>
      <c r="H6342" s="36">
        <v>119776</v>
      </c>
      <c r="I6342" s="37">
        <v>45887</v>
      </c>
      <c r="J6342" s="38">
        <v>1008216</v>
      </c>
      <c r="K6342" s="39">
        <v>0.11</v>
      </c>
      <c r="L6342" s="40">
        <f t="shared" si="297"/>
        <v>110903.76</v>
      </c>
      <c r="M6342" s="41">
        <f t="shared" si="298"/>
        <v>119776.06080000001</v>
      </c>
      <c r="N6342" s="42">
        <f t="shared" si="299"/>
        <v>6.0800000006565824E-2</v>
      </c>
      <c r="O6342" s="43"/>
      <c r="P6342" s="43"/>
      <c r="Q6342" s="44"/>
    </row>
    <row r="6343" spans="1:17" x14ac:dyDescent="0.2">
      <c r="A6343" s="32">
        <v>6340</v>
      </c>
      <c r="B6343" s="35"/>
      <c r="C6343" s="33" t="s">
        <v>8685</v>
      </c>
      <c r="D6343" s="34">
        <v>45855</v>
      </c>
      <c r="E6343" s="35" t="s">
        <v>49</v>
      </c>
      <c r="F6343" s="36">
        <v>667510</v>
      </c>
      <c r="G6343" s="35" t="s">
        <v>29</v>
      </c>
      <c r="H6343" s="36">
        <v>73426</v>
      </c>
      <c r="I6343" s="37">
        <v>45887</v>
      </c>
      <c r="J6343" s="38">
        <v>618065</v>
      </c>
      <c r="K6343" s="39">
        <v>0.11</v>
      </c>
      <c r="L6343" s="40">
        <f t="shared" si="297"/>
        <v>67987.149999999994</v>
      </c>
      <c r="M6343" s="41">
        <f t="shared" si="298"/>
        <v>73426.122000000003</v>
      </c>
      <c r="N6343" s="42">
        <f t="shared" si="299"/>
        <v>0.1220000000030268</v>
      </c>
      <c r="O6343" s="43"/>
      <c r="P6343" s="43"/>
      <c r="Q6343" s="44"/>
    </row>
    <row r="6344" spans="1:17" x14ac:dyDescent="0.2">
      <c r="A6344" s="32">
        <v>6341</v>
      </c>
      <c r="B6344" s="35"/>
      <c r="C6344" s="33" t="s">
        <v>8686</v>
      </c>
      <c r="D6344" s="34">
        <v>45855</v>
      </c>
      <c r="E6344" s="35" t="s">
        <v>49</v>
      </c>
      <c r="F6344" s="36">
        <v>446472</v>
      </c>
      <c r="G6344" s="35" t="s">
        <v>29</v>
      </c>
      <c r="H6344" s="36">
        <v>49112</v>
      </c>
      <c r="I6344" s="37">
        <v>45887</v>
      </c>
      <c r="J6344" s="38">
        <v>413400</v>
      </c>
      <c r="K6344" s="39">
        <v>0.11</v>
      </c>
      <c r="L6344" s="40">
        <f t="shared" si="297"/>
        <v>45474</v>
      </c>
      <c r="M6344" s="41">
        <f t="shared" si="298"/>
        <v>49111.920000000006</v>
      </c>
      <c r="N6344" s="42">
        <f t="shared" si="299"/>
        <v>-7.9999999994470272E-2</v>
      </c>
      <c r="O6344" s="43"/>
      <c r="P6344" s="43"/>
      <c r="Q6344" s="44"/>
    </row>
    <row r="6345" spans="1:17" x14ac:dyDescent="0.2">
      <c r="A6345" s="32">
        <v>6342</v>
      </c>
      <c r="B6345" s="35"/>
      <c r="C6345" s="33" t="s">
        <v>8687</v>
      </c>
      <c r="D6345" s="34">
        <v>45854</v>
      </c>
      <c r="E6345" s="35" t="s">
        <v>49</v>
      </c>
      <c r="F6345" s="36">
        <v>270983</v>
      </c>
      <c r="G6345" s="35" t="s">
        <v>29</v>
      </c>
      <c r="H6345" s="36">
        <v>29808</v>
      </c>
      <c r="I6345" s="37">
        <v>45887</v>
      </c>
      <c r="J6345" s="38">
        <v>250910</v>
      </c>
      <c r="K6345" s="39">
        <v>0.11</v>
      </c>
      <c r="L6345" s="40">
        <f t="shared" si="297"/>
        <v>27600.1</v>
      </c>
      <c r="M6345" s="41">
        <f t="shared" si="298"/>
        <v>29808.108</v>
      </c>
      <c r="N6345" s="42">
        <f t="shared" si="299"/>
        <v>0.10800000000017462</v>
      </c>
      <c r="O6345" s="43"/>
      <c r="P6345" s="43"/>
      <c r="Q6345" s="44"/>
    </row>
    <row r="6346" spans="1:17" x14ac:dyDescent="0.2">
      <c r="A6346" s="32">
        <v>6343</v>
      </c>
      <c r="B6346" s="35"/>
      <c r="C6346" s="33" t="s">
        <v>8688</v>
      </c>
      <c r="D6346" s="34">
        <v>45856</v>
      </c>
      <c r="E6346" s="35" t="s">
        <v>49</v>
      </c>
      <c r="F6346" s="36">
        <v>504921</v>
      </c>
      <c r="G6346" s="35" t="s">
        <v>29</v>
      </c>
      <c r="H6346" s="36">
        <v>55541</v>
      </c>
      <c r="I6346" s="37">
        <v>45887</v>
      </c>
      <c r="J6346" s="38">
        <v>467519</v>
      </c>
      <c r="K6346" s="39">
        <v>0.11</v>
      </c>
      <c r="L6346" s="40">
        <f t="shared" si="297"/>
        <v>51427.090000000004</v>
      </c>
      <c r="M6346" s="41">
        <f t="shared" si="298"/>
        <v>55541.257200000007</v>
      </c>
      <c r="N6346" s="42">
        <f t="shared" si="299"/>
        <v>0.2572000000072876</v>
      </c>
      <c r="O6346" s="43"/>
      <c r="P6346" s="43"/>
      <c r="Q6346" s="44"/>
    </row>
    <row r="6347" spans="1:17" x14ac:dyDescent="0.2">
      <c r="A6347" s="32">
        <v>6344</v>
      </c>
      <c r="B6347" s="35"/>
      <c r="C6347" s="33" t="s">
        <v>8689</v>
      </c>
      <c r="D6347" s="34">
        <v>45856</v>
      </c>
      <c r="E6347" s="35" t="s">
        <v>49</v>
      </c>
      <c r="F6347" s="36">
        <v>755895</v>
      </c>
      <c r="G6347" s="35" t="s">
        <v>29</v>
      </c>
      <c r="H6347" s="36">
        <v>83148</v>
      </c>
      <c r="I6347" s="37">
        <v>45887</v>
      </c>
      <c r="J6347" s="38">
        <v>699903</v>
      </c>
      <c r="K6347" s="39">
        <v>0.11</v>
      </c>
      <c r="L6347" s="40">
        <f t="shared" si="297"/>
        <v>76989.33</v>
      </c>
      <c r="M6347" s="41">
        <f t="shared" si="298"/>
        <v>83148.476400000014</v>
      </c>
      <c r="N6347" s="42">
        <f t="shared" si="299"/>
        <v>0.47640000001410954</v>
      </c>
      <c r="O6347" s="43"/>
      <c r="P6347" s="43"/>
      <c r="Q6347" s="44"/>
    </row>
    <row r="6348" spans="1:17" x14ac:dyDescent="0.2">
      <c r="A6348" s="32">
        <v>6345</v>
      </c>
      <c r="B6348" s="35"/>
      <c r="C6348" s="33" t="s">
        <v>8690</v>
      </c>
      <c r="D6348" s="34">
        <v>45856</v>
      </c>
      <c r="E6348" s="35" t="s">
        <v>49</v>
      </c>
      <c r="F6348" s="36">
        <v>510898</v>
      </c>
      <c r="G6348" s="35" t="s">
        <v>29</v>
      </c>
      <c r="H6348" s="36">
        <v>56199</v>
      </c>
      <c r="I6348" s="37">
        <v>45887</v>
      </c>
      <c r="J6348" s="38">
        <v>473054</v>
      </c>
      <c r="K6348" s="39">
        <v>0.11</v>
      </c>
      <c r="L6348" s="40">
        <f t="shared" si="297"/>
        <v>52035.94</v>
      </c>
      <c r="M6348" s="41">
        <f t="shared" si="298"/>
        <v>56198.815200000005</v>
      </c>
      <c r="N6348" s="42">
        <f t="shared" si="299"/>
        <v>-0.18479999999544816</v>
      </c>
      <c r="O6348" s="43"/>
      <c r="P6348" s="43"/>
      <c r="Q6348" s="44"/>
    </row>
    <row r="6349" spans="1:17" x14ac:dyDescent="0.2">
      <c r="A6349" s="32">
        <v>6346</v>
      </c>
      <c r="B6349" s="35"/>
      <c r="C6349" s="33" t="s">
        <v>8691</v>
      </c>
      <c r="D6349" s="34">
        <v>45857</v>
      </c>
      <c r="E6349" s="35" t="s">
        <v>8520</v>
      </c>
      <c r="F6349" s="36">
        <v>720338</v>
      </c>
      <c r="G6349" s="35" t="s">
        <v>29</v>
      </c>
      <c r="H6349" s="36">
        <v>79237</v>
      </c>
      <c r="I6349" s="37">
        <v>45887</v>
      </c>
      <c r="J6349" s="38">
        <v>666980</v>
      </c>
      <c r="K6349" s="39">
        <v>0.11</v>
      </c>
      <c r="L6349" s="40">
        <f t="shared" si="297"/>
        <v>73367.8</v>
      </c>
      <c r="M6349" s="41">
        <f t="shared" si="298"/>
        <v>79237.224000000002</v>
      </c>
      <c r="N6349" s="42">
        <f t="shared" si="299"/>
        <v>0.22400000000197906</v>
      </c>
      <c r="O6349" s="43"/>
      <c r="P6349" s="43"/>
      <c r="Q6349" s="44"/>
    </row>
    <row r="6350" spans="1:17" x14ac:dyDescent="0.2">
      <c r="A6350" s="32">
        <v>6347</v>
      </c>
      <c r="B6350" s="35"/>
      <c r="C6350" s="33" t="s">
        <v>8692</v>
      </c>
      <c r="D6350" s="34">
        <v>45854</v>
      </c>
      <c r="E6350" s="35" t="s">
        <v>49</v>
      </c>
      <c r="F6350" s="36">
        <v>1548229</v>
      </c>
      <c r="G6350" s="35" t="s">
        <v>29</v>
      </c>
      <c r="H6350" s="36">
        <v>170305</v>
      </c>
      <c r="I6350" s="37">
        <v>45887</v>
      </c>
      <c r="J6350" s="38">
        <v>1433545</v>
      </c>
      <c r="K6350" s="39">
        <v>0.11</v>
      </c>
      <c r="L6350" s="40">
        <f t="shared" si="297"/>
        <v>157689.95000000001</v>
      </c>
      <c r="M6350" s="41">
        <f t="shared" si="298"/>
        <v>170305.14600000004</v>
      </c>
      <c r="N6350" s="42">
        <f t="shared" si="299"/>
        <v>0.14600000003702007</v>
      </c>
      <c r="O6350" s="43"/>
      <c r="P6350" s="43"/>
      <c r="Q6350" s="44"/>
    </row>
    <row r="6351" spans="1:17" x14ac:dyDescent="0.2">
      <c r="A6351" s="32">
        <v>6348</v>
      </c>
      <c r="B6351" s="35"/>
      <c r="C6351" s="33" t="s">
        <v>8693</v>
      </c>
      <c r="D6351" s="34">
        <v>45859</v>
      </c>
      <c r="E6351" s="35" t="s">
        <v>49</v>
      </c>
      <c r="F6351" s="36">
        <v>688367</v>
      </c>
      <c r="G6351" s="35" t="s">
        <v>29</v>
      </c>
      <c r="H6351" s="36">
        <v>75720</v>
      </c>
      <c r="I6351" s="37">
        <v>45887</v>
      </c>
      <c r="J6351" s="38">
        <v>637377</v>
      </c>
      <c r="K6351" s="39">
        <v>0.11</v>
      </c>
      <c r="L6351" s="40">
        <f t="shared" si="297"/>
        <v>70111.47</v>
      </c>
      <c r="M6351" s="41">
        <f t="shared" si="298"/>
        <v>75720.387600000002</v>
      </c>
      <c r="N6351" s="42">
        <f t="shared" si="299"/>
        <v>0.38760000000183936</v>
      </c>
      <c r="O6351" s="43"/>
      <c r="P6351" s="43"/>
      <c r="Q6351" s="44"/>
    </row>
    <row r="6352" spans="1:17" x14ac:dyDescent="0.2">
      <c r="A6352" s="32">
        <v>6349</v>
      </c>
      <c r="B6352" s="35"/>
      <c r="C6352" s="33" t="s">
        <v>8694</v>
      </c>
      <c r="D6352" s="34">
        <v>45859</v>
      </c>
      <c r="E6352" s="35" t="s">
        <v>49</v>
      </c>
      <c r="F6352" s="36">
        <v>383130</v>
      </c>
      <c r="G6352" s="35" t="s">
        <v>29</v>
      </c>
      <c r="H6352" s="36">
        <v>42144</v>
      </c>
      <c r="I6352" s="37">
        <v>45887</v>
      </c>
      <c r="J6352" s="38">
        <v>354750</v>
      </c>
      <c r="K6352" s="39">
        <v>0.11</v>
      </c>
      <c r="L6352" s="40">
        <f t="shared" si="297"/>
        <v>39022.5</v>
      </c>
      <c r="M6352" s="41">
        <f t="shared" si="298"/>
        <v>42144.3</v>
      </c>
      <c r="N6352" s="42">
        <f t="shared" si="299"/>
        <v>0.30000000000291038</v>
      </c>
      <c r="O6352" s="43"/>
      <c r="P6352" s="43"/>
      <c r="Q6352" s="44"/>
    </row>
    <row r="6353" spans="1:17" x14ac:dyDescent="0.2">
      <c r="A6353" s="32">
        <v>6350</v>
      </c>
      <c r="B6353" s="35"/>
      <c r="C6353" s="33" t="s">
        <v>8695</v>
      </c>
      <c r="D6353" s="34">
        <v>45861</v>
      </c>
      <c r="E6353" s="35" t="s">
        <v>49</v>
      </c>
      <c r="F6353" s="36">
        <v>1100585</v>
      </c>
      <c r="G6353" s="35" t="s">
        <v>29</v>
      </c>
      <c r="H6353" s="36">
        <v>121064</v>
      </c>
      <c r="I6353" s="37">
        <v>45887</v>
      </c>
      <c r="J6353" s="38">
        <v>1019060</v>
      </c>
      <c r="K6353" s="39">
        <v>0.11</v>
      </c>
      <c r="L6353" s="40">
        <f t="shared" si="297"/>
        <v>112096.6</v>
      </c>
      <c r="M6353" s="41">
        <f t="shared" si="298"/>
        <v>121064.32800000001</v>
      </c>
      <c r="N6353" s="42">
        <f t="shared" si="299"/>
        <v>0.32800000000861473</v>
      </c>
      <c r="O6353" s="43"/>
      <c r="P6353" s="43"/>
      <c r="Q6353" s="44"/>
    </row>
    <row r="6354" spans="1:17" x14ac:dyDescent="0.2">
      <c r="A6354" s="32">
        <v>6351</v>
      </c>
      <c r="B6354" s="35"/>
      <c r="C6354" s="33" t="s">
        <v>8696</v>
      </c>
      <c r="D6354" s="34">
        <v>45862</v>
      </c>
      <c r="E6354" s="35" t="s">
        <v>49</v>
      </c>
      <c r="F6354" s="36">
        <v>1064038</v>
      </c>
      <c r="G6354" s="35" t="s">
        <v>29</v>
      </c>
      <c r="H6354" s="36">
        <v>117044</v>
      </c>
      <c r="I6354" s="37">
        <v>45887</v>
      </c>
      <c r="J6354" s="38">
        <v>985220</v>
      </c>
      <c r="K6354" s="39">
        <v>0.11</v>
      </c>
      <c r="L6354" s="40">
        <f t="shared" si="297"/>
        <v>108374.2</v>
      </c>
      <c r="M6354" s="41">
        <f t="shared" si="298"/>
        <v>117044.136</v>
      </c>
      <c r="N6354" s="42">
        <f t="shared" si="299"/>
        <v>0.13599999999860302</v>
      </c>
      <c r="O6354" s="43"/>
      <c r="P6354" s="43"/>
      <c r="Q6354" s="44"/>
    </row>
    <row r="6355" spans="1:17" x14ac:dyDescent="0.2">
      <c r="A6355" s="32">
        <v>6352</v>
      </c>
      <c r="B6355" s="35"/>
      <c r="C6355" s="33" t="s">
        <v>8697</v>
      </c>
      <c r="D6355" s="34">
        <v>45863</v>
      </c>
      <c r="E6355" s="35" t="s">
        <v>49</v>
      </c>
      <c r="F6355" s="36">
        <v>1263065</v>
      </c>
      <c r="G6355" s="35" t="s">
        <v>29</v>
      </c>
      <c r="H6355" s="36">
        <v>138937</v>
      </c>
      <c r="I6355" s="37">
        <v>45887</v>
      </c>
      <c r="J6355" s="38">
        <v>1169505</v>
      </c>
      <c r="K6355" s="39">
        <v>0.11</v>
      </c>
      <c r="L6355" s="40">
        <f t="shared" si="297"/>
        <v>128645.55</v>
      </c>
      <c r="M6355" s="41">
        <f t="shared" si="298"/>
        <v>138937.19400000002</v>
      </c>
      <c r="N6355" s="42">
        <f t="shared" si="299"/>
        <v>0.19400000001769513</v>
      </c>
      <c r="O6355" s="43"/>
      <c r="P6355" s="43"/>
      <c r="Q6355" s="44"/>
    </row>
    <row r="6356" spans="1:17" x14ac:dyDescent="0.2">
      <c r="A6356" s="32">
        <v>6353</v>
      </c>
      <c r="B6356" s="35"/>
      <c r="C6356" s="33" t="s">
        <v>8698</v>
      </c>
      <c r="D6356" s="34">
        <v>45842</v>
      </c>
      <c r="E6356" s="35" t="s">
        <v>49</v>
      </c>
      <c r="F6356" s="36">
        <v>237916</v>
      </c>
      <c r="G6356" s="35" t="s">
        <v>29</v>
      </c>
      <c r="H6356" s="36">
        <v>26171</v>
      </c>
      <c r="I6356" s="37">
        <v>45887</v>
      </c>
      <c r="J6356" s="38">
        <v>220293</v>
      </c>
      <c r="K6356" s="39">
        <v>0.11</v>
      </c>
      <c r="L6356" s="40">
        <f t="shared" si="297"/>
        <v>24232.23</v>
      </c>
      <c r="M6356" s="41">
        <f t="shared" si="298"/>
        <v>26170.808400000002</v>
      </c>
      <c r="N6356" s="42">
        <f t="shared" si="299"/>
        <v>-0.19159999999828869</v>
      </c>
      <c r="O6356" s="43"/>
      <c r="P6356" s="43"/>
      <c r="Q6356" s="44"/>
    </row>
    <row r="6357" spans="1:17" x14ac:dyDescent="0.2">
      <c r="A6357" s="32">
        <v>6354</v>
      </c>
      <c r="B6357" s="35"/>
      <c r="C6357" s="33" t="s">
        <v>8699</v>
      </c>
      <c r="D6357" s="34">
        <v>45864</v>
      </c>
      <c r="E6357" s="35" t="s">
        <v>49</v>
      </c>
      <c r="F6357" s="36">
        <v>2734646</v>
      </c>
      <c r="G6357" s="35" t="s">
        <v>29</v>
      </c>
      <c r="H6357" s="36">
        <v>300811</v>
      </c>
      <c r="I6357" s="37">
        <v>45887</v>
      </c>
      <c r="J6357" s="38">
        <v>2532080</v>
      </c>
      <c r="K6357" s="39">
        <v>0.11</v>
      </c>
      <c r="L6357" s="40">
        <f t="shared" si="297"/>
        <v>278528.8</v>
      </c>
      <c r="M6357" s="41">
        <f t="shared" si="298"/>
        <v>300811.10399999999</v>
      </c>
      <c r="N6357" s="42">
        <f t="shared" si="299"/>
        <v>0.10399999999208376</v>
      </c>
      <c r="O6357" s="43"/>
      <c r="P6357" s="43"/>
      <c r="Q6357" s="44"/>
    </row>
    <row r="6358" spans="1:17" x14ac:dyDescent="0.2">
      <c r="A6358" s="32">
        <v>6355</v>
      </c>
      <c r="B6358" s="35"/>
      <c r="C6358" s="33" t="s">
        <v>8700</v>
      </c>
      <c r="D6358" s="34">
        <v>45868</v>
      </c>
      <c r="E6358" s="35" t="s">
        <v>49</v>
      </c>
      <c r="F6358" s="36">
        <v>708364</v>
      </c>
      <c r="G6358" s="35" t="s">
        <v>29</v>
      </c>
      <c r="H6358" s="36">
        <v>77920</v>
      </c>
      <c r="I6358" s="37">
        <v>45887</v>
      </c>
      <c r="J6358" s="38">
        <v>655893</v>
      </c>
      <c r="K6358" s="39">
        <v>0.11</v>
      </c>
      <c r="L6358" s="40">
        <f t="shared" si="297"/>
        <v>72148.23</v>
      </c>
      <c r="M6358" s="41">
        <f t="shared" si="298"/>
        <v>77920.088400000008</v>
      </c>
      <c r="N6358" s="42">
        <f t="shared" si="299"/>
        <v>8.840000000782311E-2</v>
      </c>
      <c r="O6358" s="43"/>
      <c r="P6358" s="43"/>
      <c r="Q6358" s="44"/>
    </row>
    <row r="6359" spans="1:17" x14ac:dyDescent="0.2">
      <c r="A6359" s="32">
        <v>6356</v>
      </c>
      <c r="B6359" s="35"/>
      <c r="C6359" s="33" t="s">
        <v>8701</v>
      </c>
      <c r="D6359" s="34">
        <v>45869</v>
      </c>
      <c r="E6359" s="35" t="s">
        <v>49</v>
      </c>
      <c r="F6359" s="36">
        <v>1056870</v>
      </c>
      <c r="G6359" s="35" t="s">
        <v>29</v>
      </c>
      <c r="H6359" s="36">
        <v>116256</v>
      </c>
      <c r="I6359" s="37">
        <v>45887</v>
      </c>
      <c r="J6359" s="38">
        <v>978583</v>
      </c>
      <c r="K6359" s="39">
        <v>0.11</v>
      </c>
      <c r="L6359" s="40">
        <f t="shared" si="297"/>
        <v>107644.13</v>
      </c>
      <c r="M6359" s="41">
        <f t="shared" si="298"/>
        <v>116255.66040000001</v>
      </c>
      <c r="N6359" s="42">
        <f t="shared" si="299"/>
        <v>-0.33959999999206048</v>
      </c>
      <c r="O6359" s="43"/>
      <c r="P6359" s="43"/>
      <c r="Q6359" s="44"/>
    </row>
    <row r="6360" spans="1:17" x14ac:dyDescent="0.2">
      <c r="A6360" s="32">
        <v>6357</v>
      </c>
      <c r="B6360" s="35"/>
      <c r="C6360" s="33" t="s">
        <v>8702</v>
      </c>
      <c r="D6360" s="34">
        <v>45868</v>
      </c>
      <c r="E6360" s="35" t="s">
        <v>49</v>
      </c>
      <c r="F6360" s="36">
        <v>688367</v>
      </c>
      <c r="G6360" s="35" t="s">
        <v>29</v>
      </c>
      <c r="H6360" s="36">
        <v>75720</v>
      </c>
      <c r="I6360" s="37">
        <v>45887</v>
      </c>
      <c r="J6360" s="38">
        <v>637377</v>
      </c>
      <c r="K6360" s="39">
        <v>0.11</v>
      </c>
      <c r="L6360" s="40">
        <f t="shared" si="297"/>
        <v>70111.47</v>
      </c>
      <c r="M6360" s="41">
        <f t="shared" si="298"/>
        <v>75720.387600000002</v>
      </c>
      <c r="N6360" s="42">
        <f t="shared" si="299"/>
        <v>0.38760000000183936</v>
      </c>
      <c r="O6360" s="43"/>
      <c r="P6360" s="43"/>
      <c r="Q6360" s="44"/>
    </row>
    <row r="6361" spans="1:17" x14ac:dyDescent="0.2">
      <c r="A6361" s="32">
        <v>6358</v>
      </c>
      <c r="B6361" s="35"/>
      <c r="C6361" s="33" t="s">
        <v>8703</v>
      </c>
      <c r="D6361" s="34">
        <v>45868</v>
      </c>
      <c r="E6361" s="35" t="s">
        <v>49</v>
      </c>
      <c r="F6361" s="36">
        <v>757851</v>
      </c>
      <c r="G6361" s="35" t="s">
        <v>29</v>
      </c>
      <c r="H6361" s="36">
        <v>83364</v>
      </c>
      <c r="I6361" s="37">
        <v>45887</v>
      </c>
      <c r="J6361" s="38">
        <v>701714</v>
      </c>
      <c r="K6361" s="39">
        <v>0.11</v>
      </c>
      <c r="L6361" s="40">
        <f t="shared" si="297"/>
        <v>77188.539999999994</v>
      </c>
      <c r="M6361" s="41">
        <f t="shared" si="298"/>
        <v>83363.623200000002</v>
      </c>
      <c r="N6361" s="42">
        <f t="shared" si="299"/>
        <v>-0.37679999999818392</v>
      </c>
      <c r="O6361" s="43"/>
      <c r="P6361" s="43"/>
      <c r="Q6361" s="44"/>
    </row>
    <row r="6362" spans="1:17" x14ac:dyDescent="0.2">
      <c r="A6362" s="32">
        <v>6359</v>
      </c>
      <c r="B6362" s="35"/>
      <c r="C6362" s="33" t="s">
        <v>8704</v>
      </c>
      <c r="D6362" s="34">
        <v>45868</v>
      </c>
      <c r="E6362" s="35" t="s">
        <v>49</v>
      </c>
      <c r="F6362" s="36">
        <v>941876</v>
      </c>
      <c r="G6362" s="35" t="s">
        <v>29</v>
      </c>
      <c r="H6362" s="36">
        <v>103606</v>
      </c>
      <c r="I6362" s="37">
        <v>45887</v>
      </c>
      <c r="J6362" s="38">
        <v>872107</v>
      </c>
      <c r="K6362" s="39">
        <v>0.11</v>
      </c>
      <c r="L6362" s="40">
        <f t="shared" si="297"/>
        <v>95931.77</v>
      </c>
      <c r="M6362" s="41">
        <f t="shared" si="298"/>
        <v>103606.31160000002</v>
      </c>
      <c r="N6362" s="42">
        <f t="shared" si="299"/>
        <v>0.31160000001545995</v>
      </c>
      <c r="O6362" s="43"/>
      <c r="P6362" s="43"/>
      <c r="Q6362" s="44"/>
    </row>
    <row r="6363" spans="1:17" x14ac:dyDescent="0.2">
      <c r="A6363" s="32">
        <v>6360</v>
      </c>
      <c r="B6363" s="35"/>
      <c r="C6363" s="33" t="s">
        <v>8705</v>
      </c>
      <c r="D6363" s="34">
        <v>45841</v>
      </c>
      <c r="E6363" s="35" t="s">
        <v>49</v>
      </c>
      <c r="F6363" s="36">
        <v>396527</v>
      </c>
      <c r="G6363" s="35" t="s">
        <v>29</v>
      </c>
      <c r="H6363" s="36">
        <v>43618</v>
      </c>
      <c r="I6363" s="37">
        <v>45887</v>
      </c>
      <c r="J6363" s="38">
        <v>367155</v>
      </c>
      <c r="K6363" s="39">
        <v>0.11</v>
      </c>
      <c r="L6363" s="40">
        <f t="shared" si="297"/>
        <v>40387.050000000003</v>
      </c>
      <c r="M6363" s="41">
        <f t="shared" si="298"/>
        <v>43618.014000000003</v>
      </c>
      <c r="N6363" s="42">
        <f t="shared" si="299"/>
        <v>1.4000000002852175E-2</v>
      </c>
      <c r="O6363" s="43"/>
      <c r="P6363" s="43"/>
      <c r="Q6363" s="44"/>
    </row>
    <row r="6364" spans="1:17" x14ac:dyDescent="0.2">
      <c r="A6364" s="32">
        <v>6361</v>
      </c>
      <c r="B6364" s="35"/>
      <c r="C6364" s="33" t="s">
        <v>8706</v>
      </c>
      <c r="D6364" s="34">
        <v>45841</v>
      </c>
      <c r="E6364" s="35" t="s">
        <v>49</v>
      </c>
      <c r="F6364" s="36">
        <v>1202406</v>
      </c>
      <c r="G6364" s="35" t="s">
        <v>29</v>
      </c>
      <c r="H6364" s="36">
        <v>132265</v>
      </c>
      <c r="I6364" s="37">
        <v>45887</v>
      </c>
      <c r="J6364" s="38">
        <v>1113339</v>
      </c>
      <c r="K6364" s="39">
        <v>0.11</v>
      </c>
      <c r="L6364" s="40">
        <f t="shared" si="297"/>
        <v>122467.29</v>
      </c>
      <c r="M6364" s="41">
        <f t="shared" si="298"/>
        <v>132264.67319999999</v>
      </c>
      <c r="N6364" s="42">
        <f t="shared" si="299"/>
        <v>-0.32680000000982545</v>
      </c>
      <c r="O6364" s="43"/>
      <c r="P6364" s="43"/>
      <c r="Q6364" s="44"/>
    </row>
    <row r="6365" spans="1:17" x14ac:dyDescent="0.2">
      <c r="A6365" s="32">
        <v>6362</v>
      </c>
      <c r="B6365" s="35"/>
      <c r="C6365" s="33" t="s">
        <v>8707</v>
      </c>
      <c r="D6365" s="34">
        <v>45841</v>
      </c>
      <c r="E6365" s="35" t="s">
        <v>49</v>
      </c>
      <c r="F6365" s="36">
        <v>541966</v>
      </c>
      <c r="G6365" s="35" t="s">
        <v>29</v>
      </c>
      <c r="H6365" s="36">
        <v>59616</v>
      </c>
      <c r="I6365" s="37">
        <v>45887</v>
      </c>
      <c r="J6365" s="38">
        <v>501820</v>
      </c>
      <c r="K6365" s="39">
        <v>0.11</v>
      </c>
      <c r="L6365" s="40">
        <f t="shared" si="297"/>
        <v>55200.2</v>
      </c>
      <c r="M6365" s="41">
        <f t="shared" si="298"/>
        <v>59616.216</v>
      </c>
      <c r="N6365" s="42">
        <f t="shared" si="299"/>
        <v>0.21600000000034925</v>
      </c>
      <c r="O6365" s="43"/>
      <c r="P6365" s="43"/>
      <c r="Q6365" s="44"/>
    </row>
    <row r="6366" spans="1:17" x14ac:dyDescent="0.2">
      <c r="A6366" s="32">
        <v>6363</v>
      </c>
      <c r="B6366" s="35"/>
      <c r="C6366" s="33" t="s">
        <v>8708</v>
      </c>
      <c r="D6366" s="34">
        <v>45839</v>
      </c>
      <c r="E6366" s="35" t="s">
        <v>49</v>
      </c>
      <c r="F6366" s="36">
        <v>751263</v>
      </c>
      <c r="G6366" s="35" t="s">
        <v>29</v>
      </c>
      <c r="H6366" s="36">
        <v>82639</v>
      </c>
      <c r="I6366" s="37">
        <v>45887</v>
      </c>
      <c r="J6366" s="38">
        <v>695614</v>
      </c>
      <c r="K6366" s="39">
        <v>0.11</v>
      </c>
      <c r="L6366" s="40">
        <f t="shared" si="297"/>
        <v>76517.539999999994</v>
      </c>
      <c r="M6366" s="41">
        <f t="shared" si="298"/>
        <v>82638.943199999994</v>
      </c>
      <c r="N6366" s="42">
        <f t="shared" si="299"/>
        <v>-5.6800000005750917E-2</v>
      </c>
      <c r="O6366" s="43"/>
      <c r="P6366" s="43"/>
      <c r="Q6366" s="44"/>
    </row>
    <row r="6367" spans="1:17" x14ac:dyDescent="0.2">
      <c r="A6367" s="32">
        <v>6364</v>
      </c>
      <c r="B6367" s="35"/>
      <c r="C6367" s="33" t="s">
        <v>8709</v>
      </c>
      <c r="D6367" s="34">
        <v>45842</v>
      </c>
      <c r="E6367" s="35" t="s">
        <v>49</v>
      </c>
      <c r="F6367" s="36">
        <v>396527</v>
      </c>
      <c r="G6367" s="35" t="s">
        <v>29</v>
      </c>
      <c r="H6367" s="36">
        <v>43618</v>
      </c>
      <c r="I6367" s="37">
        <v>45887</v>
      </c>
      <c r="J6367" s="38">
        <v>367155</v>
      </c>
      <c r="K6367" s="39">
        <v>0.11</v>
      </c>
      <c r="L6367" s="40">
        <f t="shared" si="297"/>
        <v>40387.050000000003</v>
      </c>
      <c r="M6367" s="41">
        <f t="shared" si="298"/>
        <v>43618.014000000003</v>
      </c>
      <c r="N6367" s="42">
        <f t="shared" si="299"/>
        <v>1.4000000002852175E-2</v>
      </c>
      <c r="O6367" s="43"/>
      <c r="P6367" s="43"/>
      <c r="Q6367" s="44"/>
    </row>
    <row r="6368" spans="1:17" x14ac:dyDescent="0.2">
      <c r="A6368" s="32">
        <v>6365</v>
      </c>
      <c r="B6368" s="35"/>
      <c r="C6368" s="33" t="s">
        <v>8710</v>
      </c>
      <c r="D6368" s="34">
        <v>45842</v>
      </c>
      <c r="E6368" s="35" t="s">
        <v>49</v>
      </c>
      <c r="F6368" s="36">
        <v>1343866</v>
      </c>
      <c r="G6368" s="35" t="s">
        <v>29</v>
      </c>
      <c r="H6368" s="36">
        <v>147825</v>
      </c>
      <c r="I6368" s="37">
        <v>45887</v>
      </c>
      <c r="J6368" s="38">
        <v>1244320</v>
      </c>
      <c r="K6368" s="39">
        <v>0.11</v>
      </c>
      <c r="L6368" s="40">
        <f t="shared" si="297"/>
        <v>136875.20000000001</v>
      </c>
      <c r="M6368" s="41">
        <f t="shared" si="298"/>
        <v>147825.21600000001</v>
      </c>
      <c r="N6368" s="42">
        <f t="shared" si="299"/>
        <v>0.21600000001490116</v>
      </c>
      <c r="O6368" s="43"/>
      <c r="P6368" s="43"/>
      <c r="Q6368" s="44"/>
    </row>
    <row r="6369" spans="1:17" x14ac:dyDescent="0.2">
      <c r="A6369" s="32">
        <v>6366</v>
      </c>
      <c r="B6369" s="35"/>
      <c r="C6369" s="33" t="s">
        <v>8711</v>
      </c>
      <c r="D6369" s="34">
        <v>45842</v>
      </c>
      <c r="E6369" s="35" t="s">
        <v>49</v>
      </c>
      <c r="F6369" s="36">
        <v>578383</v>
      </c>
      <c r="G6369" s="35" t="s">
        <v>29</v>
      </c>
      <c r="H6369" s="36">
        <v>63622</v>
      </c>
      <c r="I6369" s="37">
        <v>45887</v>
      </c>
      <c r="J6369" s="38">
        <v>535540</v>
      </c>
      <c r="K6369" s="39">
        <v>0.11</v>
      </c>
      <c r="L6369" s="40">
        <f t="shared" si="297"/>
        <v>58909.4</v>
      </c>
      <c r="M6369" s="41">
        <f t="shared" si="298"/>
        <v>63622.152000000009</v>
      </c>
      <c r="N6369" s="42">
        <f t="shared" si="299"/>
        <v>0.1520000000091386</v>
      </c>
      <c r="O6369" s="43"/>
      <c r="P6369" s="43"/>
      <c r="Q6369" s="44"/>
    </row>
    <row r="6370" spans="1:17" x14ac:dyDescent="0.2">
      <c r="A6370" s="32">
        <v>6367</v>
      </c>
      <c r="B6370" s="35"/>
      <c r="C6370" s="33" t="s">
        <v>8712</v>
      </c>
      <c r="D6370" s="34">
        <v>45839</v>
      </c>
      <c r="E6370" s="35" t="s">
        <v>49</v>
      </c>
      <c r="F6370" s="36">
        <v>1052342</v>
      </c>
      <c r="G6370" s="35" t="s">
        <v>29</v>
      </c>
      <c r="H6370" s="36">
        <v>115758</v>
      </c>
      <c r="I6370" s="37">
        <v>45887</v>
      </c>
      <c r="J6370" s="38">
        <v>974391</v>
      </c>
      <c r="K6370" s="39">
        <v>0.11</v>
      </c>
      <c r="L6370" s="40">
        <f t="shared" si="297"/>
        <v>107183.01</v>
      </c>
      <c r="M6370" s="41">
        <f t="shared" si="298"/>
        <v>115757.6508</v>
      </c>
      <c r="N6370" s="42">
        <f t="shared" si="299"/>
        <v>-0.34919999999692664</v>
      </c>
      <c r="O6370" s="43"/>
      <c r="P6370" s="43"/>
      <c r="Q6370" s="44"/>
    </row>
    <row r="6371" spans="1:17" x14ac:dyDescent="0.2">
      <c r="A6371" s="32">
        <v>6368</v>
      </c>
      <c r="B6371" s="35"/>
      <c r="C6371" s="33" t="s">
        <v>8713</v>
      </c>
      <c r="D6371" s="34">
        <v>45839</v>
      </c>
      <c r="E6371" s="35" t="s">
        <v>49</v>
      </c>
      <c r="F6371" s="36">
        <v>237916</v>
      </c>
      <c r="G6371" s="35" t="s">
        <v>29</v>
      </c>
      <c r="H6371" s="36">
        <v>26171</v>
      </c>
      <c r="I6371" s="37">
        <v>45887</v>
      </c>
      <c r="J6371" s="38">
        <v>220293</v>
      </c>
      <c r="K6371" s="39">
        <v>0.11</v>
      </c>
      <c r="L6371" s="40">
        <f t="shared" si="297"/>
        <v>24232.23</v>
      </c>
      <c r="M6371" s="41">
        <f t="shared" si="298"/>
        <v>26170.808400000002</v>
      </c>
      <c r="N6371" s="42">
        <f t="shared" si="299"/>
        <v>-0.19159999999828869</v>
      </c>
      <c r="O6371" s="43"/>
      <c r="P6371" s="43"/>
      <c r="Q6371" s="44"/>
    </row>
    <row r="6372" spans="1:17" x14ac:dyDescent="0.2">
      <c r="A6372" s="32">
        <v>6369</v>
      </c>
      <c r="B6372" s="35"/>
      <c r="C6372" s="33" t="s">
        <v>8714</v>
      </c>
      <c r="D6372" s="34">
        <v>45839</v>
      </c>
      <c r="E6372" s="35" t="s">
        <v>49</v>
      </c>
      <c r="F6372" s="36">
        <v>1668173</v>
      </c>
      <c r="G6372" s="35" t="s">
        <v>29</v>
      </c>
      <c r="H6372" s="36">
        <v>183499</v>
      </c>
      <c r="I6372" s="37">
        <v>45887</v>
      </c>
      <c r="J6372" s="38">
        <v>1544605</v>
      </c>
      <c r="K6372" s="39">
        <v>0.11</v>
      </c>
      <c r="L6372" s="40">
        <f t="shared" si="297"/>
        <v>169906.55</v>
      </c>
      <c r="M6372" s="41">
        <f t="shared" si="298"/>
        <v>183499.07399999999</v>
      </c>
      <c r="N6372" s="42">
        <f t="shared" si="299"/>
        <v>7.3999999993247911E-2</v>
      </c>
      <c r="O6372" s="43"/>
      <c r="P6372" s="43"/>
      <c r="Q6372" s="44"/>
    </row>
    <row r="6373" spans="1:17" x14ac:dyDescent="0.2">
      <c r="A6373" s="32">
        <v>6370</v>
      </c>
      <c r="B6373" s="35"/>
      <c r="C6373" s="33" t="s">
        <v>8715</v>
      </c>
      <c r="D6373" s="34">
        <v>45847</v>
      </c>
      <c r="E6373" s="35" t="s">
        <v>49</v>
      </c>
      <c r="F6373" s="36">
        <v>771548</v>
      </c>
      <c r="G6373" s="35" t="s">
        <v>29</v>
      </c>
      <c r="H6373" s="36">
        <v>84870</v>
      </c>
      <c r="I6373" s="37">
        <v>45887</v>
      </c>
      <c r="J6373" s="38">
        <v>714396</v>
      </c>
      <c r="K6373" s="39">
        <v>0.11</v>
      </c>
      <c r="L6373" s="40">
        <f t="shared" si="297"/>
        <v>78583.56</v>
      </c>
      <c r="M6373" s="41">
        <f t="shared" si="298"/>
        <v>84870.2448</v>
      </c>
      <c r="N6373" s="42">
        <f t="shared" si="299"/>
        <v>0.24480000000039581</v>
      </c>
      <c r="O6373" s="43"/>
      <c r="P6373" s="43"/>
      <c r="Q6373" s="44"/>
    </row>
    <row r="6374" spans="1:17" x14ac:dyDescent="0.2">
      <c r="A6374" s="32">
        <v>6371</v>
      </c>
      <c r="B6374" s="35"/>
      <c r="C6374" s="33" t="s">
        <v>8716</v>
      </c>
      <c r="D6374" s="34">
        <v>45847</v>
      </c>
      <c r="E6374" s="35" t="s">
        <v>49</v>
      </c>
      <c r="F6374" s="36">
        <v>815598</v>
      </c>
      <c r="G6374" s="35" t="s">
        <v>29</v>
      </c>
      <c r="H6374" s="36">
        <v>89716</v>
      </c>
      <c r="I6374" s="37">
        <v>45887</v>
      </c>
      <c r="J6374" s="38">
        <v>755183</v>
      </c>
      <c r="K6374" s="39">
        <v>0.11</v>
      </c>
      <c r="L6374" s="40">
        <f t="shared" si="297"/>
        <v>83070.13</v>
      </c>
      <c r="M6374" s="41">
        <f t="shared" si="298"/>
        <v>89715.74040000001</v>
      </c>
      <c r="N6374" s="42">
        <f t="shared" si="299"/>
        <v>-0.25959999999031425</v>
      </c>
      <c r="O6374" s="43"/>
      <c r="P6374" s="43"/>
      <c r="Q6374" s="44"/>
    </row>
    <row r="6375" spans="1:17" x14ac:dyDescent="0.2">
      <c r="A6375" s="32">
        <v>6372</v>
      </c>
      <c r="B6375" s="35"/>
      <c r="C6375" s="33" t="s">
        <v>8717</v>
      </c>
      <c r="D6375" s="34">
        <v>45847</v>
      </c>
      <c r="E6375" s="35" t="s">
        <v>49</v>
      </c>
      <c r="F6375" s="36">
        <v>400506</v>
      </c>
      <c r="G6375" s="35" t="s">
        <v>29</v>
      </c>
      <c r="H6375" s="36">
        <v>44056</v>
      </c>
      <c r="I6375" s="37">
        <v>45887</v>
      </c>
      <c r="J6375" s="38">
        <v>370839</v>
      </c>
      <c r="K6375" s="39">
        <v>0.11</v>
      </c>
      <c r="L6375" s="40">
        <f t="shared" si="297"/>
        <v>40792.29</v>
      </c>
      <c r="M6375" s="41">
        <f t="shared" si="298"/>
        <v>44055.673200000005</v>
      </c>
      <c r="N6375" s="42">
        <f t="shared" si="299"/>
        <v>-0.32679999999527354</v>
      </c>
      <c r="O6375" s="43"/>
      <c r="P6375" s="43"/>
      <c r="Q6375" s="44"/>
    </row>
    <row r="6376" spans="1:17" x14ac:dyDescent="0.2">
      <c r="A6376" s="32">
        <v>6373</v>
      </c>
      <c r="B6376" s="35"/>
      <c r="C6376" s="33" t="s">
        <v>8718</v>
      </c>
      <c r="D6376" s="34">
        <v>45847</v>
      </c>
      <c r="E6376" s="35" t="s">
        <v>49</v>
      </c>
      <c r="F6376" s="36">
        <v>849596</v>
      </c>
      <c r="G6376" s="35" t="s">
        <v>29</v>
      </c>
      <c r="H6376" s="36">
        <v>93456</v>
      </c>
      <c r="I6376" s="37">
        <v>45887</v>
      </c>
      <c r="J6376" s="38">
        <v>786663</v>
      </c>
      <c r="K6376" s="39">
        <v>0.11</v>
      </c>
      <c r="L6376" s="40">
        <f t="shared" si="297"/>
        <v>86532.930000000008</v>
      </c>
      <c r="M6376" s="41">
        <f t="shared" si="298"/>
        <v>93455.564400000017</v>
      </c>
      <c r="N6376" s="42">
        <f t="shared" si="299"/>
        <v>-0.43559999998251442</v>
      </c>
      <c r="O6376" s="43"/>
      <c r="P6376" s="43"/>
      <c r="Q6376" s="44"/>
    </row>
    <row r="6377" spans="1:17" x14ac:dyDescent="0.2">
      <c r="A6377" s="32">
        <v>6374</v>
      </c>
      <c r="B6377" s="35"/>
      <c r="C6377" s="33" t="s">
        <v>8719</v>
      </c>
      <c r="D6377" s="34">
        <v>45848</v>
      </c>
      <c r="E6377" s="35" t="s">
        <v>49</v>
      </c>
      <c r="F6377" s="36">
        <v>514877</v>
      </c>
      <c r="G6377" s="35" t="s">
        <v>29</v>
      </c>
      <c r="H6377" s="36">
        <v>56636</v>
      </c>
      <c r="I6377" s="37">
        <v>45887</v>
      </c>
      <c r="J6377" s="38">
        <v>476738</v>
      </c>
      <c r="K6377" s="39">
        <v>0.11</v>
      </c>
      <c r="L6377" s="40">
        <f t="shared" si="297"/>
        <v>52441.18</v>
      </c>
      <c r="M6377" s="41">
        <f t="shared" si="298"/>
        <v>56636.474400000006</v>
      </c>
      <c r="N6377" s="42">
        <f t="shared" si="299"/>
        <v>0.47440000000642613</v>
      </c>
      <c r="O6377" s="43"/>
      <c r="P6377" s="43"/>
      <c r="Q6377" s="44"/>
    </row>
    <row r="6378" spans="1:17" x14ac:dyDescent="0.2">
      <c r="A6378" s="32">
        <v>6375</v>
      </c>
      <c r="B6378" s="35"/>
      <c r="C6378" s="33" t="s">
        <v>8720</v>
      </c>
      <c r="D6378" s="34">
        <v>45849</v>
      </c>
      <c r="E6378" s="35" t="s">
        <v>49</v>
      </c>
      <c r="F6378" s="36">
        <v>1285913</v>
      </c>
      <c r="G6378" s="35" t="s">
        <v>29</v>
      </c>
      <c r="H6378" s="36">
        <v>141450</v>
      </c>
      <c r="I6378" s="37">
        <v>45887</v>
      </c>
      <c r="J6378" s="38">
        <v>1190660</v>
      </c>
      <c r="K6378" s="39">
        <v>0.11</v>
      </c>
      <c r="L6378" s="40">
        <f t="shared" si="297"/>
        <v>130972.6</v>
      </c>
      <c r="M6378" s="41">
        <f t="shared" si="298"/>
        <v>141450.40800000002</v>
      </c>
      <c r="N6378" s="42">
        <f t="shared" si="299"/>
        <v>0.40800000002491288</v>
      </c>
      <c r="O6378" s="43"/>
      <c r="P6378" s="43"/>
      <c r="Q6378" s="44"/>
    </row>
    <row r="6379" spans="1:17" x14ac:dyDescent="0.2">
      <c r="A6379" s="32">
        <v>6376</v>
      </c>
      <c r="B6379" s="35"/>
      <c r="C6379" s="33" t="s">
        <v>8721</v>
      </c>
      <c r="D6379" s="34">
        <v>45849</v>
      </c>
      <c r="E6379" s="35" t="s">
        <v>49</v>
      </c>
      <c r="F6379" s="36">
        <v>237916</v>
      </c>
      <c r="G6379" s="35" t="s">
        <v>29</v>
      </c>
      <c r="H6379" s="36">
        <v>26171</v>
      </c>
      <c r="I6379" s="37">
        <v>45887</v>
      </c>
      <c r="J6379" s="38">
        <v>220293</v>
      </c>
      <c r="K6379" s="39">
        <v>0.11</v>
      </c>
      <c r="L6379" s="40">
        <f t="shared" si="297"/>
        <v>24232.23</v>
      </c>
      <c r="M6379" s="41">
        <f t="shared" si="298"/>
        <v>26170.808400000002</v>
      </c>
      <c r="N6379" s="42">
        <f t="shared" si="299"/>
        <v>-0.19159999999828869</v>
      </c>
      <c r="O6379" s="43"/>
      <c r="P6379" s="43"/>
      <c r="Q6379" s="44"/>
    </row>
    <row r="6380" spans="1:17" x14ac:dyDescent="0.2">
      <c r="A6380" s="32">
        <v>6377</v>
      </c>
      <c r="B6380" s="35"/>
      <c r="C6380" s="33" t="s">
        <v>8722</v>
      </c>
      <c r="D6380" s="34">
        <v>45849</v>
      </c>
      <c r="E6380" s="35" t="s">
        <v>49</v>
      </c>
      <c r="F6380" s="36">
        <v>1327345</v>
      </c>
      <c r="G6380" s="35" t="s">
        <v>29</v>
      </c>
      <c r="H6380" s="36">
        <v>146008</v>
      </c>
      <c r="I6380" s="37">
        <v>45887</v>
      </c>
      <c r="J6380" s="38">
        <v>1229023</v>
      </c>
      <c r="K6380" s="39">
        <v>0.11</v>
      </c>
      <c r="L6380" s="40">
        <f t="shared" si="297"/>
        <v>135192.53</v>
      </c>
      <c r="M6380" s="41">
        <f t="shared" si="298"/>
        <v>146007.93240000002</v>
      </c>
      <c r="N6380" s="42">
        <f t="shared" si="299"/>
        <v>-6.7599999980302528E-2</v>
      </c>
      <c r="O6380" s="43"/>
      <c r="P6380" s="43"/>
      <c r="Q6380" s="44"/>
    </row>
    <row r="6381" spans="1:17" x14ac:dyDescent="0.2">
      <c r="A6381" s="32">
        <v>6378</v>
      </c>
      <c r="B6381" s="35"/>
      <c r="C6381" s="33" t="s">
        <v>8723</v>
      </c>
      <c r="D6381" s="34">
        <v>45855</v>
      </c>
      <c r="E6381" s="35" t="s">
        <v>49</v>
      </c>
      <c r="F6381" s="36">
        <v>1424659</v>
      </c>
      <c r="G6381" s="35" t="s">
        <v>29</v>
      </c>
      <c r="H6381" s="36">
        <v>156712</v>
      </c>
      <c r="I6381" s="37">
        <v>45887</v>
      </c>
      <c r="J6381" s="38">
        <v>1319129</v>
      </c>
      <c r="K6381" s="39">
        <v>0.11</v>
      </c>
      <c r="L6381" s="40">
        <f t="shared" si="297"/>
        <v>145104.19</v>
      </c>
      <c r="M6381" s="41">
        <f t="shared" si="298"/>
        <v>156712.5252</v>
      </c>
      <c r="N6381" s="42">
        <f t="shared" si="299"/>
        <v>0.52520000000367872</v>
      </c>
      <c r="O6381" s="43"/>
      <c r="P6381" s="43"/>
      <c r="Q6381" s="44"/>
    </row>
    <row r="6382" spans="1:17" x14ac:dyDescent="0.2">
      <c r="A6382" s="32">
        <v>6379</v>
      </c>
      <c r="B6382" s="35"/>
      <c r="C6382" s="33" t="s">
        <v>8724</v>
      </c>
      <c r="D6382" s="34">
        <v>45855</v>
      </c>
      <c r="E6382" s="35" t="s">
        <v>49</v>
      </c>
      <c r="F6382" s="36">
        <v>433572</v>
      </c>
      <c r="G6382" s="35" t="s">
        <v>29</v>
      </c>
      <c r="H6382" s="36">
        <v>47693</v>
      </c>
      <c r="I6382" s="37">
        <v>45887</v>
      </c>
      <c r="J6382" s="38">
        <v>401456</v>
      </c>
      <c r="K6382" s="39">
        <v>0.11</v>
      </c>
      <c r="L6382" s="40">
        <f t="shared" si="297"/>
        <v>44160.160000000003</v>
      </c>
      <c r="M6382" s="41">
        <f t="shared" si="298"/>
        <v>47692.97280000001</v>
      </c>
      <c r="N6382" s="42">
        <f t="shared" si="299"/>
        <v>-2.7199999989534263E-2</v>
      </c>
      <c r="O6382" s="43"/>
      <c r="P6382" s="43"/>
      <c r="Q6382" s="44"/>
    </row>
    <row r="6383" spans="1:17" x14ac:dyDescent="0.2">
      <c r="A6383" s="32">
        <v>6380</v>
      </c>
      <c r="B6383" s="35"/>
      <c r="C6383" s="33" t="s">
        <v>8725</v>
      </c>
      <c r="D6383" s="34">
        <v>45855</v>
      </c>
      <c r="E6383" s="35" t="s">
        <v>49</v>
      </c>
      <c r="F6383" s="36">
        <v>733674</v>
      </c>
      <c r="G6383" s="35" t="s">
        <v>29</v>
      </c>
      <c r="H6383" s="36">
        <v>80704</v>
      </c>
      <c r="I6383" s="37">
        <v>45887</v>
      </c>
      <c r="J6383" s="38">
        <v>679328</v>
      </c>
      <c r="K6383" s="39">
        <v>0.11</v>
      </c>
      <c r="L6383" s="40">
        <f t="shared" si="297"/>
        <v>74726.080000000002</v>
      </c>
      <c r="M6383" s="41">
        <f t="shared" si="298"/>
        <v>80704.166400000002</v>
      </c>
      <c r="N6383" s="42">
        <f t="shared" si="299"/>
        <v>0.16640000000188593</v>
      </c>
      <c r="O6383" s="43"/>
      <c r="P6383" s="43"/>
      <c r="Q6383" s="44"/>
    </row>
    <row r="6384" spans="1:17" x14ac:dyDescent="0.2">
      <c r="A6384" s="32">
        <v>6381</v>
      </c>
      <c r="B6384" s="35"/>
      <c r="C6384" s="33" t="s">
        <v>8726</v>
      </c>
      <c r="D6384" s="34">
        <v>45854</v>
      </c>
      <c r="E6384" s="35" t="s">
        <v>49</v>
      </c>
      <c r="F6384" s="36">
        <v>623690</v>
      </c>
      <c r="G6384" s="35" t="s">
        <v>29</v>
      </c>
      <c r="H6384" s="36">
        <v>68606</v>
      </c>
      <c r="I6384" s="37">
        <v>45887</v>
      </c>
      <c r="J6384" s="38">
        <v>577491</v>
      </c>
      <c r="K6384" s="39">
        <v>0.11</v>
      </c>
      <c r="L6384" s="40">
        <f t="shared" si="297"/>
        <v>63524.01</v>
      </c>
      <c r="M6384" s="41">
        <f t="shared" si="298"/>
        <v>68605.930800000002</v>
      </c>
      <c r="N6384" s="42">
        <f t="shared" si="299"/>
        <v>-6.9199999998090789E-2</v>
      </c>
      <c r="O6384" s="43"/>
      <c r="P6384" s="43"/>
      <c r="Q6384" s="44"/>
    </row>
    <row r="6385" spans="1:17" x14ac:dyDescent="0.2">
      <c r="A6385" s="32">
        <v>6382</v>
      </c>
      <c r="B6385" s="35"/>
      <c r="C6385" s="33" t="s">
        <v>8727</v>
      </c>
      <c r="D6385" s="34">
        <v>45856</v>
      </c>
      <c r="E6385" s="35" t="s">
        <v>49</v>
      </c>
      <c r="F6385" s="36">
        <v>539026</v>
      </c>
      <c r="G6385" s="35" t="s">
        <v>29</v>
      </c>
      <c r="H6385" s="36">
        <v>59293</v>
      </c>
      <c r="I6385" s="37">
        <v>45887</v>
      </c>
      <c r="J6385" s="38">
        <v>499098</v>
      </c>
      <c r="K6385" s="39">
        <v>0.11</v>
      </c>
      <c r="L6385" s="40">
        <f t="shared" si="297"/>
        <v>54900.78</v>
      </c>
      <c r="M6385" s="41">
        <f t="shared" si="298"/>
        <v>59292.842400000001</v>
      </c>
      <c r="N6385" s="42">
        <f t="shared" si="299"/>
        <v>-0.15759999999863794</v>
      </c>
      <c r="O6385" s="43"/>
      <c r="P6385" s="43"/>
      <c r="Q6385" s="44"/>
    </row>
    <row r="6386" spans="1:17" x14ac:dyDescent="0.2">
      <c r="A6386" s="32">
        <v>6383</v>
      </c>
      <c r="B6386" s="35"/>
      <c r="C6386" s="33" t="s">
        <v>8728</v>
      </c>
      <c r="D6386" s="34">
        <v>45856</v>
      </c>
      <c r="E6386" s="35" t="s">
        <v>49</v>
      </c>
      <c r="F6386" s="36">
        <v>832051</v>
      </c>
      <c r="G6386" s="35" t="s">
        <v>29</v>
      </c>
      <c r="H6386" s="36">
        <v>91526</v>
      </c>
      <c r="I6386" s="37">
        <v>45887</v>
      </c>
      <c r="J6386" s="38">
        <v>770418</v>
      </c>
      <c r="K6386" s="39">
        <v>0.11</v>
      </c>
      <c r="L6386" s="40">
        <f t="shared" si="297"/>
        <v>84745.98</v>
      </c>
      <c r="M6386" s="41">
        <f t="shared" si="298"/>
        <v>91525.6584</v>
      </c>
      <c r="N6386" s="42">
        <f t="shared" si="299"/>
        <v>-0.34159999999974389</v>
      </c>
      <c r="O6386" s="43"/>
      <c r="P6386" s="43"/>
      <c r="Q6386" s="44"/>
    </row>
    <row r="6387" spans="1:17" x14ac:dyDescent="0.2">
      <c r="A6387" s="32">
        <v>6384</v>
      </c>
      <c r="B6387" s="35"/>
      <c r="C6387" s="33" t="s">
        <v>8729</v>
      </c>
      <c r="D6387" s="34">
        <v>45857</v>
      </c>
      <c r="E6387" s="35" t="s">
        <v>8520</v>
      </c>
      <c r="F6387" s="36">
        <v>321201</v>
      </c>
      <c r="G6387" s="35" t="s">
        <v>29</v>
      </c>
      <c r="H6387" s="36">
        <v>35332</v>
      </c>
      <c r="I6387" s="37">
        <v>45887</v>
      </c>
      <c r="J6387" s="38">
        <v>297408</v>
      </c>
      <c r="K6387" s="39">
        <v>0.11</v>
      </c>
      <c r="L6387" s="40">
        <f t="shared" si="297"/>
        <v>32714.880000000001</v>
      </c>
      <c r="M6387" s="41">
        <f t="shared" si="298"/>
        <v>35332.070400000004</v>
      </c>
      <c r="N6387" s="42">
        <f t="shared" si="299"/>
        <v>7.0400000004156027E-2</v>
      </c>
      <c r="O6387" s="43"/>
      <c r="P6387" s="43"/>
      <c r="Q6387" s="44"/>
    </row>
    <row r="6388" spans="1:17" x14ac:dyDescent="0.2">
      <c r="A6388" s="32">
        <v>6385</v>
      </c>
      <c r="B6388" s="35"/>
      <c r="C6388" s="33" t="s">
        <v>8730</v>
      </c>
      <c r="D6388" s="34">
        <v>45859</v>
      </c>
      <c r="E6388" s="35" t="s">
        <v>49</v>
      </c>
      <c r="F6388" s="36">
        <v>691021</v>
      </c>
      <c r="G6388" s="35" t="s">
        <v>29</v>
      </c>
      <c r="H6388" s="36">
        <v>76012</v>
      </c>
      <c r="I6388" s="37">
        <v>45887</v>
      </c>
      <c r="J6388" s="38">
        <v>639834</v>
      </c>
      <c r="K6388" s="39">
        <v>0.11</v>
      </c>
      <c r="L6388" s="40">
        <f t="shared" si="297"/>
        <v>70381.740000000005</v>
      </c>
      <c r="M6388" s="41">
        <f t="shared" si="298"/>
        <v>76012.279200000004</v>
      </c>
      <c r="N6388" s="42">
        <f t="shared" si="299"/>
        <v>0.27920000000449363</v>
      </c>
      <c r="O6388" s="43"/>
      <c r="P6388" s="43"/>
      <c r="Q6388" s="44"/>
    </row>
    <row r="6389" spans="1:17" x14ac:dyDescent="0.2">
      <c r="A6389" s="32">
        <v>6386</v>
      </c>
      <c r="B6389" s="35"/>
      <c r="C6389" s="33" t="s">
        <v>8731</v>
      </c>
      <c r="D6389" s="34">
        <v>45860</v>
      </c>
      <c r="E6389" s="35" t="s">
        <v>49</v>
      </c>
      <c r="F6389" s="36">
        <v>1019798</v>
      </c>
      <c r="G6389" s="35" t="s">
        <v>29</v>
      </c>
      <c r="H6389" s="36">
        <v>112178</v>
      </c>
      <c r="I6389" s="37">
        <v>45887</v>
      </c>
      <c r="J6389" s="38">
        <v>944257</v>
      </c>
      <c r="K6389" s="39">
        <v>0.11</v>
      </c>
      <c r="L6389" s="40">
        <f t="shared" si="297"/>
        <v>103868.27</v>
      </c>
      <c r="M6389" s="41">
        <f t="shared" si="298"/>
        <v>112177.73160000001</v>
      </c>
      <c r="N6389" s="42">
        <f t="shared" si="299"/>
        <v>-0.26839999998628628</v>
      </c>
      <c r="O6389" s="43"/>
      <c r="P6389" s="43"/>
      <c r="Q6389" s="44"/>
    </row>
    <row r="6390" spans="1:17" x14ac:dyDescent="0.2">
      <c r="A6390" s="32">
        <v>6387</v>
      </c>
      <c r="B6390" s="35"/>
      <c r="C6390" s="33" t="s">
        <v>8732</v>
      </c>
      <c r="D6390" s="34">
        <v>45860</v>
      </c>
      <c r="E6390" s="35" t="s">
        <v>49</v>
      </c>
      <c r="F6390" s="36">
        <v>287861</v>
      </c>
      <c r="G6390" s="35" t="s">
        <v>29</v>
      </c>
      <c r="H6390" s="36">
        <v>31665</v>
      </c>
      <c r="I6390" s="37">
        <v>45887</v>
      </c>
      <c r="J6390" s="38">
        <v>266538</v>
      </c>
      <c r="K6390" s="39">
        <v>0.11</v>
      </c>
      <c r="L6390" s="40">
        <f t="shared" si="297"/>
        <v>29319.18</v>
      </c>
      <c r="M6390" s="41">
        <f t="shared" si="298"/>
        <v>31664.714400000001</v>
      </c>
      <c r="N6390" s="42">
        <f t="shared" si="299"/>
        <v>-0.28559999999924912</v>
      </c>
      <c r="O6390" s="43"/>
      <c r="P6390" s="43"/>
      <c r="Q6390" s="44"/>
    </row>
    <row r="6391" spans="1:17" x14ac:dyDescent="0.2">
      <c r="A6391" s="32">
        <v>6388</v>
      </c>
      <c r="B6391" s="35"/>
      <c r="C6391" s="33" t="s">
        <v>8733</v>
      </c>
      <c r="D6391" s="34">
        <v>45861</v>
      </c>
      <c r="E6391" s="35" t="s">
        <v>49</v>
      </c>
      <c r="F6391" s="36">
        <v>2291096</v>
      </c>
      <c r="G6391" s="35" t="s">
        <v>29</v>
      </c>
      <c r="H6391" s="36">
        <v>252021</v>
      </c>
      <c r="I6391" s="37">
        <v>45887</v>
      </c>
      <c r="J6391" s="38">
        <v>2121385</v>
      </c>
      <c r="K6391" s="39">
        <v>0.11</v>
      </c>
      <c r="L6391" s="40">
        <f t="shared" si="297"/>
        <v>233352.35</v>
      </c>
      <c r="M6391" s="41">
        <f t="shared" si="298"/>
        <v>252020.53800000003</v>
      </c>
      <c r="N6391" s="42">
        <f t="shared" si="299"/>
        <v>-0.46199999997043051</v>
      </c>
      <c r="O6391" s="43"/>
      <c r="P6391" s="43"/>
      <c r="Q6391" s="44"/>
    </row>
    <row r="6392" spans="1:17" x14ac:dyDescent="0.2">
      <c r="A6392" s="32">
        <v>6389</v>
      </c>
      <c r="B6392" s="35"/>
      <c r="C6392" s="33" t="s">
        <v>8734</v>
      </c>
      <c r="D6392" s="34">
        <v>45861</v>
      </c>
      <c r="E6392" s="35" t="s">
        <v>49</v>
      </c>
      <c r="F6392" s="36">
        <v>511553</v>
      </c>
      <c r="G6392" s="35" t="s">
        <v>29</v>
      </c>
      <c r="H6392" s="36">
        <v>56271</v>
      </c>
      <c r="I6392" s="37">
        <v>45887</v>
      </c>
      <c r="J6392" s="38">
        <v>473660</v>
      </c>
      <c r="K6392" s="39">
        <v>0.11</v>
      </c>
      <c r="L6392" s="40">
        <f t="shared" si="297"/>
        <v>52102.6</v>
      </c>
      <c r="M6392" s="41">
        <f t="shared" si="298"/>
        <v>56270.808000000005</v>
      </c>
      <c r="N6392" s="42">
        <f t="shared" si="299"/>
        <v>-0.1919999999954598</v>
      </c>
      <c r="O6392" s="43"/>
      <c r="P6392" s="43"/>
      <c r="Q6392" s="44"/>
    </row>
    <row r="6393" spans="1:17" x14ac:dyDescent="0.2">
      <c r="A6393" s="32">
        <v>6390</v>
      </c>
      <c r="B6393" s="35"/>
      <c r="C6393" s="33" t="s">
        <v>8735</v>
      </c>
      <c r="D6393" s="34">
        <v>45863</v>
      </c>
      <c r="E6393" s="35" t="s">
        <v>49</v>
      </c>
      <c r="F6393" s="36">
        <v>1026638</v>
      </c>
      <c r="G6393" s="35" t="s">
        <v>29</v>
      </c>
      <c r="H6393" s="36">
        <v>112930</v>
      </c>
      <c r="I6393" s="37">
        <v>45887</v>
      </c>
      <c r="J6393" s="38">
        <v>950591</v>
      </c>
      <c r="K6393" s="39">
        <v>0.11</v>
      </c>
      <c r="L6393" s="40">
        <f t="shared" si="297"/>
        <v>104565.01</v>
      </c>
      <c r="M6393" s="41">
        <f t="shared" si="298"/>
        <v>112930.2108</v>
      </c>
      <c r="N6393" s="42">
        <f t="shared" si="299"/>
        <v>0.21080000000074506</v>
      </c>
      <c r="O6393" s="43"/>
      <c r="P6393" s="43"/>
      <c r="Q6393" s="44"/>
    </row>
    <row r="6394" spans="1:17" x14ac:dyDescent="0.2">
      <c r="A6394" s="32">
        <v>6391</v>
      </c>
      <c r="B6394" s="35"/>
      <c r="C6394" s="33" t="s">
        <v>8736</v>
      </c>
      <c r="D6394" s="34">
        <v>45863</v>
      </c>
      <c r="E6394" s="35" t="s">
        <v>49</v>
      </c>
      <c r="F6394" s="36">
        <v>836225</v>
      </c>
      <c r="G6394" s="35" t="s">
        <v>29</v>
      </c>
      <c r="H6394" s="36">
        <v>91985</v>
      </c>
      <c r="I6394" s="37">
        <v>45887</v>
      </c>
      <c r="J6394" s="38">
        <v>774282</v>
      </c>
      <c r="K6394" s="39">
        <v>0.11</v>
      </c>
      <c r="L6394" s="40">
        <f t="shared" si="297"/>
        <v>85171.02</v>
      </c>
      <c r="M6394" s="41">
        <f t="shared" si="298"/>
        <v>91984.701600000015</v>
      </c>
      <c r="N6394" s="42">
        <f t="shared" si="299"/>
        <v>-0.29839999998512212</v>
      </c>
      <c r="O6394" s="43"/>
      <c r="P6394" s="43"/>
      <c r="Q6394" s="44"/>
    </row>
    <row r="6395" spans="1:17" x14ac:dyDescent="0.2">
      <c r="A6395" s="32">
        <v>6392</v>
      </c>
      <c r="B6395" s="35"/>
      <c r="C6395" s="33" t="s">
        <v>8737</v>
      </c>
      <c r="D6395" s="34">
        <v>45863</v>
      </c>
      <c r="E6395" s="35" t="s">
        <v>49</v>
      </c>
      <c r="F6395" s="36">
        <v>475833</v>
      </c>
      <c r="G6395" s="35" t="s">
        <v>29</v>
      </c>
      <c r="H6395" s="36">
        <v>52342</v>
      </c>
      <c r="I6395" s="37">
        <v>45887</v>
      </c>
      <c r="J6395" s="38">
        <v>440586</v>
      </c>
      <c r="K6395" s="39">
        <v>0.11</v>
      </c>
      <c r="L6395" s="40">
        <f t="shared" si="297"/>
        <v>48464.46</v>
      </c>
      <c r="M6395" s="41">
        <f t="shared" si="298"/>
        <v>52341.616800000003</v>
      </c>
      <c r="N6395" s="42">
        <f t="shared" si="299"/>
        <v>-0.38319999999657739</v>
      </c>
      <c r="O6395" s="43"/>
      <c r="P6395" s="43"/>
      <c r="Q6395" s="44"/>
    </row>
    <row r="6396" spans="1:17" x14ac:dyDescent="0.2">
      <c r="A6396" s="32">
        <v>6393</v>
      </c>
      <c r="B6396" s="35"/>
      <c r="C6396" s="33" t="s">
        <v>8738</v>
      </c>
      <c r="D6396" s="34">
        <v>45866</v>
      </c>
      <c r="E6396" s="35" t="s">
        <v>49</v>
      </c>
      <c r="F6396" s="36">
        <v>772060</v>
      </c>
      <c r="G6396" s="35" t="s">
        <v>29</v>
      </c>
      <c r="H6396" s="36">
        <v>84927</v>
      </c>
      <c r="I6396" s="37">
        <v>45887</v>
      </c>
      <c r="J6396" s="38">
        <v>714870</v>
      </c>
      <c r="K6396" s="39">
        <v>0.11</v>
      </c>
      <c r="L6396" s="40">
        <f t="shared" si="297"/>
        <v>78635.7</v>
      </c>
      <c r="M6396" s="41">
        <f t="shared" si="298"/>
        <v>84926.555999999997</v>
      </c>
      <c r="N6396" s="42">
        <f t="shared" si="299"/>
        <v>-0.44400000000314321</v>
      </c>
      <c r="O6396" s="43"/>
      <c r="P6396" s="43"/>
      <c r="Q6396" s="44"/>
    </row>
    <row r="6397" spans="1:17" x14ac:dyDescent="0.2">
      <c r="A6397" s="32">
        <v>6394</v>
      </c>
      <c r="B6397" s="35"/>
      <c r="C6397" s="33" t="s">
        <v>8739</v>
      </c>
      <c r="D6397" s="34">
        <v>45867</v>
      </c>
      <c r="E6397" s="35" t="s">
        <v>49</v>
      </c>
      <c r="F6397" s="36">
        <v>603492</v>
      </c>
      <c r="G6397" s="35" t="s">
        <v>29</v>
      </c>
      <c r="H6397" s="36">
        <v>66384</v>
      </c>
      <c r="I6397" s="37">
        <v>45887</v>
      </c>
      <c r="J6397" s="38">
        <v>558789</v>
      </c>
      <c r="K6397" s="39">
        <v>0.11</v>
      </c>
      <c r="L6397" s="40">
        <f t="shared" si="297"/>
        <v>61466.79</v>
      </c>
      <c r="M6397" s="41">
        <f t="shared" si="298"/>
        <v>66384.133200000011</v>
      </c>
      <c r="N6397" s="42">
        <f t="shared" si="299"/>
        <v>0.1332000000111293</v>
      </c>
      <c r="O6397" s="43"/>
      <c r="P6397" s="43"/>
      <c r="Q6397" s="44"/>
    </row>
    <row r="6398" spans="1:17" x14ac:dyDescent="0.2">
      <c r="A6398" s="32">
        <v>6395</v>
      </c>
      <c r="B6398" s="35"/>
      <c r="C6398" s="33" t="s">
        <v>8740</v>
      </c>
      <c r="D6398" s="34">
        <v>45868</v>
      </c>
      <c r="E6398" s="35" t="s">
        <v>49</v>
      </c>
      <c r="F6398" s="36">
        <v>478486</v>
      </c>
      <c r="G6398" s="35" t="s">
        <v>29</v>
      </c>
      <c r="H6398" s="36">
        <v>52633</v>
      </c>
      <c r="I6398" s="37">
        <v>45887</v>
      </c>
      <c r="J6398" s="38">
        <v>443043</v>
      </c>
      <c r="K6398" s="39">
        <v>0.11</v>
      </c>
      <c r="L6398" s="40">
        <f t="shared" si="297"/>
        <v>48734.73</v>
      </c>
      <c r="M6398" s="41">
        <f t="shared" si="298"/>
        <v>52633.508400000006</v>
      </c>
      <c r="N6398" s="42">
        <f t="shared" si="299"/>
        <v>0.50840000000607688</v>
      </c>
      <c r="O6398" s="43"/>
      <c r="P6398" s="43"/>
      <c r="Q6398" s="44"/>
    </row>
    <row r="6399" spans="1:17" x14ac:dyDescent="0.2">
      <c r="A6399" s="32">
        <v>6396</v>
      </c>
      <c r="B6399" s="35"/>
      <c r="C6399" s="33" t="s">
        <v>8741</v>
      </c>
      <c r="D6399" s="34">
        <v>45868</v>
      </c>
      <c r="E6399" s="35" t="s">
        <v>49</v>
      </c>
      <c r="F6399" s="36">
        <v>1430498</v>
      </c>
      <c r="G6399" s="35" t="s">
        <v>29</v>
      </c>
      <c r="H6399" s="36">
        <v>157355</v>
      </c>
      <c r="I6399" s="37">
        <v>45887</v>
      </c>
      <c r="J6399" s="38">
        <v>1324535</v>
      </c>
      <c r="K6399" s="39">
        <v>0.11</v>
      </c>
      <c r="L6399" s="40">
        <f t="shared" si="297"/>
        <v>145698.85</v>
      </c>
      <c r="M6399" s="41">
        <f t="shared" si="298"/>
        <v>157354.75800000003</v>
      </c>
      <c r="N6399" s="42">
        <f t="shared" si="299"/>
        <v>-0.24199999996926636</v>
      </c>
      <c r="O6399" s="43"/>
      <c r="P6399" s="43"/>
      <c r="Q6399" s="44"/>
    </row>
    <row r="6400" spans="1:17" x14ac:dyDescent="0.2">
      <c r="A6400" s="32">
        <v>6397</v>
      </c>
      <c r="B6400" s="35"/>
      <c r="C6400" s="33" t="s">
        <v>8742</v>
      </c>
      <c r="D6400" s="34">
        <v>45840</v>
      </c>
      <c r="E6400" s="35" t="s">
        <v>49</v>
      </c>
      <c r="F6400" s="36">
        <v>801456</v>
      </c>
      <c r="G6400" s="35" t="s">
        <v>29</v>
      </c>
      <c r="H6400" s="36">
        <v>88160</v>
      </c>
      <c r="I6400" s="37">
        <v>45887</v>
      </c>
      <c r="J6400" s="38">
        <v>742089</v>
      </c>
      <c r="K6400" s="39">
        <v>0.11</v>
      </c>
      <c r="L6400" s="40">
        <f t="shared" si="297"/>
        <v>81629.789999999994</v>
      </c>
      <c r="M6400" s="41">
        <f t="shared" si="298"/>
        <v>88160.173200000005</v>
      </c>
      <c r="N6400" s="42">
        <f t="shared" si="299"/>
        <v>0.17320000000472646</v>
      </c>
      <c r="O6400" s="43"/>
      <c r="P6400" s="43"/>
      <c r="Q6400" s="44"/>
    </row>
    <row r="6401" spans="1:17" x14ac:dyDescent="0.2">
      <c r="A6401" s="32">
        <v>6398</v>
      </c>
      <c r="B6401" s="35"/>
      <c r="C6401" s="33" t="s">
        <v>8743</v>
      </c>
      <c r="D6401" s="34">
        <v>45840</v>
      </c>
      <c r="E6401" s="35" t="s">
        <v>49</v>
      </c>
      <c r="F6401" s="36">
        <v>478486</v>
      </c>
      <c r="G6401" s="35" t="s">
        <v>29</v>
      </c>
      <c r="H6401" s="36">
        <v>52633</v>
      </c>
      <c r="I6401" s="37">
        <v>45887</v>
      </c>
      <c r="J6401" s="38">
        <v>443043</v>
      </c>
      <c r="K6401" s="39">
        <v>0.11</v>
      </c>
      <c r="L6401" s="40">
        <f t="shared" si="297"/>
        <v>48734.73</v>
      </c>
      <c r="M6401" s="41">
        <f t="shared" si="298"/>
        <v>52633.508400000006</v>
      </c>
      <c r="N6401" s="42">
        <f t="shared" si="299"/>
        <v>0.50840000000607688</v>
      </c>
      <c r="O6401" s="43"/>
      <c r="P6401" s="43"/>
      <c r="Q6401" s="44"/>
    </row>
    <row r="6402" spans="1:17" x14ac:dyDescent="0.2">
      <c r="A6402" s="32">
        <v>6399</v>
      </c>
      <c r="B6402" s="35"/>
      <c r="C6402" s="33" t="s">
        <v>8744</v>
      </c>
      <c r="D6402" s="34">
        <v>45841</v>
      </c>
      <c r="E6402" s="35" t="s">
        <v>49</v>
      </c>
      <c r="F6402" s="36">
        <v>509129</v>
      </c>
      <c r="G6402" s="35" t="s">
        <v>29</v>
      </c>
      <c r="H6402" s="36">
        <v>56004</v>
      </c>
      <c r="I6402" s="37">
        <v>45887</v>
      </c>
      <c r="J6402" s="38">
        <v>471416</v>
      </c>
      <c r="K6402" s="39">
        <v>0.11</v>
      </c>
      <c r="L6402" s="40">
        <f t="shared" si="297"/>
        <v>51855.76</v>
      </c>
      <c r="M6402" s="41">
        <f t="shared" si="298"/>
        <v>56004.220800000003</v>
      </c>
      <c r="N6402" s="42">
        <f t="shared" si="299"/>
        <v>0.22080000000278233</v>
      </c>
      <c r="O6402" s="43"/>
      <c r="P6402" s="43"/>
      <c r="Q6402" s="44"/>
    </row>
    <row r="6403" spans="1:17" x14ac:dyDescent="0.2">
      <c r="A6403" s="32">
        <v>6400</v>
      </c>
      <c r="B6403" s="35"/>
      <c r="C6403" s="33" t="s">
        <v>8745</v>
      </c>
      <c r="D6403" s="34">
        <v>45842</v>
      </c>
      <c r="E6403" s="35" t="s">
        <v>49</v>
      </c>
      <c r="F6403" s="36">
        <v>508899</v>
      </c>
      <c r="G6403" s="35" t="s">
        <v>29</v>
      </c>
      <c r="H6403" s="36">
        <v>55979</v>
      </c>
      <c r="I6403" s="37">
        <v>45887</v>
      </c>
      <c r="J6403" s="38">
        <v>471203</v>
      </c>
      <c r="K6403" s="39">
        <v>0.11</v>
      </c>
      <c r="L6403" s="40">
        <f t="shared" si="297"/>
        <v>51832.33</v>
      </c>
      <c r="M6403" s="41">
        <f t="shared" si="298"/>
        <v>55978.916400000009</v>
      </c>
      <c r="N6403" s="42">
        <f t="shared" si="299"/>
        <v>-8.3599999990838114E-2</v>
      </c>
      <c r="O6403" s="43"/>
      <c r="P6403" s="43"/>
      <c r="Q6403" s="44"/>
    </row>
    <row r="6404" spans="1:17" x14ac:dyDescent="0.2">
      <c r="A6404" s="32">
        <v>6401</v>
      </c>
      <c r="B6404" s="35"/>
      <c r="C6404" s="33" t="s">
        <v>8746</v>
      </c>
      <c r="D6404" s="34">
        <v>45842</v>
      </c>
      <c r="E6404" s="35" t="s">
        <v>49</v>
      </c>
      <c r="F6404" s="36">
        <v>876296</v>
      </c>
      <c r="G6404" s="35" t="s">
        <v>29</v>
      </c>
      <c r="H6404" s="36">
        <v>96393</v>
      </c>
      <c r="I6404" s="37">
        <v>45887</v>
      </c>
      <c r="J6404" s="38">
        <v>811385</v>
      </c>
      <c r="K6404" s="39">
        <v>0.11</v>
      </c>
      <c r="L6404" s="40">
        <f t="shared" ref="L6404:L6467" si="300">J6404*K6404</f>
        <v>89252.35</v>
      </c>
      <c r="M6404" s="41">
        <f t="shared" ref="M6404:M6467" si="301">L6404*1.08</f>
        <v>96392.538000000015</v>
      </c>
      <c r="N6404" s="42">
        <f t="shared" ref="N6404:N6467" si="302">M6404-H6404</f>
        <v>-0.46199999998498242</v>
      </c>
      <c r="O6404" s="43"/>
      <c r="P6404" s="43"/>
      <c r="Q6404" s="44"/>
    </row>
    <row r="6405" spans="1:17" x14ac:dyDescent="0.2">
      <c r="A6405" s="32">
        <v>6402</v>
      </c>
      <c r="B6405" s="35"/>
      <c r="C6405" s="33" t="s">
        <v>8747</v>
      </c>
      <c r="D6405" s="34">
        <v>45842</v>
      </c>
      <c r="E6405" s="35" t="s">
        <v>49</v>
      </c>
      <c r="F6405" s="36">
        <v>270983</v>
      </c>
      <c r="G6405" s="35" t="s">
        <v>29</v>
      </c>
      <c r="H6405" s="36">
        <v>29808</v>
      </c>
      <c r="I6405" s="37">
        <v>45887</v>
      </c>
      <c r="J6405" s="38">
        <v>250910</v>
      </c>
      <c r="K6405" s="39">
        <v>0.11</v>
      </c>
      <c r="L6405" s="40">
        <f t="shared" si="300"/>
        <v>27600.1</v>
      </c>
      <c r="M6405" s="41">
        <f t="shared" si="301"/>
        <v>29808.108</v>
      </c>
      <c r="N6405" s="42">
        <f t="shared" si="302"/>
        <v>0.10800000000017462</v>
      </c>
      <c r="O6405" s="43"/>
      <c r="P6405" s="43"/>
      <c r="Q6405" s="44"/>
    </row>
    <row r="6406" spans="1:17" x14ac:dyDescent="0.2">
      <c r="A6406" s="32">
        <v>6403</v>
      </c>
      <c r="B6406" s="35"/>
      <c r="C6406" s="33" t="s">
        <v>8748</v>
      </c>
      <c r="D6406" s="34">
        <v>45842</v>
      </c>
      <c r="E6406" s="35" t="s">
        <v>49</v>
      </c>
      <c r="F6406" s="36">
        <v>990198</v>
      </c>
      <c r="G6406" s="35" t="s">
        <v>29</v>
      </c>
      <c r="H6406" s="36">
        <v>108922</v>
      </c>
      <c r="I6406" s="37">
        <v>45887</v>
      </c>
      <c r="J6406" s="38">
        <v>916850</v>
      </c>
      <c r="K6406" s="39">
        <v>0.11</v>
      </c>
      <c r="L6406" s="40">
        <f t="shared" si="300"/>
        <v>100853.5</v>
      </c>
      <c r="M6406" s="41">
        <f t="shared" si="301"/>
        <v>108921.78000000001</v>
      </c>
      <c r="N6406" s="42">
        <f t="shared" si="302"/>
        <v>-0.21999999998661224</v>
      </c>
      <c r="O6406" s="43"/>
      <c r="P6406" s="43"/>
      <c r="Q6406" s="44"/>
    </row>
    <row r="6407" spans="1:17" x14ac:dyDescent="0.2">
      <c r="A6407" s="32">
        <v>6404</v>
      </c>
      <c r="B6407" s="35"/>
      <c r="C6407" s="33" t="s">
        <v>8749</v>
      </c>
      <c r="D6407" s="34">
        <v>45846</v>
      </c>
      <c r="E6407" s="35" t="s">
        <v>49</v>
      </c>
      <c r="F6407" s="36">
        <v>1064038</v>
      </c>
      <c r="G6407" s="35" t="s">
        <v>29</v>
      </c>
      <c r="H6407" s="36">
        <v>117044</v>
      </c>
      <c r="I6407" s="37">
        <v>45887</v>
      </c>
      <c r="J6407" s="38">
        <v>985220</v>
      </c>
      <c r="K6407" s="39">
        <v>0.11</v>
      </c>
      <c r="L6407" s="40">
        <f t="shared" si="300"/>
        <v>108374.2</v>
      </c>
      <c r="M6407" s="41">
        <f t="shared" si="301"/>
        <v>117044.136</v>
      </c>
      <c r="N6407" s="42">
        <f t="shared" si="302"/>
        <v>0.13599999999860302</v>
      </c>
      <c r="O6407" s="43"/>
      <c r="P6407" s="43"/>
      <c r="Q6407" s="44"/>
    </row>
    <row r="6408" spans="1:17" x14ac:dyDescent="0.2">
      <c r="A6408" s="32">
        <v>6405</v>
      </c>
      <c r="B6408" s="35"/>
      <c r="C6408" s="33" t="s">
        <v>8750</v>
      </c>
      <c r="D6408" s="34">
        <v>45847</v>
      </c>
      <c r="E6408" s="35" t="s">
        <v>49</v>
      </c>
      <c r="F6408" s="36">
        <v>400506</v>
      </c>
      <c r="G6408" s="35" t="s">
        <v>29</v>
      </c>
      <c r="H6408" s="36">
        <v>44056</v>
      </c>
      <c r="I6408" s="37">
        <v>45887</v>
      </c>
      <c r="J6408" s="38">
        <v>370839</v>
      </c>
      <c r="K6408" s="39">
        <v>0.11</v>
      </c>
      <c r="L6408" s="40">
        <f t="shared" si="300"/>
        <v>40792.29</v>
      </c>
      <c r="M6408" s="41">
        <f t="shared" si="301"/>
        <v>44055.673200000005</v>
      </c>
      <c r="N6408" s="42">
        <f t="shared" si="302"/>
        <v>-0.32679999999527354</v>
      </c>
      <c r="O6408" s="43"/>
      <c r="P6408" s="43"/>
      <c r="Q6408" s="44"/>
    </row>
    <row r="6409" spans="1:17" x14ac:dyDescent="0.2">
      <c r="A6409" s="32">
        <v>6406</v>
      </c>
      <c r="B6409" s="35"/>
      <c r="C6409" s="33" t="s">
        <v>8751</v>
      </c>
      <c r="D6409" s="34">
        <v>45848</v>
      </c>
      <c r="E6409" s="35" t="s">
        <v>49</v>
      </c>
      <c r="F6409" s="36">
        <v>1048373</v>
      </c>
      <c r="G6409" s="35" t="s">
        <v>29</v>
      </c>
      <c r="H6409" s="36">
        <v>115321</v>
      </c>
      <c r="I6409" s="37">
        <v>45887</v>
      </c>
      <c r="J6409" s="38">
        <v>970716</v>
      </c>
      <c r="K6409" s="39">
        <v>0.11</v>
      </c>
      <c r="L6409" s="40">
        <f t="shared" si="300"/>
        <v>106778.76</v>
      </c>
      <c r="M6409" s="41">
        <f t="shared" si="301"/>
        <v>115321.06080000001</v>
      </c>
      <c r="N6409" s="42">
        <f t="shared" si="302"/>
        <v>6.0800000006565824E-2</v>
      </c>
      <c r="O6409" s="43"/>
      <c r="P6409" s="43"/>
      <c r="Q6409" s="44"/>
    </row>
    <row r="6410" spans="1:17" x14ac:dyDescent="0.2">
      <c r="A6410" s="32">
        <v>6407</v>
      </c>
      <c r="B6410" s="35"/>
      <c r="C6410" s="33" t="s">
        <v>8752</v>
      </c>
      <c r="D6410" s="34">
        <v>45848</v>
      </c>
      <c r="E6410" s="35" t="s">
        <v>49</v>
      </c>
      <c r="F6410" s="36">
        <v>396527</v>
      </c>
      <c r="G6410" s="35" t="s">
        <v>29</v>
      </c>
      <c r="H6410" s="36">
        <v>43618</v>
      </c>
      <c r="I6410" s="37">
        <v>45887</v>
      </c>
      <c r="J6410" s="38">
        <v>367155</v>
      </c>
      <c r="K6410" s="39">
        <v>0.11</v>
      </c>
      <c r="L6410" s="40">
        <f t="shared" si="300"/>
        <v>40387.050000000003</v>
      </c>
      <c r="M6410" s="41">
        <f t="shared" si="301"/>
        <v>43618.014000000003</v>
      </c>
      <c r="N6410" s="42">
        <f t="shared" si="302"/>
        <v>1.4000000002852175E-2</v>
      </c>
      <c r="O6410" s="43"/>
      <c r="P6410" s="43"/>
      <c r="Q6410" s="44"/>
    </row>
    <row r="6411" spans="1:17" x14ac:dyDescent="0.2">
      <c r="A6411" s="32">
        <v>6408</v>
      </c>
      <c r="B6411" s="35"/>
      <c r="C6411" s="33" t="s">
        <v>8753</v>
      </c>
      <c r="D6411" s="34">
        <v>45848</v>
      </c>
      <c r="E6411" s="35" t="s">
        <v>49</v>
      </c>
      <c r="F6411" s="36">
        <v>479768</v>
      </c>
      <c r="G6411" s="35" t="s">
        <v>29</v>
      </c>
      <c r="H6411" s="36">
        <v>52774</v>
      </c>
      <c r="I6411" s="37">
        <v>45887</v>
      </c>
      <c r="J6411" s="38">
        <v>444230</v>
      </c>
      <c r="K6411" s="39">
        <v>0.11</v>
      </c>
      <c r="L6411" s="40">
        <f t="shared" si="300"/>
        <v>48865.3</v>
      </c>
      <c r="M6411" s="41">
        <f t="shared" si="301"/>
        <v>52774.524000000005</v>
      </c>
      <c r="N6411" s="42">
        <f t="shared" si="302"/>
        <v>0.52400000000488944</v>
      </c>
      <c r="O6411" s="43"/>
      <c r="P6411" s="43"/>
      <c r="Q6411" s="44"/>
    </row>
    <row r="6412" spans="1:17" x14ac:dyDescent="0.2">
      <c r="A6412" s="32">
        <v>6409</v>
      </c>
      <c r="B6412" s="35"/>
      <c r="C6412" s="33" t="s">
        <v>8754</v>
      </c>
      <c r="D6412" s="34">
        <v>45848</v>
      </c>
      <c r="E6412" s="35" t="s">
        <v>49</v>
      </c>
      <c r="F6412" s="36">
        <v>1053284</v>
      </c>
      <c r="G6412" s="35" t="s">
        <v>29</v>
      </c>
      <c r="H6412" s="36">
        <v>115861</v>
      </c>
      <c r="I6412" s="37">
        <v>45887</v>
      </c>
      <c r="J6412" s="38">
        <v>975263</v>
      </c>
      <c r="K6412" s="39">
        <v>0.11</v>
      </c>
      <c r="L6412" s="40">
        <f t="shared" si="300"/>
        <v>107278.93000000001</v>
      </c>
      <c r="M6412" s="41">
        <f t="shared" si="301"/>
        <v>115861.24440000001</v>
      </c>
      <c r="N6412" s="42">
        <f t="shared" si="302"/>
        <v>0.24440000001050066</v>
      </c>
      <c r="O6412" s="43"/>
      <c r="P6412" s="43"/>
      <c r="Q6412" s="44"/>
    </row>
    <row r="6413" spans="1:17" x14ac:dyDescent="0.2">
      <c r="A6413" s="32">
        <v>6410</v>
      </c>
      <c r="B6413" s="35"/>
      <c r="C6413" s="33" t="s">
        <v>8755</v>
      </c>
      <c r="D6413" s="34">
        <v>45855</v>
      </c>
      <c r="E6413" s="35" t="s">
        <v>49</v>
      </c>
      <c r="F6413" s="36">
        <v>429824</v>
      </c>
      <c r="G6413" s="35" t="s">
        <v>29</v>
      </c>
      <c r="H6413" s="36">
        <v>47281</v>
      </c>
      <c r="I6413" s="37">
        <v>45887</v>
      </c>
      <c r="J6413" s="38">
        <v>397985</v>
      </c>
      <c r="K6413" s="39">
        <v>0.11</v>
      </c>
      <c r="L6413" s="40">
        <f t="shared" si="300"/>
        <v>43778.35</v>
      </c>
      <c r="M6413" s="41">
        <f t="shared" si="301"/>
        <v>47280.618000000002</v>
      </c>
      <c r="N6413" s="42">
        <f t="shared" si="302"/>
        <v>-0.38199999999778811</v>
      </c>
      <c r="O6413" s="43"/>
      <c r="P6413" s="43"/>
      <c r="Q6413" s="44"/>
    </row>
    <row r="6414" spans="1:17" x14ac:dyDescent="0.2">
      <c r="A6414" s="32">
        <v>6411</v>
      </c>
      <c r="B6414" s="35"/>
      <c r="C6414" s="33" t="s">
        <v>8756</v>
      </c>
      <c r="D6414" s="34">
        <v>45855</v>
      </c>
      <c r="E6414" s="35" t="s">
        <v>49</v>
      </c>
      <c r="F6414" s="36">
        <v>1559315</v>
      </c>
      <c r="G6414" s="35" t="s">
        <v>29</v>
      </c>
      <c r="H6414" s="36">
        <v>171525</v>
      </c>
      <c r="I6414" s="37">
        <v>45887</v>
      </c>
      <c r="J6414" s="38">
        <v>1443810</v>
      </c>
      <c r="K6414" s="39">
        <v>0.11</v>
      </c>
      <c r="L6414" s="40">
        <f t="shared" si="300"/>
        <v>158819.1</v>
      </c>
      <c r="M6414" s="41">
        <f t="shared" si="301"/>
        <v>171524.62800000003</v>
      </c>
      <c r="N6414" s="42">
        <f t="shared" si="302"/>
        <v>-0.37199999997392297</v>
      </c>
      <c r="O6414" s="43"/>
      <c r="P6414" s="43"/>
      <c r="Q6414" s="44"/>
    </row>
    <row r="6415" spans="1:17" x14ac:dyDescent="0.2">
      <c r="A6415" s="32">
        <v>6412</v>
      </c>
      <c r="B6415" s="35"/>
      <c r="C6415" s="33" t="s">
        <v>8757</v>
      </c>
      <c r="D6415" s="34">
        <v>45855</v>
      </c>
      <c r="E6415" s="35" t="s">
        <v>49</v>
      </c>
      <c r="F6415" s="36">
        <v>786280</v>
      </c>
      <c r="G6415" s="35" t="s">
        <v>29</v>
      </c>
      <c r="H6415" s="36">
        <v>86491</v>
      </c>
      <c r="I6415" s="37">
        <v>45887</v>
      </c>
      <c r="J6415" s="38">
        <v>728037</v>
      </c>
      <c r="K6415" s="39">
        <v>0.11</v>
      </c>
      <c r="L6415" s="40">
        <f t="shared" si="300"/>
        <v>80084.070000000007</v>
      </c>
      <c r="M6415" s="41">
        <f t="shared" si="301"/>
        <v>86490.795600000012</v>
      </c>
      <c r="N6415" s="42">
        <f t="shared" si="302"/>
        <v>-0.20439999998779967</v>
      </c>
      <c r="O6415" s="43"/>
      <c r="P6415" s="43"/>
      <c r="Q6415" s="44"/>
    </row>
    <row r="6416" spans="1:17" x14ac:dyDescent="0.2">
      <c r="A6416" s="32">
        <v>6413</v>
      </c>
      <c r="B6416" s="35"/>
      <c r="C6416" s="33" t="s">
        <v>8758</v>
      </c>
      <c r="D6416" s="34">
        <v>45855</v>
      </c>
      <c r="E6416" s="35" t="s">
        <v>49</v>
      </c>
      <c r="F6416" s="36">
        <v>797477</v>
      </c>
      <c r="G6416" s="35" t="s">
        <v>29</v>
      </c>
      <c r="H6416" s="36">
        <v>87722</v>
      </c>
      <c r="I6416" s="37">
        <v>45887</v>
      </c>
      <c r="J6416" s="38">
        <v>738405</v>
      </c>
      <c r="K6416" s="39">
        <v>0.11</v>
      </c>
      <c r="L6416" s="40">
        <f t="shared" si="300"/>
        <v>81224.55</v>
      </c>
      <c r="M6416" s="41">
        <f t="shared" si="301"/>
        <v>87722.51400000001</v>
      </c>
      <c r="N6416" s="42">
        <f t="shared" si="302"/>
        <v>0.51400000001012813</v>
      </c>
      <c r="O6416" s="43"/>
      <c r="P6416" s="43"/>
      <c r="Q6416" s="44"/>
    </row>
    <row r="6417" spans="1:17" x14ac:dyDescent="0.2">
      <c r="A6417" s="32">
        <v>6414</v>
      </c>
      <c r="B6417" s="35"/>
      <c r="C6417" s="33" t="s">
        <v>8759</v>
      </c>
      <c r="D6417" s="34">
        <v>45856</v>
      </c>
      <c r="E6417" s="35" t="s">
        <v>49</v>
      </c>
      <c r="F6417" s="36">
        <v>396527</v>
      </c>
      <c r="G6417" s="35" t="s">
        <v>29</v>
      </c>
      <c r="H6417" s="36">
        <v>43618</v>
      </c>
      <c r="I6417" s="37">
        <v>45887</v>
      </c>
      <c r="J6417" s="38">
        <v>367155</v>
      </c>
      <c r="K6417" s="39">
        <v>0.11</v>
      </c>
      <c r="L6417" s="40">
        <f t="shared" si="300"/>
        <v>40387.050000000003</v>
      </c>
      <c r="M6417" s="41">
        <f t="shared" si="301"/>
        <v>43618.014000000003</v>
      </c>
      <c r="N6417" s="42">
        <f t="shared" si="302"/>
        <v>1.4000000002852175E-2</v>
      </c>
      <c r="O6417" s="43"/>
      <c r="P6417" s="43"/>
      <c r="Q6417" s="44"/>
    </row>
    <row r="6418" spans="1:17" x14ac:dyDescent="0.2">
      <c r="A6418" s="32">
        <v>6415</v>
      </c>
      <c r="B6418" s="35"/>
      <c r="C6418" s="33" t="s">
        <v>8760</v>
      </c>
      <c r="D6418" s="34">
        <v>45856</v>
      </c>
      <c r="E6418" s="35" t="s">
        <v>49</v>
      </c>
      <c r="F6418" s="36">
        <v>1291210</v>
      </c>
      <c r="G6418" s="35" t="s">
        <v>29</v>
      </c>
      <c r="H6418" s="36">
        <v>142033</v>
      </c>
      <c r="I6418" s="37">
        <v>45887</v>
      </c>
      <c r="J6418" s="38">
        <v>1195565</v>
      </c>
      <c r="K6418" s="39">
        <v>0.11</v>
      </c>
      <c r="L6418" s="40">
        <f t="shared" si="300"/>
        <v>131512.15</v>
      </c>
      <c r="M6418" s="41">
        <f t="shared" si="301"/>
        <v>142033.122</v>
      </c>
      <c r="N6418" s="42">
        <f t="shared" si="302"/>
        <v>0.1220000000030268</v>
      </c>
      <c r="O6418" s="43"/>
      <c r="P6418" s="43"/>
      <c r="Q6418" s="44"/>
    </row>
    <row r="6419" spans="1:17" x14ac:dyDescent="0.2">
      <c r="A6419" s="32">
        <v>6416</v>
      </c>
      <c r="B6419" s="35"/>
      <c r="C6419" s="33" t="s">
        <v>8761</v>
      </c>
      <c r="D6419" s="34">
        <v>45857</v>
      </c>
      <c r="E6419" s="35" t="s">
        <v>8520</v>
      </c>
      <c r="F6419" s="36">
        <v>558844</v>
      </c>
      <c r="G6419" s="35" t="s">
        <v>29</v>
      </c>
      <c r="H6419" s="36">
        <v>61473</v>
      </c>
      <c r="I6419" s="37">
        <v>45887</v>
      </c>
      <c r="J6419" s="38">
        <v>517448</v>
      </c>
      <c r="K6419" s="39">
        <v>0.11</v>
      </c>
      <c r="L6419" s="40">
        <f t="shared" si="300"/>
        <v>56919.28</v>
      </c>
      <c r="M6419" s="41">
        <f t="shared" si="301"/>
        <v>61472.822400000005</v>
      </c>
      <c r="N6419" s="42">
        <f t="shared" si="302"/>
        <v>-0.17759999999543652</v>
      </c>
      <c r="O6419" s="43"/>
      <c r="P6419" s="43"/>
      <c r="Q6419" s="44"/>
    </row>
    <row r="6420" spans="1:17" x14ac:dyDescent="0.2">
      <c r="A6420" s="32">
        <v>6417</v>
      </c>
      <c r="B6420" s="35"/>
      <c r="C6420" s="33" t="s">
        <v>8762</v>
      </c>
      <c r="D6420" s="34">
        <v>45859</v>
      </c>
      <c r="E6420" s="35" t="s">
        <v>49</v>
      </c>
      <c r="F6420" s="36">
        <v>657689</v>
      </c>
      <c r="G6420" s="35" t="s">
        <v>29</v>
      </c>
      <c r="H6420" s="36">
        <v>72346</v>
      </c>
      <c r="I6420" s="37">
        <v>45887</v>
      </c>
      <c r="J6420" s="38">
        <v>608971</v>
      </c>
      <c r="K6420" s="39">
        <v>0.11</v>
      </c>
      <c r="L6420" s="40">
        <f t="shared" si="300"/>
        <v>66986.81</v>
      </c>
      <c r="M6420" s="41">
        <f t="shared" si="301"/>
        <v>72345.754799999995</v>
      </c>
      <c r="N6420" s="42">
        <f t="shared" si="302"/>
        <v>-0.24520000000484288</v>
      </c>
      <c r="O6420" s="43"/>
      <c r="P6420" s="43"/>
      <c r="Q6420" s="44"/>
    </row>
    <row r="6421" spans="1:17" x14ac:dyDescent="0.2">
      <c r="A6421" s="32">
        <v>6418</v>
      </c>
      <c r="B6421" s="35"/>
      <c r="C6421" s="33" t="s">
        <v>8763</v>
      </c>
      <c r="D6421" s="34">
        <v>45860</v>
      </c>
      <c r="E6421" s="35" t="s">
        <v>49</v>
      </c>
      <c r="F6421" s="36">
        <v>1080916</v>
      </c>
      <c r="G6421" s="35" t="s">
        <v>29</v>
      </c>
      <c r="H6421" s="36">
        <v>118901</v>
      </c>
      <c r="I6421" s="37">
        <v>45887</v>
      </c>
      <c r="J6421" s="38">
        <v>1000848</v>
      </c>
      <c r="K6421" s="39">
        <v>0.11</v>
      </c>
      <c r="L6421" s="40">
        <f t="shared" si="300"/>
        <v>110093.28</v>
      </c>
      <c r="M6421" s="41">
        <f t="shared" si="301"/>
        <v>118900.7424</v>
      </c>
      <c r="N6421" s="42">
        <f t="shared" si="302"/>
        <v>-0.25759999999718275</v>
      </c>
      <c r="O6421" s="43"/>
      <c r="P6421" s="43"/>
      <c r="Q6421" s="44"/>
    </row>
    <row r="6422" spans="1:17" x14ac:dyDescent="0.2">
      <c r="A6422" s="32">
        <v>6419</v>
      </c>
      <c r="B6422" s="35"/>
      <c r="C6422" s="33" t="s">
        <v>8764</v>
      </c>
      <c r="D6422" s="34">
        <v>45862</v>
      </c>
      <c r="E6422" s="35" t="s">
        <v>49</v>
      </c>
      <c r="F6422" s="36">
        <v>559117</v>
      </c>
      <c r="G6422" s="35" t="s">
        <v>29</v>
      </c>
      <c r="H6422" s="36">
        <v>61503</v>
      </c>
      <c r="I6422" s="37">
        <v>45887</v>
      </c>
      <c r="J6422" s="38">
        <v>517701</v>
      </c>
      <c r="K6422" s="39">
        <v>0.11</v>
      </c>
      <c r="L6422" s="40">
        <f t="shared" si="300"/>
        <v>56947.11</v>
      </c>
      <c r="M6422" s="41">
        <f t="shared" si="301"/>
        <v>61502.878800000006</v>
      </c>
      <c r="N6422" s="42">
        <f t="shared" si="302"/>
        <v>-0.12119999999413267</v>
      </c>
      <c r="O6422" s="43"/>
      <c r="P6422" s="43"/>
      <c r="Q6422" s="44"/>
    </row>
    <row r="6423" spans="1:17" x14ac:dyDescent="0.2">
      <c r="A6423" s="32">
        <v>6420</v>
      </c>
      <c r="B6423" s="35"/>
      <c r="C6423" s="33" t="s">
        <v>8765</v>
      </c>
      <c r="D6423" s="34">
        <v>45863</v>
      </c>
      <c r="E6423" s="35" t="s">
        <v>49</v>
      </c>
      <c r="F6423" s="36">
        <v>932039</v>
      </c>
      <c r="G6423" s="35" t="s">
        <v>29</v>
      </c>
      <c r="H6423" s="36">
        <v>102524</v>
      </c>
      <c r="I6423" s="37">
        <v>45887</v>
      </c>
      <c r="J6423" s="38">
        <v>862999</v>
      </c>
      <c r="K6423" s="39">
        <v>0.11</v>
      </c>
      <c r="L6423" s="40">
        <f t="shared" si="300"/>
        <v>94929.89</v>
      </c>
      <c r="M6423" s="41">
        <f t="shared" si="301"/>
        <v>102524.28120000001</v>
      </c>
      <c r="N6423" s="42">
        <f t="shared" si="302"/>
        <v>0.28120000001217704</v>
      </c>
      <c r="O6423" s="43"/>
      <c r="P6423" s="43"/>
      <c r="Q6423" s="44"/>
    </row>
    <row r="6424" spans="1:17" x14ac:dyDescent="0.2">
      <c r="A6424" s="32">
        <v>6421</v>
      </c>
      <c r="B6424" s="35"/>
      <c r="C6424" s="33" t="s">
        <v>8766</v>
      </c>
      <c r="D6424" s="34">
        <v>45869</v>
      </c>
      <c r="E6424" s="35" t="s">
        <v>49</v>
      </c>
      <c r="F6424" s="36">
        <v>267004</v>
      </c>
      <c r="G6424" s="35" t="s">
        <v>29</v>
      </c>
      <c r="H6424" s="36">
        <v>29370</v>
      </c>
      <c r="I6424" s="37">
        <v>45887</v>
      </c>
      <c r="J6424" s="38">
        <v>247226</v>
      </c>
      <c r="K6424" s="39">
        <v>0.11</v>
      </c>
      <c r="L6424" s="40">
        <f t="shared" si="300"/>
        <v>27194.86</v>
      </c>
      <c r="M6424" s="41">
        <f t="shared" si="301"/>
        <v>29370.448800000002</v>
      </c>
      <c r="N6424" s="42">
        <f t="shared" si="302"/>
        <v>0.44880000000193832</v>
      </c>
      <c r="O6424" s="43"/>
      <c r="P6424" s="43"/>
      <c r="Q6424" s="44"/>
    </row>
    <row r="6425" spans="1:17" x14ac:dyDescent="0.2">
      <c r="A6425" s="32">
        <v>6422</v>
      </c>
      <c r="B6425" s="35"/>
      <c r="C6425" s="33" t="s">
        <v>8767</v>
      </c>
      <c r="D6425" s="34">
        <v>45867</v>
      </c>
      <c r="E6425" s="35" t="s">
        <v>49</v>
      </c>
      <c r="F6425" s="36">
        <v>1598328</v>
      </c>
      <c r="G6425" s="35" t="s">
        <v>29</v>
      </c>
      <c r="H6425" s="36">
        <v>175816</v>
      </c>
      <c r="I6425" s="37">
        <v>45887</v>
      </c>
      <c r="J6425" s="38">
        <v>1479933</v>
      </c>
      <c r="K6425" s="39">
        <v>0.11</v>
      </c>
      <c r="L6425" s="40">
        <f t="shared" si="300"/>
        <v>162792.63</v>
      </c>
      <c r="M6425" s="41">
        <f t="shared" si="301"/>
        <v>175816.04040000003</v>
      </c>
      <c r="N6425" s="42">
        <f t="shared" si="302"/>
        <v>4.0400000027148053E-2</v>
      </c>
      <c r="O6425" s="43"/>
      <c r="P6425" s="43"/>
      <c r="Q6425" s="44"/>
    </row>
    <row r="6426" spans="1:17" x14ac:dyDescent="0.2">
      <c r="A6426" s="32">
        <v>6423</v>
      </c>
      <c r="B6426" s="35"/>
      <c r="C6426" s="33" t="s">
        <v>8768</v>
      </c>
      <c r="D6426" s="34">
        <v>45868</v>
      </c>
      <c r="E6426" s="35" t="s">
        <v>49</v>
      </c>
      <c r="F6426" s="36">
        <v>782960</v>
      </c>
      <c r="G6426" s="35" t="s">
        <v>29</v>
      </c>
      <c r="H6426" s="36">
        <v>86126</v>
      </c>
      <c r="I6426" s="37">
        <v>45887</v>
      </c>
      <c r="J6426" s="38">
        <v>724963</v>
      </c>
      <c r="K6426" s="39">
        <v>0.11</v>
      </c>
      <c r="L6426" s="40">
        <f t="shared" si="300"/>
        <v>79745.930000000008</v>
      </c>
      <c r="M6426" s="41">
        <f t="shared" si="301"/>
        <v>86125.604400000011</v>
      </c>
      <c r="N6426" s="42">
        <f t="shared" si="302"/>
        <v>-0.39559999998891726</v>
      </c>
      <c r="O6426" s="43"/>
      <c r="P6426" s="43"/>
      <c r="Q6426" s="44"/>
    </row>
    <row r="6427" spans="1:17" x14ac:dyDescent="0.2">
      <c r="A6427" s="32">
        <v>6424</v>
      </c>
      <c r="B6427" s="35" t="s">
        <v>8769</v>
      </c>
      <c r="C6427" s="33">
        <v>11006</v>
      </c>
      <c r="D6427" s="34">
        <v>45852</v>
      </c>
      <c r="E6427" s="35" t="s">
        <v>8770</v>
      </c>
      <c r="F6427" s="36">
        <v>-119943</v>
      </c>
      <c r="G6427" s="35" t="s">
        <v>29</v>
      </c>
      <c r="H6427" s="36">
        <v>-13194</v>
      </c>
      <c r="I6427" s="37">
        <v>45887</v>
      </c>
      <c r="J6427" s="38">
        <v>-111058</v>
      </c>
      <c r="K6427" s="39">
        <v>0.11</v>
      </c>
      <c r="L6427" s="40">
        <f t="shared" si="300"/>
        <v>-12216.38</v>
      </c>
      <c r="M6427" s="41">
        <f t="shared" si="301"/>
        <v>-13193.690399999999</v>
      </c>
      <c r="N6427" s="42">
        <f t="shared" si="302"/>
        <v>0.30960000000050059</v>
      </c>
      <c r="O6427" s="43"/>
      <c r="P6427" s="43"/>
      <c r="Q6427" s="44"/>
    </row>
    <row r="6428" spans="1:17" x14ac:dyDescent="0.2">
      <c r="A6428" s="32">
        <v>6425</v>
      </c>
      <c r="B6428" s="35"/>
      <c r="C6428" s="33">
        <v>11057</v>
      </c>
      <c r="D6428" s="34">
        <v>45853</v>
      </c>
      <c r="E6428" s="35" t="s">
        <v>8771</v>
      </c>
      <c r="F6428" s="36">
        <v>-128591</v>
      </c>
      <c r="G6428" s="35" t="s">
        <v>29</v>
      </c>
      <c r="H6428" s="36">
        <v>-14145</v>
      </c>
      <c r="I6428" s="37">
        <v>45887</v>
      </c>
      <c r="J6428" s="38">
        <v>-119066</v>
      </c>
      <c r="K6428" s="39">
        <v>0.11</v>
      </c>
      <c r="L6428" s="40">
        <f t="shared" si="300"/>
        <v>-13097.26</v>
      </c>
      <c r="M6428" s="41">
        <f t="shared" si="301"/>
        <v>-14145.040800000001</v>
      </c>
      <c r="N6428" s="42">
        <f t="shared" si="302"/>
        <v>-4.0800000000672298E-2</v>
      </c>
      <c r="O6428" s="43"/>
      <c r="P6428" s="43"/>
      <c r="Q6428" s="44"/>
    </row>
    <row r="6429" spans="1:17" x14ac:dyDescent="0.2">
      <c r="A6429" s="32">
        <v>6426</v>
      </c>
      <c r="B6429" s="35"/>
      <c r="C6429" s="33">
        <v>10918</v>
      </c>
      <c r="D6429" s="34">
        <v>45848</v>
      </c>
      <c r="E6429" s="35" t="s">
        <v>8772</v>
      </c>
      <c r="F6429" s="36">
        <v>-1290987</v>
      </c>
      <c r="G6429" s="35" t="s">
        <v>29</v>
      </c>
      <c r="H6429" s="36">
        <v>-142009</v>
      </c>
      <c r="I6429" s="37">
        <v>45887</v>
      </c>
      <c r="J6429" s="38">
        <v>-1195358</v>
      </c>
      <c r="K6429" s="39">
        <v>0.11</v>
      </c>
      <c r="L6429" s="40">
        <f t="shared" si="300"/>
        <v>-131489.38</v>
      </c>
      <c r="M6429" s="41">
        <f t="shared" si="301"/>
        <v>-142008.53040000002</v>
      </c>
      <c r="N6429" s="42">
        <f t="shared" si="302"/>
        <v>0.46959999998216517</v>
      </c>
      <c r="O6429" s="43"/>
      <c r="P6429" s="43"/>
      <c r="Q6429" s="44"/>
    </row>
    <row r="6430" spans="1:17" x14ac:dyDescent="0.2">
      <c r="A6430" s="32">
        <v>6427</v>
      </c>
      <c r="B6430" s="35"/>
      <c r="C6430" s="33">
        <v>11223</v>
      </c>
      <c r="D6430" s="34">
        <v>45859</v>
      </c>
      <c r="E6430" s="35" t="s">
        <v>8773</v>
      </c>
      <c r="F6430" s="36">
        <v>-432741</v>
      </c>
      <c r="G6430" s="35" t="s">
        <v>29</v>
      </c>
      <c r="H6430" s="36">
        <v>-47602</v>
      </c>
      <c r="I6430" s="37">
        <v>45887</v>
      </c>
      <c r="J6430" s="38">
        <v>-400686</v>
      </c>
      <c r="K6430" s="39">
        <v>0.11</v>
      </c>
      <c r="L6430" s="40">
        <f t="shared" si="300"/>
        <v>-44075.46</v>
      </c>
      <c r="M6430" s="41">
        <f t="shared" si="301"/>
        <v>-47601.496800000001</v>
      </c>
      <c r="N6430" s="42">
        <f t="shared" si="302"/>
        <v>0.50319999999919673</v>
      </c>
      <c r="O6430" s="43"/>
      <c r="P6430" s="43"/>
      <c r="Q6430" s="44"/>
    </row>
    <row r="6431" spans="1:17" x14ac:dyDescent="0.2">
      <c r="A6431" s="32">
        <v>6428</v>
      </c>
      <c r="B6431" s="35"/>
      <c r="C6431" s="33">
        <v>11227</v>
      </c>
      <c r="D6431" s="34">
        <v>45859</v>
      </c>
      <c r="E6431" s="35" t="s">
        <v>8774</v>
      </c>
      <c r="F6431" s="36">
        <v>-71375</v>
      </c>
      <c r="G6431" s="35" t="s">
        <v>29</v>
      </c>
      <c r="H6431" s="36">
        <v>-7851</v>
      </c>
      <c r="I6431" s="37">
        <v>45887</v>
      </c>
      <c r="J6431" s="38">
        <v>-66088</v>
      </c>
      <c r="K6431" s="39">
        <v>0.11</v>
      </c>
      <c r="L6431" s="40">
        <f t="shared" si="300"/>
        <v>-7269.68</v>
      </c>
      <c r="M6431" s="41">
        <f t="shared" si="301"/>
        <v>-7851.2544000000007</v>
      </c>
      <c r="N6431" s="42">
        <f t="shared" si="302"/>
        <v>-0.2544000000007145</v>
      </c>
      <c r="O6431" s="43"/>
      <c r="P6431" s="43"/>
      <c r="Q6431" s="44"/>
    </row>
    <row r="6432" spans="1:17" x14ac:dyDescent="0.2">
      <c r="A6432" s="32">
        <v>6429</v>
      </c>
      <c r="B6432" s="35"/>
      <c r="C6432" s="33">
        <v>10894</v>
      </c>
      <c r="D6432" s="34">
        <v>45848</v>
      </c>
      <c r="E6432" s="35" t="s">
        <v>8775</v>
      </c>
      <c r="F6432" s="36">
        <v>-452007</v>
      </c>
      <c r="G6432" s="35" t="s">
        <v>29</v>
      </c>
      <c r="H6432" s="36">
        <v>-49721</v>
      </c>
      <c r="I6432" s="37">
        <v>45887</v>
      </c>
      <c r="J6432" s="38">
        <v>-418525</v>
      </c>
      <c r="K6432" s="39">
        <v>0.11</v>
      </c>
      <c r="L6432" s="40">
        <f t="shared" si="300"/>
        <v>-46037.75</v>
      </c>
      <c r="M6432" s="41">
        <f t="shared" si="301"/>
        <v>-49720.770000000004</v>
      </c>
      <c r="N6432" s="42">
        <f t="shared" si="302"/>
        <v>0.22999999999592546</v>
      </c>
      <c r="O6432" s="43"/>
      <c r="P6432" s="43"/>
      <c r="Q6432" s="44"/>
    </row>
    <row r="6433" spans="1:17" x14ac:dyDescent="0.2">
      <c r="A6433" s="32">
        <v>6430</v>
      </c>
      <c r="B6433" s="35"/>
      <c r="C6433" s="33">
        <v>10973</v>
      </c>
      <c r="D6433" s="34">
        <v>45852</v>
      </c>
      <c r="E6433" s="35" t="s">
        <v>8776</v>
      </c>
      <c r="F6433" s="36">
        <v>-793606</v>
      </c>
      <c r="G6433" s="35" t="s">
        <v>29</v>
      </c>
      <c r="H6433" s="36">
        <v>-87297</v>
      </c>
      <c r="I6433" s="37">
        <v>45887</v>
      </c>
      <c r="J6433" s="38">
        <v>-734820</v>
      </c>
      <c r="K6433" s="39">
        <v>0.11</v>
      </c>
      <c r="L6433" s="40">
        <f t="shared" si="300"/>
        <v>-80830.2</v>
      </c>
      <c r="M6433" s="41">
        <f t="shared" si="301"/>
        <v>-87296.616000000009</v>
      </c>
      <c r="N6433" s="42">
        <f t="shared" si="302"/>
        <v>0.3839999999909196</v>
      </c>
      <c r="O6433" s="43"/>
      <c r="P6433" s="43"/>
      <c r="Q6433" s="44"/>
    </row>
    <row r="6434" spans="1:17" x14ac:dyDescent="0.2">
      <c r="A6434" s="32">
        <v>6431</v>
      </c>
      <c r="B6434" s="35"/>
      <c r="C6434" s="33">
        <v>11252</v>
      </c>
      <c r="D6434" s="34">
        <v>45860</v>
      </c>
      <c r="E6434" s="35" t="s">
        <v>8777</v>
      </c>
      <c r="F6434" s="36">
        <v>-720293</v>
      </c>
      <c r="G6434" s="35" t="s">
        <v>29</v>
      </c>
      <c r="H6434" s="36">
        <v>-79232</v>
      </c>
      <c r="I6434" s="37">
        <v>45887</v>
      </c>
      <c r="J6434" s="38">
        <v>-666938</v>
      </c>
      <c r="K6434" s="39">
        <v>0.11</v>
      </c>
      <c r="L6434" s="40">
        <f t="shared" si="300"/>
        <v>-73363.180000000008</v>
      </c>
      <c r="M6434" s="41">
        <f t="shared" si="301"/>
        <v>-79232.234400000016</v>
      </c>
      <c r="N6434" s="42">
        <f t="shared" si="302"/>
        <v>-0.23440000001573935</v>
      </c>
      <c r="O6434" s="43"/>
      <c r="P6434" s="43"/>
      <c r="Q6434" s="44"/>
    </row>
    <row r="6435" spans="1:17" x14ac:dyDescent="0.2">
      <c r="A6435" s="32">
        <v>6432</v>
      </c>
      <c r="B6435" s="35"/>
      <c r="C6435" s="33" t="s">
        <v>8778</v>
      </c>
      <c r="D6435" s="34">
        <v>45852</v>
      </c>
      <c r="E6435" s="35" t="s">
        <v>8779</v>
      </c>
      <c r="F6435" s="36">
        <v>-349188</v>
      </c>
      <c r="G6435" s="35" t="s">
        <v>29</v>
      </c>
      <c r="H6435" s="36">
        <v>-38411</v>
      </c>
      <c r="I6435" s="37">
        <v>45887</v>
      </c>
      <c r="J6435" s="38">
        <v>-323322</v>
      </c>
      <c r="K6435" s="39">
        <v>0.11</v>
      </c>
      <c r="L6435" s="40">
        <f t="shared" si="300"/>
        <v>-35565.42</v>
      </c>
      <c r="M6435" s="41">
        <f t="shared" si="301"/>
        <v>-38410.653599999998</v>
      </c>
      <c r="N6435" s="42">
        <f t="shared" si="302"/>
        <v>0.34640000000217697</v>
      </c>
      <c r="O6435" s="43"/>
      <c r="P6435" s="43"/>
      <c r="Q6435" s="44"/>
    </row>
    <row r="6436" spans="1:17" x14ac:dyDescent="0.2">
      <c r="A6436" s="32">
        <v>6433</v>
      </c>
      <c r="B6436" s="35"/>
      <c r="C6436" s="33">
        <v>11288</v>
      </c>
      <c r="D6436" s="34">
        <v>45860</v>
      </c>
      <c r="E6436" s="35" t="s">
        <v>8780</v>
      </c>
      <c r="F6436" s="36">
        <v>-162590</v>
      </c>
      <c r="G6436" s="35" t="s">
        <v>29</v>
      </c>
      <c r="H6436" s="36">
        <v>-17885</v>
      </c>
      <c r="I6436" s="37">
        <v>45887</v>
      </c>
      <c r="J6436" s="38">
        <v>-150546</v>
      </c>
      <c r="K6436" s="39">
        <v>0.11</v>
      </c>
      <c r="L6436" s="40">
        <f t="shared" si="300"/>
        <v>-16560.060000000001</v>
      </c>
      <c r="M6436" s="41">
        <f t="shared" si="301"/>
        <v>-17884.864800000003</v>
      </c>
      <c r="N6436" s="42">
        <f t="shared" si="302"/>
        <v>0.13519999999698484</v>
      </c>
      <c r="O6436" s="43"/>
      <c r="P6436" s="43"/>
      <c r="Q6436" s="44"/>
    </row>
    <row r="6437" spans="1:17" x14ac:dyDescent="0.2">
      <c r="A6437" s="32">
        <v>6434</v>
      </c>
      <c r="B6437" s="35"/>
      <c r="C6437" s="33">
        <v>11485</v>
      </c>
      <c r="D6437" s="34">
        <v>45864</v>
      </c>
      <c r="E6437" s="35" t="s">
        <v>8781</v>
      </c>
      <c r="F6437" s="36">
        <v>-509678</v>
      </c>
      <c r="G6437" s="35" t="s">
        <v>29</v>
      </c>
      <c r="H6437" s="36">
        <v>-56065</v>
      </c>
      <c r="I6437" s="37">
        <v>45887</v>
      </c>
      <c r="J6437" s="38">
        <v>-471924</v>
      </c>
      <c r="K6437" s="39">
        <v>0.11</v>
      </c>
      <c r="L6437" s="40">
        <f t="shared" si="300"/>
        <v>-51911.64</v>
      </c>
      <c r="M6437" s="41">
        <f t="shared" si="301"/>
        <v>-56064.571200000006</v>
      </c>
      <c r="N6437" s="42">
        <f t="shared" si="302"/>
        <v>0.4287999999942258</v>
      </c>
      <c r="O6437" s="43"/>
      <c r="P6437" s="43"/>
      <c r="Q6437" s="44"/>
    </row>
    <row r="6438" spans="1:17" x14ac:dyDescent="0.2">
      <c r="A6438" s="32">
        <v>6435</v>
      </c>
      <c r="B6438" s="35"/>
      <c r="C6438" s="33" t="s">
        <v>8782</v>
      </c>
      <c r="D6438" s="34">
        <v>45862</v>
      </c>
      <c r="E6438" s="35" t="s">
        <v>8783</v>
      </c>
      <c r="F6438" s="36">
        <v>-465342</v>
      </c>
      <c r="G6438" s="35" t="s">
        <v>29</v>
      </c>
      <c r="H6438" s="36">
        <v>-51188</v>
      </c>
      <c r="I6438" s="37">
        <v>45887</v>
      </c>
      <c r="J6438" s="38">
        <v>-430872</v>
      </c>
      <c r="K6438" s="39">
        <v>0.11</v>
      </c>
      <c r="L6438" s="40">
        <f t="shared" si="300"/>
        <v>-47395.92</v>
      </c>
      <c r="M6438" s="41">
        <f t="shared" si="301"/>
        <v>-51187.5936</v>
      </c>
      <c r="N6438" s="42">
        <f t="shared" si="302"/>
        <v>0.40639999999984866</v>
      </c>
      <c r="O6438" s="43"/>
      <c r="P6438" s="43"/>
      <c r="Q6438" s="44"/>
    </row>
    <row r="6439" spans="1:17" x14ac:dyDescent="0.2">
      <c r="A6439" s="32">
        <v>6436</v>
      </c>
      <c r="B6439" s="35"/>
      <c r="C6439" s="33">
        <v>11787</v>
      </c>
      <c r="D6439" s="34">
        <v>45867</v>
      </c>
      <c r="E6439" s="35" t="s">
        <v>8784</v>
      </c>
      <c r="F6439" s="36">
        <v>-278554</v>
      </c>
      <c r="G6439" s="35" t="s">
        <v>29</v>
      </c>
      <c r="H6439" s="36">
        <v>-30641</v>
      </c>
      <c r="I6439" s="37">
        <v>45887</v>
      </c>
      <c r="J6439" s="38">
        <v>-257920</v>
      </c>
      <c r="K6439" s="39">
        <v>0.11</v>
      </c>
      <c r="L6439" s="40">
        <f t="shared" si="300"/>
        <v>-28371.200000000001</v>
      </c>
      <c r="M6439" s="41">
        <f t="shared" si="301"/>
        <v>-30640.896000000004</v>
      </c>
      <c r="N6439" s="42">
        <f t="shared" si="302"/>
        <v>0.10399999999572174</v>
      </c>
      <c r="O6439" s="43"/>
      <c r="P6439" s="43"/>
      <c r="Q6439" s="44"/>
    </row>
    <row r="6440" spans="1:17" x14ac:dyDescent="0.2">
      <c r="A6440" s="32">
        <v>6437</v>
      </c>
      <c r="B6440" s="35"/>
      <c r="C6440" s="33">
        <v>11863</v>
      </c>
      <c r="D6440" s="34">
        <v>45868</v>
      </c>
      <c r="E6440" s="35" t="s">
        <v>8785</v>
      </c>
      <c r="F6440" s="36">
        <v>-239885</v>
      </c>
      <c r="G6440" s="35" t="s">
        <v>29</v>
      </c>
      <c r="H6440" s="36">
        <v>-26387</v>
      </c>
      <c r="I6440" s="37">
        <v>45887</v>
      </c>
      <c r="J6440" s="38">
        <v>-222116</v>
      </c>
      <c r="K6440" s="39">
        <v>0.11</v>
      </c>
      <c r="L6440" s="40">
        <f t="shared" si="300"/>
        <v>-24432.76</v>
      </c>
      <c r="M6440" s="41">
        <f t="shared" si="301"/>
        <v>-26387.380799999999</v>
      </c>
      <c r="N6440" s="42">
        <f t="shared" si="302"/>
        <v>-0.38079999999899883</v>
      </c>
      <c r="O6440" s="43"/>
      <c r="P6440" s="43"/>
      <c r="Q6440" s="44"/>
    </row>
    <row r="6441" spans="1:17" x14ac:dyDescent="0.2">
      <c r="A6441" s="32">
        <v>6438</v>
      </c>
      <c r="B6441" s="35"/>
      <c r="C6441" s="33">
        <v>11869</v>
      </c>
      <c r="D6441" s="34">
        <v>45868</v>
      </c>
      <c r="E6441" s="35" t="s">
        <v>8786</v>
      </c>
      <c r="F6441" s="36">
        <v>-785417</v>
      </c>
      <c r="G6441" s="35" t="s">
        <v>29</v>
      </c>
      <c r="H6441" s="36">
        <v>-86396</v>
      </c>
      <c r="I6441" s="37">
        <v>45887</v>
      </c>
      <c r="J6441" s="38">
        <v>-727238</v>
      </c>
      <c r="K6441" s="39">
        <v>0.11</v>
      </c>
      <c r="L6441" s="40">
        <f t="shared" si="300"/>
        <v>-79996.180000000008</v>
      </c>
      <c r="M6441" s="41">
        <f t="shared" si="301"/>
        <v>-86395.874400000015</v>
      </c>
      <c r="N6441" s="42">
        <f t="shared" si="302"/>
        <v>0.12559999998484273</v>
      </c>
      <c r="O6441" s="43"/>
      <c r="P6441" s="43"/>
      <c r="Q6441" s="44"/>
    </row>
    <row r="6442" spans="1:17" x14ac:dyDescent="0.2">
      <c r="A6442" s="32">
        <v>6439</v>
      </c>
      <c r="B6442" s="35"/>
      <c r="C6442" s="33">
        <v>11912</v>
      </c>
      <c r="D6442" s="34">
        <v>45868</v>
      </c>
      <c r="E6442" s="35" t="s">
        <v>8787</v>
      </c>
      <c r="F6442" s="36">
        <v>-391147</v>
      </c>
      <c r="G6442" s="35" t="s">
        <v>29</v>
      </c>
      <c r="H6442" s="36">
        <v>-43026</v>
      </c>
      <c r="I6442" s="37">
        <v>45887</v>
      </c>
      <c r="J6442" s="38">
        <v>-362173</v>
      </c>
      <c r="K6442" s="39">
        <v>0.11</v>
      </c>
      <c r="L6442" s="40">
        <f t="shared" si="300"/>
        <v>-39839.03</v>
      </c>
      <c r="M6442" s="41">
        <f t="shared" si="301"/>
        <v>-43026.152399999999</v>
      </c>
      <c r="N6442" s="42">
        <f t="shared" si="302"/>
        <v>-0.15239999999903375</v>
      </c>
      <c r="O6442" s="43"/>
      <c r="P6442" s="43"/>
      <c r="Q6442" s="44"/>
    </row>
    <row r="6443" spans="1:17" x14ac:dyDescent="0.2">
      <c r="A6443" s="32">
        <v>6440</v>
      </c>
      <c r="B6443" s="35"/>
      <c r="C6443" s="33">
        <v>10992</v>
      </c>
      <c r="D6443" s="34">
        <v>45852</v>
      </c>
      <c r="E6443" s="35" t="s">
        <v>8788</v>
      </c>
      <c r="F6443" s="36">
        <v>-650819</v>
      </c>
      <c r="G6443" s="35" t="s">
        <v>29</v>
      </c>
      <c r="H6443" s="36">
        <v>-71590</v>
      </c>
      <c r="I6443" s="37">
        <v>45887</v>
      </c>
      <c r="J6443" s="38">
        <v>-602610</v>
      </c>
      <c r="K6443" s="39">
        <v>0.11</v>
      </c>
      <c r="L6443" s="40">
        <f t="shared" si="300"/>
        <v>-66287.100000000006</v>
      </c>
      <c r="M6443" s="41">
        <f t="shared" si="301"/>
        <v>-71590.068000000014</v>
      </c>
      <c r="N6443" s="42">
        <f t="shared" si="302"/>
        <v>-6.8000000013853423E-2</v>
      </c>
      <c r="O6443" s="43"/>
      <c r="P6443" s="43"/>
      <c r="Q6443" s="44"/>
    </row>
    <row r="6444" spans="1:17" x14ac:dyDescent="0.2">
      <c r="A6444" s="32">
        <v>6441</v>
      </c>
      <c r="B6444" s="35"/>
      <c r="C6444" s="33">
        <v>10993</v>
      </c>
      <c r="D6444" s="34">
        <v>45852</v>
      </c>
      <c r="E6444" s="35" t="s">
        <v>8789</v>
      </c>
      <c r="F6444" s="36">
        <v>-128304</v>
      </c>
      <c r="G6444" s="35" t="s">
        <v>29</v>
      </c>
      <c r="H6444" s="36">
        <v>-14113</v>
      </c>
      <c r="I6444" s="37">
        <v>45887</v>
      </c>
      <c r="J6444" s="38">
        <v>-118800</v>
      </c>
      <c r="K6444" s="39">
        <v>0.11</v>
      </c>
      <c r="L6444" s="40">
        <f t="shared" si="300"/>
        <v>-13068</v>
      </c>
      <c r="M6444" s="41">
        <f t="shared" si="301"/>
        <v>-14113.44</v>
      </c>
      <c r="N6444" s="42">
        <f t="shared" si="302"/>
        <v>-0.44000000000050932</v>
      </c>
      <c r="O6444" s="43"/>
      <c r="P6444" s="43"/>
      <c r="Q6444" s="44"/>
    </row>
    <row r="6445" spans="1:17" x14ac:dyDescent="0.2">
      <c r="A6445" s="32">
        <v>6442</v>
      </c>
      <c r="B6445" s="35"/>
      <c r="C6445" s="33" t="s">
        <v>8790</v>
      </c>
      <c r="D6445" s="34">
        <v>45859</v>
      </c>
      <c r="E6445" s="35" t="s">
        <v>8791</v>
      </c>
      <c r="F6445" s="36">
        <v>-637459</v>
      </c>
      <c r="G6445" s="35" t="s">
        <v>29</v>
      </c>
      <c r="H6445" s="36">
        <v>-70120</v>
      </c>
      <c r="I6445" s="37">
        <v>45887</v>
      </c>
      <c r="J6445" s="38">
        <v>-590240</v>
      </c>
      <c r="K6445" s="39">
        <v>0.11</v>
      </c>
      <c r="L6445" s="40">
        <f t="shared" si="300"/>
        <v>-64926.400000000001</v>
      </c>
      <c r="M6445" s="41">
        <f t="shared" si="301"/>
        <v>-70120.512000000002</v>
      </c>
      <c r="N6445" s="42">
        <f t="shared" si="302"/>
        <v>-0.51200000000244472</v>
      </c>
      <c r="O6445" s="43"/>
      <c r="P6445" s="43"/>
      <c r="Q6445" s="44"/>
    </row>
    <row r="6446" spans="1:17" x14ac:dyDescent="0.2">
      <c r="A6446" s="32">
        <v>6443</v>
      </c>
      <c r="B6446" s="35"/>
      <c r="C6446" s="33" t="s">
        <v>8792</v>
      </c>
      <c r="D6446" s="34">
        <v>45859</v>
      </c>
      <c r="E6446" s="35" t="s">
        <v>8793</v>
      </c>
      <c r="F6446" s="36">
        <v>-488608</v>
      </c>
      <c r="G6446" s="35" t="s">
        <v>29</v>
      </c>
      <c r="H6446" s="36">
        <v>-53747</v>
      </c>
      <c r="I6446" s="37">
        <v>45887</v>
      </c>
      <c r="J6446" s="38">
        <v>-452415</v>
      </c>
      <c r="K6446" s="39">
        <v>0.11</v>
      </c>
      <c r="L6446" s="40">
        <f t="shared" si="300"/>
        <v>-49765.65</v>
      </c>
      <c r="M6446" s="41">
        <f t="shared" si="301"/>
        <v>-53746.902000000002</v>
      </c>
      <c r="N6446" s="42">
        <f t="shared" si="302"/>
        <v>9.7999999998137355E-2</v>
      </c>
      <c r="O6446" s="43"/>
      <c r="P6446" s="43"/>
      <c r="Q6446" s="44"/>
    </row>
    <row r="6447" spans="1:17" x14ac:dyDescent="0.2">
      <c r="A6447" s="32">
        <v>6444</v>
      </c>
      <c r="B6447" s="35"/>
      <c r="C6447" s="33">
        <v>10965</v>
      </c>
      <c r="D6447" s="34">
        <v>45852</v>
      </c>
      <c r="E6447" s="35" t="s">
        <v>8794</v>
      </c>
      <c r="F6447" s="36">
        <v>-253445</v>
      </c>
      <c r="G6447" s="35" t="s">
        <v>29</v>
      </c>
      <c r="H6447" s="36">
        <v>-27879</v>
      </c>
      <c r="I6447" s="37">
        <v>45887</v>
      </c>
      <c r="J6447" s="38">
        <v>-234671</v>
      </c>
      <c r="K6447" s="39">
        <v>0.11</v>
      </c>
      <c r="L6447" s="40">
        <f t="shared" si="300"/>
        <v>-25813.81</v>
      </c>
      <c r="M6447" s="41">
        <f t="shared" si="301"/>
        <v>-27878.914800000002</v>
      </c>
      <c r="N6447" s="42">
        <f t="shared" si="302"/>
        <v>8.5199999997712439E-2</v>
      </c>
      <c r="O6447" s="43"/>
      <c r="P6447" s="43"/>
      <c r="Q6447" s="44"/>
    </row>
    <row r="6448" spans="1:17" x14ac:dyDescent="0.2">
      <c r="A6448" s="32">
        <v>6445</v>
      </c>
      <c r="B6448" s="35"/>
      <c r="C6448" s="33">
        <v>10976</v>
      </c>
      <c r="D6448" s="34">
        <v>45852</v>
      </c>
      <c r="E6448" s="35" t="s">
        <v>8795</v>
      </c>
      <c r="F6448" s="36">
        <v>-153252</v>
      </c>
      <c r="G6448" s="35" t="s">
        <v>29</v>
      </c>
      <c r="H6448" s="36">
        <v>-16858</v>
      </c>
      <c r="I6448" s="37">
        <v>45887</v>
      </c>
      <c r="J6448" s="38">
        <v>-141900</v>
      </c>
      <c r="K6448" s="39">
        <v>0.11</v>
      </c>
      <c r="L6448" s="40">
        <f t="shared" si="300"/>
        <v>-15609</v>
      </c>
      <c r="M6448" s="41">
        <f t="shared" si="301"/>
        <v>-16857.72</v>
      </c>
      <c r="N6448" s="42">
        <f t="shared" si="302"/>
        <v>0.27999999999883585</v>
      </c>
      <c r="O6448" s="43"/>
      <c r="P6448" s="43"/>
      <c r="Q6448" s="44"/>
    </row>
    <row r="6449" spans="1:17" x14ac:dyDescent="0.2">
      <c r="A6449" s="32">
        <v>6446</v>
      </c>
      <c r="B6449" s="35"/>
      <c r="C6449" s="33">
        <v>10981</v>
      </c>
      <c r="D6449" s="34">
        <v>45852</v>
      </c>
      <c r="E6449" s="35" t="s">
        <v>8796</v>
      </c>
      <c r="F6449" s="36">
        <v>-312798</v>
      </c>
      <c r="G6449" s="35" t="s">
        <v>29</v>
      </c>
      <c r="H6449" s="36">
        <v>-34408</v>
      </c>
      <c r="I6449" s="37">
        <v>45887</v>
      </c>
      <c r="J6449" s="38">
        <v>-289628</v>
      </c>
      <c r="K6449" s="39">
        <v>0.11</v>
      </c>
      <c r="L6449" s="40">
        <f t="shared" si="300"/>
        <v>-31859.08</v>
      </c>
      <c r="M6449" s="41">
        <f t="shared" si="301"/>
        <v>-34407.806400000001</v>
      </c>
      <c r="N6449" s="42">
        <f t="shared" si="302"/>
        <v>0.19359999999869615</v>
      </c>
      <c r="O6449" s="43"/>
      <c r="P6449" s="43"/>
      <c r="Q6449" s="44"/>
    </row>
    <row r="6450" spans="1:17" x14ac:dyDescent="0.2">
      <c r="A6450" s="32">
        <v>6447</v>
      </c>
      <c r="B6450" s="35"/>
      <c r="C6450" s="33">
        <v>11302</v>
      </c>
      <c r="D6450" s="34">
        <v>45860</v>
      </c>
      <c r="E6450" s="35" t="s">
        <v>8797</v>
      </c>
      <c r="F6450" s="36">
        <v>-174139</v>
      </c>
      <c r="G6450" s="35" t="s">
        <v>29</v>
      </c>
      <c r="H6450" s="36">
        <v>-19155</v>
      </c>
      <c r="I6450" s="37">
        <v>45887</v>
      </c>
      <c r="J6450" s="38">
        <v>-161240</v>
      </c>
      <c r="K6450" s="39">
        <v>0.11</v>
      </c>
      <c r="L6450" s="40">
        <f t="shared" si="300"/>
        <v>-17736.400000000001</v>
      </c>
      <c r="M6450" s="41">
        <f t="shared" si="301"/>
        <v>-19155.312000000002</v>
      </c>
      <c r="N6450" s="42">
        <f t="shared" si="302"/>
        <v>-0.31200000000171713</v>
      </c>
      <c r="O6450" s="43"/>
      <c r="P6450" s="43"/>
      <c r="Q6450" s="44"/>
    </row>
    <row r="6451" spans="1:17" x14ac:dyDescent="0.2">
      <c r="A6451" s="32">
        <v>6448</v>
      </c>
      <c r="B6451" s="35"/>
      <c r="C6451" s="33">
        <v>11248</v>
      </c>
      <c r="D6451" s="34">
        <v>45860</v>
      </c>
      <c r="E6451" s="35" t="s">
        <v>8798</v>
      </c>
      <c r="F6451" s="36">
        <v>-464005</v>
      </c>
      <c r="G6451" s="35" t="s">
        <v>29</v>
      </c>
      <c r="H6451" s="36">
        <v>-51041</v>
      </c>
      <c r="I6451" s="37">
        <v>45887</v>
      </c>
      <c r="J6451" s="38">
        <v>-429634</v>
      </c>
      <c r="K6451" s="39">
        <v>0.11</v>
      </c>
      <c r="L6451" s="40">
        <f t="shared" si="300"/>
        <v>-47259.74</v>
      </c>
      <c r="M6451" s="41">
        <f t="shared" si="301"/>
        <v>-51040.519200000002</v>
      </c>
      <c r="N6451" s="42">
        <f t="shared" si="302"/>
        <v>0.48079999999754364</v>
      </c>
      <c r="O6451" s="43"/>
      <c r="P6451" s="43"/>
      <c r="Q6451" s="44"/>
    </row>
    <row r="6452" spans="1:17" x14ac:dyDescent="0.2">
      <c r="A6452" s="32">
        <v>6449</v>
      </c>
      <c r="B6452" s="35"/>
      <c r="C6452" s="33">
        <v>11259</v>
      </c>
      <c r="D6452" s="34">
        <v>45860</v>
      </c>
      <c r="E6452" s="35" t="s">
        <v>8799</v>
      </c>
      <c r="F6452" s="36">
        <v>-672363</v>
      </c>
      <c r="G6452" s="35" t="s">
        <v>29</v>
      </c>
      <c r="H6452" s="36">
        <v>-73960</v>
      </c>
      <c r="I6452" s="37">
        <v>45887</v>
      </c>
      <c r="J6452" s="38">
        <v>-622558</v>
      </c>
      <c r="K6452" s="39">
        <v>0.11</v>
      </c>
      <c r="L6452" s="40">
        <f t="shared" si="300"/>
        <v>-68481.38</v>
      </c>
      <c r="M6452" s="41">
        <f t="shared" si="301"/>
        <v>-73959.890400000004</v>
      </c>
      <c r="N6452" s="42">
        <f t="shared" si="302"/>
        <v>0.10959999999613501</v>
      </c>
      <c r="O6452" s="43"/>
      <c r="P6452" s="43"/>
      <c r="Q6452" s="44"/>
    </row>
    <row r="6453" spans="1:17" x14ac:dyDescent="0.2">
      <c r="A6453" s="32">
        <v>6450</v>
      </c>
      <c r="B6453" s="35"/>
      <c r="C6453" s="33">
        <v>11271</v>
      </c>
      <c r="D6453" s="34">
        <v>45860</v>
      </c>
      <c r="E6453" s="35" t="s">
        <v>8800</v>
      </c>
      <c r="F6453" s="36">
        <v>-370708</v>
      </c>
      <c r="G6453" s="35" t="s">
        <v>29</v>
      </c>
      <c r="H6453" s="36">
        <v>-40778</v>
      </c>
      <c r="I6453" s="37">
        <v>45887</v>
      </c>
      <c r="J6453" s="38">
        <v>-343248</v>
      </c>
      <c r="K6453" s="39">
        <v>0.11</v>
      </c>
      <c r="L6453" s="40">
        <f t="shared" si="300"/>
        <v>-37757.279999999999</v>
      </c>
      <c r="M6453" s="41">
        <f t="shared" si="301"/>
        <v>-40777.862399999998</v>
      </c>
      <c r="N6453" s="42">
        <f t="shared" si="302"/>
        <v>0.13760000000183936</v>
      </c>
      <c r="O6453" s="43"/>
      <c r="P6453" s="43"/>
      <c r="Q6453" s="44"/>
    </row>
    <row r="6454" spans="1:17" x14ac:dyDescent="0.2">
      <c r="A6454" s="32">
        <v>6451</v>
      </c>
      <c r="B6454" s="35"/>
      <c r="C6454" s="33">
        <v>11372</v>
      </c>
      <c r="D6454" s="34">
        <v>45861</v>
      </c>
      <c r="E6454" s="35" t="s">
        <v>8801</v>
      </c>
      <c r="F6454" s="36">
        <v>-416452</v>
      </c>
      <c r="G6454" s="35" t="s">
        <v>29</v>
      </c>
      <c r="H6454" s="36">
        <v>-45810</v>
      </c>
      <c r="I6454" s="37">
        <v>45887</v>
      </c>
      <c r="J6454" s="38">
        <v>-385604</v>
      </c>
      <c r="K6454" s="39">
        <v>0.11</v>
      </c>
      <c r="L6454" s="40">
        <f t="shared" si="300"/>
        <v>-42416.44</v>
      </c>
      <c r="M6454" s="41">
        <f t="shared" si="301"/>
        <v>-45809.755200000007</v>
      </c>
      <c r="N6454" s="42">
        <f t="shared" si="302"/>
        <v>0.24479999999311985</v>
      </c>
      <c r="O6454" s="43"/>
      <c r="P6454" s="43"/>
      <c r="Q6454" s="44"/>
    </row>
    <row r="6455" spans="1:17" x14ac:dyDescent="0.2">
      <c r="A6455" s="32">
        <v>6452</v>
      </c>
      <c r="B6455" s="35"/>
      <c r="C6455" s="33">
        <v>11581</v>
      </c>
      <c r="D6455" s="34">
        <v>45866</v>
      </c>
      <c r="E6455" s="35" t="s">
        <v>8802</v>
      </c>
      <c r="F6455" s="36">
        <v>-555774</v>
      </c>
      <c r="G6455" s="35" t="s">
        <v>29</v>
      </c>
      <c r="H6455" s="36">
        <v>-61135</v>
      </c>
      <c r="I6455" s="37">
        <v>45887</v>
      </c>
      <c r="J6455" s="38">
        <v>-514606</v>
      </c>
      <c r="K6455" s="39">
        <v>0.11</v>
      </c>
      <c r="L6455" s="40">
        <f t="shared" si="300"/>
        <v>-56606.66</v>
      </c>
      <c r="M6455" s="41">
        <f t="shared" si="301"/>
        <v>-61135.192800000004</v>
      </c>
      <c r="N6455" s="42">
        <f t="shared" si="302"/>
        <v>-0.19280000000435393</v>
      </c>
      <c r="O6455" s="43"/>
      <c r="P6455" s="43"/>
      <c r="Q6455" s="44"/>
    </row>
    <row r="6456" spans="1:17" x14ac:dyDescent="0.2">
      <c r="A6456" s="32">
        <v>6453</v>
      </c>
      <c r="B6456" s="35"/>
      <c r="C6456" s="33">
        <v>11430</v>
      </c>
      <c r="D6456" s="34">
        <v>45862</v>
      </c>
      <c r="E6456" s="35" t="s">
        <v>8803</v>
      </c>
      <c r="F6456" s="36">
        <v>-128591</v>
      </c>
      <c r="G6456" s="35" t="s">
        <v>29</v>
      </c>
      <c r="H6456" s="36">
        <v>-14145</v>
      </c>
      <c r="I6456" s="37">
        <v>45887</v>
      </c>
      <c r="J6456" s="38">
        <v>-119066</v>
      </c>
      <c r="K6456" s="39">
        <v>0.11</v>
      </c>
      <c r="L6456" s="40">
        <f t="shared" si="300"/>
        <v>-13097.26</v>
      </c>
      <c r="M6456" s="41">
        <f t="shared" si="301"/>
        <v>-14145.040800000001</v>
      </c>
      <c r="N6456" s="42">
        <f t="shared" si="302"/>
        <v>-4.0800000000672298E-2</v>
      </c>
      <c r="O6456" s="43"/>
      <c r="P6456" s="43"/>
      <c r="Q6456" s="44"/>
    </row>
    <row r="6457" spans="1:17" x14ac:dyDescent="0.2">
      <c r="A6457" s="32">
        <v>6454</v>
      </c>
      <c r="B6457" s="35"/>
      <c r="C6457" s="33">
        <v>11697</v>
      </c>
      <c r="D6457" s="34">
        <v>45866</v>
      </c>
      <c r="E6457" s="35" t="s">
        <v>8804</v>
      </c>
      <c r="F6457" s="36">
        <v>-893595</v>
      </c>
      <c r="G6457" s="35" t="s">
        <v>29</v>
      </c>
      <c r="H6457" s="36">
        <v>-98295</v>
      </c>
      <c r="I6457" s="37">
        <v>45887</v>
      </c>
      <c r="J6457" s="38">
        <v>-827403</v>
      </c>
      <c r="K6457" s="39">
        <v>0.11</v>
      </c>
      <c r="L6457" s="40">
        <f t="shared" si="300"/>
        <v>-91014.33</v>
      </c>
      <c r="M6457" s="41">
        <f t="shared" si="301"/>
        <v>-98295.476400000014</v>
      </c>
      <c r="N6457" s="42">
        <f t="shared" si="302"/>
        <v>-0.47640000001410954</v>
      </c>
      <c r="O6457" s="43"/>
      <c r="P6457" s="43"/>
      <c r="Q6457" s="44"/>
    </row>
    <row r="6458" spans="1:17" x14ac:dyDescent="0.2">
      <c r="A6458" s="32">
        <v>6455</v>
      </c>
      <c r="B6458" s="35"/>
      <c r="C6458" s="33">
        <v>11806</v>
      </c>
      <c r="D6458" s="34">
        <v>45867</v>
      </c>
      <c r="E6458" s="35" t="s">
        <v>8805</v>
      </c>
      <c r="F6458" s="36">
        <v>-500669</v>
      </c>
      <c r="G6458" s="35" t="s">
        <v>29</v>
      </c>
      <c r="H6458" s="36">
        <v>-55074</v>
      </c>
      <c r="I6458" s="37">
        <v>45887</v>
      </c>
      <c r="J6458" s="38">
        <v>-463582</v>
      </c>
      <c r="K6458" s="39">
        <v>0.11</v>
      </c>
      <c r="L6458" s="40">
        <f t="shared" si="300"/>
        <v>-50994.02</v>
      </c>
      <c r="M6458" s="41">
        <f t="shared" si="301"/>
        <v>-55073.541599999997</v>
      </c>
      <c r="N6458" s="42">
        <f t="shared" si="302"/>
        <v>0.4584000000031665</v>
      </c>
      <c r="O6458" s="43"/>
      <c r="P6458" s="43"/>
      <c r="Q6458" s="44"/>
    </row>
    <row r="6459" spans="1:17" x14ac:dyDescent="0.2">
      <c r="A6459" s="32">
        <v>6456</v>
      </c>
      <c r="B6459" s="35"/>
      <c r="C6459" s="33">
        <v>11054</v>
      </c>
      <c r="D6459" s="34">
        <v>45853</v>
      </c>
      <c r="E6459" s="35" t="s">
        <v>8806</v>
      </c>
      <c r="F6459" s="36">
        <v>-309183</v>
      </c>
      <c r="G6459" s="35" t="s">
        <v>29</v>
      </c>
      <c r="H6459" s="36">
        <v>-34010</v>
      </c>
      <c r="I6459" s="37">
        <v>45887</v>
      </c>
      <c r="J6459" s="38">
        <v>-286281</v>
      </c>
      <c r="K6459" s="39">
        <v>0.11</v>
      </c>
      <c r="L6459" s="40">
        <f t="shared" si="300"/>
        <v>-31490.91</v>
      </c>
      <c r="M6459" s="41">
        <f t="shared" si="301"/>
        <v>-34010.182800000002</v>
      </c>
      <c r="N6459" s="42">
        <f t="shared" si="302"/>
        <v>-0.18280000000231666</v>
      </c>
      <c r="O6459" s="43"/>
      <c r="P6459" s="43"/>
      <c r="Q6459" s="44"/>
    </row>
    <row r="6460" spans="1:17" x14ac:dyDescent="0.2">
      <c r="A6460" s="32">
        <v>6457</v>
      </c>
      <c r="B6460" s="35"/>
      <c r="C6460" s="33">
        <v>10999</v>
      </c>
      <c r="D6460" s="34">
        <v>45852</v>
      </c>
      <c r="E6460" s="35" t="s">
        <v>8807</v>
      </c>
      <c r="F6460" s="36">
        <v>-271204</v>
      </c>
      <c r="G6460" s="35" t="s">
        <v>29</v>
      </c>
      <c r="H6460" s="36">
        <v>-29832</v>
      </c>
      <c r="I6460" s="37">
        <v>45887</v>
      </c>
      <c r="J6460" s="38">
        <v>-251115</v>
      </c>
      <c r="K6460" s="39">
        <v>0.11</v>
      </c>
      <c r="L6460" s="40">
        <f t="shared" si="300"/>
        <v>-27622.65</v>
      </c>
      <c r="M6460" s="41">
        <f t="shared" si="301"/>
        <v>-29832.462000000003</v>
      </c>
      <c r="N6460" s="42">
        <f t="shared" si="302"/>
        <v>-0.46200000000317232</v>
      </c>
      <c r="O6460" s="43"/>
      <c r="P6460" s="43"/>
      <c r="Q6460" s="44"/>
    </row>
    <row r="6461" spans="1:17" x14ac:dyDescent="0.2">
      <c r="A6461" s="32">
        <v>6458</v>
      </c>
      <c r="B6461" s="35"/>
      <c r="C6461" s="33">
        <v>11002</v>
      </c>
      <c r="D6461" s="34">
        <v>45852</v>
      </c>
      <c r="E6461" s="35" t="s">
        <v>8808</v>
      </c>
      <c r="F6461" s="36">
        <v>-749913</v>
      </c>
      <c r="G6461" s="35" t="s">
        <v>29</v>
      </c>
      <c r="H6461" s="36">
        <v>-82490</v>
      </c>
      <c r="I6461" s="37">
        <v>45887</v>
      </c>
      <c r="J6461" s="38">
        <v>-694364</v>
      </c>
      <c r="K6461" s="39">
        <v>0.11</v>
      </c>
      <c r="L6461" s="40">
        <f t="shared" si="300"/>
        <v>-76380.039999999994</v>
      </c>
      <c r="M6461" s="41">
        <f t="shared" si="301"/>
        <v>-82490.443199999994</v>
      </c>
      <c r="N6461" s="42">
        <f t="shared" si="302"/>
        <v>-0.44319999999424908</v>
      </c>
      <c r="O6461" s="43"/>
      <c r="P6461" s="43"/>
      <c r="Q6461" s="44"/>
    </row>
    <row r="6462" spans="1:17" x14ac:dyDescent="0.2">
      <c r="A6462" s="32">
        <v>6459</v>
      </c>
      <c r="B6462" s="35"/>
      <c r="C6462" s="33">
        <v>11007</v>
      </c>
      <c r="D6462" s="34">
        <v>45852</v>
      </c>
      <c r="E6462" s="35" t="s">
        <v>8809</v>
      </c>
      <c r="F6462" s="36">
        <v>-79305</v>
      </c>
      <c r="G6462" s="35" t="s">
        <v>29</v>
      </c>
      <c r="H6462" s="36">
        <v>-8724</v>
      </c>
      <c r="I6462" s="37">
        <v>45887</v>
      </c>
      <c r="J6462" s="38">
        <v>-73431</v>
      </c>
      <c r="K6462" s="39">
        <v>0.11</v>
      </c>
      <c r="L6462" s="40">
        <f t="shared" si="300"/>
        <v>-8077.41</v>
      </c>
      <c r="M6462" s="41">
        <f t="shared" si="301"/>
        <v>-8723.6028000000006</v>
      </c>
      <c r="N6462" s="42">
        <f t="shared" si="302"/>
        <v>0.39719999999942956</v>
      </c>
      <c r="O6462" s="43"/>
      <c r="P6462" s="43"/>
      <c r="Q6462" s="44"/>
    </row>
    <row r="6463" spans="1:17" x14ac:dyDescent="0.2">
      <c r="A6463" s="32">
        <v>6460</v>
      </c>
      <c r="B6463" s="35"/>
      <c r="C6463" s="33">
        <v>10904</v>
      </c>
      <c r="D6463" s="34">
        <v>45848</v>
      </c>
      <c r="E6463" s="35" t="s">
        <v>8810</v>
      </c>
      <c r="F6463" s="36">
        <v>-401175</v>
      </c>
      <c r="G6463" s="35" t="s">
        <v>29</v>
      </c>
      <c r="H6463" s="36">
        <v>-44129</v>
      </c>
      <c r="I6463" s="37">
        <v>45887</v>
      </c>
      <c r="J6463" s="38">
        <v>-371458</v>
      </c>
      <c r="K6463" s="39">
        <v>0.11</v>
      </c>
      <c r="L6463" s="40">
        <f t="shared" si="300"/>
        <v>-40860.379999999997</v>
      </c>
      <c r="M6463" s="41">
        <f t="shared" si="301"/>
        <v>-44129.210400000004</v>
      </c>
      <c r="N6463" s="42">
        <f t="shared" si="302"/>
        <v>-0.21040000000357395</v>
      </c>
      <c r="O6463" s="43"/>
      <c r="P6463" s="43"/>
      <c r="Q6463" s="44"/>
    </row>
    <row r="6464" spans="1:17" x14ac:dyDescent="0.2">
      <c r="A6464" s="32">
        <v>6461</v>
      </c>
      <c r="B6464" s="35"/>
      <c r="C6464" s="33">
        <v>10919</v>
      </c>
      <c r="D6464" s="34">
        <v>45848</v>
      </c>
      <c r="E6464" s="35" t="s">
        <v>8811</v>
      </c>
      <c r="F6464" s="36">
        <v>-1544282</v>
      </c>
      <c r="G6464" s="35" t="s">
        <v>29</v>
      </c>
      <c r="H6464" s="36">
        <v>-169871</v>
      </c>
      <c r="I6464" s="37">
        <v>45887</v>
      </c>
      <c r="J6464" s="38">
        <v>-1429891</v>
      </c>
      <c r="K6464" s="39">
        <v>0.11</v>
      </c>
      <c r="L6464" s="40">
        <f t="shared" si="300"/>
        <v>-157288.01</v>
      </c>
      <c r="M6464" s="41">
        <f t="shared" si="301"/>
        <v>-169871.05080000003</v>
      </c>
      <c r="N6464" s="42">
        <f t="shared" si="302"/>
        <v>-5.0800000026356429E-2</v>
      </c>
      <c r="O6464" s="43"/>
      <c r="P6464" s="43"/>
      <c r="Q6464" s="44"/>
    </row>
    <row r="6465" spans="1:17" x14ac:dyDescent="0.2">
      <c r="A6465" s="32">
        <v>6462</v>
      </c>
      <c r="B6465" s="35"/>
      <c r="C6465" s="33">
        <v>10902</v>
      </c>
      <c r="D6465" s="34">
        <v>45848</v>
      </c>
      <c r="E6465" s="35" t="s">
        <v>8812</v>
      </c>
      <c r="F6465" s="36">
        <v>-396527</v>
      </c>
      <c r="G6465" s="35" t="s">
        <v>29</v>
      </c>
      <c r="H6465" s="36">
        <v>-43618</v>
      </c>
      <c r="I6465" s="37">
        <v>45887</v>
      </c>
      <c r="J6465" s="38">
        <v>-367155</v>
      </c>
      <c r="K6465" s="39">
        <v>0.11</v>
      </c>
      <c r="L6465" s="40">
        <f t="shared" si="300"/>
        <v>-40387.050000000003</v>
      </c>
      <c r="M6465" s="41">
        <f t="shared" si="301"/>
        <v>-43618.014000000003</v>
      </c>
      <c r="N6465" s="42">
        <f t="shared" si="302"/>
        <v>-1.4000000002852175E-2</v>
      </c>
      <c r="O6465" s="43"/>
      <c r="P6465" s="43"/>
      <c r="Q6465" s="44"/>
    </row>
    <row r="6466" spans="1:17" x14ac:dyDescent="0.2">
      <c r="A6466" s="32">
        <v>6463</v>
      </c>
      <c r="B6466" s="35"/>
      <c r="C6466" s="33">
        <v>11019</v>
      </c>
      <c r="D6466" s="34">
        <v>45853</v>
      </c>
      <c r="E6466" s="35" t="s">
        <v>8813</v>
      </c>
      <c r="F6466" s="36">
        <v>-696316</v>
      </c>
      <c r="G6466" s="35" t="s">
        <v>29</v>
      </c>
      <c r="H6466" s="36">
        <v>-76595</v>
      </c>
      <c r="I6466" s="37">
        <v>45887</v>
      </c>
      <c r="J6466" s="38">
        <v>-644737</v>
      </c>
      <c r="K6466" s="39">
        <v>0.11</v>
      </c>
      <c r="L6466" s="40">
        <f t="shared" si="300"/>
        <v>-70921.070000000007</v>
      </c>
      <c r="M6466" s="41">
        <f t="shared" si="301"/>
        <v>-76594.755600000019</v>
      </c>
      <c r="N6466" s="42">
        <f t="shared" si="302"/>
        <v>0.24439999998139683</v>
      </c>
      <c r="O6466" s="43"/>
      <c r="P6466" s="43"/>
      <c r="Q6466" s="44"/>
    </row>
    <row r="6467" spans="1:17" x14ac:dyDescent="0.2">
      <c r="A6467" s="32">
        <v>6464</v>
      </c>
      <c r="B6467" s="35"/>
      <c r="C6467" s="33" t="s">
        <v>8814</v>
      </c>
      <c r="D6467" s="34">
        <v>45860</v>
      </c>
      <c r="E6467" s="35" t="s">
        <v>8815</v>
      </c>
      <c r="F6467" s="36">
        <v>-470231</v>
      </c>
      <c r="G6467" s="35" t="s">
        <v>29</v>
      </c>
      <c r="H6467" s="36">
        <v>-51725</v>
      </c>
      <c r="I6467" s="37">
        <v>45887</v>
      </c>
      <c r="J6467" s="38">
        <v>-435399</v>
      </c>
      <c r="K6467" s="39">
        <v>0.11</v>
      </c>
      <c r="L6467" s="40">
        <f t="shared" si="300"/>
        <v>-47893.89</v>
      </c>
      <c r="M6467" s="41">
        <f t="shared" si="301"/>
        <v>-51725.4012</v>
      </c>
      <c r="N6467" s="42">
        <f t="shared" si="302"/>
        <v>-0.40120000000024447</v>
      </c>
      <c r="O6467" s="43"/>
      <c r="P6467" s="43"/>
      <c r="Q6467" s="44"/>
    </row>
    <row r="6468" spans="1:17" x14ac:dyDescent="0.2">
      <c r="A6468" s="32">
        <v>6465</v>
      </c>
      <c r="B6468" s="35"/>
      <c r="C6468" s="33">
        <v>11373</v>
      </c>
      <c r="D6468" s="34">
        <v>45861</v>
      </c>
      <c r="E6468" s="35" t="s">
        <v>8816</v>
      </c>
      <c r="F6468" s="36">
        <v>-156816</v>
      </c>
      <c r="G6468" s="35" t="s">
        <v>29</v>
      </c>
      <c r="H6468" s="36">
        <v>-17250</v>
      </c>
      <c r="I6468" s="37">
        <v>45887</v>
      </c>
      <c r="J6468" s="38">
        <v>-145200</v>
      </c>
      <c r="K6468" s="39">
        <v>0.11</v>
      </c>
      <c r="L6468" s="40">
        <f t="shared" ref="L6468:L6531" si="303">J6468*K6468</f>
        <v>-15972</v>
      </c>
      <c r="M6468" s="41">
        <f t="shared" ref="M6468:M6531" si="304">L6468*1.08</f>
        <v>-17249.760000000002</v>
      </c>
      <c r="N6468" s="42">
        <f t="shared" ref="N6468:N6531" si="305">M6468-H6468</f>
        <v>0.23999999999796273</v>
      </c>
      <c r="O6468" s="43"/>
      <c r="P6468" s="43"/>
      <c r="Q6468" s="44"/>
    </row>
    <row r="6469" spans="1:17" x14ac:dyDescent="0.2">
      <c r="A6469" s="32">
        <v>6466</v>
      </c>
      <c r="B6469" s="35"/>
      <c r="C6469" s="33">
        <v>11420</v>
      </c>
      <c r="D6469" s="34">
        <v>45862</v>
      </c>
      <c r="E6469" s="35" t="s">
        <v>8817</v>
      </c>
      <c r="F6469" s="36">
        <v>-379606</v>
      </c>
      <c r="G6469" s="35" t="s">
        <v>29</v>
      </c>
      <c r="H6469" s="36">
        <v>-41757</v>
      </c>
      <c r="I6469" s="37">
        <v>45887</v>
      </c>
      <c r="J6469" s="38">
        <v>-351487</v>
      </c>
      <c r="K6469" s="39">
        <v>0.11</v>
      </c>
      <c r="L6469" s="40">
        <f t="shared" si="303"/>
        <v>-38663.57</v>
      </c>
      <c r="M6469" s="41">
        <f t="shared" si="304"/>
        <v>-41756.655600000006</v>
      </c>
      <c r="N6469" s="42">
        <f t="shared" si="305"/>
        <v>0.34439999999449356</v>
      </c>
      <c r="O6469" s="43"/>
      <c r="P6469" s="43"/>
      <c r="Q6469" s="44"/>
    </row>
    <row r="6470" spans="1:17" x14ac:dyDescent="0.2">
      <c r="A6470" s="32">
        <v>6467</v>
      </c>
      <c r="B6470" s="35"/>
      <c r="C6470" s="33">
        <v>11483</v>
      </c>
      <c r="D6470" s="34">
        <v>45864</v>
      </c>
      <c r="E6470" s="35" t="s">
        <v>8818</v>
      </c>
      <c r="F6470" s="36">
        <v>-437165</v>
      </c>
      <c r="G6470" s="35" t="s">
        <v>29</v>
      </c>
      <c r="H6470" s="36">
        <v>-48088</v>
      </c>
      <c r="I6470" s="37">
        <v>45887</v>
      </c>
      <c r="J6470" s="38">
        <v>-404782</v>
      </c>
      <c r="K6470" s="39">
        <v>0.11</v>
      </c>
      <c r="L6470" s="40">
        <f t="shared" si="303"/>
        <v>-44526.02</v>
      </c>
      <c r="M6470" s="41">
        <f t="shared" si="304"/>
        <v>-48088.101600000002</v>
      </c>
      <c r="N6470" s="42">
        <f t="shared" si="305"/>
        <v>-0.10160000000178115</v>
      </c>
      <c r="O6470" s="43"/>
      <c r="P6470" s="43"/>
      <c r="Q6470" s="44"/>
    </row>
    <row r="6471" spans="1:17" x14ac:dyDescent="0.2">
      <c r="A6471" s="32">
        <v>6468</v>
      </c>
      <c r="B6471" s="35"/>
      <c r="C6471" s="33">
        <v>11218</v>
      </c>
      <c r="D6471" s="34">
        <v>45857</v>
      </c>
      <c r="E6471" s="35" t="s">
        <v>8819</v>
      </c>
      <c r="F6471" s="36">
        <v>-212808</v>
      </c>
      <c r="G6471" s="35" t="s">
        <v>29</v>
      </c>
      <c r="H6471" s="36">
        <v>-23409</v>
      </c>
      <c r="I6471" s="37">
        <v>45887</v>
      </c>
      <c r="J6471" s="38">
        <v>-197044</v>
      </c>
      <c r="K6471" s="39">
        <v>0.11</v>
      </c>
      <c r="L6471" s="40">
        <f t="shared" si="303"/>
        <v>-21674.84</v>
      </c>
      <c r="M6471" s="41">
        <f t="shared" si="304"/>
        <v>-23408.827200000003</v>
      </c>
      <c r="N6471" s="42">
        <f t="shared" si="305"/>
        <v>0.17279999999664142</v>
      </c>
      <c r="O6471" s="43"/>
      <c r="P6471" s="43"/>
      <c r="Q6471" s="44"/>
    </row>
    <row r="6472" spans="1:17" x14ac:dyDescent="0.2">
      <c r="A6472" s="32">
        <v>6469</v>
      </c>
      <c r="B6472" s="35"/>
      <c r="C6472" s="33">
        <v>11117</v>
      </c>
      <c r="D6472" s="34">
        <v>45855</v>
      </c>
      <c r="E6472" s="35" t="s">
        <v>8820</v>
      </c>
      <c r="F6472" s="36">
        <v>-1311158</v>
      </c>
      <c r="G6472" s="35" t="s">
        <v>29</v>
      </c>
      <c r="H6472" s="36">
        <v>-144227</v>
      </c>
      <c r="I6472" s="37">
        <v>45887</v>
      </c>
      <c r="J6472" s="38">
        <v>-1214035</v>
      </c>
      <c r="K6472" s="39">
        <v>0.11</v>
      </c>
      <c r="L6472" s="40">
        <f t="shared" si="303"/>
        <v>-133543.85</v>
      </c>
      <c r="M6472" s="41">
        <f t="shared" si="304"/>
        <v>-144227.35800000001</v>
      </c>
      <c r="N6472" s="42">
        <f t="shared" si="305"/>
        <v>-0.35800000000745058</v>
      </c>
      <c r="O6472" s="43"/>
      <c r="P6472" s="43"/>
      <c r="Q6472" s="44"/>
    </row>
    <row r="6473" spans="1:17" x14ac:dyDescent="0.2">
      <c r="A6473" s="32">
        <v>6470</v>
      </c>
      <c r="B6473" s="35"/>
      <c r="C6473" s="33">
        <v>11052</v>
      </c>
      <c r="D6473" s="34">
        <v>45853</v>
      </c>
      <c r="E6473" s="35" t="s">
        <v>8821</v>
      </c>
      <c r="F6473" s="36">
        <v>-207449</v>
      </c>
      <c r="G6473" s="35" t="s">
        <v>29</v>
      </c>
      <c r="H6473" s="36">
        <v>-22819</v>
      </c>
      <c r="I6473" s="37">
        <v>45887</v>
      </c>
      <c r="J6473" s="38">
        <v>-192082</v>
      </c>
      <c r="K6473" s="39">
        <v>0.11</v>
      </c>
      <c r="L6473" s="40">
        <f t="shared" si="303"/>
        <v>-21129.02</v>
      </c>
      <c r="M6473" s="41">
        <f t="shared" si="304"/>
        <v>-22819.341600000003</v>
      </c>
      <c r="N6473" s="42">
        <f t="shared" si="305"/>
        <v>-0.34160000000338187</v>
      </c>
      <c r="O6473" s="43"/>
      <c r="P6473" s="43"/>
      <c r="Q6473" s="44"/>
    </row>
    <row r="6474" spans="1:17" x14ac:dyDescent="0.2">
      <c r="A6474" s="32">
        <v>6471</v>
      </c>
      <c r="B6474" s="35"/>
      <c r="C6474" s="33">
        <v>11003</v>
      </c>
      <c r="D6474" s="34">
        <v>45852</v>
      </c>
      <c r="E6474" s="35" t="s">
        <v>8822</v>
      </c>
      <c r="F6474" s="36">
        <v>-207449</v>
      </c>
      <c r="G6474" s="35" t="s">
        <v>29</v>
      </c>
      <c r="H6474" s="36">
        <v>-22819</v>
      </c>
      <c r="I6474" s="37">
        <v>45887</v>
      </c>
      <c r="J6474" s="38">
        <v>-192082</v>
      </c>
      <c r="K6474" s="39">
        <v>0.11</v>
      </c>
      <c r="L6474" s="40">
        <f t="shared" si="303"/>
        <v>-21129.02</v>
      </c>
      <c r="M6474" s="41">
        <f t="shared" si="304"/>
        <v>-22819.341600000003</v>
      </c>
      <c r="N6474" s="42">
        <f t="shared" si="305"/>
        <v>-0.34160000000338187</v>
      </c>
      <c r="O6474" s="43"/>
      <c r="P6474" s="43"/>
      <c r="Q6474" s="44"/>
    </row>
    <row r="6475" spans="1:17" x14ac:dyDescent="0.2">
      <c r="A6475" s="32">
        <v>6472</v>
      </c>
      <c r="B6475" s="35"/>
      <c r="C6475" s="33">
        <v>10996</v>
      </c>
      <c r="D6475" s="34">
        <v>45852</v>
      </c>
      <c r="E6475" s="35" t="s">
        <v>8823</v>
      </c>
      <c r="F6475" s="36">
        <v>-1323006</v>
      </c>
      <c r="G6475" s="35" t="s">
        <v>29</v>
      </c>
      <c r="H6475" s="36">
        <v>-145531</v>
      </c>
      <c r="I6475" s="37">
        <v>45887</v>
      </c>
      <c r="J6475" s="38">
        <v>-1225006</v>
      </c>
      <c r="K6475" s="39">
        <v>0.11</v>
      </c>
      <c r="L6475" s="40">
        <f t="shared" si="303"/>
        <v>-134750.66</v>
      </c>
      <c r="M6475" s="41">
        <f t="shared" si="304"/>
        <v>-145530.71280000001</v>
      </c>
      <c r="N6475" s="42">
        <f t="shared" si="305"/>
        <v>0.28719999999157153</v>
      </c>
      <c r="O6475" s="43"/>
      <c r="P6475" s="43"/>
      <c r="Q6475" s="44"/>
    </row>
    <row r="6476" spans="1:17" x14ac:dyDescent="0.2">
      <c r="A6476" s="32">
        <v>6473</v>
      </c>
      <c r="B6476" s="35"/>
      <c r="C6476" s="33">
        <v>10917</v>
      </c>
      <c r="D6476" s="34">
        <v>45848</v>
      </c>
      <c r="E6476" s="35" t="s">
        <v>8824</v>
      </c>
      <c r="F6476" s="36">
        <v>-1097063</v>
      </c>
      <c r="G6476" s="35" t="s">
        <v>29</v>
      </c>
      <c r="H6476" s="36">
        <v>-120677</v>
      </c>
      <c r="I6476" s="37">
        <v>45887</v>
      </c>
      <c r="J6476" s="38">
        <v>-1015799</v>
      </c>
      <c r="K6476" s="39">
        <v>0.11</v>
      </c>
      <c r="L6476" s="40">
        <f t="shared" si="303"/>
        <v>-111737.89</v>
      </c>
      <c r="M6476" s="41">
        <f t="shared" si="304"/>
        <v>-120676.92120000001</v>
      </c>
      <c r="N6476" s="42">
        <f t="shared" si="305"/>
        <v>7.8799999988405034E-2</v>
      </c>
      <c r="O6476" s="43"/>
      <c r="P6476" s="43"/>
      <c r="Q6476" s="44"/>
    </row>
    <row r="6477" spans="1:17" x14ac:dyDescent="0.2">
      <c r="A6477" s="32">
        <v>6474</v>
      </c>
      <c r="B6477" s="35"/>
      <c r="C6477" s="33">
        <v>11224</v>
      </c>
      <c r="D6477" s="34">
        <v>45859</v>
      </c>
      <c r="E6477" s="35" t="s">
        <v>8825</v>
      </c>
      <c r="F6477" s="36">
        <v>-287639</v>
      </c>
      <c r="G6477" s="35" t="s">
        <v>29</v>
      </c>
      <c r="H6477" s="36">
        <v>-31640</v>
      </c>
      <c r="I6477" s="37">
        <v>45887</v>
      </c>
      <c r="J6477" s="38">
        <v>-266332</v>
      </c>
      <c r="K6477" s="39">
        <v>0.11</v>
      </c>
      <c r="L6477" s="40">
        <f t="shared" si="303"/>
        <v>-29296.52</v>
      </c>
      <c r="M6477" s="41">
        <f t="shared" si="304"/>
        <v>-31640.241600000001</v>
      </c>
      <c r="N6477" s="42">
        <f t="shared" si="305"/>
        <v>-0.24160000000119908</v>
      </c>
      <c r="O6477" s="43"/>
      <c r="P6477" s="43"/>
      <c r="Q6477" s="44"/>
    </row>
    <row r="6478" spans="1:17" x14ac:dyDescent="0.2">
      <c r="A6478" s="32">
        <v>6475</v>
      </c>
      <c r="B6478" s="35"/>
      <c r="C6478" s="33">
        <v>11228</v>
      </c>
      <c r="D6478" s="34">
        <v>45859</v>
      </c>
      <c r="E6478" s="35" t="s">
        <v>8826</v>
      </c>
      <c r="F6478" s="36">
        <v>-325791</v>
      </c>
      <c r="G6478" s="35" t="s">
        <v>29</v>
      </c>
      <c r="H6478" s="36">
        <v>-35837</v>
      </c>
      <c r="I6478" s="37">
        <v>45887</v>
      </c>
      <c r="J6478" s="38">
        <v>-301658</v>
      </c>
      <c r="K6478" s="39">
        <v>0.11</v>
      </c>
      <c r="L6478" s="40">
        <f t="shared" si="303"/>
        <v>-33182.379999999997</v>
      </c>
      <c r="M6478" s="41">
        <f t="shared" si="304"/>
        <v>-35836.970399999998</v>
      </c>
      <c r="N6478" s="42">
        <f t="shared" si="305"/>
        <v>2.9600000001664739E-2</v>
      </c>
      <c r="O6478" s="43"/>
      <c r="P6478" s="43"/>
      <c r="Q6478" s="44"/>
    </row>
    <row r="6479" spans="1:17" x14ac:dyDescent="0.2">
      <c r="A6479" s="32">
        <v>6476</v>
      </c>
      <c r="B6479" s="35"/>
      <c r="C6479" s="33">
        <v>10900</v>
      </c>
      <c r="D6479" s="34">
        <v>45848</v>
      </c>
      <c r="E6479" s="35" t="s">
        <v>8827</v>
      </c>
      <c r="F6479" s="36">
        <v>-593713</v>
      </c>
      <c r="G6479" s="35" t="s">
        <v>29</v>
      </c>
      <c r="H6479" s="36">
        <v>-65308</v>
      </c>
      <c r="I6479" s="37">
        <v>45887</v>
      </c>
      <c r="J6479" s="38">
        <v>-549734</v>
      </c>
      <c r="K6479" s="39">
        <v>0.11</v>
      </c>
      <c r="L6479" s="40">
        <f t="shared" si="303"/>
        <v>-60470.74</v>
      </c>
      <c r="M6479" s="41">
        <f t="shared" si="304"/>
        <v>-65308.3992</v>
      </c>
      <c r="N6479" s="42">
        <f t="shared" si="305"/>
        <v>-0.39919999999983702</v>
      </c>
      <c r="O6479" s="43"/>
      <c r="P6479" s="43"/>
      <c r="Q6479" s="44"/>
    </row>
    <row r="6480" spans="1:17" x14ac:dyDescent="0.2">
      <c r="A6480" s="32">
        <v>6477</v>
      </c>
      <c r="B6480" s="35"/>
      <c r="C6480" s="33" t="s">
        <v>8828</v>
      </c>
      <c r="D6480" s="34">
        <v>45859</v>
      </c>
      <c r="E6480" s="35" t="s">
        <v>8829</v>
      </c>
      <c r="F6480" s="36">
        <v>-552240</v>
      </c>
      <c r="G6480" s="35" t="s">
        <v>29</v>
      </c>
      <c r="H6480" s="36">
        <v>-60746</v>
      </c>
      <c r="I6480" s="37">
        <v>45887</v>
      </c>
      <c r="J6480" s="38">
        <v>-511333</v>
      </c>
      <c r="K6480" s="39">
        <v>0.11</v>
      </c>
      <c r="L6480" s="40">
        <f t="shared" si="303"/>
        <v>-56246.63</v>
      </c>
      <c r="M6480" s="41">
        <f t="shared" si="304"/>
        <v>-60746.360399999998</v>
      </c>
      <c r="N6480" s="42">
        <f t="shared" si="305"/>
        <v>-0.36039999999775318</v>
      </c>
      <c r="O6480" s="43"/>
      <c r="P6480" s="43"/>
      <c r="Q6480" s="44"/>
    </row>
    <row r="6481" spans="1:17" x14ac:dyDescent="0.2">
      <c r="A6481" s="32">
        <v>6478</v>
      </c>
      <c r="B6481" s="35"/>
      <c r="C6481" s="33">
        <v>10972</v>
      </c>
      <c r="D6481" s="34">
        <v>45852</v>
      </c>
      <c r="E6481" s="35" t="s">
        <v>8830</v>
      </c>
      <c r="F6481" s="36">
        <v>-95954</v>
      </c>
      <c r="G6481" s="35" t="s">
        <v>29</v>
      </c>
      <c r="H6481" s="36">
        <v>-10555</v>
      </c>
      <c r="I6481" s="37">
        <v>45887</v>
      </c>
      <c r="J6481" s="38">
        <v>-88846</v>
      </c>
      <c r="K6481" s="39">
        <v>0.11</v>
      </c>
      <c r="L6481" s="40">
        <f t="shared" si="303"/>
        <v>-9773.06</v>
      </c>
      <c r="M6481" s="41">
        <f t="shared" si="304"/>
        <v>-10554.9048</v>
      </c>
      <c r="N6481" s="42">
        <f t="shared" si="305"/>
        <v>9.5199999999749707E-2</v>
      </c>
      <c r="O6481" s="43"/>
      <c r="P6481" s="43"/>
      <c r="Q6481" s="44"/>
    </row>
    <row r="6482" spans="1:17" x14ac:dyDescent="0.2">
      <c r="A6482" s="32">
        <v>6479</v>
      </c>
      <c r="B6482" s="35"/>
      <c r="C6482" s="33">
        <v>11290</v>
      </c>
      <c r="D6482" s="34">
        <v>45860</v>
      </c>
      <c r="E6482" s="35" t="s">
        <v>8831</v>
      </c>
      <c r="F6482" s="36">
        <v>-283442</v>
      </c>
      <c r="G6482" s="35" t="s">
        <v>29</v>
      </c>
      <c r="H6482" s="36">
        <v>-31179</v>
      </c>
      <c r="I6482" s="37">
        <v>45887</v>
      </c>
      <c r="J6482" s="38">
        <v>-262446</v>
      </c>
      <c r="K6482" s="39">
        <v>0.11</v>
      </c>
      <c r="L6482" s="40">
        <f t="shared" si="303"/>
        <v>-28869.06</v>
      </c>
      <c r="M6482" s="41">
        <f t="shared" si="304"/>
        <v>-31178.584800000004</v>
      </c>
      <c r="N6482" s="42">
        <f t="shared" si="305"/>
        <v>0.41519999999582069</v>
      </c>
      <c r="O6482" s="43"/>
      <c r="P6482" s="43"/>
      <c r="Q6482" s="44"/>
    </row>
    <row r="6483" spans="1:17" x14ac:dyDescent="0.2">
      <c r="A6483" s="32">
        <v>6480</v>
      </c>
      <c r="B6483" s="35"/>
      <c r="C6483" s="33">
        <v>11299</v>
      </c>
      <c r="D6483" s="34">
        <v>45860</v>
      </c>
      <c r="E6483" s="35" t="s">
        <v>8832</v>
      </c>
      <c r="F6483" s="36">
        <v>-95954</v>
      </c>
      <c r="G6483" s="35" t="s">
        <v>29</v>
      </c>
      <c r="H6483" s="36">
        <v>-10555</v>
      </c>
      <c r="I6483" s="37">
        <v>45887</v>
      </c>
      <c r="J6483" s="38">
        <v>-88846</v>
      </c>
      <c r="K6483" s="39">
        <v>0.11</v>
      </c>
      <c r="L6483" s="40">
        <f t="shared" si="303"/>
        <v>-9773.06</v>
      </c>
      <c r="M6483" s="41">
        <f t="shared" si="304"/>
        <v>-10554.9048</v>
      </c>
      <c r="N6483" s="42">
        <f t="shared" si="305"/>
        <v>9.5199999999749707E-2</v>
      </c>
      <c r="O6483" s="43"/>
      <c r="P6483" s="43"/>
      <c r="Q6483" s="44"/>
    </row>
    <row r="6484" spans="1:17" x14ac:dyDescent="0.2">
      <c r="A6484" s="32">
        <v>6481</v>
      </c>
      <c r="B6484" s="35"/>
      <c r="C6484" s="33">
        <v>11307</v>
      </c>
      <c r="D6484" s="34">
        <v>45860</v>
      </c>
      <c r="E6484" s="35" t="s">
        <v>8833</v>
      </c>
      <c r="F6484" s="36">
        <v>-432477</v>
      </c>
      <c r="G6484" s="35" t="s">
        <v>29</v>
      </c>
      <c r="H6484" s="36">
        <v>-47572</v>
      </c>
      <c r="I6484" s="37">
        <v>45887</v>
      </c>
      <c r="J6484" s="38">
        <v>-400442</v>
      </c>
      <c r="K6484" s="39">
        <v>0.11</v>
      </c>
      <c r="L6484" s="40">
        <f t="shared" si="303"/>
        <v>-44048.62</v>
      </c>
      <c r="M6484" s="41">
        <f t="shared" si="304"/>
        <v>-47572.509600000005</v>
      </c>
      <c r="N6484" s="42">
        <f t="shared" si="305"/>
        <v>-0.50960000000486616</v>
      </c>
      <c r="O6484" s="43"/>
      <c r="P6484" s="43"/>
      <c r="Q6484" s="44"/>
    </row>
    <row r="6485" spans="1:17" x14ac:dyDescent="0.2">
      <c r="A6485" s="32">
        <v>6482</v>
      </c>
      <c r="B6485" s="35"/>
      <c r="C6485" s="33" t="s">
        <v>8834</v>
      </c>
      <c r="D6485" s="34">
        <v>45852</v>
      </c>
      <c r="E6485" s="35" t="s">
        <v>8835</v>
      </c>
      <c r="F6485" s="36">
        <v>-185019</v>
      </c>
      <c r="G6485" s="35" t="s">
        <v>29</v>
      </c>
      <c r="H6485" s="36">
        <v>-20352</v>
      </c>
      <c r="I6485" s="37">
        <v>45887</v>
      </c>
      <c r="J6485" s="38">
        <v>-171314</v>
      </c>
      <c r="K6485" s="39">
        <v>0.11</v>
      </c>
      <c r="L6485" s="40">
        <f t="shared" si="303"/>
        <v>-18844.54</v>
      </c>
      <c r="M6485" s="41">
        <f t="shared" si="304"/>
        <v>-20352.103200000001</v>
      </c>
      <c r="N6485" s="42">
        <f t="shared" si="305"/>
        <v>-0.10320000000137952</v>
      </c>
      <c r="O6485" s="43"/>
      <c r="P6485" s="43"/>
      <c r="Q6485" s="44"/>
    </row>
    <row r="6486" spans="1:17" x14ac:dyDescent="0.2">
      <c r="A6486" s="32">
        <v>6483</v>
      </c>
      <c r="B6486" s="35"/>
      <c r="C6486" s="33">
        <v>11278</v>
      </c>
      <c r="D6486" s="34">
        <v>45860</v>
      </c>
      <c r="E6486" s="35" t="s">
        <v>8836</v>
      </c>
      <c r="F6486" s="36">
        <v>-345399</v>
      </c>
      <c r="G6486" s="35" t="s">
        <v>29</v>
      </c>
      <c r="H6486" s="36">
        <v>-37994</v>
      </c>
      <c r="I6486" s="37">
        <v>45887</v>
      </c>
      <c r="J6486" s="38">
        <v>-319814</v>
      </c>
      <c r="K6486" s="39">
        <v>0.11</v>
      </c>
      <c r="L6486" s="40">
        <f t="shared" si="303"/>
        <v>-35179.54</v>
      </c>
      <c r="M6486" s="41">
        <f t="shared" si="304"/>
        <v>-37993.903200000001</v>
      </c>
      <c r="N6486" s="42">
        <f t="shared" si="305"/>
        <v>9.6799999999348074E-2</v>
      </c>
      <c r="O6486" s="43"/>
      <c r="P6486" s="43"/>
      <c r="Q6486" s="44"/>
    </row>
    <row r="6487" spans="1:17" x14ac:dyDescent="0.2">
      <c r="A6487" s="32">
        <v>6484</v>
      </c>
      <c r="B6487" s="35"/>
      <c r="C6487" s="33">
        <v>11583</v>
      </c>
      <c r="D6487" s="34">
        <v>45866</v>
      </c>
      <c r="E6487" s="35" t="s">
        <v>8837</v>
      </c>
      <c r="F6487" s="36">
        <v>-133502</v>
      </c>
      <c r="G6487" s="35" t="s">
        <v>29</v>
      </c>
      <c r="H6487" s="36">
        <v>-14685</v>
      </c>
      <c r="I6487" s="37">
        <v>45887</v>
      </c>
      <c r="J6487" s="38">
        <v>-123613</v>
      </c>
      <c r="K6487" s="39">
        <v>0.11</v>
      </c>
      <c r="L6487" s="40">
        <f t="shared" si="303"/>
        <v>-13597.43</v>
      </c>
      <c r="M6487" s="41">
        <f t="shared" si="304"/>
        <v>-14685.224400000001</v>
      </c>
      <c r="N6487" s="42">
        <f t="shared" si="305"/>
        <v>-0.22440000000096916</v>
      </c>
      <c r="O6487" s="43"/>
      <c r="P6487" s="43"/>
      <c r="Q6487" s="44"/>
    </row>
    <row r="6488" spans="1:17" x14ac:dyDescent="0.2">
      <c r="A6488" s="32">
        <v>6485</v>
      </c>
      <c r="B6488" s="35"/>
      <c r="C6488" s="33">
        <v>11526</v>
      </c>
      <c r="D6488" s="34">
        <v>45866</v>
      </c>
      <c r="E6488" s="35" t="s">
        <v>8838</v>
      </c>
      <c r="F6488" s="36">
        <v>-359828</v>
      </c>
      <c r="G6488" s="35" t="s">
        <v>29</v>
      </c>
      <c r="H6488" s="36">
        <v>-39581</v>
      </c>
      <c r="I6488" s="37">
        <v>45887</v>
      </c>
      <c r="J6488" s="38">
        <v>-333174</v>
      </c>
      <c r="K6488" s="39">
        <v>0.11</v>
      </c>
      <c r="L6488" s="40">
        <f t="shared" si="303"/>
        <v>-36649.14</v>
      </c>
      <c r="M6488" s="41">
        <f t="shared" si="304"/>
        <v>-39581.071199999998</v>
      </c>
      <c r="N6488" s="42">
        <f t="shared" si="305"/>
        <v>-7.1199999998498242E-2</v>
      </c>
      <c r="O6488" s="43"/>
      <c r="P6488" s="43"/>
      <c r="Q6488" s="44"/>
    </row>
    <row r="6489" spans="1:17" x14ac:dyDescent="0.2">
      <c r="A6489" s="32">
        <v>6486</v>
      </c>
      <c r="B6489" s="35"/>
      <c r="C6489" s="33">
        <v>11480</v>
      </c>
      <c r="D6489" s="34">
        <v>45864</v>
      </c>
      <c r="E6489" s="35" t="s">
        <v>8839</v>
      </c>
      <c r="F6489" s="36">
        <v>-557081</v>
      </c>
      <c r="G6489" s="35" t="s">
        <v>29</v>
      </c>
      <c r="H6489" s="36">
        <v>-61279</v>
      </c>
      <c r="I6489" s="37">
        <v>45887</v>
      </c>
      <c r="J6489" s="38">
        <v>-515816</v>
      </c>
      <c r="K6489" s="39">
        <v>0.11</v>
      </c>
      <c r="L6489" s="40">
        <f t="shared" si="303"/>
        <v>-56739.76</v>
      </c>
      <c r="M6489" s="41">
        <f t="shared" si="304"/>
        <v>-61278.940800000004</v>
      </c>
      <c r="N6489" s="42">
        <f t="shared" si="305"/>
        <v>5.9199999996053521E-2</v>
      </c>
      <c r="O6489" s="43"/>
      <c r="P6489" s="43"/>
      <c r="Q6489" s="44"/>
    </row>
    <row r="6490" spans="1:17" x14ac:dyDescent="0.2">
      <c r="A6490" s="32">
        <v>6487</v>
      </c>
      <c r="B6490" s="35"/>
      <c r="C6490" s="33">
        <v>11733</v>
      </c>
      <c r="D6490" s="34">
        <v>45866</v>
      </c>
      <c r="E6490" s="35" t="s">
        <v>8840</v>
      </c>
      <c r="F6490" s="36">
        <v>-199248</v>
      </c>
      <c r="G6490" s="35" t="s">
        <v>29</v>
      </c>
      <c r="H6490" s="36">
        <v>-21917</v>
      </c>
      <c r="I6490" s="37">
        <v>45887</v>
      </c>
      <c r="J6490" s="38">
        <v>-184489</v>
      </c>
      <c r="K6490" s="39">
        <v>0.11</v>
      </c>
      <c r="L6490" s="40">
        <f t="shared" si="303"/>
        <v>-20293.79</v>
      </c>
      <c r="M6490" s="41">
        <f t="shared" si="304"/>
        <v>-21917.293200000004</v>
      </c>
      <c r="N6490" s="42">
        <f t="shared" si="305"/>
        <v>-0.29320000000370783</v>
      </c>
      <c r="O6490" s="43"/>
      <c r="P6490" s="43"/>
      <c r="Q6490" s="44"/>
    </row>
    <row r="6491" spans="1:17" x14ac:dyDescent="0.2">
      <c r="A6491" s="32">
        <v>6488</v>
      </c>
      <c r="B6491" s="35"/>
      <c r="C6491" s="33">
        <v>11814</v>
      </c>
      <c r="D6491" s="34">
        <v>45867</v>
      </c>
      <c r="E6491" s="35" t="s">
        <v>8841</v>
      </c>
      <c r="F6491" s="36">
        <v>-294082</v>
      </c>
      <c r="G6491" s="35" t="s">
        <v>29</v>
      </c>
      <c r="H6491" s="36">
        <v>-32349</v>
      </c>
      <c r="I6491" s="37">
        <v>45887</v>
      </c>
      <c r="J6491" s="38">
        <v>-272298</v>
      </c>
      <c r="K6491" s="39">
        <v>0.11</v>
      </c>
      <c r="L6491" s="40">
        <f t="shared" si="303"/>
        <v>-29952.78</v>
      </c>
      <c r="M6491" s="41">
        <f t="shared" si="304"/>
        <v>-32349.002400000001</v>
      </c>
      <c r="N6491" s="42">
        <f t="shared" si="305"/>
        <v>-2.4000000012165401E-3</v>
      </c>
      <c r="O6491" s="43"/>
      <c r="P6491" s="43"/>
      <c r="Q6491" s="44"/>
    </row>
    <row r="6492" spans="1:17" x14ac:dyDescent="0.2">
      <c r="A6492" s="32">
        <v>6489</v>
      </c>
      <c r="B6492" s="35"/>
      <c r="C6492" s="33">
        <v>11788</v>
      </c>
      <c r="D6492" s="34">
        <v>45867</v>
      </c>
      <c r="E6492" s="35" t="s">
        <v>8842</v>
      </c>
      <c r="F6492" s="36">
        <v>-119943</v>
      </c>
      <c r="G6492" s="35" t="s">
        <v>29</v>
      </c>
      <c r="H6492" s="36">
        <v>-13194</v>
      </c>
      <c r="I6492" s="37">
        <v>45887</v>
      </c>
      <c r="J6492" s="38">
        <v>-111058</v>
      </c>
      <c r="K6492" s="39">
        <v>0.11</v>
      </c>
      <c r="L6492" s="40">
        <f t="shared" si="303"/>
        <v>-12216.38</v>
      </c>
      <c r="M6492" s="41">
        <f t="shared" si="304"/>
        <v>-13193.690399999999</v>
      </c>
      <c r="N6492" s="42">
        <f t="shared" si="305"/>
        <v>0.30960000000050059</v>
      </c>
      <c r="O6492" s="43"/>
      <c r="P6492" s="43"/>
      <c r="Q6492" s="44"/>
    </row>
    <row r="6493" spans="1:17" x14ac:dyDescent="0.2">
      <c r="A6493" s="32">
        <v>6490</v>
      </c>
      <c r="B6493" s="35"/>
      <c r="C6493" s="33">
        <v>11875</v>
      </c>
      <c r="D6493" s="34">
        <v>45868</v>
      </c>
      <c r="E6493" s="35" t="s">
        <v>8843</v>
      </c>
      <c r="F6493" s="36">
        <v>-191907</v>
      </c>
      <c r="G6493" s="35" t="s">
        <v>29</v>
      </c>
      <c r="H6493" s="36">
        <v>-21110</v>
      </c>
      <c r="I6493" s="37">
        <v>45887</v>
      </c>
      <c r="J6493" s="38">
        <v>-177692</v>
      </c>
      <c r="K6493" s="39">
        <v>0.11</v>
      </c>
      <c r="L6493" s="40">
        <f t="shared" si="303"/>
        <v>-19546.12</v>
      </c>
      <c r="M6493" s="41">
        <f t="shared" si="304"/>
        <v>-21109.809600000001</v>
      </c>
      <c r="N6493" s="42">
        <f t="shared" si="305"/>
        <v>0.19039999999949941</v>
      </c>
      <c r="O6493" s="43"/>
      <c r="P6493" s="43"/>
      <c r="Q6493" s="44"/>
    </row>
    <row r="6494" spans="1:17" x14ac:dyDescent="0.2">
      <c r="A6494" s="32">
        <v>6491</v>
      </c>
      <c r="B6494" s="35"/>
      <c r="C6494" s="33">
        <v>11932</v>
      </c>
      <c r="D6494" s="34">
        <v>45868</v>
      </c>
      <c r="E6494" s="35" t="s">
        <v>8844</v>
      </c>
      <c r="F6494" s="36">
        <v>-308761</v>
      </c>
      <c r="G6494" s="35" t="s">
        <v>29</v>
      </c>
      <c r="H6494" s="36">
        <v>-33964</v>
      </c>
      <c r="I6494" s="37">
        <v>45887</v>
      </c>
      <c r="J6494" s="38">
        <v>-285890</v>
      </c>
      <c r="K6494" s="39">
        <v>0.11</v>
      </c>
      <c r="L6494" s="40">
        <f t="shared" si="303"/>
        <v>-31447.9</v>
      </c>
      <c r="M6494" s="41">
        <f t="shared" si="304"/>
        <v>-33963.732000000004</v>
      </c>
      <c r="N6494" s="42">
        <f t="shared" si="305"/>
        <v>0.26799999999639113</v>
      </c>
      <c r="O6494" s="43"/>
      <c r="P6494" s="43"/>
      <c r="Q6494" s="44"/>
    </row>
    <row r="6495" spans="1:17" x14ac:dyDescent="0.2">
      <c r="A6495" s="32">
        <v>6492</v>
      </c>
      <c r="B6495" s="35"/>
      <c r="C6495" s="33" t="s">
        <v>8845</v>
      </c>
      <c r="D6495" s="34">
        <v>45855</v>
      </c>
      <c r="E6495" s="35" t="s">
        <v>8846</v>
      </c>
      <c r="F6495" s="36">
        <v>-191907</v>
      </c>
      <c r="G6495" s="35" t="s">
        <v>29</v>
      </c>
      <c r="H6495" s="36">
        <v>-21110</v>
      </c>
      <c r="I6495" s="37">
        <v>45887</v>
      </c>
      <c r="J6495" s="38">
        <v>-177692</v>
      </c>
      <c r="K6495" s="39">
        <v>0.11</v>
      </c>
      <c r="L6495" s="40">
        <f t="shared" si="303"/>
        <v>-19546.12</v>
      </c>
      <c r="M6495" s="41">
        <f t="shared" si="304"/>
        <v>-21109.809600000001</v>
      </c>
      <c r="N6495" s="42">
        <f t="shared" si="305"/>
        <v>0.19039999999949941</v>
      </c>
      <c r="O6495" s="43"/>
      <c r="P6495" s="43"/>
      <c r="Q6495" s="44"/>
    </row>
    <row r="6496" spans="1:17" x14ac:dyDescent="0.2">
      <c r="A6496" s="32">
        <v>6493</v>
      </c>
      <c r="B6496" s="35"/>
      <c r="C6496" s="33">
        <v>11000</v>
      </c>
      <c r="D6496" s="34">
        <v>45852</v>
      </c>
      <c r="E6496" s="35" t="s">
        <v>8847</v>
      </c>
      <c r="F6496" s="36">
        <v>-242780</v>
      </c>
      <c r="G6496" s="35" t="s">
        <v>29</v>
      </c>
      <c r="H6496" s="36">
        <v>-26706</v>
      </c>
      <c r="I6496" s="37">
        <v>45887</v>
      </c>
      <c r="J6496" s="38">
        <v>-224796</v>
      </c>
      <c r="K6496" s="39">
        <v>0.11</v>
      </c>
      <c r="L6496" s="40">
        <f t="shared" si="303"/>
        <v>-24727.56</v>
      </c>
      <c r="M6496" s="41">
        <f t="shared" si="304"/>
        <v>-26705.764800000004</v>
      </c>
      <c r="N6496" s="42">
        <f t="shared" si="305"/>
        <v>0.23519999999552965</v>
      </c>
      <c r="O6496" s="43"/>
      <c r="P6496" s="43"/>
      <c r="Q6496" s="44"/>
    </row>
    <row r="6497" spans="1:17" x14ac:dyDescent="0.2">
      <c r="A6497" s="32">
        <v>6494</v>
      </c>
      <c r="B6497" s="35"/>
      <c r="C6497" s="33">
        <v>10994</v>
      </c>
      <c r="D6497" s="34">
        <v>45852</v>
      </c>
      <c r="E6497" s="35" t="s">
        <v>8848</v>
      </c>
      <c r="F6497" s="36">
        <v>-155931</v>
      </c>
      <c r="G6497" s="35" t="s">
        <v>29</v>
      </c>
      <c r="H6497" s="36">
        <v>-17152</v>
      </c>
      <c r="I6497" s="37">
        <v>45887</v>
      </c>
      <c r="J6497" s="38">
        <v>-144381</v>
      </c>
      <c r="K6497" s="39">
        <v>0.11</v>
      </c>
      <c r="L6497" s="40">
        <f t="shared" si="303"/>
        <v>-15881.91</v>
      </c>
      <c r="M6497" s="41">
        <f t="shared" si="304"/>
        <v>-17152.462800000001</v>
      </c>
      <c r="N6497" s="42">
        <f t="shared" si="305"/>
        <v>-0.46280000000115251</v>
      </c>
      <c r="O6497" s="43"/>
      <c r="P6497" s="43"/>
      <c r="Q6497" s="44"/>
    </row>
    <row r="6498" spans="1:17" x14ac:dyDescent="0.2">
      <c r="A6498" s="32">
        <v>6495</v>
      </c>
      <c r="B6498" s="35"/>
      <c r="C6498" s="33">
        <v>10995</v>
      </c>
      <c r="D6498" s="34">
        <v>45852</v>
      </c>
      <c r="E6498" s="35" t="s">
        <v>8849</v>
      </c>
      <c r="F6498" s="36">
        <v>-325179</v>
      </c>
      <c r="G6498" s="35" t="s">
        <v>29</v>
      </c>
      <c r="H6498" s="36">
        <v>-35770</v>
      </c>
      <c r="I6498" s="37">
        <v>45887</v>
      </c>
      <c r="J6498" s="38">
        <v>-301092</v>
      </c>
      <c r="K6498" s="39">
        <v>0.11</v>
      </c>
      <c r="L6498" s="40">
        <f t="shared" si="303"/>
        <v>-33120.120000000003</v>
      </c>
      <c r="M6498" s="41">
        <f t="shared" si="304"/>
        <v>-35769.729600000006</v>
      </c>
      <c r="N6498" s="42">
        <f t="shared" si="305"/>
        <v>0.27039999999396969</v>
      </c>
      <c r="O6498" s="43"/>
      <c r="P6498" s="43"/>
      <c r="Q6498" s="44"/>
    </row>
    <row r="6499" spans="1:17" x14ac:dyDescent="0.2">
      <c r="A6499" s="32">
        <v>6496</v>
      </c>
      <c r="B6499" s="35"/>
      <c r="C6499" s="33">
        <v>10920</v>
      </c>
      <c r="D6499" s="34">
        <v>45848</v>
      </c>
      <c r="E6499" s="35" t="s">
        <v>8850</v>
      </c>
      <c r="F6499" s="36">
        <v>-295231</v>
      </c>
      <c r="G6499" s="35" t="s">
        <v>29</v>
      </c>
      <c r="H6499" s="36">
        <v>-32475</v>
      </c>
      <c r="I6499" s="37">
        <v>45887</v>
      </c>
      <c r="J6499" s="38">
        <v>-273362</v>
      </c>
      <c r="K6499" s="39">
        <v>0.11</v>
      </c>
      <c r="L6499" s="40">
        <f t="shared" si="303"/>
        <v>-30069.82</v>
      </c>
      <c r="M6499" s="41">
        <f t="shared" si="304"/>
        <v>-32475.405600000002</v>
      </c>
      <c r="N6499" s="42">
        <f t="shared" si="305"/>
        <v>-0.40560000000186847</v>
      </c>
      <c r="O6499" s="43"/>
      <c r="P6499" s="43"/>
      <c r="Q6499" s="44"/>
    </row>
    <row r="6500" spans="1:17" x14ac:dyDescent="0.2">
      <c r="A6500" s="32">
        <v>6497</v>
      </c>
      <c r="B6500" s="35"/>
      <c r="C6500" s="33">
        <v>11140</v>
      </c>
      <c r="D6500" s="34">
        <v>45855</v>
      </c>
      <c r="E6500" s="35" t="s">
        <v>8851</v>
      </c>
      <c r="F6500" s="36">
        <v>-276756</v>
      </c>
      <c r="G6500" s="35" t="s">
        <v>29</v>
      </c>
      <c r="H6500" s="36">
        <v>-30443</v>
      </c>
      <c r="I6500" s="37">
        <v>45887</v>
      </c>
      <c r="J6500" s="38">
        <v>-256256</v>
      </c>
      <c r="K6500" s="39">
        <v>0.11</v>
      </c>
      <c r="L6500" s="40">
        <f t="shared" si="303"/>
        <v>-28188.16</v>
      </c>
      <c r="M6500" s="41">
        <f t="shared" si="304"/>
        <v>-30443.212800000001</v>
      </c>
      <c r="N6500" s="42">
        <f t="shared" si="305"/>
        <v>-0.21280000000115251</v>
      </c>
      <c r="O6500" s="43"/>
      <c r="P6500" s="43"/>
      <c r="Q6500" s="44"/>
    </row>
    <row r="6501" spans="1:17" x14ac:dyDescent="0.2">
      <c r="A6501" s="32">
        <v>6498</v>
      </c>
      <c r="B6501" s="35"/>
      <c r="C6501" s="33">
        <v>11141</v>
      </c>
      <c r="D6501" s="34">
        <v>45855</v>
      </c>
      <c r="E6501" s="35" t="s">
        <v>8852</v>
      </c>
      <c r="F6501" s="36">
        <v>-410048</v>
      </c>
      <c r="G6501" s="35" t="s">
        <v>29</v>
      </c>
      <c r="H6501" s="36">
        <v>-45105</v>
      </c>
      <c r="I6501" s="37">
        <v>45887</v>
      </c>
      <c r="J6501" s="38">
        <v>-379674</v>
      </c>
      <c r="K6501" s="39">
        <v>0.11</v>
      </c>
      <c r="L6501" s="40">
        <f t="shared" si="303"/>
        <v>-41764.14</v>
      </c>
      <c r="M6501" s="41">
        <f t="shared" si="304"/>
        <v>-45105.271200000003</v>
      </c>
      <c r="N6501" s="42">
        <f t="shared" si="305"/>
        <v>-0.27120000000286382</v>
      </c>
      <c r="O6501" s="43"/>
      <c r="P6501" s="43"/>
      <c r="Q6501" s="44"/>
    </row>
    <row r="6502" spans="1:17" x14ac:dyDescent="0.2">
      <c r="A6502" s="32">
        <v>6499</v>
      </c>
      <c r="B6502" s="35"/>
      <c r="C6502" s="33">
        <v>11230</v>
      </c>
      <c r="D6502" s="34">
        <v>45859</v>
      </c>
      <c r="E6502" s="35" t="s">
        <v>8853</v>
      </c>
      <c r="F6502" s="36">
        <v>-216370</v>
      </c>
      <c r="G6502" s="35" t="s">
        <v>29</v>
      </c>
      <c r="H6502" s="36">
        <v>-23801</v>
      </c>
      <c r="I6502" s="37">
        <v>45887</v>
      </c>
      <c r="J6502" s="38">
        <v>-200343</v>
      </c>
      <c r="K6502" s="39">
        <v>0.11</v>
      </c>
      <c r="L6502" s="40">
        <f t="shared" si="303"/>
        <v>-22037.73</v>
      </c>
      <c r="M6502" s="41">
        <f t="shared" si="304"/>
        <v>-23800.7484</v>
      </c>
      <c r="N6502" s="42">
        <f t="shared" si="305"/>
        <v>0.25159999999959837</v>
      </c>
      <c r="O6502" s="43"/>
      <c r="P6502" s="43"/>
      <c r="Q6502" s="44"/>
    </row>
    <row r="6503" spans="1:17" x14ac:dyDescent="0.2">
      <c r="A6503" s="32">
        <v>6500</v>
      </c>
      <c r="B6503" s="35"/>
      <c r="C6503" s="33" t="s">
        <v>8854</v>
      </c>
      <c r="D6503" s="34">
        <v>45849</v>
      </c>
      <c r="E6503" s="35" t="s">
        <v>8855</v>
      </c>
      <c r="F6503" s="36">
        <v>-153252</v>
      </c>
      <c r="G6503" s="35" t="s">
        <v>29</v>
      </c>
      <c r="H6503" s="36">
        <v>-16858</v>
      </c>
      <c r="I6503" s="37">
        <v>45887</v>
      </c>
      <c r="J6503" s="38">
        <v>-141900</v>
      </c>
      <c r="K6503" s="39">
        <v>0.11</v>
      </c>
      <c r="L6503" s="40">
        <f t="shared" si="303"/>
        <v>-15609</v>
      </c>
      <c r="M6503" s="41">
        <f t="shared" si="304"/>
        <v>-16857.72</v>
      </c>
      <c r="N6503" s="42">
        <f t="shared" si="305"/>
        <v>0.27999999999883585</v>
      </c>
      <c r="O6503" s="43"/>
      <c r="P6503" s="43"/>
      <c r="Q6503" s="44"/>
    </row>
    <row r="6504" spans="1:17" x14ac:dyDescent="0.2">
      <c r="A6504" s="32">
        <v>6501</v>
      </c>
      <c r="B6504" s="35"/>
      <c r="C6504" s="33">
        <v>10977</v>
      </c>
      <c r="D6504" s="34">
        <v>45852</v>
      </c>
      <c r="E6504" s="35" t="s">
        <v>8856</v>
      </c>
      <c r="F6504" s="36">
        <v>-182788</v>
      </c>
      <c r="G6504" s="35" t="s">
        <v>29</v>
      </c>
      <c r="H6504" s="36">
        <v>-20107</v>
      </c>
      <c r="I6504" s="37">
        <v>45887</v>
      </c>
      <c r="J6504" s="38">
        <v>-169248</v>
      </c>
      <c r="K6504" s="39">
        <v>0.11</v>
      </c>
      <c r="L6504" s="40">
        <f t="shared" si="303"/>
        <v>-18617.28</v>
      </c>
      <c r="M6504" s="41">
        <f t="shared" si="304"/>
        <v>-20106.662400000001</v>
      </c>
      <c r="N6504" s="42">
        <f t="shared" si="305"/>
        <v>0.33759999999892898</v>
      </c>
      <c r="O6504" s="43"/>
      <c r="P6504" s="43"/>
      <c r="Q6504" s="44"/>
    </row>
    <row r="6505" spans="1:17" x14ac:dyDescent="0.2">
      <c r="A6505" s="32">
        <v>6502</v>
      </c>
      <c r="B6505" s="35"/>
      <c r="C6505" s="33">
        <v>11245</v>
      </c>
      <c r="D6505" s="34">
        <v>45860</v>
      </c>
      <c r="E6505" s="35" t="s">
        <v>8857</v>
      </c>
      <c r="F6505" s="36">
        <v>-465901</v>
      </c>
      <c r="G6505" s="35" t="s">
        <v>29</v>
      </c>
      <c r="H6505" s="36">
        <v>-51249</v>
      </c>
      <c r="I6505" s="37">
        <v>45887</v>
      </c>
      <c r="J6505" s="38">
        <v>-431390</v>
      </c>
      <c r="K6505" s="39">
        <v>0.11</v>
      </c>
      <c r="L6505" s="40">
        <f t="shared" si="303"/>
        <v>-47452.9</v>
      </c>
      <c r="M6505" s="41">
        <f t="shared" si="304"/>
        <v>-51249.132000000005</v>
      </c>
      <c r="N6505" s="42">
        <f t="shared" si="305"/>
        <v>-0.13200000000506407</v>
      </c>
      <c r="O6505" s="43"/>
      <c r="P6505" s="43"/>
      <c r="Q6505" s="44"/>
    </row>
    <row r="6506" spans="1:17" x14ac:dyDescent="0.2">
      <c r="A6506" s="32">
        <v>6503</v>
      </c>
      <c r="B6506" s="35"/>
      <c r="C6506" s="33" t="s">
        <v>8858</v>
      </c>
      <c r="D6506" s="34">
        <v>45860</v>
      </c>
      <c r="E6506" s="35" t="s">
        <v>8859</v>
      </c>
      <c r="F6506" s="36">
        <v>-362958</v>
      </c>
      <c r="G6506" s="35" t="s">
        <v>29</v>
      </c>
      <c r="H6506" s="36">
        <v>-39925</v>
      </c>
      <c r="I6506" s="37">
        <v>45887</v>
      </c>
      <c r="J6506" s="38">
        <v>-336072</v>
      </c>
      <c r="K6506" s="39">
        <v>0.11</v>
      </c>
      <c r="L6506" s="40">
        <f t="shared" si="303"/>
        <v>-36967.919999999998</v>
      </c>
      <c r="M6506" s="41">
        <f t="shared" si="304"/>
        <v>-39925.353600000002</v>
      </c>
      <c r="N6506" s="42">
        <f t="shared" si="305"/>
        <v>-0.35360000000218861</v>
      </c>
      <c r="O6506" s="43"/>
      <c r="P6506" s="43"/>
      <c r="Q6506" s="44"/>
    </row>
    <row r="6507" spans="1:17" x14ac:dyDescent="0.2">
      <c r="A6507" s="32">
        <v>6504</v>
      </c>
      <c r="B6507" s="35"/>
      <c r="C6507" s="33">
        <v>11376</v>
      </c>
      <c r="D6507" s="34">
        <v>45861</v>
      </c>
      <c r="E6507" s="35" t="s">
        <v>8860</v>
      </c>
      <c r="F6507" s="36">
        <v>-734316</v>
      </c>
      <c r="G6507" s="35" t="s">
        <v>29</v>
      </c>
      <c r="H6507" s="36">
        <v>-80775</v>
      </c>
      <c r="I6507" s="37">
        <v>45887</v>
      </c>
      <c r="J6507" s="38">
        <v>-679922</v>
      </c>
      <c r="K6507" s="39">
        <v>0.11</v>
      </c>
      <c r="L6507" s="40">
        <f t="shared" si="303"/>
        <v>-74791.42</v>
      </c>
      <c r="M6507" s="41">
        <f t="shared" si="304"/>
        <v>-80774.733600000007</v>
      </c>
      <c r="N6507" s="42">
        <f t="shared" si="305"/>
        <v>0.26639999999315478</v>
      </c>
      <c r="O6507" s="43"/>
      <c r="P6507" s="43"/>
      <c r="Q6507" s="44"/>
    </row>
    <row r="6508" spans="1:17" x14ac:dyDescent="0.2">
      <c r="A6508" s="32">
        <v>6505</v>
      </c>
      <c r="B6508" s="35"/>
      <c r="C6508" s="33">
        <v>11419</v>
      </c>
      <c r="D6508" s="34">
        <v>45862</v>
      </c>
      <c r="E6508" s="35" t="s">
        <v>8861</v>
      </c>
      <c r="F6508" s="36">
        <v>-239885</v>
      </c>
      <c r="G6508" s="35" t="s">
        <v>29</v>
      </c>
      <c r="H6508" s="36">
        <v>-26387</v>
      </c>
      <c r="I6508" s="37">
        <v>45887</v>
      </c>
      <c r="J6508" s="38">
        <v>-222116</v>
      </c>
      <c r="K6508" s="39">
        <v>0.11</v>
      </c>
      <c r="L6508" s="40">
        <f t="shared" si="303"/>
        <v>-24432.76</v>
      </c>
      <c r="M6508" s="41">
        <f t="shared" si="304"/>
        <v>-26387.380799999999</v>
      </c>
      <c r="N6508" s="42">
        <f t="shared" si="305"/>
        <v>-0.38079999999899883</v>
      </c>
      <c r="O6508" s="43"/>
      <c r="P6508" s="43"/>
      <c r="Q6508" s="44"/>
    </row>
    <row r="6509" spans="1:17" x14ac:dyDescent="0.2">
      <c r="A6509" s="32">
        <v>6506</v>
      </c>
      <c r="B6509" s="35"/>
      <c r="C6509" s="33">
        <v>11527</v>
      </c>
      <c r="D6509" s="34">
        <v>45866</v>
      </c>
      <c r="E6509" s="35" t="s">
        <v>8862</v>
      </c>
      <c r="F6509" s="36">
        <v>-668352</v>
      </c>
      <c r="G6509" s="35" t="s">
        <v>29</v>
      </c>
      <c r="H6509" s="36">
        <v>-73519</v>
      </c>
      <c r="I6509" s="37">
        <v>45887</v>
      </c>
      <c r="J6509" s="38">
        <v>-618844</v>
      </c>
      <c r="K6509" s="39">
        <v>0.11</v>
      </c>
      <c r="L6509" s="40">
        <f t="shared" si="303"/>
        <v>-68072.84</v>
      </c>
      <c r="M6509" s="41">
        <f t="shared" si="304"/>
        <v>-73518.667199999996</v>
      </c>
      <c r="N6509" s="42">
        <f t="shared" si="305"/>
        <v>0.33280000000377186</v>
      </c>
      <c r="O6509" s="43"/>
      <c r="P6509" s="43"/>
      <c r="Q6509" s="44"/>
    </row>
    <row r="6510" spans="1:17" x14ac:dyDescent="0.2">
      <c r="A6510" s="32">
        <v>6507</v>
      </c>
      <c r="B6510" s="35"/>
      <c r="C6510" s="33">
        <v>11865</v>
      </c>
      <c r="D6510" s="34">
        <v>45868</v>
      </c>
      <c r="E6510" s="35" t="s">
        <v>8863</v>
      </c>
      <c r="F6510" s="36">
        <v>-282532</v>
      </c>
      <c r="G6510" s="35" t="s">
        <v>29</v>
      </c>
      <c r="H6510" s="36">
        <v>-31079</v>
      </c>
      <c r="I6510" s="37">
        <v>45887</v>
      </c>
      <c r="J6510" s="38">
        <v>-261604</v>
      </c>
      <c r="K6510" s="39">
        <v>0.11</v>
      </c>
      <c r="L6510" s="40">
        <f t="shared" si="303"/>
        <v>-28776.44</v>
      </c>
      <c r="M6510" s="41">
        <f t="shared" si="304"/>
        <v>-31078.555199999999</v>
      </c>
      <c r="N6510" s="42">
        <f t="shared" si="305"/>
        <v>0.44480000000112341</v>
      </c>
      <c r="O6510" s="43"/>
      <c r="P6510" s="43"/>
      <c r="Q6510" s="44"/>
    </row>
    <row r="6511" spans="1:17" x14ac:dyDescent="0.2">
      <c r="A6511" s="32">
        <v>6508</v>
      </c>
      <c r="B6511" s="35"/>
      <c r="C6511" s="33" t="s">
        <v>8864</v>
      </c>
      <c r="D6511" s="34">
        <v>45868</v>
      </c>
      <c r="E6511" s="35" t="s">
        <v>8865</v>
      </c>
      <c r="F6511" s="36">
        <v>-153252</v>
      </c>
      <c r="G6511" s="35" t="s">
        <v>29</v>
      </c>
      <c r="H6511" s="36">
        <v>-16858</v>
      </c>
      <c r="I6511" s="37">
        <v>45887</v>
      </c>
      <c r="J6511" s="38">
        <v>-141900</v>
      </c>
      <c r="K6511" s="39">
        <v>0.11</v>
      </c>
      <c r="L6511" s="40">
        <f t="shared" si="303"/>
        <v>-15609</v>
      </c>
      <c r="M6511" s="41">
        <f t="shared" si="304"/>
        <v>-16857.72</v>
      </c>
      <c r="N6511" s="42">
        <f t="shared" si="305"/>
        <v>0.27999999999883585</v>
      </c>
      <c r="O6511" s="43"/>
      <c r="P6511" s="43"/>
      <c r="Q6511" s="44"/>
    </row>
    <row r="6512" spans="1:17" x14ac:dyDescent="0.2">
      <c r="A6512" s="32">
        <v>6509</v>
      </c>
      <c r="B6512" s="35"/>
      <c r="C6512" s="33">
        <v>11004</v>
      </c>
      <c r="D6512" s="34">
        <v>45852</v>
      </c>
      <c r="E6512" s="35" t="s">
        <v>8866</v>
      </c>
      <c r="F6512" s="36">
        <v>-542408</v>
      </c>
      <c r="G6512" s="35" t="s">
        <v>29</v>
      </c>
      <c r="H6512" s="36">
        <v>-59665</v>
      </c>
      <c r="I6512" s="37">
        <v>45887</v>
      </c>
      <c r="J6512" s="38">
        <v>-502230</v>
      </c>
      <c r="K6512" s="39">
        <v>0.11</v>
      </c>
      <c r="L6512" s="40">
        <f t="shared" si="303"/>
        <v>-55245.3</v>
      </c>
      <c r="M6512" s="41">
        <f t="shared" si="304"/>
        <v>-59664.924000000006</v>
      </c>
      <c r="N6512" s="42">
        <f t="shared" si="305"/>
        <v>7.5999999993655365E-2</v>
      </c>
      <c r="O6512" s="43"/>
      <c r="P6512" s="43"/>
      <c r="Q6512" s="44"/>
    </row>
    <row r="6513" spans="1:17" x14ac:dyDescent="0.2">
      <c r="A6513" s="32">
        <v>6510</v>
      </c>
      <c r="B6513" s="35"/>
      <c r="C6513" s="33">
        <v>11005</v>
      </c>
      <c r="D6513" s="34">
        <v>45852</v>
      </c>
      <c r="E6513" s="35" t="s">
        <v>8867</v>
      </c>
      <c r="F6513" s="36">
        <v>-531312</v>
      </c>
      <c r="G6513" s="35" t="s">
        <v>29</v>
      </c>
      <c r="H6513" s="36">
        <v>-58444</v>
      </c>
      <c r="I6513" s="37">
        <v>45887</v>
      </c>
      <c r="J6513" s="38">
        <v>-491956</v>
      </c>
      <c r="K6513" s="39">
        <v>0.11</v>
      </c>
      <c r="L6513" s="40">
        <f t="shared" si="303"/>
        <v>-54115.16</v>
      </c>
      <c r="M6513" s="41">
        <f t="shared" si="304"/>
        <v>-58444.372800000005</v>
      </c>
      <c r="N6513" s="42">
        <f t="shared" si="305"/>
        <v>-0.37280000000464497</v>
      </c>
      <c r="O6513" s="43"/>
      <c r="P6513" s="43"/>
      <c r="Q6513" s="44"/>
    </row>
    <row r="6514" spans="1:17" x14ac:dyDescent="0.2">
      <c r="A6514" s="32">
        <v>6511</v>
      </c>
      <c r="B6514" s="35"/>
      <c r="C6514" s="33">
        <v>10998</v>
      </c>
      <c r="D6514" s="34">
        <v>45852</v>
      </c>
      <c r="E6514" s="35" t="s">
        <v>8868</v>
      </c>
      <c r="F6514" s="36">
        <v>-508219</v>
      </c>
      <c r="G6514" s="35" t="s">
        <v>29</v>
      </c>
      <c r="H6514" s="36">
        <v>-55904</v>
      </c>
      <c r="I6514" s="37">
        <v>45887</v>
      </c>
      <c r="J6514" s="38">
        <v>-470573</v>
      </c>
      <c r="K6514" s="39">
        <v>0.11</v>
      </c>
      <c r="L6514" s="40">
        <f t="shared" si="303"/>
        <v>-51763.03</v>
      </c>
      <c r="M6514" s="41">
        <f t="shared" si="304"/>
        <v>-55904.072400000005</v>
      </c>
      <c r="N6514" s="42">
        <f t="shared" si="305"/>
        <v>-7.2400000004563481E-2</v>
      </c>
      <c r="O6514" s="43"/>
      <c r="P6514" s="43"/>
      <c r="Q6514" s="44"/>
    </row>
    <row r="6515" spans="1:17" x14ac:dyDescent="0.2">
      <c r="A6515" s="32">
        <v>6512</v>
      </c>
      <c r="B6515" s="35"/>
      <c r="C6515" s="33">
        <v>11139</v>
      </c>
      <c r="D6515" s="34">
        <v>45855</v>
      </c>
      <c r="E6515" s="35" t="s">
        <v>8869</v>
      </c>
      <c r="F6515" s="36">
        <v>-574606</v>
      </c>
      <c r="G6515" s="35" t="s">
        <v>29</v>
      </c>
      <c r="H6515" s="36">
        <v>-63207</v>
      </c>
      <c r="I6515" s="37">
        <v>45887</v>
      </c>
      <c r="J6515" s="38">
        <v>-532043</v>
      </c>
      <c r="K6515" s="39">
        <v>0.11</v>
      </c>
      <c r="L6515" s="40">
        <f t="shared" si="303"/>
        <v>-58524.73</v>
      </c>
      <c r="M6515" s="41">
        <f t="shared" si="304"/>
        <v>-63206.70840000001</v>
      </c>
      <c r="N6515" s="42">
        <f t="shared" si="305"/>
        <v>0.29159999998955755</v>
      </c>
      <c r="O6515" s="43"/>
      <c r="P6515" s="43"/>
      <c r="Q6515" s="44"/>
    </row>
    <row r="6516" spans="1:17" x14ac:dyDescent="0.2">
      <c r="A6516" s="32">
        <v>6513</v>
      </c>
      <c r="B6516" s="35"/>
      <c r="C6516" s="33">
        <v>10901</v>
      </c>
      <c r="D6516" s="34">
        <v>45848</v>
      </c>
      <c r="E6516" s="35" t="s">
        <v>8870</v>
      </c>
      <c r="F6516" s="36">
        <v>-902236</v>
      </c>
      <c r="G6516" s="35" t="s">
        <v>29</v>
      </c>
      <c r="H6516" s="36">
        <v>-99246</v>
      </c>
      <c r="I6516" s="37">
        <v>45887</v>
      </c>
      <c r="J6516" s="38">
        <v>-835404</v>
      </c>
      <c r="K6516" s="39">
        <v>0.11</v>
      </c>
      <c r="L6516" s="40">
        <f t="shared" si="303"/>
        <v>-91894.44</v>
      </c>
      <c r="M6516" s="41">
        <f t="shared" si="304"/>
        <v>-99245.995200000005</v>
      </c>
      <c r="N6516" s="42">
        <f t="shared" si="305"/>
        <v>4.7999999951571226E-3</v>
      </c>
      <c r="O6516" s="43"/>
      <c r="P6516" s="43"/>
      <c r="Q6516" s="44"/>
    </row>
    <row r="6517" spans="1:17" x14ac:dyDescent="0.2">
      <c r="A6517" s="32">
        <v>6514</v>
      </c>
      <c r="B6517" s="35"/>
      <c r="C6517" s="33">
        <v>10969</v>
      </c>
      <c r="D6517" s="34">
        <v>45852</v>
      </c>
      <c r="E6517" s="35" t="s">
        <v>8871</v>
      </c>
      <c r="F6517" s="36">
        <v>-160380</v>
      </c>
      <c r="G6517" s="35" t="s">
        <v>29</v>
      </c>
      <c r="H6517" s="36">
        <v>-17642</v>
      </c>
      <c r="I6517" s="37">
        <v>45887</v>
      </c>
      <c r="J6517" s="38">
        <v>-148500</v>
      </c>
      <c r="K6517" s="39">
        <v>0.11</v>
      </c>
      <c r="L6517" s="40">
        <f t="shared" si="303"/>
        <v>-16335</v>
      </c>
      <c r="M6517" s="41">
        <f t="shared" si="304"/>
        <v>-17641.800000000003</v>
      </c>
      <c r="N6517" s="42">
        <f t="shared" si="305"/>
        <v>0.19999999999708962</v>
      </c>
      <c r="O6517" s="43"/>
      <c r="P6517" s="43"/>
      <c r="Q6517" s="44"/>
    </row>
    <row r="6518" spans="1:17" x14ac:dyDescent="0.2">
      <c r="A6518" s="32">
        <v>6515</v>
      </c>
      <c r="B6518" s="35"/>
      <c r="C6518" s="33">
        <v>10971</v>
      </c>
      <c r="D6518" s="34">
        <v>45852</v>
      </c>
      <c r="E6518" s="35" t="s">
        <v>8872</v>
      </c>
      <c r="F6518" s="36">
        <v>-617010</v>
      </c>
      <c r="G6518" s="35" t="s">
        <v>29</v>
      </c>
      <c r="H6518" s="36">
        <v>-67871</v>
      </c>
      <c r="I6518" s="37">
        <v>45887</v>
      </c>
      <c r="J6518" s="38">
        <v>-571306</v>
      </c>
      <c r="K6518" s="39">
        <v>0.11</v>
      </c>
      <c r="L6518" s="40">
        <f t="shared" si="303"/>
        <v>-62843.66</v>
      </c>
      <c r="M6518" s="41">
        <f t="shared" si="304"/>
        <v>-67871.152800000011</v>
      </c>
      <c r="N6518" s="42">
        <f t="shared" si="305"/>
        <v>-0.15280000001075678</v>
      </c>
      <c r="O6518" s="43"/>
      <c r="P6518" s="43"/>
      <c r="Q6518" s="44"/>
    </row>
    <row r="6519" spans="1:17" x14ac:dyDescent="0.2">
      <c r="A6519" s="32">
        <v>6516</v>
      </c>
      <c r="B6519" s="35"/>
      <c r="C6519" s="33">
        <v>11292</v>
      </c>
      <c r="D6519" s="34">
        <v>45860</v>
      </c>
      <c r="E6519" s="35" t="s">
        <v>8873</v>
      </c>
      <c r="F6519" s="36">
        <v>-447334</v>
      </c>
      <c r="G6519" s="35" t="s">
        <v>29</v>
      </c>
      <c r="H6519" s="36">
        <v>-49207</v>
      </c>
      <c r="I6519" s="37">
        <v>45887</v>
      </c>
      <c r="J6519" s="38">
        <v>-414198</v>
      </c>
      <c r="K6519" s="39">
        <v>0.11</v>
      </c>
      <c r="L6519" s="40">
        <f t="shared" si="303"/>
        <v>-45561.78</v>
      </c>
      <c r="M6519" s="41">
        <f t="shared" si="304"/>
        <v>-49206.722399999999</v>
      </c>
      <c r="N6519" s="42">
        <f t="shared" si="305"/>
        <v>0.27760000000125729</v>
      </c>
      <c r="O6519" s="43"/>
      <c r="P6519" s="43"/>
      <c r="Q6519" s="44"/>
    </row>
    <row r="6520" spans="1:17" x14ac:dyDescent="0.2">
      <c r="A6520" s="32">
        <v>6517</v>
      </c>
      <c r="B6520" s="35"/>
      <c r="C6520" s="33">
        <v>11300</v>
      </c>
      <c r="D6520" s="34">
        <v>45860</v>
      </c>
      <c r="E6520" s="35" t="s">
        <v>8874</v>
      </c>
      <c r="F6520" s="36">
        <v>-545753</v>
      </c>
      <c r="G6520" s="35" t="s">
        <v>29</v>
      </c>
      <c r="H6520" s="36">
        <v>-60033</v>
      </c>
      <c r="I6520" s="37">
        <v>45887</v>
      </c>
      <c r="J6520" s="38">
        <v>-505327</v>
      </c>
      <c r="K6520" s="39">
        <v>0.11</v>
      </c>
      <c r="L6520" s="40">
        <f t="shared" si="303"/>
        <v>-55585.97</v>
      </c>
      <c r="M6520" s="41">
        <f t="shared" si="304"/>
        <v>-60032.847600000008</v>
      </c>
      <c r="N6520" s="42">
        <f t="shared" si="305"/>
        <v>0.1523999999917578</v>
      </c>
      <c r="O6520" s="43"/>
      <c r="P6520" s="43"/>
      <c r="Q6520" s="44"/>
    </row>
    <row r="6521" spans="1:17" x14ac:dyDescent="0.2">
      <c r="A6521" s="32">
        <v>6518</v>
      </c>
      <c r="B6521" s="35"/>
      <c r="C6521" s="33">
        <v>11260</v>
      </c>
      <c r="D6521" s="34">
        <v>45860</v>
      </c>
      <c r="E6521" s="35" t="s">
        <v>8875</v>
      </c>
      <c r="F6521" s="36">
        <v>-282532</v>
      </c>
      <c r="G6521" s="35" t="s">
        <v>29</v>
      </c>
      <c r="H6521" s="36">
        <v>-31079</v>
      </c>
      <c r="I6521" s="37">
        <v>45887</v>
      </c>
      <c r="J6521" s="38">
        <v>-261604</v>
      </c>
      <c r="K6521" s="39">
        <v>0.11</v>
      </c>
      <c r="L6521" s="40">
        <f t="shared" si="303"/>
        <v>-28776.44</v>
      </c>
      <c r="M6521" s="41">
        <f t="shared" si="304"/>
        <v>-31078.555199999999</v>
      </c>
      <c r="N6521" s="42">
        <f t="shared" si="305"/>
        <v>0.44480000000112341</v>
      </c>
      <c r="O6521" s="43"/>
      <c r="P6521" s="43"/>
      <c r="Q6521" s="44"/>
    </row>
    <row r="6522" spans="1:17" x14ac:dyDescent="0.2">
      <c r="A6522" s="32">
        <v>6519</v>
      </c>
      <c r="B6522" s="35"/>
      <c r="C6522" s="33">
        <v>11264</v>
      </c>
      <c r="D6522" s="34">
        <v>45860</v>
      </c>
      <c r="E6522" s="35" t="s">
        <v>8876</v>
      </c>
      <c r="F6522" s="36">
        <v>-535736</v>
      </c>
      <c r="G6522" s="35" t="s">
        <v>29</v>
      </c>
      <c r="H6522" s="36">
        <v>-58931</v>
      </c>
      <c r="I6522" s="37">
        <v>45887</v>
      </c>
      <c r="J6522" s="38">
        <v>-496052</v>
      </c>
      <c r="K6522" s="39">
        <v>0.11</v>
      </c>
      <c r="L6522" s="40">
        <f t="shared" si="303"/>
        <v>-54565.72</v>
      </c>
      <c r="M6522" s="41">
        <f t="shared" si="304"/>
        <v>-58930.977600000006</v>
      </c>
      <c r="N6522" s="42">
        <f t="shared" si="305"/>
        <v>2.239999999437714E-2</v>
      </c>
      <c r="O6522" s="43"/>
      <c r="P6522" s="43"/>
      <c r="Q6522" s="44"/>
    </row>
    <row r="6523" spans="1:17" x14ac:dyDescent="0.2">
      <c r="A6523" s="32">
        <v>6520</v>
      </c>
      <c r="B6523" s="35"/>
      <c r="C6523" s="33">
        <v>11265</v>
      </c>
      <c r="D6523" s="34">
        <v>45860</v>
      </c>
      <c r="E6523" s="35" t="s">
        <v>8877</v>
      </c>
      <c r="F6523" s="36">
        <v>-431568</v>
      </c>
      <c r="G6523" s="35" t="s">
        <v>29</v>
      </c>
      <c r="H6523" s="36">
        <v>-47472</v>
      </c>
      <c r="I6523" s="37">
        <v>45887</v>
      </c>
      <c r="J6523" s="38">
        <v>-399600</v>
      </c>
      <c r="K6523" s="39">
        <v>0.11</v>
      </c>
      <c r="L6523" s="40">
        <f t="shared" si="303"/>
        <v>-43956</v>
      </c>
      <c r="M6523" s="41">
        <f t="shared" si="304"/>
        <v>-47472.480000000003</v>
      </c>
      <c r="N6523" s="42">
        <f t="shared" si="305"/>
        <v>-0.48000000000320142</v>
      </c>
      <c r="O6523" s="43"/>
      <c r="P6523" s="43"/>
      <c r="Q6523" s="44"/>
    </row>
    <row r="6524" spans="1:17" x14ac:dyDescent="0.2">
      <c r="A6524" s="32">
        <v>6521</v>
      </c>
      <c r="B6524" s="35"/>
      <c r="C6524" s="33">
        <v>11266</v>
      </c>
      <c r="D6524" s="34">
        <v>45860</v>
      </c>
      <c r="E6524" s="35" t="s">
        <v>8878</v>
      </c>
      <c r="F6524" s="36">
        <v>-876250</v>
      </c>
      <c r="G6524" s="35" t="s">
        <v>29</v>
      </c>
      <c r="H6524" s="36">
        <v>-96388</v>
      </c>
      <c r="I6524" s="37">
        <v>45887</v>
      </c>
      <c r="J6524" s="38">
        <v>-811343</v>
      </c>
      <c r="K6524" s="39">
        <v>0.11</v>
      </c>
      <c r="L6524" s="40">
        <f t="shared" si="303"/>
        <v>-89247.73</v>
      </c>
      <c r="M6524" s="41">
        <f t="shared" si="304"/>
        <v>-96387.5484</v>
      </c>
      <c r="N6524" s="42">
        <f t="shared" si="305"/>
        <v>0.45160000000032596</v>
      </c>
      <c r="O6524" s="43"/>
      <c r="P6524" s="43"/>
      <c r="Q6524" s="44"/>
    </row>
    <row r="6525" spans="1:17" x14ac:dyDescent="0.2">
      <c r="A6525" s="32">
        <v>6522</v>
      </c>
      <c r="B6525" s="35"/>
      <c r="C6525" s="33">
        <v>11306</v>
      </c>
      <c r="D6525" s="34">
        <v>45860</v>
      </c>
      <c r="E6525" s="35" t="s">
        <v>8879</v>
      </c>
      <c r="F6525" s="36">
        <v>-509367</v>
      </c>
      <c r="G6525" s="35" t="s">
        <v>29</v>
      </c>
      <c r="H6525" s="36">
        <v>-56030</v>
      </c>
      <c r="I6525" s="37">
        <v>45887</v>
      </c>
      <c r="J6525" s="38">
        <v>-471636</v>
      </c>
      <c r="K6525" s="39">
        <v>0.11</v>
      </c>
      <c r="L6525" s="40">
        <f t="shared" si="303"/>
        <v>-51879.96</v>
      </c>
      <c r="M6525" s="41">
        <f t="shared" si="304"/>
        <v>-56030.356800000001</v>
      </c>
      <c r="N6525" s="42">
        <f t="shared" si="305"/>
        <v>-0.35680000000138534</v>
      </c>
      <c r="O6525" s="43"/>
      <c r="P6525" s="43"/>
      <c r="Q6525" s="44"/>
    </row>
    <row r="6526" spans="1:17" x14ac:dyDescent="0.2">
      <c r="A6526" s="32">
        <v>6523</v>
      </c>
      <c r="B6526" s="35"/>
      <c r="C6526" s="33">
        <v>11481</v>
      </c>
      <c r="D6526" s="34">
        <v>45864</v>
      </c>
      <c r="E6526" s="35" t="s">
        <v>8880</v>
      </c>
      <c r="F6526" s="36">
        <v>-465342</v>
      </c>
      <c r="G6526" s="35" t="s">
        <v>29</v>
      </c>
      <c r="H6526" s="36">
        <v>-51188</v>
      </c>
      <c r="I6526" s="37">
        <v>45887</v>
      </c>
      <c r="J6526" s="38">
        <v>-430872</v>
      </c>
      <c r="K6526" s="39">
        <v>0.11</v>
      </c>
      <c r="L6526" s="40">
        <f t="shared" si="303"/>
        <v>-47395.92</v>
      </c>
      <c r="M6526" s="41">
        <f t="shared" si="304"/>
        <v>-51187.5936</v>
      </c>
      <c r="N6526" s="42">
        <f t="shared" si="305"/>
        <v>0.40639999999984866</v>
      </c>
      <c r="O6526" s="43"/>
      <c r="P6526" s="43"/>
      <c r="Q6526" s="44"/>
    </row>
    <row r="6527" spans="1:17" x14ac:dyDescent="0.2">
      <c r="A6527" s="32">
        <v>6524</v>
      </c>
      <c r="B6527" s="35"/>
      <c r="C6527" s="33">
        <v>11805</v>
      </c>
      <c r="D6527" s="34">
        <v>45867</v>
      </c>
      <c r="E6527" s="35" t="s">
        <v>8881</v>
      </c>
      <c r="F6527" s="36">
        <v>-788249</v>
      </c>
      <c r="G6527" s="35" t="s">
        <v>29</v>
      </c>
      <c r="H6527" s="36">
        <v>-86707</v>
      </c>
      <c r="I6527" s="37">
        <v>45887</v>
      </c>
      <c r="J6527" s="38">
        <v>-729860</v>
      </c>
      <c r="K6527" s="39">
        <v>0.11</v>
      </c>
      <c r="L6527" s="40">
        <f t="shared" si="303"/>
        <v>-80284.600000000006</v>
      </c>
      <c r="M6527" s="41">
        <f t="shared" si="304"/>
        <v>-86707.368000000017</v>
      </c>
      <c r="N6527" s="42">
        <f t="shared" si="305"/>
        <v>-0.36800000001676381</v>
      </c>
      <c r="O6527" s="43"/>
      <c r="P6527" s="43"/>
      <c r="Q6527" s="44"/>
    </row>
    <row r="6528" spans="1:17" x14ac:dyDescent="0.2">
      <c r="A6528" s="32">
        <v>6525</v>
      </c>
      <c r="B6528" s="35"/>
      <c r="C6528" s="33" t="s">
        <v>8882</v>
      </c>
      <c r="D6528" s="34">
        <v>45867</v>
      </c>
      <c r="E6528" s="35" t="s">
        <v>8883</v>
      </c>
      <c r="F6528" s="36">
        <v>-180803</v>
      </c>
      <c r="G6528" s="35" t="s">
        <v>29</v>
      </c>
      <c r="H6528" s="36">
        <v>-19888</v>
      </c>
      <c r="I6528" s="37">
        <v>45887</v>
      </c>
      <c r="J6528" s="38">
        <v>-167410</v>
      </c>
      <c r="K6528" s="39">
        <v>0.11</v>
      </c>
      <c r="L6528" s="40">
        <f t="shared" si="303"/>
        <v>-18415.099999999999</v>
      </c>
      <c r="M6528" s="41">
        <f t="shared" si="304"/>
        <v>-19888.308000000001</v>
      </c>
      <c r="N6528" s="42">
        <f t="shared" si="305"/>
        <v>-0.30800000000090222</v>
      </c>
      <c r="O6528" s="43"/>
      <c r="P6528" s="43"/>
      <c r="Q6528" s="44"/>
    </row>
    <row r="6529" spans="1:17" x14ac:dyDescent="0.2">
      <c r="A6529" s="32">
        <v>6526</v>
      </c>
      <c r="B6529" s="35"/>
      <c r="C6529" s="33">
        <v>11870</v>
      </c>
      <c r="D6529" s="34">
        <v>45868</v>
      </c>
      <c r="E6529" s="35" t="s">
        <v>8884</v>
      </c>
      <c r="F6529" s="36">
        <v>-297910</v>
      </c>
      <c r="G6529" s="35" t="s">
        <v>29</v>
      </c>
      <c r="H6529" s="36">
        <v>-32770</v>
      </c>
      <c r="I6529" s="37">
        <v>45887</v>
      </c>
      <c r="J6529" s="38">
        <v>-275843</v>
      </c>
      <c r="K6529" s="39">
        <v>0.11</v>
      </c>
      <c r="L6529" s="40">
        <f t="shared" si="303"/>
        <v>-30342.73</v>
      </c>
      <c r="M6529" s="41">
        <f t="shared" si="304"/>
        <v>-32770.148399999998</v>
      </c>
      <c r="N6529" s="42">
        <f t="shared" si="305"/>
        <v>-0.14839999999821885</v>
      </c>
      <c r="O6529" s="43"/>
      <c r="P6529" s="43"/>
      <c r="Q6529" s="44"/>
    </row>
    <row r="6530" spans="1:17" x14ac:dyDescent="0.2">
      <c r="A6530" s="32">
        <v>6527</v>
      </c>
      <c r="B6530" s="35"/>
      <c r="C6530" s="33">
        <v>10991</v>
      </c>
      <c r="D6530" s="34">
        <v>45852</v>
      </c>
      <c r="E6530" s="35" t="s">
        <v>8885</v>
      </c>
      <c r="F6530" s="36">
        <v>-495099</v>
      </c>
      <c r="G6530" s="35" t="s">
        <v>29</v>
      </c>
      <c r="H6530" s="36">
        <v>-54461</v>
      </c>
      <c r="I6530" s="37">
        <v>45887</v>
      </c>
      <c r="J6530" s="38">
        <v>-458425</v>
      </c>
      <c r="K6530" s="39">
        <v>0.11</v>
      </c>
      <c r="L6530" s="40">
        <f t="shared" si="303"/>
        <v>-50426.75</v>
      </c>
      <c r="M6530" s="41">
        <f t="shared" si="304"/>
        <v>-54460.890000000007</v>
      </c>
      <c r="N6530" s="42">
        <f t="shared" si="305"/>
        <v>0.10999999999330612</v>
      </c>
      <c r="O6530" s="43"/>
      <c r="P6530" s="43"/>
      <c r="Q6530" s="44"/>
    </row>
    <row r="6531" spans="1:17" x14ac:dyDescent="0.2">
      <c r="A6531" s="32">
        <v>6528</v>
      </c>
      <c r="B6531" s="35"/>
      <c r="C6531" s="33">
        <v>11037</v>
      </c>
      <c r="D6531" s="34">
        <v>45853</v>
      </c>
      <c r="E6531" s="35" t="s">
        <v>8886</v>
      </c>
      <c r="F6531" s="36">
        <v>-898882</v>
      </c>
      <c r="G6531" s="35" t="s">
        <v>29</v>
      </c>
      <c r="H6531" s="36">
        <v>-98877</v>
      </c>
      <c r="I6531" s="37">
        <v>45887</v>
      </c>
      <c r="J6531" s="38">
        <v>-832298</v>
      </c>
      <c r="K6531" s="39">
        <v>0.11</v>
      </c>
      <c r="L6531" s="40">
        <f t="shared" si="303"/>
        <v>-91552.78</v>
      </c>
      <c r="M6531" s="41">
        <f t="shared" si="304"/>
        <v>-98877.002400000012</v>
      </c>
      <c r="N6531" s="42">
        <f t="shared" si="305"/>
        <v>-2.4000000121304765E-3</v>
      </c>
      <c r="O6531" s="43"/>
      <c r="P6531" s="43"/>
      <c r="Q6531" s="44"/>
    </row>
    <row r="6532" spans="1:17" x14ac:dyDescent="0.2">
      <c r="A6532" s="32">
        <v>6529</v>
      </c>
      <c r="B6532" s="35"/>
      <c r="C6532" s="33">
        <v>11001</v>
      </c>
      <c r="D6532" s="34">
        <v>45852</v>
      </c>
      <c r="E6532" s="35" t="s">
        <v>8887</v>
      </c>
      <c r="F6532" s="36">
        <v>-128591</v>
      </c>
      <c r="G6532" s="35" t="s">
        <v>29</v>
      </c>
      <c r="H6532" s="36">
        <v>-14145</v>
      </c>
      <c r="I6532" s="37">
        <v>45887</v>
      </c>
      <c r="J6532" s="38">
        <v>-119066</v>
      </c>
      <c r="K6532" s="39">
        <v>0.11</v>
      </c>
      <c r="L6532" s="40">
        <f t="shared" ref="L6532:L6595" si="306">J6532*K6532</f>
        <v>-13097.26</v>
      </c>
      <c r="M6532" s="41">
        <f t="shared" ref="M6532:M6595" si="307">L6532*1.08</f>
        <v>-14145.040800000001</v>
      </c>
      <c r="N6532" s="42">
        <f t="shared" ref="N6532:N6595" si="308">M6532-H6532</f>
        <v>-4.0800000000672298E-2</v>
      </c>
      <c r="O6532" s="43"/>
      <c r="P6532" s="43"/>
      <c r="Q6532" s="44"/>
    </row>
    <row r="6533" spans="1:17" x14ac:dyDescent="0.2">
      <c r="A6533" s="32">
        <v>6530</v>
      </c>
      <c r="B6533" s="35"/>
      <c r="C6533" s="33">
        <v>10997</v>
      </c>
      <c r="D6533" s="34">
        <v>45852</v>
      </c>
      <c r="E6533" s="35" t="s">
        <v>8888</v>
      </c>
      <c r="F6533" s="36">
        <v>-559065</v>
      </c>
      <c r="G6533" s="35" t="s">
        <v>29</v>
      </c>
      <c r="H6533" s="36">
        <v>-61497</v>
      </c>
      <c r="I6533" s="37">
        <v>45887</v>
      </c>
      <c r="J6533" s="38">
        <v>-517653</v>
      </c>
      <c r="K6533" s="39">
        <v>0.11</v>
      </c>
      <c r="L6533" s="40">
        <f t="shared" si="306"/>
        <v>-56941.83</v>
      </c>
      <c r="M6533" s="41">
        <f t="shared" si="307"/>
        <v>-61497.176400000004</v>
      </c>
      <c r="N6533" s="42">
        <f t="shared" si="308"/>
        <v>-0.1764000000039232</v>
      </c>
      <c r="O6533" s="43"/>
      <c r="P6533" s="43"/>
      <c r="Q6533" s="44"/>
    </row>
    <row r="6534" spans="1:17" x14ac:dyDescent="0.2">
      <c r="A6534" s="32">
        <v>6531</v>
      </c>
      <c r="B6534" s="35"/>
      <c r="C6534" s="33">
        <v>11220</v>
      </c>
      <c r="D6534" s="34">
        <v>45859</v>
      </c>
      <c r="E6534" s="35" t="s">
        <v>8889</v>
      </c>
      <c r="F6534" s="36">
        <v>-522418</v>
      </c>
      <c r="G6534" s="35" t="s">
        <v>29</v>
      </c>
      <c r="H6534" s="36">
        <v>-57466</v>
      </c>
      <c r="I6534" s="37">
        <v>45887</v>
      </c>
      <c r="J6534" s="38">
        <v>-483720</v>
      </c>
      <c r="K6534" s="39">
        <v>0.11</v>
      </c>
      <c r="L6534" s="40">
        <f t="shared" si="306"/>
        <v>-53209.2</v>
      </c>
      <c r="M6534" s="41">
        <f t="shared" si="307"/>
        <v>-57465.936000000002</v>
      </c>
      <c r="N6534" s="42">
        <f t="shared" si="308"/>
        <v>6.3999999998486601E-2</v>
      </c>
      <c r="O6534" s="43"/>
      <c r="P6534" s="43"/>
      <c r="Q6534" s="44"/>
    </row>
    <row r="6535" spans="1:17" x14ac:dyDescent="0.2">
      <c r="A6535" s="32">
        <v>6532</v>
      </c>
      <c r="B6535" s="35"/>
      <c r="C6535" s="33">
        <v>10966</v>
      </c>
      <c r="D6535" s="34">
        <v>45852</v>
      </c>
      <c r="E6535" s="35" t="s">
        <v>8890</v>
      </c>
      <c r="F6535" s="36">
        <v>-398496</v>
      </c>
      <c r="G6535" s="35" t="s">
        <v>29</v>
      </c>
      <c r="H6535" s="36">
        <v>-43835</v>
      </c>
      <c r="I6535" s="37">
        <v>45887</v>
      </c>
      <c r="J6535" s="38">
        <v>-368978</v>
      </c>
      <c r="K6535" s="39">
        <v>0.11</v>
      </c>
      <c r="L6535" s="40">
        <f t="shared" si="306"/>
        <v>-40587.58</v>
      </c>
      <c r="M6535" s="41">
        <f t="shared" si="307"/>
        <v>-43834.586400000007</v>
      </c>
      <c r="N6535" s="42">
        <f t="shared" si="308"/>
        <v>0.41359999999258434</v>
      </c>
      <c r="O6535" s="43"/>
      <c r="P6535" s="43"/>
      <c r="Q6535" s="44"/>
    </row>
    <row r="6536" spans="1:17" x14ac:dyDescent="0.2">
      <c r="A6536" s="32">
        <v>6533</v>
      </c>
      <c r="B6536" s="35"/>
      <c r="C6536" s="33">
        <v>10968</v>
      </c>
      <c r="D6536" s="34">
        <v>45852</v>
      </c>
      <c r="E6536" s="35" t="s">
        <v>8891</v>
      </c>
      <c r="F6536" s="36">
        <v>-479768</v>
      </c>
      <c r="G6536" s="35" t="s">
        <v>29</v>
      </c>
      <c r="H6536" s="36">
        <v>-52774</v>
      </c>
      <c r="I6536" s="37">
        <v>45887</v>
      </c>
      <c r="J6536" s="38">
        <v>-444230</v>
      </c>
      <c r="K6536" s="39">
        <v>0.11</v>
      </c>
      <c r="L6536" s="40">
        <f t="shared" si="306"/>
        <v>-48865.3</v>
      </c>
      <c r="M6536" s="41">
        <f t="shared" si="307"/>
        <v>-52774.524000000005</v>
      </c>
      <c r="N6536" s="42">
        <f t="shared" si="308"/>
        <v>-0.52400000000488944</v>
      </c>
      <c r="O6536" s="43"/>
      <c r="P6536" s="43"/>
      <c r="Q6536" s="44"/>
    </row>
    <row r="6537" spans="1:17" x14ac:dyDescent="0.2">
      <c r="A6537" s="32">
        <v>6534</v>
      </c>
      <c r="B6537" s="35"/>
      <c r="C6537" s="33">
        <v>11249</v>
      </c>
      <c r="D6537" s="34">
        <v>45860</v>
      </c>
      <c r="E6537" s="35" t="s">
        <v>8892</v>
      </c>
      <c r="F6537" s="36">
        <v>-640365</v>
      </c>
      <c r="G6537" s="35" t="s">
        <v>29</v>
      </c>
      <c r="H6537" s="36">
        <v>-70440</v>
      </c>
      <c r="I6537" s="37">
        <v>45887</v>
      </c>
      <c r="J6537" s="38">
        <v>-592931</v>
      </c>
      <c r="K6537" s="39">
        <v>0.11</v>
      </c>
      <c r="L6537" s="40">
        <f t="shared" si="306"/>
        <v>-65222.41</v>
      </c>
      <c r="M6537" s="41">
        <f t="shared" si="307"/>
        <v>-70440.202800000014</v>
      </c>
      <c r="N6537" s="42">
        <f t="shared" si="308"/>
        <v>-0.20280000001366716</v>
      </c>
      <c r="O6537" s="43"/>
      <c r="P6537" s="43"/>
      <c r="Q6537" s="44"/>
    </row>
    <row r="6538" spans="1:17" x14ac:dyDescent="0.2">
      <c r="A6538" s="32">
        <v>6535</v>
      </c>
      <c r="B6538" s="35"/>
      <c r="C6538" s="33">
        <v>11683</v>
      </c>
      <c r="D6538" s="34">
        <v>45866</v>
      </c>
      <c r="E6538" s="35" t="s">
        <v>8893</v>
      </c>
      <c r="F6538" s="36">
        <v>-512580</v>
      </c>
      <c r="G6538" s="35" t="s">
        <v>29</v>
      </c>
      <c r="H6538" s="36">
        <v>-56384</v>
      </c>
      <c r="I6538" s="37">
        <v>45887</v>
      </c>
      <c r="J6538" s="38">
        <v>-474611</v>
      </c>
      <c r="K6538" s="39">
        <v>0.11</v>
      </c>
      <c r="L6538" s="40">
        <f t="shared" si="306"/>
        <v>-52207.21</v>
      </c>
      <c r="M6538" s="41">
        <f t="shared" si="307"/>
        <v>-56383.786800000002</v>
      </c>
      <c r="N6538" s="42">
        <f t="shared" si="308"/>
        <v>0.21319999999832362</v>
      </c>
      <c r="O6538" s="43"/>
      <c r="P6538" s="43"/>
      <c r="Q6538" s="44"/>
    </row>
    <row r="6539" spans="1:17" x14ac:dyDescent="0.2">
      <c r="A6539" s="32">
        <v>6536</v>
      </c>
      <c r="B6539" s="35"/>
      <c r="C6539" s="33">
        <v>11493</v>
      </c>
      <c r="D6539" s="34">
        <v>45864</v>
      </c>
      <c r="E6539" s="35" t="s">
        <v>8894</v>
      </c>
      <c r="F6539" s="36">
        <v>-214577</v>
      </c>
      <c r="G6539" s="35" t="s">
        <v>29</v>
      </c>
      <c r="H6539" s="36">
        <v>-23603</v>
      </c>
      <c r="I6539" s="37">
        <v>45887</v>
      </c>
      <c r="J6539" s="38">
        <v>-198682</v>
      </c>
      <c r="K6539" s="39">
        <v>0.11</v>
      </c>
      <c r="L6539" s="40">
        <f t="shared" si="306"/>
        <v>-21855.02</v>
      </c>
      <c r="M6539" s="41">
        <f t="shared" si="307"/>
        <v>-23603.421600000001</v>
      </c>
      <c r="N6539" s="42">
        <f t="shared" si="308"/>
        <v>-0.42160000000149012</v>
      </c>
      <c r="O6539" s="43"/>
      <c r="P6539" s="43"/>
      <c r="Q6539" s="44"/>
    </row>
    <row r="6540" spans="1:17" x14ac:dyDescent="0.2">
      <c r="A6540" s="32">
        <v>6537</v>
      </c>
      <c r="B6540" s="35"/>
      <c r="C6540" s="33">
        <v>11347</v>
      </c>
      <c r="D6540" s="34">
        <v>45861</v>
      </c>
      <c r="E6540" s="35" t="s">
        <v>8895</v>
      </c>
      <c r="F6540" s="36">
        <v>-189492</v>
      </c>
      <c r="G6540" s="35" t="s">
        <v>29</v>
      </c>
      <c r="H6540" s="36">
        <v>-20844</v>
      </c>
      <c r="I6540" s="37">
        <v>45887</v>
      </c>
      <c r="J6540" s="38">
        <v>-175456</v>
      </c>
      <c r="K6540" s="39">
        <v>0.11</v>
      </c>
      <c r="L6540" s="40">
        <f t="shared" si="306"/>
        <v>-19300.16</v>
      </c>
      <c r="M6540" s="41">
        <f t="shared" si="307"/>
        <v>-20844.1728</v>
      </c>
      <c r="N6540" s="42">
        <f t="shared" si="308"/>
        <v>-0.1728000000002794</v>
      </c>
      <c r="O6540" s="43"/>
      <c r="P6540" s="43"/>
      <c r="Q6540" s="44"/>
    </row>
    <row r="6541" spans="1:17" x14ac:dyDescent="0.2">
      <c r="A6541" s="32">
        <v>6538</v>
      </c>
      <c r="B6541" s="35"/>
      <c r="C6541" s="33">
        <v>11479</v>
      </c>
      <c r="D6541" s="34">
        <v>45864</v>
      </c>
      <c r="E6541" s="35" t="s">
        <v>8896</v>
      </c>
      <c r="F6541" s="36">
        <v>-476717</v>
      </c>
      <c r="G6541" s="35" t="s">
        <v>29</v>
      </c>
      <c r="H6541" s="36">
        <v>-52439</v>
      </c>
      <c r="I6541" s="37">
        <v>45887</v>
      </c>
      <c r="J6541" s="38">
        <v>-441405</v>
      </c>
      <c r="K6541" s="39">
        <v>0.11</v>
      </c>
      <c r="L6541" s="40">
        <f t="shared" si="306"/>
        <v>-48554.55</v>
      </c>
      <c r="M6541" s="41">
        <f t="shared" si="307"/>
        <v>-52438.914000000004</v>
      </c>
      <c r="N6541" s="42">
        <f t="shared" si="308"/>
        <v>8.5999999995692633E-2</v>
      </c>
      <c r="O6541" s="43"/>
      <c r="P6541" s="43"/>
      <c r="Q6541" s="44"/>
    </row>
    <row r="6542" spans="1:17" x14ac:dyDescent="0.2">
      <c r="A6542" s="32">
        <v>6539</v>
      </c>
      <c r="B6542" s="35"/>
      <c r="C6542" s="33">
        <v>11781</v>
      </c>
      <c r="D6542" s="34">
        <v>45867</v>
      </c>
      <c r="E6542" s="35" t="s">
        <v>8897</v>
      </c>
      <c r="F6542" s="36">
        <v>-158611</v>
      </c>
      <c r="G6542" s="35" t="s">
        <v>29</v>
      </c>
      <c r="H6542" s="36">
        <v>-17447</v>
      </c>
      <c r="I6542" s="37">
        <v>45887</v>
      </c>
      <c r="J6542" s="38">
        <v>-146862</v>
      </c>
      <c r="K6542" s="39">
        <v>0.11</v>
      </c>
      <c r="L6542" s="40">
        <f t="shared" si="306"/>
        <v>-16154.82</v>
      </c>
      <c r="M6542" s="41">
        <f t="shared" si="307"/>
        <v>-17447.205600000001</v>
      </c>
      <c r="N6542" s="42">
        <f t="shared" si="308"/>
        <v>-0.20560000000114087</v>
      </c>
      <c r="O6542" s="43"/>
      <c r="P6542" s="43"/>
      <c r="Q6542" s="44"/>
    </row>
    <row r="6543" spans="1:17" x14ac:dyDescent="0.2">
      <c r="A6543" s="32">
        <v>6540</v>
      </c>
      <c r="B6543" s="35"/>
      <c r="C6543" s="33">
        <v>11931</v>
      </c>
      <c r="D6543" s="34">
        <v>45868</v>
      </c>
      <c r="E6543" s="35" t="s">
        <v>8898</v>
      </c>
      <c r="F6543" s="36">
        <v>-348278</v>
      </c>
      <c r="G6543" s="35" t="s">
        <v>29</v>
      </c>
      <c r="H6543" s="36">
        <v>-38311</v>
      </c>
      <c r="I6543" s="37">
        <v>45887</v>
      </c>
      <c r="J6543" s="38">
        <v>-322480</v>
      </c>
      <c r="K6543" s="39">
        <v>0.11</v>
      </c>
      <c r="L6543" s="40">
        <f t="shared" si="306"/>
        <v>-35472.800000000003</v>
      </c>
      <c r="M6543" s="41">
        <f t="shared" si="307"/>
        <v>-38310.624000000003</v>
      </c>
      <c r="N6543" s="42">
        <f t="shared" si="308"/>
        <v>0.37599999999656575</v>
      </c>
      <c r="O6543" s="43"/>
      <c r="P6543" s="43"/>
      <c r="Q6543" s="44"/>
    </row>
    <row r="6544" spans="1:17" x14ac:dyDescent="0.2">
      <c r="A6544" s="32">
        <v>6541</v>
      </c>
      <c r="B6544" s="35"/>
      <c r="C6544" s="33">
        <v>11094</v>
      </c>
      <c r="D6544" s="34">
        <v>45854</v>
      </c>
      <c r="E6544" s="35" t="s">
        <v>8899</v>
      </c>
      <c r="F6544" s="36">
        <v>-187699</v>
      </c>
      <c r="G6544" s="35" t="s">
        <v>29</v>
      </c>
      <c r="H6544" s="36">
        <v>-20647</v>
      </c>
      <c r="I6544" s="37">
        <v>45887</v>
      </c>
      <c r="J6544" s="38">
        <v>-173795</v>
      </c>
      <c r="K6544" s="39">
        <v>0.11</v>
      </c>
      <c r="L6544" s="40">
        <f t="shared" si="306"/>
        <v>-19117.45</v>
      </c>
      <c r="M6544" s="41">
        <f t="shared" si="307"/>
        <v>-20646.846000000001</v>
      </c>
      <c r="N6544" s="42">
        <f t="shared" si="308"/>
        <v>0.15399999999863212</v>
      </c>
      <c r="O6544" s="43"/>
      <c r="P6544" s="43"/>
      <c r="Q6544" s="44"/>
    </row>
    <row r="6545" spans="1:17" x14ac:dyDescent="0.2">
      <c r="A6545" s="32">
        <v>6542</v>
      </c>
      <c r="B6545" s="35"/>
      <c r="C6545" s="33">
        <v>10893</v>
      </c>
      <c r="D6545" s="34">
        <v>45848</v>
      </c>
      <c r="E6545" s="35" t="s">
        <v>8900</v>
      </c>
      <c r="F6545" s="36">
        <v>-820962</v>
      </c>
      <c r="G6545" s="35" t="s">
        <v>29</v>
      </c>
      <c r="H6545" s="36">
        <v>-90306</v>
      </c>
      <c r="I6545" s="37">
        <v>45887</v>
      </c>
      <c r="J6545" s="38">
        <v>-760150</v>
      </c>
      <c r="K6545" s="39">
        <v>0.11</v>
      </c>
      <c r="L6545" s="40">
        <f t="shared" si="306"/>
        <v>-83616.5</v>
      </c>
      <c r="M6545" s="41">
        <f t="shared" si="307"/>
        <v>-90305.82</v>
      </c>
      <c r="N6545" s="42">
        <f t="shared" si="308"/>
        <v>0.17999999999301508</v>
      </c>
      <c r="O6545" s="43"/>
      <c r="P6545" s="43"/>
      <c r="Q6545" s="44"/>
    </row>
    <row r="6546" spans="1:17" x14ac:dyDescent="0.2">
      <c r="A6546" s="32">
        <v>6543</v>
      </c>
      <c r="B6546" s="35"/>
      <c r="C6546" s="33">
        <v>10896</v>
      </c>
      <c r="D6546" s="34">
        <v>45848</v>
      </c>
      <c r="E6546" s="35" t="s">
        <v>8901</v>
      </c>
      <c r="F6546" s="36">
        <v>-224545</v>
      </c>
      <c r="G6546" s="35" t="s">
        <v>29</v>
      </c>
      <c r="H6546" s="36">
        <v>-24700</v>
      </c>
      <c r="I6546" s="37">
        <v>45887</v>
      </c>
      <c r="J6546" s="38">
        <v>-207912</v>
      </c>
      <c r="K6546" s="39">
        <v>0.11</v>
      </c>
      <c r="L6546" s="40">
        <f t="shared" si="306"/>
        <v>-22870.32</v>
      </c>
      <c r="M6546" s="41">
        <f t="shared" si="307"/>
        <v>-24699.945600000003</v>
      </c>
      <c r="N6546" s="42">
        <f t="shared" si="308"/>
        <v>5.4399999997258419E-2</v>
      </c>
      <c r="O6546" s="43"/>
      <c r="P6546" s="43"/>
      <c r="Q6546" s="44"/>
    </row>
    <row r="6547" spans="1:17" x14ac:dyDescent="0.2">
      <c r="A6547" s="32">
        <v>6544</v>
      </c>
      <c r="B6547" s="35"/>
      <c r="C6547" s="33">
        <v>10903</v>
      </c>
      <c r="D6547" s="34">
        <v>45848</v>
      </c>
      <c r="E6547" s="35" t="s">
        <v>8902</v>
      </c>
      <c r="F6547" s="36">
        <v>-717668</v>
      </c>
      <c r="G6547" s="35" t="s">
        <v>29</v>
      </c>
      <c r="H6547" s="36">
        <v>-78943</v>
      </c>
      <c r="I6547" s="37">
        <v>45887</v>
      </c>
      <c r="J6547" s="38">
        <v>-664507</v>
      </c>
      <c r="K6547" s="39">
        <v>0.11</v>
      </c>
      <c r="L6547" s="40">
        <f t="shared" si="306"/>
        <v>-73095.77</v>
      </c>
      <c r="M6547" s="41">
        <f t="shared" si="307"/>
        <v>-78943.431600000011</v>
      </c>
      <c r="N6547" s="42">
        <f t="shared" si="308"/>
        <v>-0.43160000001080334</v>
      </c>
      <c r="O6547" s="43"/>
      <c r="P6547" s="43"/>
      <c r="Q6547" s="44"/>
    </row>
    <row r="6548" spans="1:17" x14ac:dyDescent="0.2">
      <c r="A6548" s="32">
        <v>6545</v>
      </c>
      <c r="B6548" s="35"/>
      <c r="C6548" s="33" t="s">
        <v>8903</v>
      </c>
      <c r="D6548" s="34">
        <v>45848</v>
      </c>
      <c r="E6548" s="35" t="s">
        <v>8904</v>
      </c>
      <c r="F6548" s="36">
        <v>-598303</v>
      </c>
      <c r="G6548" s="35" t="s">
        <v>29</v>
      </c>
      <c r="H6548" s="36">
        <v>-65813</v>
      </c>
      <c r="I6548" s="37">
        <v>45887</v>
      </c>
      <c r="J6548" s="38">
        <v>-553984</v>
      </c>
      <c r="K6548" s="39">
        <v>0.11</v>
      </c>
      <c r="L6548" s="40">
        <f t="shared" si="306"/>
        <v>-60938.239999999998</v>
      </c>
      <c r="M6548" s="41">
        <f t="shared" si="307"/>
        <v>-65813.299200000009</v>
      </c>
      <c r="N6548" s="42">
        <f t="shared" si="308"/>
        <v>-0.29920000000856817</v>
      </c>
      <c r="O6548" s="43"/>
      <c r="P6548" s="43"/>
      <c r="Q6548" s="44"/>
    </row>
    <row r="6549" spans="1:17" x14ac:dyDescent="0.2">
      <c r="A6549" s="32">
        <v>6546</v>
      </c>
      <c r="B6549" s="35"/>
      <c r="C6549" s="33">
        <v>10974</v>
      </c>
      <c r="D6549" s="34">
        <v>45852</v>
      </c>
      <c r="E6549" s="35" t="s">
        <v>8905</v>
      </c>
      <c r="F6549" s="36">
        <v>-524193</v>
      </c>
      <c r="G6549" s="35" t="s">
        <v>29</v>
      </c>
      <c r="H6549" s="36">
        <v>-57661</v>
      </c>
      <c r="I6549" s="37">
        <v>45887</v>
      </c>
      <c r="J6549" s="38">
        <v>-485364</v>
      </c>
      <c r="K6549" s="39">
        <v>0.11</v>
      </c>
      <c r="L6549" s="40">
        <f t="shared" si="306"/>
        <v>-53390.04</v>
      </c>
      <c r="M6549" s="41">
        <f t="shared" si="307"/>
        <v>-57661.243200000004</v>
      </c>
      <c r="N6549" s="42">
        <f t="shared" si="308"/>
        <v>-0.24320000000443542</v>
      </c>
      <c r="O6549" s="43"/>
      <c r="P6549" s="43"/>
      <c r="Q6549" s="44"/>
    </row>
    <row r="6550" spans="1:17" x14ac:dyDescent="0.2">
      <c r="A6550" s="32">
        <v>6547</v>
      </c>
      <c r="B6550" s="35"/>
      <c r="C6550" s="33">
        <v>10975</v>
      </c>
      <c r="D6550" s="34">
        <v>45852</v>
      </c>
      <c r="E6550" s="35" t="s">
        <v>8906</v>
      </c>
      <c r="F6550" s="36">
        <v>-95954</v>
      </c>
      <c r="G6550" s="35" t="s">
        <v>29</v>
      </c>
      <c r="H6550" s="36">
        <v>-10555</v>
      </c>
      <c r="I6550" s="37">
        <v>45887</v>
      </c>
      <c r="J6550" s="38">
        <v>-88846</v>
      </c>
      <c r="K6550" s="39">
        <v>0.11</v>
      </c>
      <c r="L6550" s="40">
        <f t="shared" si="306"/>
        <v>-9773.06</v>
      </c>
      <c r="M6550" s="41">
        <f t="shared" si="307"/>
        <v>-10554.9048</v>
      </c>
      <c r="N6550" s="42">
        <f t="shared" si="308"/>
        <v>9.5199999999749707E-2</v>
      </c>
      <c r="O6550" s="43"/>
      <c r="P6550" s="43"/>
      <c r="Q6550" s="44"/>
    </row>
    <row r="6551" spans="1:17" x14ac:dyDescent="0.2">
      <c r="A6551" s="32">
        <v>6548</v>
      </c>
      <c r="B6551" s="35"/>
      <c r="C6551" s="33">
        <v>11254</v>
      </c>
      <c r="D6551" s="34">
        <v>45860</v>
      </c>
      <c r="E6551" s="35" t="s">
        <v>8907</v>
      </c>
      <c r="F6551" s="36">
        <v>-436454</v>
      </c>
      <c r="G6551" s="35" t="s">
        <v>29</v>
      </c>
      <c r="H6551" s="36">
        <v>-48010</v>
      </c>
      <c r="I6551" s="37">
        <v>45887</v>
      </c>
      <c r="J6551" s="38">
        <v>-404124</v>
      </c>
      <c r="K6551" s="39">
        <v>0.11</v>
      </c>
      <c r="L6551" s="40">
        <f t="shared" si="306"/>
        <v>-44453.64</v>
      </c>
      <c r="M6551" s="41">
        <f t="shared" si="307"/>
        <v>-48009.931199999999</v>
      </c>
      <c r="N6551" s="42">
        <f t="shared" si="308"/>
        <v>6.8800000000919681E-2</v>
      </c>
      <c r="O6551" s="43"/>
      <c r="P6551" s="43"/>
      <c r="Q6551" s="44"/>
    </row>
    <row r="6552" spans="1:17" x14ac:dyDescent="0.2">
      <c r="A6552" s="32">
        <v>6549</v>
      </c>
      <c r="B6552" s="35"/>
      <c r="C6552" s="33">
        <v>11263</v>
      </c>
      <c r="D6552" s="34">
        <v>45860</v>
      </c>
      <c r="E6552" s="35" t="s">
        <v>8908</v>
      </c>
      <c r="F6552" s="36">
        <v>-359828</v>
      </c>
      <c r="G6552" s="35" t="s">
        <v>29</v>
      </c>
      <c r="H6552" s="36">
        <v>-39581</v>
      </c>
      <c r="I6552" s="37">
        <v>45887</v>
      </c>
      <c r="J6552" s="38">
        <v>-333174</v>
      </c>
      <c r="K6552" s="39">
        <v>0.11</v>
      </c>
      <c r="L6552" s="40">
        <f t="shared" si="306"/>
        <v>-36649.14</v>
      </c>
      <c r="M6552" s="41">
        <f t="shared" si="307"/>
        <v>-39581.071199999998</v>
      </c>
      <c r="N6552" s="42">
        <f t="shared" si="308"/>
        <v>-7.1199999998498242E-2</v>
      </c>
      <c r="O6552" s="43"/>
      <c r="P6552" s="43"/>
      <c r="Q6552" s="44"/>
    </row>
    <row r="6553" spans="1:17" x14ac:dyDescent="0.2">
      <c r="A6553" s="32">
        <v>6550</v>
      </c>
      <c r="B6553" s="35"/>
      <c r="C6553" s="33">
        <v>11268</v>
      </c>
      <c r="D6553" s="34">
        <v>45860</v>
      </c>
      <c r="E6553" s="35" t="s">
        <v>8909</v>
      </c>
      <c r="F6553" s="36">
        <v>-399680</v>
      </c>
      <c r="G6553" s="35" t="s">
        <v>29</v>
      </c>
      <c r="H6553" s="36">
        <v>-43965</v>
      </c>
      <c r="I6553" s="37">
        <v>45887</v>
      </c>
      <c r="J6553" s="38">
        <v>-370074</v>
      </c>
      <c r="K6553" s="39">
        <v>0.11</v>
      </c>
      <c r="L6553" s="40">
        <f t="shared" si="306"/>
        <v>-40708.14</v>
      </c>
      <c r="M6553" s="41">
        <f t="shared" si="307"/>
        <v>-43964.7912</v>
      </c>
      <c r="N6553" s="42">
        <f t="shared" si="308"/>
        <v>0.2088000000003376</v>
      </c>
      <c r="O6553" s="43"/>
      <c r="P6553" s="43"/>
      <c r="Q6553" s="44"/>
    </row>
    <row r="6554" spans="1:17" x14ac:dyDescent="0.2">
      <c r="A6554" s="32">
        <v>6551</v>
      </c>
      <c r="B6554" s="35"/>
      <c r="C6554" s="33">
        <v>11486</v>
      </c>
      <c r="D6554" s="34">
        <v>45864</v>
      </c>
      <c r="E6554" s="35" t="s">
        <v>8910</v>
      </c>
      <c r="F6554" s="36">
        <v>-476007</v>
      </c>
      <c r="G6554" s="35" t="s">
        <v>29</v>
      </c>
      <c r="H6554" s="36">
        <v>-52361</v>
      </c>
      <c r="I6554" s="37">
        <v>45887</v>
      </c>
      <c r="J6554" s="38">
        <v>-440747</v>
      </c>
      <c r="K6554" s="39">
        <v>0.11</v>
      </c>
      <c r="L6554" s="40">
        <f t="shared" si="306"/>
        <v>-48482.17</v>
      </c>
      <c r="M6554" s="41">
        <f t="shared" si="307"/>
        <v>-52360.743600000002</v>
      </c>
      <c r="N6554" s="42">
        <f t="shared" si="308"/>
        <v>0.25639999999839347</v>
      </c>
      <c r="O6554" s="43"/>
      <c r="P6554" s="43"/>
      <c r="Q6554" s="44"/>
    </row>
    <row r="6555" spans="1:17" x14ac:dyDescent="0.2">
      <c r="A6555" s="32">
        <v>6552</v>
      </c>
      <c r="B6555" s="35"/>
      <c r="C6555" s="33">
        <v>11417</v>
      </c>
      <c r="D6555" s="34">
        <v>45862</v>
      </c>
      <c r="E6555" s="35" t="s">
        <v>8911</v>
      </c>
      <c r="F6555" s="36">
        <v>-616167</v>
      </c>
      <c r="G6555" s="35" t="s">
        <v>29</v>
      </c>
      <c r="H6555" s="36">
        <v>-67778</v>
      </c>
      <c r="I6555" s="37">
        <v>45887</v>
      </c>
      <c r="J6555" s="38">
        <v>-570525</v>
      </c>
      <c r="K6555" s="39">
        <v>0.11</v>
      </c>
      <c r="L6555" s="40">
        <f t="shared" si="306"/>
        <v>-62757.75</v>
      </c>
      <c r="M6555" s="41">
        <f t="shared" si="307"/>
        <v>-67778.37000000001</v>
      </c>
      <c r="N6555" s="42">
        <f t="shared" si="308"/>
        <v>-0.3700000000098953</v>
      </c>
      <c r="O6555" s="43"/>
      <c r="P6555" s="43"/>
      <c r="Q6555" s="44"/>
    </row>
    <row r="6556" spans="1:17" x14ac:dyDescent="0.2">
      <c r="A6556" s="32">
        <v>6553</v>
      </c>
      <c r="B6556" s="35"/>
      <c r="C6556" s="33">
        <v>11794</v>
      </c>
      <c r="D6556" s="34">
        <v>45867</v>
      </c>
      <c r="E6556" s="35" t="s">
        <v>8912</v>
      </c>
      <c r="F6556" s="36">
        <v>-452900</v>
      </c>
      <c r="G6556" s="35" t="s">
        <v>29</v>
      </c>
      <c r="H6556" s="36">
        <v>-49819</v>
      </c>
      <c r="I6556" s="37">
        <v>45887</v>
      </c>
      <c r="J6556" s="38">
        <v>-419352</v>
      </c>
      <c r="K6556" s="39">
        <v>0.11</v>
      </c>
      <c r="L6556" s="40">
        <f t="shared" si="306"/>
        <v>-46128.72</v>
      </c>
      <c r="M6556" s="41">
        <f t="shared" si="307"/>
        <v>-49819.017600000006</v>
      </c>
      <c r="N6556" s="42">
        <f t="shared" si="308"/>
        <v>-1.7600000006495975E-2</v>
      </c>
      <c r="O6556" s="43"/>
      <c r="P6556" s="43"/>
      <c r="Q6556" s="44"/>
    </row>
    <row r="6557" spans="1:17" x14ac:dyDescent="0.2">
      <c r="A6557" s="32">
        <v>6554</v>
      </c>
      <c r="B6557" s="35"/>
      <c r="C6557" s="33" t="s">
        <v>8913</v>
      </c>
      <c r="D6557" s="34">
        <v>45867</v>
      </c>
      <c r="E6557" s="35" t="s">
        <v>8914</v>
      </c>
      <c r="F6557" s="36">
        <v>-331156</v>
      </c>
      <c r="G6557" s="35" t="s">
        <v>29</v>
      </c>
      <c r="H6557" s="36">
        <v>-36427</v>
      </c>
      <c r="I6557" s="37">
        <v>45887</v>
      </c>
      <c r="J6557" s="38">
        <v>-306626</v>
      </c>
      <c r="K6557" s="39">
        <v>0.11</v>
      </c>
      <c r="L6557" s="40">
        <f t="shared" si="306"/>
        <v>-33728.86</v>
      </c>
      <c r="M6557" s="41">
        <f t="shared" si="307"/>
        <v>-36427.168799999999</v>
      </c>
      <c r="N6557" s="42">
        <f t="shared" si="308"/>
        <v>-0.16879999999946449</v>
      </c>
      <c r="O6557" s="43"/>
      <c r="P6557" s="43"/>
      <c r="Q6557" s="44"/>
    </row>
    <row r="6558" spans="1:17" x14ac:dyDescent="0.2">
      <c r="A6558" s="32">
        <v>6555</v>
      </c>
      <c r="B6558" s="35" t="s">
        <v>8915</v>
      </c>
      <c r="C6558" s="33">
        <v>12381</v>
      </c>
      <c r="D6558" s="34">
        <v>45873</v>
      </c>
      <c r="E6558" s="35" t="s">
        <v>8916</v>
      </c>
      <c r="F6558" s="36">
        <v>-2128689</v>
      </c>
      <c r="G6558" s="35" t="s">
        <v>29</v>
      </c>
      <c r="H6558" s="36">
        <v>-234156</v>
      </c>
      <c r="I6558" s="37">
        <v>45887</v>
      </c>
      <c r="J6558" s="38">
        <v>-1971008</v>
      </c>
      <c r="K6558" s="39">
        <v>0.11</v>
      </c>
      <c r="L6558" s="40">
        <f t="shared" si="306"/>
        <v>-216810.88</v>
      </c>
      <c r="M6558" s="41">
        <f t="shared" si="307"/>
        <v>-234155.75040000002</v>
      </c>
      <c r="N6558" s="42">
        <f t="shared" si="308"/>
        <v>0.24959999998100102</v>
      </c>
      <c r="O6558" s="43"/>
      <c r="P6558" s="43"/>
      <c r="Q6558" s="44"/>
    </row>
    <row r="6559" spans="1:17" x14ac:dyDescent="0.2">
      <c r="A6559" s="32">
        <v>6556</v>
      </c>
      <c r="B6559" s="35"/>
      <c r="C6559" s="33">
        <v>12601</v>
      </c>
      <c r="D6559" s="34">
        <v>45876</v>
      </c>
      <c r="E6559" s="35" t="s">
        <v>8917</v>
      </c>
      <c r="F6559" s="36">
        <v>-999706</v>
      </c>
      <c r="G6559" s="35" t="s">
        <v>29</v>
      </c>
      <c r="H6559" s="36">
        <v>-109968</v>
      </c>
      <c r="I6559" s="37">
        <v>45887</v>
      </c>
      <c r="J6559" s="38">
        <v>-925654</v>
      </c>
      <c r="K6559" s="39">
        <v>0.11</v>
      </c>
      <c r="L6559" s="40">
        <f t="shared" si="306"/>
        <v>-101821.94</v>
      </c>
      <c r="M6559" s="41">
        <f t="shared" si="307"/>
        <v>-109967.69520000002</v>
      </c>
      <c r="N6559" s="42">
        <f t="shared" si="308"/>
        <v>0.30479999998351559</v>
      </c>
      <c r="O6559" s="43"/>
      <c r="P6559" s="43"/>
      <c r="Q6559" s="44"/>
    </row>
    <row r="6560" spans="1:17" x14ac:dyDescent="0.2">
      <c r="A6560" s="32">
        <v>6557</v>
      </c>
      <c r="B6560" s="35"/>
      <c r="C6560" s="33">
        <v>12563</v>
      </c>
      <c r="D6560" s="34">
        <v>45875</v>
      </c>
      <c r="E6560" s="35" t="s">
        <v>8918</v>
      </c>
      <c r="F6560" s="36">
        <v>-841467</v>
      </c>
      <c r="G6560" s="35" t="s">
        <v>29</v>
      </c>
      <c r="H6560" s="36">
        <v>-92561</v>
      </c>
      <c r="I6560" s="37">
        <v>45887</v>
      </c>
      <c r="J6560" s="38">
        <v>-779136</v>
      </c>
      <c r="K6560" s="39">
        <v>0.11</v>
      </c>
      <c r="L6560" s="40">
        <f t="shared" si="306"/>
        <v>-85704.960000000006</v>
      </c>
      <c r="M6560" s="41">
        <f t="shared" si="307"/>
        <v>-92561.356800000009</v>
      </c>
      <c r="N6560" s="42">
        <f t="shared" si="308"/>
        <v>-0.3568000000086613</v>
      </c>
      <c r="O6560" s="43"/>
      <c r="P6560" s="43"/>
      <c r="Q6560" s="44"/>
    </row>
    <row r="6561" spans="1:17" x14ac:dyDescent="0.2">
      <c r="A6561" s="32">
        <v>6558</v>
      </c>
      <c r="B6561" s="35"/>
      <c r="C6561" s="33">
        <v>12791</v>
      </c>
      <c r="D6561" s="34">
        <v>45881</v>
      </c>
      <c r="E6561" s="35" t="s">
        <v>8919</v>
      </c>
      <c r="F6561" s="36">
        <v>-108393</v>
      </c>
      <c r="G6561" s="35" t="s">
        <v>29</v>
      </c>
      <c r="H6561" s="36">
        <v>-11923</v>
      </c>
      <c r="I6561" s="37">
        <v>45887</v>
      </c>
      <c r="J6561" s="38">
        <v>-100364</v>
      </c>
      <c r="K6561" s="39">
        <v>0.11</v>
      </c>
      <c r="L6561" s="40">
        <f t="shared" si="306"/>
        <v>-11040.04</v>
      </c>
      <c r="M6561" s="41">
        <f t="shared" si="307"/>
        <v>-11923.243200000003</v>
      </c>
      <c r="N6561" s="42">
        <f t="shared" si="308"/>
        <v>-0.24320000000261643</v>
      </c>
      <c r="O6561" s="43"/>
      <c r="P6561" s="43"/>
      <c r="Q6561" s="44"/>
    </row>
    <row r="6562" spans="1:17" x14ac:dyDescent="0.2">
      <c r="A6562" s="32">
        <v>6559</v>
      </c>
      <c r="B6562" s="35"/>
      <c r="C6562" s="33">
        <v>12848</v>
      </c>
      <c r="D6562" s="34">
        <v>45882</v>
      </c>
      <c r="E6562" s="35" t="s">
        <v>8920</v>
      </c>
      <c r="F6562" s="36">
        <v>-320075</v>
      </c>
      <c r="G6562" s="35" t="s">
        <v>29</v>
      </c>
      <c r="H6562" s="36">
        <v>-35208</v>
      </c>
      <c r="I6562" s="37">
        <v>45887</v>
      </c>
      <c r="J6562" s="38">
        <v>-296366</v>
      </c>
      <c r="K6562" s="39">
        <v>0.11</v>
      </c>
      <c r="L6562" s="40">
        <f t="shared" si="306"/>
        <v>-32600.26</v>
      </c>
      <c r="M6562" s="41">
        <f t="shared" si="307"/>
        <v>-35208.2808</v>
      </c>
      <c r="N6562" s="42">
        <f t="shared" si="308"/>
        <v>-0.28080000000045402</v>
      </c>
      <c r="O6562" s="43"/>
      <c r="P6562" s="43"/>
      <c r="Q6562" s="44"/>
    </row>
    <row r="6563" spans="1:17" x14ac:dyDescent="0.2">
      <c r="A6563" s="32">
        <v>6560</v>
      </c>
      <c r="B6563" s="35"/>
      <c r="C6563" s="33">
        <v>12080</v>
      </c>
      <c r="D6563" s="34">
        <v>45870</v>
      </c>
      <c r="E6563" s="35" t="s">
        <v>8921</v>
      </c>
      <c r="F6563" s="36">
        <v>-239885</v>
      </c>
      <c r="G6563" s="35" t="s">
        <v>29</v>
      </c>
      <c r="H6563" s="36">
        <v>-26387</v>
      </c>
      <c r="I6563" s="37">
        <v>45887</v>
      </c>
      <c r="J6563" s="38">
        <v>-222116</v>
      </c>
      <c r="K6563" s="39">
        <v>0.11</v>
      </c>
      <c r="L6563" s="40">
        <f t="shared" si="306"/>
        <v>-24432.76</v>
      </c>
      <c r="M6563" s="41">
        <f t="shared" si="307"/>
        <v>-26387.380799999999</v>
      </c>
      <c r="N6563" s="42">
        <f t="shared" si="308"/>
        <v>-0.38079999999899883</v>
      </c>
      <c r="O6563" s="43"/>
      <c r="P6563" s="43"/>
      <c r="Q6563" s="44"/>
    </row>
    <row r="6564" spans="1:17" x14ac:dyDescent="0.2">
      <c r="A6564" s="32">
        <v>6561</v>
      </c>
      <c r="B6564" s="35"/>
      <c r="C6564" s="33">
        <v>12089</v>
      </c>
      <c r="D6564" s="34">
        <v>45870</v>
      </c>
      <c r="E6564" s="35" t="s">
        <v>8922</v>
      </c>
      <c r="F6564" s="36">
        <v>-409226</v>
      </c>
      <c r="G6564" s="35" t="s">
        <v>29</v>
      </c>
      <c r="H6564" s="36">
        <v>-45015</v>
      </c>
      <c r="I6564" s="37">
        <v>45887</v>
      </c>
      <c r="J6564" s="38">
        <v>-378913</v>
      </c>
      <c r="K6564" s="39">
        <v>0.11</v>
      </c>
      <c r="L6564" s="40">
        <f t="shared" si="306"/>
        <v>-41680.43</v>
      </c>
      <c r="M6564" s="41">
        <f t="shared" si="307"/>
        <v>-45014.864400000006</v>
      </c>
      <c r="N6564" s="42">
        <f t="shared" si="308"/>
        <v>0.13559999999415595</v>
      </c>
      <c r="O6564" s="43"/>
      <c r="P6564" s="43"/>
      <c r="Q6564" s="44"/>
    </row>
    <row r="6565" spans="1:17" x14ac:dyDescent="0.2">
      <c r="A6565" s="32">
        <v>6562</v>
      </c>
      <c r="B6565" s="35"/>
      <c r="C6565" s="33">
        <v>11958</v>
      </c>
      <c r="D6565" s="34">
        <v>45870</v>
      </c>
      <c r="E6565" s="35" t="s">
        <v>8923</v>
      </c>
      <c r="F6565" s="36">
        <v>-602420</v>
      </c>
      <c r="G6565" s="35" t="s">
        <v>29</v>
      </c>
      <c r="H6565" s="36">
        <v>-66266</v>
      </c>
      <c r="I6565" s="37">
        <v>45887</v>
      </c>
      <c r="J6565" s="38">
        <v>-557796</v>
      </c>
      <c r="K6565" s="39">
        <v>0.11</v>
      </c>
      <c r="L6565" s="40">
        <f t="shared" si="306"/>
        <v>-61357.56</v>
      </c>
      <c r="M6565" s="41">
        <f t="shared" si="307"/>
        <v>-66266.164799999999</v>
      </c>
      <c r="N6565" s="42">
        <f t="shared" si="308"/>
        <v>-0.16479999999864958</v>
      </c>
      <c r="O6565" s="43"/>
      <c r="P6565" s="43"/>
      <c r="Q6565" s="44"/>
    </row>
    <row r="6566" spans="1:17" x14ac:dyDescent="0.2">
      <c r="A6566" s="32">
        <v>6563</v>
      </c>
      <c r="B6566" s="35"/>
      <c r="C6566" s="33">
        <v>12308</v>
      </c>
      <c r="D6566" s="34">
        <v>45873</v>
      </c>
      <c r="E6566" s="35" t="s">
        <v>8924</v>
      </c>
      <c r="F6566" s="36">
        <v>-1162409</v>
      </c>
      <c r="G6566" s="35" t="s">
        <v>29</v>
      </c>
      <c r="H6566" s="36">
        <v>-127865</v>
      </c>
      <c r="I6566" s="37">
        <v>45887</v>
      </c>
      <c r="J6566" s="38">
        <v>-1076305</v>
      </c>
      <c r="K6566" s="39">
        <v>0.11</v>
      </c>
      <c r="L6566" s="40">
        <f t="shared" si="306"/>
        <v>-118393.55</v>
      </c>
      <c r="M6566" s="41">
        <f t="shared" si="307"/>
        <v>-127865.03400000001</v>
      </c>
      <c r="N6566" s="42">
        <f t="shared" si="308"/>
        <v>-3.4000000014202669E-2</v>
      </c>
      <c r="O6566" s="43"/>
      <c r="P6566" s="43"/>
      <c r="Q6566" s="44"/>
    </row>
    <row r="6567" spans="1:17" x14ac:dyDescent="0.2">
      <c r="A6567" s="32">
        <v>6564</v>
      </c>
      <c r="B6567" s="35"/>
      <c r="C6567" s="33">
        <v>12309</v>
      </c>
      <c r="D6567" s="34">
        <v>45873</v>
      </c>
      <c r="E6567" s="35" t="s">
        <v>8925</v>
      </c>
      <c r="F6567" s="36">
        <v>-240570</v>
      </c>
      <c r="G6567" s="35" t="s">
        <v>29</v>
      </c>
      <c r="H6567" s="36">
        <v>-26463</v>
      </c>
      <c r="I6567" s="37">
        <v>45887</v>
      </c>
      <c r="J6567" s="38">
        <v>-222750</v>
      </c>
      <c r="K6567" s="39">
        <v>0.11</v>
      </c>
      <c r="L6567" s="40">
        <f t="shared" si="306"/>
        <v>-24502.5</v>
      </c>
      <c r="M6567" s="41">
        <f t="shared" si="307"/>
        <v>-26462.7</v>
      </c>
      <c r="N6567" s="42">
        <f t="shared" si="308"/>
        <v>0.2999999999992724</v>
      </c>
      <c r="O6567" s="43"/>
      <c r="P6567" s="43"/>
      <c r="Q6567" s="44"/>
    </row>
    <row r="6568" spans="1:17" x14ac:dyDescent="0.2">
      <c r="A6568" s="32">
        <v>6565</v>
      </c>
      <c r="B6568" s="35"/>
      <c r="C6568" s="33" t="s">
        <v>8926</v>
      </c>
      <c r="D6568" s="34">
        <v>45873</v>
      </c>
      <c r="E6568" s="35" t="s">
        <v>8927</v>
      </c>
      <c r="F6568" s="36">
        <v>-180803</v>
      </c>
      <c r="G6568" s="35" t="s">
        <v>29</v>
      </c>
      <c r="H6568" s="36">
        <v>-19888</v>
      </c>
      <c r="I6568" s="37">
        <v>45887</v>
      </c>
      <c r="J6568" s="38">
        <v>-167410</v>
      </c>
      <c r="K6568" s="39">
        <v>0.11</v>
      </c>
      <c r="L6568" s="40">
        <f t="shared" si="306"/>
        <v>-18415.099999999999</v>
      </c>
      <c r="M6568" s="41">
        <f t="shared" si="307"/>
        <v>-19888.308000000001</v>
      </c>
      <c r="N6568" s="42">
        <f t="shared" si="308"/>
        <v>-0.30800000000090222</v>
      </c>
      <c r="O6568" s="43"/>
      <c r="P6568" s="43"/>
      <c r="Q6568" s="44"/>
    </row>
    <row r="6569" spans="1:17" x14ac:dyDescent="0.2">
      <c r="A6569" s="32">
        <v>6566</v>
      </c>
      <c r="B6569" s="35"/>
      <c r="C6569" s="33">
        <v>12278</v>
      </c>
      <c r="D6569" s="34">
        <v>45871</v>
      </c>
      <c r="E6569" s="35" t="s">
        <v>8928</v>
      </c>
      <c r="F6569" s="36">
        <v>-199248</v>
      </c>
      <c r="G6569" s="35" t="s">
        <v>29</v>
      </c>
      <c r="H6569" s="36">
        <v>-21917</v>
      </c>
      <c r="I6569" s="37">
        <v>45887</v>
      </c>
      <c r="J6569" s="38">
        <v>-184489</v>
      </c>
      <c r="K6569" s="39">
        <v>0.11</v>
      </c>
      <c r="L6569" s="40">
        <f t="shared" si="306"/>
        <v>-20293.79</v>
      </c>
      <c r="M6569" s="41">
        <f t="shared" si="307"/>
        <v>-21917.293200000004</v>
      </c>
      <c r="N6569" s="42">
        <f t="shared" si="308"/>
        <v>-0.29320000000370783</v>
      </c>
      <c r="O6569" s="43"/>
      <c r="P6569" s="43"/>
      <c r="Q6569" s="44"/>
    </row>
    <row r="6570" spans="1:17" x14ac:dyDescent="0.2">
      <c r="A6570" s="32">
        <v>6567</v>
      </c>
      <c r="B6570" s="35"/>
      <c r="C6570" s="33">
        <v>12168</v>
      </c>
      <c r="D6570" s="34">
        <v>45870</v>
      </c>
      <c r="E6570" s="35" t="s">
        <v>8929</v>
      </c>
      <c r="F6570" s="36">
        <v>-439133</v>
      </c>
      <c r="G6570" s="35" t="s">
        <v>29</v>
      </c>
      <c r="H6570" s="36">
        <v>-48305</v>
      </c>
      <c r="I6570" s="37">
        <v>45887</v>
      </c>
      <c r="J6570" s="38">
        <v>-406605</v>
      </c>
      <c r="K6570" s="39">
        <v>0.11</v>
      </c>
      <c r="L6570" s="40">
        <f t="shared" si="306"/>
        <v>-44726.55</v>
      </c>
      <c r="M6570" s="41">
        <f t="shared" si="307"/>
        <v>-48304.674000000006</v>
      </c>
      <c r="N6570" s="42">
        <f t="shared" si="308"/>
        <v>0.32599999999365536</v>
      </c>
      <c r="O6570" s="43"/>
      <c r="P6570" s="43"/>
      <c r="Q6570" s="44"/>
    </row>
    <row r="6571" spans="1:17" x14ac:dyDescent="0.2">
      <c r="A6571" s="32">
        <v>6568</v>
      </c>
      <c r="B6571" s="35"/>
      <c r="C6571" s="33">
        <v>12306</v>
      </c>
      <c r="D6571" s="34">
        <v>45873</v>
      </c>
      <c r="E6571" s="35" t="s">
        <v>8930</v>
      </c>
      <c r="F6571" s="36">
        <v>-239885</v>
      </c>
      <c r="G6571" s="35" t="s">
        <v>29</v>
      </c>
      <c r="H6571" s="36">
        <v>-26387</v>
      </c>
      <c r="I6571" s="37">
        <v>45887</v>
      </c>
      <c r="J6571" s="38">
        <v>-222116</v>
      </c>
      <c r="K6571" s="39">
        <v>0.11</v>
      </c>
      <c r="L6571" s="40">
        <f t="shared" si="306"/>
        <v>-24432.76</v>
      </c>
      <c r="M6571" s="41">
        <f t="shared" si="307"/>
        <v>-26387.380799999999</v>
      </c>
      <c r="N6571" s="42">
        <f t="shared" si="308"/>
        <v>-0.38079999999899883</v>
      </c>
      <c r="O6571" s="43"/>
      <c r="P6571" s="43"/>
      <c r="Q6571" s="44"/>
    </row>
    <row r="6572" spans="1:17" x14ac:dyDescent="0.2">
      <c r="A6572" s="32">
        <v>6569</v>
      </c>
      <c r="B6572" s="35"/>
      <c r="C6572" s="33">
        <v>12676</v>
      </c>
      <c r="D6572" s="34">
        <v>45878</v>
      </c>
      <c r="E6572" s="35" t="s">
        <v>8931</v>
      </c>
      <c r="F6572" s="36">
        <v>-349821</v>
      </c>
      <c r="G6572" s="35" t="s">
        <v>29</v>
      </c>
      <c r="H6572" s="36">
        <v>-38480</v>
      </c>
      <c r="I6572" s="37">
        <v>45887</v>
      </c>
      <c r="J6572" s="38">
        <v>-323908</v>
      </c>
      <c r="K6572" s="39">
        <v>0.11</v>
      </c>
      <c r="L6572" s="40">
        <f t="shared" si="306"/>
        <v>-35629.879999999997</v>
      </c>
      <c r="M6572" s="41">
        <f t="shared" si="307"/>
        <v>-38480.270400000001</v>
      </c>
      <c r="N6572" s="42">
        <f t="shared" si="308"/>
        <v>-0.27040000000124564</v>
      </c>
      <c r="O6572" s="43"/>
      <c r="P6572" s="43"/>
      <c r="Q6572" s="44"/>
    </row>
    <row r="6573" spans="1:17" x14ac:dyDescent="0.2">
      <c r="A6573" s="32">
        <v>6570</v>
      </c>
      <c r="B6573" s="35"/>
      <c r="C6573" s="33">
        <v>12792</v>
      </c>
      <c r="D6573" s="34">
        <v>45881</v>
      </c>
      <c r="E6573" s="35" t="s">
        <v>8932</v>
      </c>
      <c r="F6573" s="36">
        <v>-687193</v>
      </c>
      <c r="G6573" s="35" t="s">
        <v>29</v>
      </c>
      <c r="H6573" s="36">
        <v>-75591</v>
      </c>
      <c r="I6573" s="37">
        <v>45887</v>
      </c>
      <c r="J6573" s="38">
        <v>-636290</v>
      </c>
      <c r="K6573" s="39">
        <v>0.11</v>
      </c>
      <c r="L6573" s="40">
        <f t="shared" si="306"/>
        <v>-69991.899999999994</v>
      </c>
      <c r="M6573" s="41">
        <f t="shared" si="307"/>
        <v>-75591.251999999993</v>
      </c>
      <c r="N6573" s="42">
        <f t="shared" si="308"/>
        <v>-0.2519999999931315</v>
      </c>
      <c r="O6573" s="43"/>
      <c r="P6573" s="43"/>
      <c r="Q6573" s="44"/>
    </row>
    <row r="6574" spans="1:17" x14ac:dyDescent="0.2">
      <c r="A6574" s="32">
        <v>6571</v>
      </c>
      <c r="B6574" s="35"/>
      <c r="C6574" s="33">
        <v>12857</v>
      </c>
      <c r="D6574" s="34">
        <v>45882</v>
      </c>
      <c r="E6574" s="35" t="s">
        <v>8933</v>
      </c>
      <c r="F6574" s="36">
        <v>-234999</v>
      </c>
      <c r="G6574" s="35" t="s">
        <v>29</v>
      </c>
      <c r="H6574" s="36">
        <v>-25850</v>
      </c>
      <c r="I6574" s="37">
        <v>45887</v>
      </c>
      <c r="J6574" s="38">
        <v>-217592</v>
      </c>
      <c r="K6574" s="39">
        <v>0.11</v>
      </c>
      <c r="L6574" s="40">
        <f t="shared" si="306"/>
        <v>-23935.119999999999</v>
      </c>
      <c r="M6574" s="41">
        <f t="shared" si="307"/>
        <v>-25849.929599999999</v>
      </c>
      <c r="N6574" s="42">
        <f t="shared" si="308"/>
        <v>7.0400000000518048E-2</v>
      </c>
      <c r="O6574" s="43"/>
      <c r="P6574" s="43"/>
      <c r="Q6574" s="44"/>
    </row>
    <row r="6575" spans="1:17" x14ac:dyDescent="0.2">
      <c r="A6575" s="32">
        <v>6572</v>
      </c>
      <c r="B6575" s="35"/>
      <c r="C6575" s="33" t="s">
        <v>8934</v>
      </c>
      <c r="D6575" s="34">
        <v>45870</v>
      </c>
      <c r="E6575" s="35" t="s">
        <v>8935</v>
      </c>
      <c r="F6575" s="36">
        <v>-640997</v>
      </c>
      <c r="G6575" s="35" t="s">
        <v>29</v>
      </c>
      <c r="H6575" s="36">
        <v>-70510</v>
      </c>
      <c r="I6575" s="37">
        <v>45887</v>
      </c>
      <c r="J6575" s="38">
        <v>-593516</v>
      </c>
      <c r="K6575" s="39">
        <v>0.11</v>
      </c>
      <c r="L6575" s="40">
        <f t="shared" si="306"/>
        <v>-65286.76</v>
      </c>
      <c r="M6575" s="41">
        <f t="shared" si="307"/>
        <v>-70509.700800000006</v>
      </c>
      <c r="N6575" s="42">
        <f t="shared" si="308"/>
        <v>0.29919999999401625</v>
      </c>
      <c r="O6575" s="43"/>
      <c r="P6575" s="43"/>
      <c r="Q6575" s="44"/>
    </row>
    <row r="6576" spans="1:17" x14ac:dyDescent="0.2">
      <c r="A6576" s="32">
        <v>6573</v>
      </c>
      <c r="B6576" s="35"/>
      <c r="C6576" s="33">
        <v>12258</v>
      </c>
      <c r="D6576" s="34">
        <v>45870</v>
      </c>
      <c r="E6576" s="35" t="s">
        <v>8936</v>
      </c>
      <c r="F6576" s="36">
        <v>-270983</v>
      </c>
      <c r="G6576" s="35" t="s">
        <v>29</v>
      </c>
      <c r="H6576" s="36">
        <v>-29808</v>
      </c>
      <c r="I6576" s="37">
        <v>45887</v>
      </c>
      <c r="J6576" s="38">
        <v>-250910</v>
      </c>
      <c r="K6576" s="39">
        <v>0.11</v>
      </c>
      <c r="L6576" s="40">
        <f t="shared" si="306"/>
        <v>-27600.1</v>
      </c>
      <c r="M6576" s="41">
        <f t="shared" si="307"/>
        <v>-29808.108</v>
      </c>
      <c r="N6576" s="42">
        <f t="shared" si="308"/>
        <v>-0.10800000000017462</v>
      </c>
      <c r="O6576" s="43"/>
      <c r="P6576" s="43"/>
      <c r="Q6576" s="44"/>
    </row>
    <row r="6577" spans="1:17" x14ac:dyDescent="0.2">
      <c r="A6577" s="32">
        <v>6574</v>
      </c>
      <c r="B6577" s="35"/>
      <c r="C6577" s="33">
        <v>12852</v>
      </c>
      <c r="D6577" s="34">
        <v>45882</v>
      </c>
      <c r="E6577" s="35" t="s">
        <v>8937</v>
      </c>
      <c r="F6577" s="36">
        <v>-767235</v>
      </c>
      <c r="G6577" s="35" t="s">
        <v>29</v>
      </c>
      <c r="H6577" s="36">
        <v>-84396</v>
      </c>
      <c r="I6577" s="37">
        <v>45887</v>
      </c>
      <c r="J6577" s="38">
        <v>-710403</v>
      </c>
      <c r="K6577" s="39">
        <v>0.11</v>
      </c>
      <c r="L6577" s="40">
        <f t="shared" si="306"/>
        <v>-78144.33</v>
      </c>
      <c r="M6577" s="41">
        <f t="shared" si="307"/>
        <v>-84395.876400000008</v>
      </c>
      <c r="N6577" s="42">
        <f t="shared" si="308"/>
        <v>0.12359999999171123</v>
      </c>
      <c r="O6577" s="43"/>
      <c r="P6577" s="43"/>
      <c r="Q6577" s="44"/>
    </row>
    <row r="6578" spans="1:17" x14ac:dyDescent="0.2">
      <c r="A6578" s="32">
        <v>6575</v>
      </c>
      <c r="B6578" s="35"/>
      <c r="C6578" s="33">
        <v>13032</v>
      </c>
      <c r="D6578" s="34">
        <v>45884</v>
      </c>
      <c r="E6578" s="35" t="s">
        <v>8938</v>
      </c>
      <c r="F6578" s="36">
        <v>-199704</v>
      </c>
      <c r="G6578" s="35" t="s">
        <v>29</v>
      </c>
      <c r="H6578" s="36">
        <v>-21967</v>
      </c>
      <c r="I6578" s="37">
        <v>45887</v>
      </c>
      <c r="J6578" s="38">
        <v>-184911</v>
      </c>
      <c r="K6578" s="39">
        <v>0.11</v>
      </c>
      <c r="L6578" s="40">
        <f t="shared" si="306"/>
        <v>-20340.21</v>
      </c>
      <c r="M6578" s="41">
        <f t="shared" si="307"/>
        <v>-21967.426800000001</v>
      </c>
      <c r="N6578" s="42">
        <f t="shared" si="308"/>
        <v>-0.4268000000010943</v>
      </c>
      <c r="O6578" s="43"/>
      <c r="P6578" s="43"/>
      <c r="Q6578" s="44"/>
    </row>
    <row r="6579" spans="1:17" x14ac:dyDescent="0.2">
      <c r="A6579" s="32">
        <v>6576</v>
      </c>
      <c r="B6579" s="35"/>
      <c r="C6579" s="33" t="s">
        <v>8939</v>
      </c>
      <c r="D6579" s="34">
        <v>45870</v>
      </c>
      <c r="E6579" s="35" t="s">
        <v>8940</v>
      </c>
      <c r="F6579" s="36">
        <v>-79305</v>
      </c>
      <c r="G6579" s="35" t="s">
        <v>29</v>
      </c>
      <c r="H6579" s="36">
        <v>-8724</v>
      </c>
      <c r="I6579" s="37">
        <v>45887</v>
      </c>
      <c r="J6579" s="38">
        <v>-73431</v>
      </c>
      <c r="K6579" s="39">
        <v>0.11</v>
      </c>
      <c r="L6579" s="40">
        <f t="shared" si="306"/>
        <v>-8077.41</v>
      </c>
      <c r="M6579" s="41">
        <f t="shared" si="307"/>
        <v>-8723.6028000000006</v>
      </c>
      <c r="N6579" s="42">
        <f t="shared" si="308"/>
        <v>0.39719999999942956</v>
      </c>
      <c r="O6579" s="43"/>
      <c r="P6579" s="43"/>
      <c r="Q6579" s="44"/>
    </row>
    <row r="6580" spans="1:17" x14ac:dyDescent="0.2">
      <c r="A6580" s="32">
        <v>6577</v>
      </c>
      <c r="B6580" s="35"/>
      <c r="C6580" s="33">
        <v>12280</v>
      </c>
      <c r="D6580" s="34">
        <v>45871</v>
      </c>
      <c r="E6580" s="35" t="s">
        <v>8941</v>
      </c>
      <c r="F6580" s="36">
        <v>-253445</v>
      </c>
      <c r="G6580" s="35" t="s">
        <v>29</v>
      </c>
      <c r="H6580" s="36">
        <v>-27879</v>
      </c>
      <c r="I6580" s="37">
        <v>45887</v>
      </c>
      <c r="J6580" s="38">
        <v>-234671</v>
      </c>
      <c r="K6580" s="39">
        <v>0.11</v>
      </c>
      <c r="L6580" s="40">
        <f t="shared" si="306"/>
        <v>-25813.81</v>
      </c>
      <c r="M6580" s="41">
        <f t="shared" si="307"/>
        <v>-27878.914800000002</v>
      </c>
      <c r="N6580" s="42">
        <f t="shared" si="308"/>
        <v>8.5199999997712439E-2</v>
      </c>
      <c r="O6580" s="43"/>
      <c r="P6580" s="43"/>
      <c r="Q6580" s="44"/>
    </row>
    <row r="6581" spans="1:17" x14ac:dyDescent="0.2">
      <c r="A6581" s="32">
        <v>6578</v>
      </c>
      <c r="B6581" s="35"/>
      <c r="C6581" s="33">
        <v>12602</v>
      </c>
      <c r="D6581" s="34">
        <v>45876</v>
      </c>
      <c r="E6581" s="35" t="s">
        <v>8942</v>
      </c>
      <c r="F6581" s="36">
        <v>-372303</v>
      </c>
      <c r="G6581" s="35" t="s">
        <v>29</v>
      </c>
      <c r="H6581" s="36">
        <v>-40953</v>
      </c>
      <c r="I6581" s="37">
        <v>45887</v>
      </c>
      <c r="J6581" s="38">
        <v>-344725</v>
      </c>
      <c r="K6581" s="39">
        <v>0.11</v>
      </c>
      <c r="L6581" s="40">
        <f t="shared" si="306"/>
        <v>-37919.75</v>
      </c>
      <c r="M6581" s="41">
        <f t="shared" si="307"/>
        <v>-40953.33</v>
      </c>
      <c r="N6581" s="42">
        <f t="shared" si="308"/>
        <v>-0.33000000000174623</v>
      </c>
      <c r="O6581" s="43"/>
      <c r="P6581" s="43"/>
      <c r="Q6581" s="44"/>
    </row>
    <row r="6582" spans="1:17" x14ac:dyDescent="0.2">
      <c r="A6582" s="32">
        <v>6579</v>
      </c>
      <c r="B6582" s="35"/>
      <c r="C6582" s="33">
        <v>12600</v>
      </c>
      <c r="D6582" s="34">
        <v>45876</v>
      </c>
      <c r="E6582" s="35" t="s">
        <v>8943</v>
      </c>
      <c r="F6582" s="36">
        <v>-320760</v>
      </c>
      <c r="G6582" s="35" t="s">
        <v>29</v>
      </c>
      <c r="H6582" s="36">
        <v>-35284</v>
      </c>
      <c r="I6582" s="37">
        <v>45887</v>
      </c>
      <c r="J6582" s="38">
        <v>-297000</v>
      </c>
      <c r="K6582" s="39">
        <v>0.11</v>
      </c>
      <c r="L6582" s="40">
        <f t="shared" si="306"/>
        <v>-32670</v>
      </c>
      <c r="M6582" s="41">
        <f t="shared" si="307"/>
        <v>-35283.600000000006</v>
      </c>
      <c r="N6582" s="42">
        <f t="shared" si="308"/>
        <v>0.39999999999417923</v>
      </c>
      <c r="O6582" s="43"/>
      <c r="P6582" s="43"/>
      <c r="Q6582" s="44"/>
    </row>
    <row r="6583" spans="1:17" x14ac:dyDescent="0.2">
      <c r="A6583" s="32">
        <v>6580</v>
      </c>
      <c r="B6583" s="35"/>
      <c r="C6583" s="33">
        <v>12655</v>
      </c>
      <c r="D6583" s="34">
        <v>45878</v>
      </c>
      <c r="E6583" s="35" t="s">
        <v>8944</v>
      </c>
      <c r="F6583" s="36">
        <v>-257183</v>
      </c>
      <c r="G6583" s="35" t="s">
        <v>29</v>
      </c>
      <c r="H6583" s="36">
        <v>-28290</v>
      </c>
      <c r="I6583" s="37">
        <v>45887</v>
      </c>
      <c r="J6583" s="38">
        <v>-238132</v>
      </c>
      <c r="K6583" s="39">
        <v>0.11</v>
      </c>
      <c r="L6583" s="40">
        <f t="shared" si="306"/>
        <v>-26194.52</v>
      </c>
      <c r="M6583" s="41">
        <f t="shared" si="307"/>
        <v>-28290.081600000001</v>
      </c>
      <c r="N6583" s="42">
        <f t="shared" si="308"/>
        <v>-8.1600000001344597E-2</v>
      </c>
      <c r="O6583" s="43"/>
      <c r="P6583" s="43"/>
      <c r="Q6583" s="44"/>
    </row>
    <row r="6584" spans="1:17" x14ac:dyDescent="0.2">
      <c r="A6584" s="32">
        <v>6581</v>
      </c>
      <c r="B6584" s="35"/>
      <c r="C6584" s="33">
        <v>12658</v>
      </c>
      <c r="D6584" s="34">
        <v>45878</v>
      </c>
      <c r="E6584" s="35" t="s">
        <v>8945</v>
      </c>
      <c r="F6584" s="36">
        <v>-437327</v>
      </c>
      <c r="G6584" s="35" t="s">
        <v>29</v>
      </c>
      <c r="H6584" s="36">
        <v>-48106</v>
      </c>
      <c r="I6584" s="37">
        <v>45887</v>
      </c>
      <c r="J6584" s="38">
        <v>-404932</v>
      </c>
      <c r="K6584" s="39">
        <v>0.11</v>
      </c>
      <c r="L6584" s="40">
        <f t="shared" si="306"/>
        <v>-44542.52</v>
      </c>
      <c r="M6584" s="41">
        <f t="shared" si="307"/>
        <v>-48105.921600000001</v>
      </c>
      <c r="N6584" s="42">
        <f t="shared" si="308"/>
        <v>7.8399999998509884E-2</v>
      </c>
      <c r="O6584" s="43"/>
      <c r="P6584" s="43"/>
      <c r="Q6584" s="44"/>
    </row>
    <row r="6585" spans="1:17" x14ac:dyDescent="0.2">
      <c r="A6585" s="32">
        <v>6582</v>
      </c>
      <c r="B6585" s="35"/>
      <c r="C6585" s="33">
        <v>12851</v>
      </c>
      <c r="D6585" s="34">
        <v>45882</v>
      </c>
      <c r="E6585" s="35" t="s">
        <v>8946</v>
      </c>
      <c r="F6585" s="36">
        <v>-316302</v>
      </c>
      <c r="G6585" s="35" t="s">
        <v>29</v>
      </c>
      <c r="H6585" s="36">
        <v>-34793</v>
      </c>
      <c r="I6585" s="37">
        <v>45887</v>
      </c>
      <c r="J6585" s="38">
        <v>-292872</v>
      </c>
      <c r="K6585" s="39">
        <v>0.11</v>
      </c>
      <c r="L6585" s="40">
        <f t="shared" si="306"/>
        <v>-32215.920000000002</v>
      </c>
      <c r="M6585" s="41">
        <f t="shared" si="307"/>
        <v>-34793.193600000006</v>
      </c>
      <c r="N6585" s="42">
        <f t="shared" si="308"/>
        <v>-0.19360000000597211</v>
      </c>
      <c r="O6585" s="43"/>
      <c r="P6585" s="43"/>
      <c r="Q6585" s="44"/>
    </row>
    <row r="6586" spans="1:17" x14ac:dyDescent="0.2">
      <c r="A6586" s="32">
        <v>6583</v>
      </c>
      <c r="B6586" s="35"/>
      <c r="C6586" s="33" t="s">
        <v>8947</v>
      </c>
      <c r="D6586" s="34">
        <v>45870</v>
      </c>
      <c r="E6586" s="35" t="s">
        <v>8948</v>
      </c>
      <c r="F6586" s="36">
        <v>-706148</v>
      </c>
      <c r="G6586" s="35" t="s">
        <v>29</v>
      </c>
      <c r="H6586" s="36">
        <v>-77676</v>
      </c>
      <c r="I6586" s="37">
        <v>45887</v>
      </c>
      <c r="J6586" s="38">
        <v>-653841</v>
      </c>
      <c r="K6586" s="39">
        <v>0.11</v>
      </c>
      <c r="L6586" s="40">
        <f t="shared" si="306"/>
        <v>-71922.509999999995</v>
      </c>
      <c r="M6586" s="41">
        <f t="shared" si="307"/>
        <v>-77676.310800000007</v>
      </c>
      <c r="N6586" s="42">
        <f t="shared" si="308"/>
        <v>-0.31080000000656582</v>
      </c>
      <c r="O6586" s="43"/>
      <c r="P6586" s="43"/>
      <c r="Q6586" s="44"/>
    </row>
    <row r="6587" spans="1:17" x14ac:dyDescent="0.2">
      <c r="A6587" s="32">
        <v>6584</v>
      </c>
      <c r="B6587" s="35"/>
      <c r="C6587" s="33">
        <v>12279</v>
      </c>
      <c r="D6587" s="34">
        <v>45871</v>
      </c>
      <c r="E6587" s="35" t="s">
        <v>8949</v>
      </c>
      <c r="F6587" s="36">
        <v>-214577</v>
      </c>
      <c r="G6587" s="35" t="s">
        <v>29</v>
      </c>
      <c r="H6587" s="36">
        <v>-23603</v>
      </c>
      <c r="I6587" s="37">
        <v>45887</v>
      </c>
      <c r="J6587" s="38">
        <v>-198682</v>
      </c>
      <c r="K6587" s="39">
        <v>0.11</v>
      </c>
      <c r="L6587" s="40">
        <f t="shared" si="306"/>
        <v>-21855.02</v>
      </c>
      <c r="M6587" s="41">
        <f t="shared" si="307"/>
        <v>-23603.421600000001</v>
      </c>
      <c r="N6587" s="42">
        <f t="shared" si="308"/>
        <v>-0.42160000000149012</v>
      </c>
      <c r="O6587" s="43"/>
      <c r="P6587" s="43"/>
      <c r="Q6587" s="44"/>
    </row>
    <row r="6588" spans="1:17" x14ac:dyDescent="0.2">
      <c r="A6588" s="32">
        <v>6585</v>
      </c>
      <c r="B6588" s="35"/>
      <c r="C6588" s="33">
        <v>12833</v>
      </c>
      <c r="D6588" s="34">
        <v>45882</v>
      </c>
      <c r="E6588" s="35" t="s">
        <v>8950</v>
      </c>
      <c r="F6588" s="36">
        <v>-108393</v>
      </c>
      <c r="G6588" s="35" t="s">
        <v>29</v>
      </c>
      <c r="H6588" s="36">
        <v>-11923</v>
      </c>
      <c r="I6588" s="37">
        <v>45887</v>
      </c>
      <c r="J6588" s="38">
        <v>-100364</v>
      </c>
      <c r="K6588" s="39">
        <v>0.11</v>
      </c>
      <c r="L6588" s="40">
        <f t="shared" si="306"/>
        <v>-11040.04</v>
      </c>
      <c r="M6588" s="41">
        <f t="shared" si="307"/>
        <v>-11923.243200000003</v>
      </c>
      <c r="N6588" s="42">
        <f t="shared" si="308"/>
        <v>-0.24320000000261643</v>
      </c>
      <c r="O6588" s="43"/>
      <c r="P6588" s="43"/>
      <c r="Q6588" s="44"/>
    </row>
    <row r="6589" spans="1:17" x14ac:dyDescent="0.2">
      <c r="A6589" s="32">
        <v>6586</v>
      </c>
      <c r="B6589" s="35"/>
      <c r="C6589" s="33">
        <v>12921</v>
      </c>
      <c r="D6589" s="34">
        <v>45883</v>
      </c>
      <c r="E6589" s="35" t="s">
        <v>8951</v>
      </c>
      <c r="F6589" s="36">
        <v>-597744</v>
      </c>
      <c r="G6589" s="35" t="s">
        <v>29</v>
      </c>
      <c r="H6589" s="36">
        <v>-65752</v>
      </c>
      <c r="I6589" s="37">
        <v>45887</v>
      </c>
      <c r="J6589" s="38">
        <v>-553467</v>
      </c>
      <c r="K6589" s="39">
        <v>0.11</v>
      </c>
      <c r="L6589" s="40">
        <f t="shared" si="306"/>
        <v>-60881.37</v>
      </c>
      <c r="M6589" s="41">
        <f t="shared" si="307"/>
        <v>-65751.8796</v>
      </c>
      <c r="N6589" s="42">
        <f t="shared" si="308"/>
        <v>0.12039999999979045</v>
      </c>
      <c r="O6589" s="43"/>
      <c r="P6589" s="43"/>
      <c r="Q6589" s="44"/>
    </row>
    <row r="6590" spans="1:17" x14ac:dyDescent="0.2">
      <c r="A6590" s="32">
        <v>6587</v>
      </c>
      <c r="B6590" s="35"/>
      <c r="C6590" s="33">
        <v>12084</v>
      </c>
      <c r="D6590" s="34">
        <v>45870</v>
      </c>
      <c r="E6590" s="35" t="s">
        <v>8952</v>
      </c>
      <c r="F6590" s="36">
        <v>-468221</v>
      </c>
      <c r="G6590" s="35" t="s">
        <v>29</v>
      </c>
      <c r="H6590" s="36">
        <v>-51504</v>
      </c>
      <c r="I6590" s="37">
        <v>45887</v>
      </c>
      <c r="J6590" s="38">
        <v>-433538</v>
      </c>
      <c r="K6590" s="39">
        <v>0.11</v>
      </c>
      <c r="L6590" s="40">
        <f t="shared" si="306"/>
        <v>-47689.18</v>
      </c>
      <c r="M6590" s="41">
        <f t="shared" si="307"/>
        <v>-51504.314400000003</v>
      </c>
      <c r="N6590" s="42">
        <f t="shared" si="308"/>
        <v>-0.31440000000293367</v>
      </c>
      <c r="O6590" s="43"/>
      <c r="P6590" s="43"/>
      <c r="Q6590" s="44"/>
    </row>
    <row r="6591" spans="1:17" x14ac:dyDescent="0.2">
      <c r="A6591" s="32">
        <v>6588</v>
      </c>
      <c r="B6591" s="35"/>
      <c r="C6591" s="33">
        <v>12085</v>
      </c>
      <c r="D6591" s="34">
        <v>45870</v>
      </c>
      <c r="E6591" s="35" t="s">
        <v>8953</v>
      </c>
      <c r="F6591" s="36">
        <v>-413825</v>
      </c>
      <c r="G6591" s="35" t="s">
        <v>29</v>
      </c>
      <c r="H6591" s="36">
        <v>-45521</v>
      </c>
      <c r="I6591" s="37">
        <v>45887</v>
      </c>
      <c r="J6591" s="38">
        <v>-383171</v>
      </c>
      <c r="K6591" s="39">
        <v>0.11</v>
      </c>
      <c r="L6591" s="40">
        <f t="shared" si="306"/>
        <v>-42148.81</v>
      </c>
      <c r="M6591" s="41">
        <f t="shared" si="307"/>
        <v>-45520.714800000002</v>
      </c>
      <c r="N6591" s="42">
        <f t="shared" si="308"/>
        <v>0.28519999999844003</v>
      </c>
      <c r="O6591" s="43"/>
      <c r="P6591" s="43"/>
      <c r="Q6591" s="44"/>
    </row>
    <row r="6592" spans="1:17" x14ac:dyDescent="0.2">
      <c r="A6592" s="32">
        <v>6589</v>
      </c>
      <c r="B6592" s="35"/>
      <c r="C6592" s="33">
        <v>12086</v>
      </c>
      <c r="D6592" s="34">
        <v>45870</v>
      </c>
      <c r="E6592" s="35" t="s">
        <v>8954</v>
      </c>
      <c r="F6592" s="36">
        <v>-205217</v>
      </c>
      <c r="G6592" s="35" t="s">
        <v>29</v>
      </c>
      <c r="H6592" s="36">
        <v>-22574</v>
      </c>
      <c r="I6592" s="37">
        <v>45887</v>
      </c>
      <c r="J6592" s="38">
        <v>-190016</v>
      </c>
      <c r="K6592" s="39">
        <v>0.11</v>
      </c>
      <c r="L6592" s="40">
        <f t="shared" si="306"/>
        <v>-20901.759999999998</v>
      </c>
      <c r="M6592" s="41">
        <f t="shared" si="307"/>
        <v>-22573.900799999999</v>
      </c>
      <c r="N6592" s="42">
        <f t="shared" si="308"/>
        <v>9.9200000000564614E-2</v>
      </c>
      <c r="O6592" s="43"/>
      <c r="P6592" s="43"/>
      <c r="Q6592" s="44"/>
    </row>
    <row r="6593" spans="1:17" x14ac:dyDescent="0.2">
      <c r="A6593" s="32">
        <v>6590</v>
      </c>
      <c r="B6593" s="35"/>
      <c r="C6593" s="33">
        <v>12256</v>
      </c>
      <c r="D6593" s="34">
        <v>45870</v>
      </c>
      <c r="E6593" s="35" t="s">
        <v>8955</v>
      </c>
      <c r="F6593" s="36">
        <v>-967557</v>
      </c>
      <c r="G6593" s="35" t="s">
        <v>29</v>
      </c>
      <c r="H6593" s="36">
        <v>-106431</v>
      </c>
      <c r="I6593" s="37">
        <v>45887</v>
      </c>
      <c r="J6593" s="38">
        <v>-895886</v>
      </c>
      <c r="K6593" s="39">
        <v>0.11</v>
      </c>
      <c r="L6593" s="40">
        <f t="shared" si="306"/>
        <v>-98547.46</v>
      </c>
      <c r="M6593" s="41">
        <f t="shared" si="307"/>
        <v>-106431.25680000002</v>
      </c>
      <c r="N6593" s="42">
        <f t="shared" si="308"/>
        <v>-0.25680000001739245</v>
      </c>
      <c r="O6593" s="43"/>
      <c r="P6593" s="43"/>
      <c r="Q6593" s="44"/>
    </row>
    <row r="6594" spans="1:17" x14ac:dyDescent="0.2">
      <c r="A6594" s="32">
        <v>6591</v>
      </c>
      <c r="B6594" s="35"/>
      <c r="C6594" s="33">
        <v>13030</v>
      </c>
      <c r="D6594" s="34">
        <v>45884</v>
      </c>
      <c r="E6594" s="35" t="s">
        <v>8956</v>
      </c>
      <c r="F6594" s="36">
        <v>-199248</v>
      </c>
      <c r="G6594" s="35" t="s">
        <v>29</v>
      </c>
      <c r="H6594" s="36">
        <v>-21917</v>
      </c>
      <c r="I6594" s="37">
        <v>45887</v>
      </c>
      <c r="J6594" s="38">
        <v>-184489</v>
      </c>
      <c r="K6594" s="39">
        <v>0.11</v>
      </c>
      <c r="L6594" s="40">
        <f t="shared" si="306"/>
        <v>-20293.79</v>
      </c>
      <c r="M6594" s="41">
        <f t="shared" si="307"/>
        <v>-21917.293200000004</v>
      </c>
      <c r="N6594" s="42">
        <f t="shared" si="308"/>
        <v>-0.29320000000370783</v>
      </c>
      <c r="O6594" s="43"/>
      <c r="P6594" s="43"/>
      <c r="Q6594" s="44"/>
    </row>
    <row r="6595" spans="1:17" x14ac:dyDescent="0.2">
      <c r="A6595" s="32">
        <v>6592</v>
      </c>
      <c r="B6595" s="35" t="s">
        <v>8957</v>
      </c>
      <c r="C6595" s="33" t="s">
        <v>8958</v>
      </c>
      <c r="D6595" s="34">
        <v>45867</v>
      </c>
      <c r="E6595" s="35" t="s">
        <v>594</v>
      </c>
      <c r="F6595" s="36">
        <v>1342667</v>
      </c>
      <c r="G6595" s="35" t="s">
        <v>29</v>
      </c>
      <c r="H6595" s="36">
        <v>147693</v>
      </c>
      <c r="I6595" s="37">
        <v>45887</v>
      </c>
      <c r="J6595" s="38">
        <v>1243210</v>
      </c>
      <c r="K6595" s="39">
        <v>0.11</v>
      </c>
      <c r="L6595" s="40">
        <f t="shared" si="306"/>
        <v>136753.1</v>
      </c>
      <c r="M6595" s="41">
        <f t="shared" si="307"/>
        <v>147693.34800000003</v>
      </c>
      <c r="N6595" s="42">
        <f t="shared" si="308"/>
        <v>0.34800000002724119</v>
      </c>
      <c r="O6595" s="43"/>
      <c r="P6595" s="43"/>
      <c r="Q6595" s="44"/>
    </row>
    <row r="6596" spans="1:17" x14ac:dyDescent="0.2">
      <c r="A6596" s="32">
        <v>6593</v>
      </c>
      <c r="B6596" s="35"/>
      <c r="C6596" s="33" t="s">
        <v>8959</v>
      </c>
      <c r="D6596" s="34">
        <v>45860</v>
      </c>
      <c r="E6596" s="35" t="s">
        <v>32</v>
      </c>
      <c r="F6596" s="36">
        <v>2078968</v>
      </c>
      <c r="G6596" s="35" t="s">
        <v>29</v>
      </c>
      <c r="H6596" s="36">
        <v>228687</v>
      </c>
      <c r="I6596" s="37">
        <v>45887</v>
      </c>
      <c r="J6596" s="38">
        <v>1924970</v>
      </c>
      <c r="K6596" s="39">
        <v>0.11</v>
      </c>
      <c r="L6596" s="40">
        <f t="shared" ref="L6596:L6659" si="309">J6596*K6596</f>
        <v>211746.7</v>
      </c>
      <c r="M6596" s="41">
        <f t="shared" ref="M6596:M6659" si="310">L6596*1.08</f>
        <v>228686.43600000002</v>
      </c>
      <c r="N6596" s="42">
        <f t="shared" ref="N6596:N6659" si="311">M6596-H6596</f>
        <v>-0.56399999998393469</v>
      </c>
      <c r="O6596" s="43"/>
      <c r="P6596" s="43"/>
      <c r="Q6596" s="44"/>
    </row>
    <row r="6597" spans="1:17" x14ac:dyDescent="0.2">
      <c r="A6597" s="32">
        <v>6594</v>
      </c>
      <c r="B6597" s="35"/>
      <c r="C6597" s="33" t="s">
        <v>8960</v>
      </c>
      <c r="D6597" s="34">
        <v>45849</v>
      </c>
      <c r="E6597" s="35" t="s">
        <v>787</v>
      </c>
      <c r="F6597" s="36">
        <v>2502230</v>
      </c>
      <c r="G6597" s="35" t="s">
        <v>29</v>
      </c>
      <c r="H6597" s="36">
        <v>275245</v>
      </c>
      <c r="I6597" s="37">
        <v>45887</v>
      </c>
      <c r="J6597" s="38">
        <v>2316880</v>
      </c>
      <c r="K6597" s="39">
        <v>0.11</v>
      </c>
      <c r="L6597" s="40">
        <f t="shared" si="309"/>
        <v>254856.8</v>
      </c>
      <c r="M6597" s="41">
        <f t="shared" si="310"/>
        <v>275245.34399999998</v>
      </c>
      <c r="N6597" s="42">
        <f t="shared" si="311"/>
        <v>0.34399999998277053</v>
      </c>
      <c r="O6597" s="43"/>
      <c r="P6597" s="43"/>
      <c r="Q6597" s="44"/>
    </row>
    <row r="6598" spans="1:17" x14ac:dyDescent="0.2">
      <c r="A6598" s="32">
        <v>6595</v>
      </c>
      <c r="B6598" s="35"/>
      <c r="C6598" s="33" t="s">
        <v>8961</v>
      </c>
      <c r="D6598" s="34">
        <v>45864</v>
      </c>
      <c r="E6598" s="35" t="s">
        <v>616</v>
      </c>
      <c r="F6598" s="36">
        <v>2475495</v>
      </c>
      <c r="G6598" s="35" t="s">
        <v>29</v>
      </c>
      <c r="H6598" s="36">
        <v>272305</v>
      </c>
      <c r="I6598" s="37">
        <v>45887</v>
      </c>
      <c r="J6598" s="38">
        <v>2292125</v>
      </c>
      <c r="K6598" s="39">
        <v>0.11</v>
      </c>
      <c r="L6598" s="40">
        <f t="shared" si="309"/>
        <v>252133.75</v>
      </c>
      <c r="M6598" s="41">
        <f t="shared" si="310"/>
        <v>272304.45</v>
      </c>
      <c r="N6598" s="42">
        <f t="shared" si="311"/>
        <v>-0.54999999998835847</v>
      </c>
      <c r="O6598" s="43"/>
      <c r="P6598" s="43"/>
      <c r="Q6598" s="44"/>
    </row>
    <row r="6599" spans="1:17" x14ac:dyDescent="0.2">
      <c r="A6599" s="32">
        <v>6596</v>
      </c>
      <c r="B6599" s="35" t="s">
        <v>8962</v>
      </c>
      <c r="C6599" s="33" t="s">
        <v>8963</v>
      </c>
      <c r="D6599" s="34">
        <v>45841</v>
      </c>
      <c r="E6599" s="35" t="s">
        <v>787</v>
      </c>
      <c r="F6599" s="36">
        <v>1339443</v>
      </c>
      <c r="G6599" s="35" t="s">
        <v>29</v>
      </c>
      <c r="H6599" s="36">
        <v>147339</v>
      </c>
      <c r="I6599" s="37">
        <v>45887</v>
      </c>
      <c r="J6599" s="38">
        <v>1240225</v>
      </c>
      <c r="K6599" s="39">
        <v>0.11</v>
      </c>
      <c r="L6599" s="40">
        <f t="shared" si="309"/>
        <v>136424.75</v>
      </c>
      <c r="M6599" s="41">
        <f t="shared" si="310"/>
        <v>147338.73000000001</v>
      </c>
      <c r="N6599" s="42">
        <f t="shared" si="311"/>
        <v>-0.26999999998952262</v>
      </c>
      <c r="O6599" s="43"/>
      <c r="P6599" s="43"/>
      <c r="Q6599" s="44"/>
    </row>
    <row r="6600" spans="1:17" x14ac:dyDescent="0.2">
      <c r="A6600" s="32">
        <v>6597</v>
      </c>
      <c r="B6600" s="35"/>
      <c r="C6600" s="33" t="s">
        <v>8964</v>
      </c>
      <c r="D6600" s="34">
        <v>45845</v>
      </c>
      <c r="E6600" s="35" t="s">
        <v>28</v>
      </c>
      <c r="F6600" s="36">
        <v>2023574</v>
      </c>
      <c r="G6600" s="35" t="s">
        <v>29</v>
      </c>
      <c r="H6600" s="36">
        <v>222593</v>
      </c>
      <c r="I6600" s="37">
        <v>45887</v>
      </c>
      <c r="J6600" s="38">
        <v>1873680</v>
      </c>
      <c r="K6600" s="39">
        <v>0.11</v>
      </c>
      <c r="L6600" s="40">
        <f t="shared" si="309"/>
        <v>206104.8</v>
      </c>
      <c r="M6600" s="41">
        <f t="shared" si="310"/>
        <v>222593.18400000001</v>
      </c>
      <c r="N6600" s="42">
        <f t="shared" si="311"/>
        <v>0.1840000000083819</v>
      </c>
      <c r="O6600" s="43"/>
      <c r="P6600" s="43"/>
      <c r="Q6600" s="44"/>
    </row>
    <row r="6601" spans="1:17" x14ac:dyDescent="0.2">
      <c r="A6601" s="32">
        <v>6598</v>
      </c>
      <c r="B6601" s="35"/>
      <c r="C6601" s="33" t="s">
        <v>8965</v>
      </c>
      <c r="D6601" s="34">
        <v>45855</v>
      </c>
      <c r="E6601" s="35" t="s">
        <v>28</v>
      </c>
      <c r="F6601" s="36">
        <v>3461368</v>
      </c>
      <c r="G6601" s="35" t="s">
        <v>29</v>
      </c>
      <c r="H6601" s="36">
        <v>380750</v>
      </c>
      <c r="I6601" s="37">
        <v>45887</v>
      </c>
      <c r="J6601" s="38">
        <v>3204970</v>
      </c>
      <c r="K6601" s="39">
        <v>0.11</v>
      </c>
      <c r="L6601" s="40">
        <f t="shared" si="309"/>
        <v>352546.7</v>
      </c>
      <c r="M6601" s="41">
        <f t="shared" si="310"/>
        <v>380750.43600000005</v>
      </c>
      <c r="N6601" s="42">
        <f t="shared" si="311"/>
        <v>0.43600000004516914</v>
      </c>
      <c r="O6601" s="43"/>
      <c r="P6601" s="43"/>
      <c r="Q6601" s="44"/>
    </row>
    <row r="6602" spans="1:17" x14ac:dyDescent="0.2">
      <c r="A6602" s="32">
        <v>6599</v>
      </c>
      <c r="B6602" s="35"/>
      <c r="C6602" s="33" t="s">
        <v>8966</v>
      </c>
      <c r="D6602" s="34">
        <v>45869</v>
      </c>
      <c r="E6602" s="35" t="s">
        <v>668</v>
      </c>
      <c r="F6602" s="36">
        <v>2503343</v>
      </c>
      <c r="G6602" s="35" t="s">
        <v>29</v>
      </c>
      <c r="H6602" s="36">
        <v>275368</v>
      </c>
      <c r="I6602" s="37">
        <v>45887</v>
      </c>
      <c r="J6602" s="38">
        <v>2317910</v>
      </c>
      <c r="K6602" s="39">
        <v>0.11</v>
      </c>
      <c r="L6602" s="40">
        <f t="shared" si="309"/>
        <v>254970.1</v>
      </c>
      <c r="M6602" s="41">
        <f t="shared" si="310"/>
        <v>275367.70800000004</v>
      </c>
      <c r="N6602" s="42">
        <f t="shared" si="311"/>
        <v>-0.29199999995762482</v>
      </c>
      <c r="O6602" s="43"/>
      <c r="P6602" s="43"/>
      <c r="Q6602" s="44"/>
    </row>
    <row r="6603" spans="1:17" x14ac:dyDescent="0.2">
      <c r="A6603" s="32">
        <v>6600</v>
      </c>
      <c r="B6603" s="35" t="s">
        <v>8967</v>
      </c>
      <c r="C6603" s="33" t="s">
        <v>8968</v>
      </c>
      <c r="D6603" s="34">
        <v>45846</v>
      </c>
      <c r="E6603" s="35" t="s">
        <v>28</v>
      </c>
      <c r="F6603" s="36">
        <v>4474516</v>
      </c>
      <c r="G6603" s="35" t="s">
        <v>29</v>
      </c>
      <c r="H6603" s="36">
        <v>492197</v>
      </c>
      <c r="I6603" s="37">
        <v>45887</v>
      </c>
      <c r="J6603" s="38">
        <v>4143070</v>
      </c>
      <c r="K6603" s="39">
        <v>0.11</v>
      </c>
      <c r="L6603" s="40">
        <f t="shared" si="309"/>
        <v>455737.7</v>
      </c>
      <c r="M6603" s="41">
        <f t="shared" si="310"/>
        <v>492196.71600000007</v>
      </c>
      <c r="N6603" s="42">
        <f t="shared" si="311"/>
        <v>-0.28399999992689118</v>
      </c>
      <c r="O6603" s="43"/>
      <c r="P6603" s="43"/>
      <c r="Q6603" s="44"/>
    </row>
    <row r="6604" spans="1:17" x14ac:dyDescent="0.2">
      <c r="A6604" s="32">
        <v>6601</v>
      </c>
      <c r="B6604" s="35"/>
      <c r="C6604" s="33" t="s">
        <v>8969</v>
      </c>
      <c r="D6604" s="34">
        <v>45867</v>
      </c>
      <c r="E6604" s="35" t="s">
        <v>616</v>
      </c>
      <c r="F6604" s="36">
        <v>3078167</v>
      </c>
      <c r="G6604" s="35" t="s">
        <v>29</v>
      </c>
      <c r="H6604" s="36">
        <v>338599</v>
      </c>
      <c r="I6604" s="37">
        <v>45887</v>
      </c>
      <c r="J6604" s="38">
        <v>2850155</v>
      </c>
      <c r="K6604" s="39">
        <v>0.11</v>
      </c>
      <c r="L6604" s="40">
        <f t="shared" si="309"/>
        <v>313517.05</v>
      </c>
      <c r="M6604" s="41">
        <f t="shared" si="310"/>
        <v>338598.41399999999</v>
      </c>
      <c r="N6604" s="42">
        <f t="shared" si="311"/>
        <v>-0.58600000001024455</v>
      </c>
      <c r="O6604" s="43"/>
      <c r="P6604" s="43"/>
      <c r="Q6604" s="44"/>
    </row>
    <row r="6605" spans="1:17" x14ac:dyDescent="0.2">
      <c r="A6605" s="32">
        <v>6602</v>
      </c>
      <c r="B6605" s="35"/>
      <c r="C6605" s="33" t="s">
        <v>8970</v>
      </c>
      <c r="D6605" s="34">
        <v>45853</v>
      </c>
      <c r="E6605" s="35" t="s">
        <v>32</v>
      </c>
      <c r="F6605" s="36">
        <v>3078167</v>
      </c>
      <c r="G6605" s="35" t="s">
        <v>29</v>
      </c>
      <c r="H6605" s="36">
        <v>338599</v>
      </c>
      <c r="I6605" s="37">
        <v>45887</v>
      </c>
      <c r="J6605" s="38">
        <v>2850155</v>
      </c>
      <c r="K6605" s="39">
        <v>0.11</v>
      </c>
      <c r="L6605" s="40">
        <f t="shared" si="309"/>
        <v>313517.05</v>
      </c>
      <c r="M6605" s="41">
        <f t="shared" si="310"/>
        <v>338598.41399999999</v>
      </c>
      <c r="N6605" s="42">
        <f t="shared" si="311"/>
        <v>-0.58600000001024455</v>
      </c>
      <c r="O6605" s="43"/>
      <c r="P6605" s="43"/>
      <c r="Q6605" s="44"/>
    </row>
    <row r="6606" spans="1:17" x14ac:dyDescent="0.2">
      <c r="A6606" s="32">
        <v>6603</v>
      </c>
      <c r="B6606" s="35" t="s">
        <v>8971</v>
      </c>
      <c r="C6606" s="33" t="s">
        <v>8972</v>
      </c>
      <c r="D6606" s="34">
        <v>45843</v>
      </c>
      <c r="E6606" s="35" t="s">
        <v>32</v>
      </c>
      <c r="F6606" s="36">
        <v>1666710</v>
      </c>
      <c r="G6606" s="35" t="s">
        <v>29</v>
      </c>
      <c r="H6606" s="36">
        <v>183338</v>
      </c>
      <c r="I6606" s="37">
        <v>45887</v>
      </c>
      <c r="J6606" s="38">
        <v>1543250</v>
      </c>
      <c r="K6606" s="39">
        <v>0.11</v>
      </c>
      <c r="L6606" s="40">
        <f t="shared" si="309"/>
        <v>169757.5</v>
      </c>
      <c r="M6606" s="41">
        <f t="shared" si="310"/>
        <v>183338.1</v>
      </c>
      <c r="N6606" s="42">
        <f t="shared" si="311"/>
        <v>0.10000000000582077</v>
      </c>
      <c r="O6606" s="43"/>
      <c r="P6606" s="43"/>
      <c r="Q6606" s="44"/>
    </row>
    <row r="6607" spans="1:17" x14ac:dyDescent="0.2">
      <c r="A6607" s="32">
        <v>6604</v>
      </c>
      <c r="B6607" s="35"/>
      <c r="C6607" s="33" t="s">
        <v>8973</v>
      </c>
      <c r="D6607" s="34">
        <v>45856</v>
      </c>
      <c r="E6607" s="35" t="s">
        <v>787</v>
      </c>
      <c r="F6607" s="36">
        <v>2078968</v>
      </c>
      <c r="G6607" s="35" t="s">
        <v>29</v>
      </c>
      <c r="H6607" s="36">
        <v>228687</v>
      </c>
      <c r="I6607" s="37">
        <v>45887</v>
      </c>
      <c r="J6607" s="38">
        <v>1924970</v>
      </c>
      <c r="K6607" s="39">
        <v>0.11</v>
      </c>
      <c r="L6607" s="40">
        <f t="shared" si="309"/>
        <v>211746.7</v>
      </c>
      <c r="M6607" s="41">
        <f t="shared" si="310"/>
        <v>228686.43600000002</v>
      </c>
      <c r="N6607" s="42">
        <f t="shared" si="311"/>
        <v>-0.56399999998393469</v>
      </c>
      <c r="O6607" s="43"/>
      <c r="P6607" s="43"/>
      <c r="Q6607" s="44"/>
    </row>
    <row r="6608" spans="1:17" x14ac:dyDescent="0.2">
      <c r="A6608" s="32">
        <v>6605</v>
      </c>
      <c r="B6608" s="35" t="s">
        <v>8974</v>
      </c>
      <c r="C6608" s="33" t="s">
        <v>8975</v>
      </c>
      <c r="D6608" s="34">
        <v>45861</v>
      </c>
      <c r="E6608" s="35" t="s">
        <v>32</v>
      </c>
      <c r="F6608" s="36">
        <v>1043906</v>
      </c>
      <c r="G6608" s="35" t="s">
        <v>29</v>
      </c>
      <c r="H6608" s="36">
        <v>114830</v>
      </c>
      <c r="I6608" s="37">
        <v>45887</v>
      </c>
      <c r="J6608" s="38">
        <v>966580</v>
      </c>
      <c r="K6608" s="39">
        <v>0.11</v>
      </c>
      <c r="L6608" s="40">
        <f t="shared" si="309"/>
        <v>106323.8</v>
      </c>
      <c r="M6608" s="41">
        <f t="shared" si="310"/>
        <v>114829.70400000001</v>
      </c>
      <c r="N6608" s="42">
        <f t="shared" si="311"/>
        <v>-0.29599999998754356</v>
      </c>
      <c r="O6608" s="43"/>
      <c r="P6608" s="43"/>
      <c r="Q6608" s="44"/>
    </row>
    <row r="6609" spans="1:17" x14ac:dyDescent="0.2">
      <c r="A6609" s="32">
        <v>6606</v>
      </c>
      <c r="B6609" s="35"/>
      <c r="C6609" s="33" t="s">
        <v>8976</v>
      </c>
      <c r="D6609" s="34">
        <v>45855</v>
      </c>
      <c r="E6609" s="35" t="s">
        <v>28</v>
      </c>
      <c r="F6609" s="36">
        <v>2910319</v>
      </c>
      <c r="G6609" s="35" t="s">
        <v>29</v>
      </c>
      <c r="H6609" s="36">
        <v>320135</v>
      </c>
      <c r="I6609" s="37">
        <v>45887</v>
      </c>
      <c r="J6609" s="38">
        <v>2694740</v>
      </c>
      <c r="K6609" s="39">
        <v>0.11</v>
      </c>
      <c r="L6609" s="40">
        <f t="shared" si="309"/>
        <v>296421.40000000002</v>
      </c>
      <c r="M6609" s="41">
        <f t="shared" si="310"/>
        <v>320135.11200000002</v>
      </c>
      <c r="N6609" s="42">
        <f t="shared" si="311"/>
        <v>0.1120000000228174</v>
      </c>
      <c r="O6609" s="43"/>
      <c r="P6609" s="43"/>
      <c r="Q6609" s="44"/>
    </row>
    <row r="6610" spans="1:17" x14ac:dyDescent="0.2">
      <c r="A6610" s="32">
        <v>6607</v>
      </c>
      <c r="B6610" s="35"/>
      <c r="C6610" s="33" t="s">
        <v>8977</v>
      </c>
      <c r="D6610" s="34">
        <v>45847</v>
      </c>
      <c r="E6610" s="35" t="s">
        <v>28</v>
      </c>
      <c r="F6610" s="36">
        <v>2668550</v>
      </c>
      <c r="G6610" s="35" t="s">
        <v>29</v>
      </c>
      <c r="H6610" s="36">
        <v>293541</v>
      </c>
      <c r="I6610" s="37">
        <v>45887</v>
      </c>
      <c r="J6610" s="38">
        <v>2470880</v>
      </c>
      <c r="K6610" s="39">
        <v>0.11</v>
      </c>
      <c r="L6610" s="40">
        <f t="shared" si="309"/>
        <v>271796.8</v>
      </c>
      <c r="M6610" s="41">
        <f t="shared" si="310"/>
        <v>293540.54399999999</v>
      </c>
      <c r="N6610" s="42">
        <f t="shared" si="311"/>
        <v>-0.45600000000558794</v>
      </c>
      <c r="O6610" s="43"/>
      <c r="P6610" s="43"/>
      <c r="Q6610" s="44"/>
    </row>
    <row r="6611" spans="1:17" x14ac:dyDescent="0.2">
      <c r="A6611" s="32">
        <v>6608</v>
      </c>
      <c r="B6611" s="35"/>
      <c r="C6611" s="33" t="s">
        <v>8978</v>
      </c>
      <c r="D6611" s="34">
        <v>45841</v>
      </c>
      <c r="E6611" s="35" t="s">
        <v>32</v>
      </c>
      <c r="F6611" s="36">
        <v>1586110</v>
      </c>
      <c r="G6611" s="35" t="s">
        <v>29</v>
      </c>
      <c r="H6611" s="36">
        <v>174472</v>
      </c>
      <c r="I6611" s="37">
        <v>45887</v>
      </c>
      <c r="J6611" s="38">
        <v>1468620</v>
      </c>
      <c r="K6611" s="39">
        <v>0.11</v>
      </c>
      <c r="L6611" s="40">
        <f t="shared" si="309"/>
        <v>161548.20000000001</v>
      </c>
      <c r="M6611" s="41">
        <f t="shared" si="310"/>
        <v>174472.05600000001</v>
      </c>
      <c r="N6611" s="42">
        <f t="shared" si="311"/>
        <v>5.6000000011408702E-2</v>
      </c>
      <c r="O6611" s="43"/>
      <c r="P6611" s="43"/>
      <c r="Q6611" s="44"/>
    </row>
    <row r="6612" spans="1:17" x14ac:dyDescent="0.2">
      <c r="A6612" s="32">
        <v>6609</v>
      </c>
      <c r="B6612" s="35"/>
      <c r="C6612" s="33" t="s">
        <v>8979</v>
      </c>
      <c r="D6612" s="34">
        <v>45868</v>
      </c>
      <c r="E6612" s="35" t="s">
        <v>28</v>
      </c>
      <c r="F6612" s="36">
        <v>1940333</v>
      </c>
      <c r="G6612" s="35" t="s">
        <v>29</v>
      </c>
      <c r="H6612" s="36">
        <v>213437</v>
      </c>
      <c r="I6612" s="37">
        <v>45887</v>
      </c>
      <c r="J6612" s="38">
        <v>1796605</v>
      </c>
      <c r="K6612" s="39">
        <v>0.11</v>
      </c>
      <c r="L6612" s="40">
        <f t="shared" si="309"/>
        <v>197626.55</v>
      </c>
      <c r="M6612" s="41">
        <f t="shared" si="310"/>
        <v>213436.674</v>
      </c>
      <c r="N6612" s="42">
        <f t="shared" si="311"/>
        <v>-0.32600000000093132</v>
      </c>
      <c r="O6612" s="43"/>
      <c r="P6612" s="43"/>
      <c r="Q6612" s="44"/>
    </row>
    <row r="6613" spans="1:17" x14ac:dyDescent="0.2">
      <c r="A6613" s="32">
        <v>6610</v>
      </c>
      <c r="B6613" s="35" t="s">
        <v>8980</v>
      </c>
      <c r="C6613" s="33" t="s">
        <v>8981</v>
      </c>
      <c r="D6613" s="34">
        <v>45839</v>
      </c>
      <c r="E6613" s="35" t="s">
        <v>28</v>
      </c>
      <c r="F6613" s="36">
        <v>2636239</v>
      </c>
      <c r="G6613" s="35" t="s">
        <v>29</v>
      </c>
      <c r="H6613" s="36">
        <v>289987</v>
      </c>
      <c r="I6613" s="37">
        <v>45887</v>
      </c>
      <c r="J6613" s="38">
        <v>2440962</v>
      </c>
      <c r="K6613" s="39">
        <v>0.11</v>
      </c>
      <c r="L6613" s="40">
        <f t="shared" si="309"/>
        <v>268505.82</v>
      </c>
      <c r="M6613" s="41">
        <f t="shared" si="310"/>
        <v>289986.2856</v>
      </c>
      <c r="N6613" s="42">
        <f t="shared" si="311"/>
        <v>-0.7143999999971129</v>
      </c>
      <c r="O6613" s="43"/>
      <c r="P6613" s="43"/>
      <c r="Q6613" s="44"/>
    </row>
    <row r="6614" spans="1:17" x14ac:dyDescent="0.2">
      <c r="A6614" s="32">
        <v>6611</v>
      </c>
      <c r="B6614" s="35"/>
      <c r="C6614" s="33" t="s">
        <v>8982</v>
      </c>
      <c r="D6614" s="34">
        <v>45860</v>
      </c>
      <c r="E6614" s="35" t="s">
        <v>32</v>
      </c>
      <c r="F6614" s="36">
        <v>801012</v>
      </c>
      <c r="G6614" s="35" t="s">
        <v>29</v>
      </c>
      <c r="H6614" s="36">
        <v>88111</v>
      </c>
      <c r="I6614" s="37">
        <v>45887</v>
      </c>
      <c r="J6614" s="38">
        <v>741678</v>
      </c>
      <c r="K6614" s="39">
        <v>0.11</v>
      </c>
      <c r="L6614" s="40">
        <f t="shared" si="309"/>
        <v>81584.58</v>
      </c>
      <c r="M6614" s="41">
        <f t="shared" si="310"/>
        <v>88111.346400000009</v>
      </c>
      <c r="N6614" s="42">
        <f t="shared" si="311"/>
        <v>0.34640000000945292</v>
      </c>
      <c r="O6614" s="43"/>
      <c r="P6614" s="43"/>
      <c r="Q6614" s="44"/>
    </row>
    <row r="6615" spans="1:17" x14ac:dyDescent="0.2">
      <c r="A6615" s="32">
        <v>6612</v>
      </c>
      <c r="B6615" s="35" t="s">
        <v>8983</v>
      </c>
      <c r="C6615" s="33" t="s">
        <v>8984</v>
      </c>
      <c r="D6615" s="34">
        <v>45860</v>
      </c>
      <c r="E6615" s="35" t="s">
        <v>32</v>
      </c>
      <c r="F6615" s="36">
        <v>793055</v>
      </c>
      <c r="G6615" s="35" t="s">
        <v>29</v>
      </c>
      <c r="H6615" s="36">
        <v>87236</v>
      </c>
      <c r="I6615" s="37">
        <v>45887</v>
      </c>
      <c r="J6615" s="38">
        <v>734310</v>
      </c>
      <c r="K6615" s="39">
        <v>0.11</v>
      </c>
      <c r="L6615" s="40">
        <f t="shared" si="309"/>
        <v>80774.100000000006</v>
      </c>
      <c r="M6615" s="41">
        <f t="shared" si="310"/>
        <v>87236.028000000006</v>
      </c>
      <c r="N6615" s="42">
        <f t="shared" si="311"/>
        <v>2.8000000005704351E-2</v>
      </c>
      <c r="O6615" s="43"/>
      <c r="P6615" s="43"/>
      <c r="Q6615" s="44"/>
    </row>
    <row r="6616" spans="1:17" x14ac:dyDescent="0.2">
      <c r="A6616" s="32">
        <v>6613</v>
      </c>
      <c r="B6616" s="35" t="s">
        <v>8985</v>
      </c>
      <c r="C6616" s="33">
        <v>807</v>
      </c>
      <c r="D6616" s="34">
        <v>45877</v>
      </c>
      <c r="E6616" s="35" t="s">
        <v>8986</v>
      </c>
      <c r="F6616" s="36">
        <v>-479771</v>
      </c>
      <c r="G6616" s="35" t="s">
        <v>29</v>
      </c>
      <c r="H6616" s="36">
        <v>-52775</v>
      </c>
      <c r="I6616" s="37">
        <v>45887</v>
      </c>
      <c r="J6616" s="38">
        <v>-444232</v>
      </c>
      <c r="K6616" s="39">
        <v>0.11</v>
      </c>
      <c r="L6616" s="40">
        <f t="shared" si="309"/>
        <v>-48865.52</v>
      </c>
      <c r="M6616" s="41">
        <f t="shared" si="310"/>
        <v>-52774.761599999998</v>
      </c>
      <c r="N6616" s="42">
        <f t="shared" si="311"/>
        <v>0.23840000000200234</v>
      </c>
      <c r="O6616" s="43"/>
      <c r="P6616" s="43"/>
      <c r="Q6616" s="44"/>
    </row>
    <row r="6617" spans="1:17" x14ac:dyDescent="0.2">
      <c r="A6617" s="32">
        <v>6614</v>
      </c>
      <c r="B6617" s="35" t="s">
        <v>8987</v>
      </c>
      <c r="C6617" s="33" t="s">
        <v>8988</v>
      </c>
      <c r="D6617" s="34">
        <v>45852</v>
      </c>
      <c r="E6617" s="35" t="s">
        <v>28</v>
      </c>
      <c r="F6617" s="36">
        <v>959537</v>
      </c>
      <c r="G6617" s="35" t="s">
        <v>29</v>
      </c>
      <c r="H6617" s="36">
        <v>105549</v>
      </c>
      <c r="I6617" s="37">
        <v>45887</v>
      </c>
      <c r="J6617" s="38">
        <v>888460</v>
      </c>
      <c r="K6617" s="39">
        <v>0.11</v>
      </c>
      <c r="L6617" s="40">
        <f t="shared" si="309"/>
        <v>97730.6</v>
      </c>
      <c r="M6617" s="41">
        <f t="shared" si="310"/>
        <v>105549.04800000001</v>
      </c>
      <c r="N6617" s="42">
        <f t="shared" si="311"/>
        <v>4.8000000009778887E-2</v>
      </c>
      <c r="O6617" s="43"/>
      <c r="P6617" s="43"/>
      <c r="Q6617" s="44"/>
    </row>
    <row r="6618" spans="1:17" x14ac:dyDescent="0.2">
      <c r="A6618" s="32">
        <v>6615</v>
      </c>
      <c r="B6618" s="35" t="s">
        <v>8989</v>
      </c>
      <c r="C6618" s="33" t="s">
        <v>8990</v>
      </c>
      <c r="D6618" s="34">
        <v>45840</v>
      </c>
      <c r="E6618" s="35" t="s">
        <v>787</v>
      </c>
      <c r="F6618" s="36">
        <v>1876986</v>
      </c>
      <c r="G6618" s="35" t="s">
        <v>29</v>
      </c>
      <c r="H6618" s="36">
        <v>206468</v>
      </c>
      <c r="I6618" s="37">
        <v>45887</v>
      </c>
      <c r="J6618" s="38">
        <v>1737950</v>
      </c>
      <c r="K6618" s="39">
        <v>0.11</v>
      </c>
      <c r="L6618" s="40">
        <f t="shared" si="309"/>
        <v>191174.5</v>
      </c>
      <c r="M6618" s="41">
        <f t="shared" si="310"/>
        <v>206468.46000000002</v>
      </c>
      <c r="N6618" s="42">
        <f t="shared" si="311"/>
        <v>0.46000000002095476</v>
      </c>
      <c r="O6618" s="43"/>
      <c r="P6618" s="43"/>
      <c r="Q6618" s="44"/>
    </row>
    <row r="6619" spans="1:17" x14ac:dyDescent="0.2">
      <c r="A6619" s="32">
        <v>6616</v>
      </c>
      <c r="B6619" s="35" t="s">
        <v>8991</v>
      </c>
      <c r="C6619" s="33" t="s">
        <v>8992</v>
      </c>
      <c r="D6619" s="34">
        <v>45854</v>
      </c>
      <c r="E6619" s="35" t="s">
        <v>28</v>
      </c>
      <c r="F6619" s="36">
        <v>479768</v>
      </c>
      <c r="G6619" s="35" t="s">
        <v>29</v>
      </c>
      <c r="H6619" s="36">
        <v>52774</v>
      </c>
      <c r="I6619" s="37">
        <v>45887</v>
      </c>
      <c r="J6619" s="38">
        <v>444230</v>
      </c>
      <c r="K6619" s="39">
        <v>0.11</v>
      </c>
      <c r="L6619" s="40">
        <f t="shared" si="309"/>
        <v>48865.3</v>
      </c>
      <c r="M6619" s="41">
        <f t="shared" si="310"/>
        <v>52774.524000000005</v>
      </c>
      <c r="N6619" s="42">
        <f t="shared" si="311"/>
        <v>0.52400000000488944</v>
      </c>
      <c r="O6619" s="43"/>
      <c r="P6619" s="43"/>
      <c r="Q6619" s="44"/>
    </row>
    <row r="6620" spans="1:17" x14ac:dyDescent="0.2">
      <c r="A6620" s="32">
        <v>6617</v>
      </c>
      <c r="B6620" s="35" t="s">
        <v>8993</v>
      </c>
      <c r="C6620" s="33">
        <v>622</v>
      </c>
      <c r="D6620" s="34">
        <v>45857</v>
      </c>
      <c r="E6620" s="35" t="s">
        <v>8994</v>
      </c>
      <c r="F6620" s="36">
        <v>-119943</v>
      </c>
      <c r="G6620" s="35" t="s">
        <v>29</v>
      </c>
      <c r="H6620" s="36">
        <v>-13194</v>
      </c>
      <c r="I6620" s="37">
        <v>45887</v>
      </c>
      <c r="J6620" s="38">
        <v>-111058</v>
      </c>
      <c r="K6620" s="39">
        <v>0.11</v>
      </c>
      <c r="L6620" s="40">
        <f t="shared" si="309"/>
        <v>-12216.38</v>
      </c>
      <c r="M6620" s="41">
        <f t="shared" si="310"/>
        <v>-13193.690399999999</v>
      </c>
      <c r="N6620" s="42">
        <f t="shared" si="311"/>
        <v>0.30960000000050059</v>
      </c>
      <c r="O6620" s="43"/>
      <c r="P6620" s="43"/>
      <c r="Q6620" s="44"/>
    </row>
    <row r="6621" spans="1:17" x14ac:dyDescent="0.2">
      <c r="A6621" s="32">
        <v>6618</v>
      </c>
      <c r="B6621" s="35" t="s">
        <v>8995</v>
      </c>
      <c r="C6621" s="33" t="s">
        <v>8996</v>
      </c>
      <c r="D6621" s="34">
        <v>45867</v>
      </c>
      <c r="E6621" s="35" t="s">
        <v>534</v>
      </c>
      <c r="F6621" s="36">
        <v>1484881</v>
      </c>
      <c r="G6621" s="35" t="s">
        <v>29</v>
      </c>
      <c r="H6621" s="36">
        <v>163337</v>
      </c>
      <c r="I6621" s="37">
        <v>45887</v>
      </c>
      <c r="J6621" s="38">
        <v>1374890</v>
      </c>
      <c r="K6621" s="39">
        <v>0.11</v>
      </c>
      <c r="L6621" s="40">
        <f t="shared" si="309"/>
        <v>151237.9</v>
      </c>
      <c r="M6621" s="41">
        <f t="shared" si="310"/>
        <v>163336.932</v>
      </c>
      <c r="N6621" s="42">
        <f t="shared" si="311"/>
        <v>-6.7999999999301508E-2</v>
      </c>
      <c r="O6621" s="43"/>
      <c r="P6621" s="43"/>
      <c r="Q6621" s="44"/>
    </row>
    <row r="6622" spans="1:17" x14ac:dyDescent="0.2">
      <c r="A6622" s="32">
        <v>6619</v>
      </c>
      <c r="B6622" s="35"/>
      <c r="C6622" s="33" t="s">
        <v>8997</v>
      </c>
      <c r="D6622" s="34">
        <v>45848</v>
      </c>
      <c r="E6622" s="35" t="s">
        <v>28</v>
      </c>
      <c r="F6622" s="36">
        <v>1360487</v>
      </c>
      <c r="G6622" s="35" t="s">
        <v>29</v>
      </c>
      <c r="H6622" s="36">
        <v>149654</v>
      </c>
      <c r="I6622" s="37">
        <v>45887</v>
      </c>
      <c r="J6622" s="38">
        <v>1259710</v>
      </c>
      <c r="K6622" s="39">
        <v>0.11</v>
      </c>
      <c r="L6622" s="40">
        <f t="shared" si="309"/>
        <v>138568.1</v>
      </c>
      <c r="M6622" s="41">
        <f t="shared" si="310"/>
        <v>149653.54800000001</v>
      </c>
      <c r="N6622" s="42">
        <f t="shared" si="311"/>
        <v>-0.45199999999022111</v>
      </c>
      <c r="O6622" s="43"/>
      <c r="P6622" s="43"/>
      <c r="Q6622" s="44"/>
    </row>
    <row r="6623" spans="1:17" x14ac:dyDescent="0.2">
      <c r="A6623" s="32">
        <v>6620</v>
      </c>
      <c r="B6623" s="35"/>
      <c r="C6623" s="33" t="s">
        <v>8998</v>
      </c>
      <c r="D6623" s="34">
        <v>45839</v>
      </c>
      <c r="E6623" s="35" t="s">
        <v>787</v>
      </c>
      <c r="F6623" s="36">
        <v>1606003</v>
      </c>
      <c r="G6623" s="35" t="s">
        <v>29</v>
      </c>
      <c r="H6623" s="36">
        <v>176660</v>
      </c>
      <c r="I6623" s="37">
        <v>45887</v>
      </c>
      <c r="J6623" s="38">
        <v>1487040</v>
      </c>
      <c r="K6623" s="39">
        <v>0.11</v>
      </c>
      <c r="L6623" s="40">
        <f t="shared" si="309"/>
        <v>163574.39999999999</v>
      </c>
      <c r="M6623" s="41">
        <f t="shared" si="310"/>
        <v>176660.35200000001</v>
      </c>
      <c r="N6623" s="42">
        <f t="shared" si="311"/>
        <v>0.35200000001350418</v>
      </c>
      <c r="O6623" s="43"/>
      <c r="P6623" s="43"/>
      <c r="Q6623" s="44"/>
    </row>
    <row r="6624" spans="1:17" x14ac:dyDescent="0.2">
      <c r="A6624" s="32">
        <v>6621</v>
      </c>
      <c r="B6624" s="35"/>
      <c r="C6624" s="33" t="s">
        <v>8999</v>
      </c>
      <c r="D6624" s="34">
        <v>45859</v>
      </c>
      <c r="E6624" s="35" t="s">
        <v>668</v>
      </c>
      <c r="F6624" s="36">
        <v>1814789</v>
      </c>
      <c r="G6624" s="35" t="s">
        <v>29</v>
      </c>
      <c r="H6624" s="36">
        <v>199627</v>
      </c>
      <c r="I6624" s="37">
        <v>45887</v>
      </c>
      <c r="J6624" s="38">
        <v>1680360</v>
      </c>
      <c r="K6624" s="39">
        <v>0.11</v>
      </c>
      <c r="L6624" s="40">
        <f t="shared" si="309"/>
        <v>184839.6</v>
      </c>
      <c r="M6624" s="41">
        <f t="shared" si="310"/>
        <v>199626.76800000001</v>
      </c>
      <c r="N6624" s="42">
        <f t="shared" si="311"/>
        <v>-0.23199999998905696</v>
      </c>
      <c r="O6624" s="43"/>
      <c r="P6624" s="43"/>
      <c r="Q6624" s="44"/>
    </row>
    <row r="6625" spans="1:17" x14ac:dyDescent="0.2">
      <c r="A6625" s="32">
        <v>6622</v>
      </c>
      <c r="B6625" s="35"/>
      <c r="C6625" s="33" t="s">
        <v>9000</v>
      </c>
      <c r="D6625" s="34">
        <v>45864</v>
      </c>
      <c r="E6625" s="35" t="s">
        <v>594</v>
      </c>
      <c r="F6625" s="36">
        <v>2245450</v>
      </c>
      <c r="G6625" s="35" t="s">
        <v>29</v>
      </c>
      <c r="H6625" s="36">
        <v>247000</v>
      </c>
      <c r="I6625" s="37">
        <v>45887</v>
      </c>
      <c r="J6625" s="38">
        <v>2079120</v>
      </c>
      <c r="K6625" s="39">
        <v>0.11</v>
      </c>
      <c r="L6625" s="40">
        <f t="shared" si="309"/>
        <v>228703.2</v>
      </c>
      <c r="M6625" s="41">
        <f t="shared" si="310"/>
        <v>246999.45600000003</v>
      </c>
      <c r="N6625" s="42">
        <f t="shared" si="311"/>
        <v>-0.54399999996530823</v>
      </c>
      <c r="O6625" s="43"/>
      <c r="P6625" s="43"/>
      <c r="Q6625" s="44"/>
    </row>
    <row r="6626" spans="1:17" x14ac:dyDescent="0.2">
      <c r="A6626" s="32">
        <v>6623</v>
      </c>
      <c r="B6626" s="35"/>
      <c r="C6626" s="33" t="s">
        <v>9001</v>
      </c>
      <c r="D6626" s="34">
        <v>45842</v>
      </c>
      <c r="E6626" s="35" t="s">
        <v>32</v>
      </c>
      <c r="F6626" s="36">
        <v>1928869</v>
      </c>
      <c r="G6626" s="35" t="s">
        <v>29</v>
      </c>
      <c r="H6626" s="36">
        <v>212176</v>
      </c>
      <c r="I6626" s="37">
        <v>45887</v>
      </c>
      <c r="J6626" s="38">
        <v>1785990</v>
      </c>
      <c r="K6626" s="39">
        <v>0.11</v>
      </c>
      <c r="L6626" s="40">
        <f t="shared" si="309"/>
        <v>196458.9</v>
      </c>
      <c r="M6626" s="41">
        <f t="shared" si="310"/>
        <v>212175.61199999999</v>
      </c>
      <c r="N6626" s="42">
        <f t="shared" si="311"/>
        <v>-0.38800000000628643</v>
      </c>
      <c r="O6626" s="43"/>
      <c r="P6626" s="43"/>
      <c r="Q6626" s="44"/>
    </row>
    <row r="6627" spans="1:17" x14ac:dyDescent="0.2">
      <c r="A6627" s="32">
        <v>6624</v>
      </c>
      <c r="B6627" s="35"/>
      <c r="C6627" s="33" t="s">
        <v>9002</v>
      </c>
      <c r="D6627" s="34">
        <v>45855</v>
      </c>
      <c r="E6627" s="35" t="s">
        <v>616</v>
      </c>
      <c r="F6627" s="36">
        <v>1586110</v>
      </c>
      <c r="G6627" s="35" t="s">
        <v>29</v>
      </c>
      <c r="H6627" s="36">
        <v>174472</v>
      </c>
      <c r="I6627" s="37">
        <v>45887</v>
      </c>
      <c r="J6627" s="38">
        <v>1468620</v>
      </c>
      <c r="K6627" s="39">
        <v>0.11</v>
      </c>
      <c r="L6627" s="40">
        <f t="shared" si="309"/>
        <v>161548.20000000001</v>
      </c>
      <c r="M6627" s="41">
        <f t="shared" si="310"/>
        <v>174472.05600000001</v>
      </c>
      <c r="N6627" s="42">
        <f t="shared" si="311"/>
        <v>5.6000000011408702E-2</v>
      </c>
      <c r="O6627" s="43"/>
      <c r="P6627" s="43"/>
      <c r="Q6627" s="44"/>
    </row>
    <row r="6628" spans="1:17" x14ac:dyDescent="0.2">
      <c r="A6628" s="32">
        <v>6625</v>
      </c>
      <c r="B6628" s="35" t="s">
        <v>9003</v>
      </c>
      <c r="C6628" s="33" t="s">
        <v>9004</v>
      </c>
      <c r="D6628" s="34">
        <v>45862</v>
      </c>
      <c r="E6628" s="35" t="s">
        <v>32</v>
      </c>
      <c r="F6628" s="36">
        <v>938493</v>
      </c>
      <c r="G6628" s="35" t="s">
        <v>29</v>
      </c>
      <c r="H6628" s="36">
        <v>103234</v>
      </c>
      <c r="I6628" s="37">
        <v>45887</v>
      </c>
      <c r="J6628" s="38">
        <v>868975</v>
      </c>
      <c r="K6628" s="39">
        <v>0.11</v>
      </c>
      <c r="L6628" s="40">
        <f t="shared" si="309"/>
        <v>95587.25</v>
      </c>
      <c r="M6628" s="41">
        <f t="shared" si="310"/>
        <v>103234.23000000001</v>
      </c>
      <c r="N6628" s="42">
        <f t="shared" si="311"/>
        <v>0.23000000001047738</v>
      </c>
      <c r="O6628" s="43"/>
      <c r="P6628" s="43"/>
      <c r="Q6628" s="44"/>
    </row>
    <row r="6629" spans="1:17" x14ac:dyDescent="0.2">
      <c r="A6629" s="32">
        <v>6626</v>
      </c>
      <c r="B6629" s="35" t="s">
        <v>9005</v>
      </c>
      <c r="C6629" s="33" t="s">
        <v>9006</v>
      </c>
      <c r="D6629" s="34">
        <v>45852</v>
      </c>
      <c r="E6629" s="35" t="s">
        <v>812</v>
      </c>
      <c r="F6629" s="36">
        <v>812948</v>
      </c>
      <c r="G6629" s="35" t="s">
        <v>29</v>
      </c>
      <c r="H6629" s="36">
        <v>89424</v>
      </c>
      <c r="I6629" s="37">
        <v>45887</v>
      </c>
      <c r="J6629" s="38">
        <v>752730</v>
      </c>
      <c r="K6629" s="39">
        <v>0.11</v>
      </c>
      <c r="L6629" s="40">
        <f t="shared" si="309"/>
        <v>82800.3</v>
      </c>
      <c r="M6629" s="41">
        <f t="shared" si="310"/>
        <v>89424.324000000008</v>
      </c>
      <c r="N6629" s="42">
        <f t="shared" si="311"/>
        <v>0.32400000000779983</v>
      </c>
      <c r="O6629" s="43"/>
      <c r="P6629" s="43"/>
      <c r="Q6629" s="44"/>
    </row>
    <row r="6630" spans="1:17" x14ac:dyDescent="0.2">
      <c r="A6630" s="32">
        <v>6627</v>
      </c>
      <c r="B6630" s="35"/>
      <c r="C6630" s="33" t="s">
        <v>9007</v>
      </c>
      <c r="D6630" s="34">
        <v>45846</v>
      </c>
      <c r="E6630" s="35" t="s">
        <v>32</v>
      </c>
      <c r="F6630" s="36">
        <v>2791454</v>
      </c>
      <c r="G6630" s="35" t="s">
        <v>29</v>
      </c>
      <c r="H6630" s="36">
        <v>307060</v>
      </c>
      <c r="I6630" s="37">
        <v>45887</v>
      </c>
      <c r="J6630" s="38">
        <v>2584680</v>
      </c>
      <c r="K6630" s="39">
        <v>0.11</v>
      </c>
      <c r="L6630" s="40">
        <f t="shared" si="309"/>
        <v>284314.8</v>
      </c>
      <c r="M6630" s="41">
        <f t="shared" si="310"/>
        <v>307059.984</v>
      </c>
      <c r="N6630" s="42">
        <f t="shared" si="311"/>
        <v>-1.6000000003259629E-2</v>
      </c>
      <c r="O6630" s="43"/>
      <c r="P6630" s="43"/>
      <c r="Q6630" s="44"/>
    </row>
    <row r="6631" spans="1:17" x14ac:dyDescent="0.2">
      <c r="A6631" s="32">
        <v>6628</v>
      </c>
      <c r="B6631" s="35"/>
      <c r="C6631" s="33" t="s">
        <v>9008</v>
      </c>
      <c r="D6631" s="34">
        <v>45863</v>
      </c>
      <c r="E6631" s="35" t="s">
        <v>668</v>
      </c>
      <c r="F6631" s="36">
        <v>5579491</v>
      </c>
      <c r="G6631" s="35" t="s">
        <v>29</v>
      </c>
      <c r="H6631" s="36">
        <v>613744</v>
      </c>
      <c r="I6631" s="37">
        <v>45887</v>
      </c>
      <c r="J6631" s="38">
        <v>5166195</v>
      </c>
      <c r="K6631" s="39">
        <v>0.11</v>
      </c>
      <c r="L6631" s="40">
        <f t="shared" si="309"/>
        <v>568281.44999999995</v>
      </c>
      <c r="M6631" s="41">
        <f t="shared" si="310"/>
        <v>613743.96600000001</v>
      </c>
      <c r="N6631" s="42">
        <f t="shared" si="311"/>
        <v>-3.3999999985098839E-2</v>
      </c>
      <c r="O6631" s="43"/>
      <c r="P6631" s="43"/>
      <c r="Q6631" s="44"/>
    </row>
    <row r="6632" spans="1:17" x14ac:dyDescent="0.2">
      <c r="A6632" s="32">
        <v>6629</v>
      </c>
      <c r="B6632" s="35" t="s">
        <v>9009</v>
      </c>
      <c r="C6632" s="33" t="s">
        <v>9010</v>
      </c>
      <c r="D6632" s="34">
        <v>45854</v>
      </c>
      <c r="E6632" s="35" t="s">
        <v>28</v>
      </c>
      <c r="F6632" s="36">
        <v>1519252</v>
      </c>
      <c r="G6632" s="35" t="s">
        <v>29</v>
      </c>
      <c r="H6632" s="36">
        <v>167118</v>
      </c>
      <c r="I6632" s="37">
        <v>45887</v>
      </c>
      <c r="J6632" s="38">
        <v>1406715</v>
      </c>
      <c r="K6632" s="39">
        <v>0.11</v>
      </c>
      <c r="L6632" s="40">
        <f t="shared" si="309"/>
        <v>154738.65</v>
      </c>
      <c r="M6632" s="41">
        <f t="shared" si="310"/>
        <v>167117.742</v>
      </c>
      <c r="N6632" s="42">
        <f t="shared" si="311"/>
        <v>-0.25800000000162981</v>
      </c>
      <c r="O6632" s="43"/>
      <c r="P6632" s="43"/>
      <c r="Q6632" s="44"/>
    </row>
    <row r="6633" spans="1:17" x14ac:dyDescent="0.2">
      <c r="A6633" s="32">
        <v>6630</v>
      </c>
      <c r="B6633" s="35"/>
      <c r="C6633" s="33" t="s">
        <v>9011</v>
      </c>
      <c r="D6633" s="34">
        <v>45863</v>
      </c>
      <c r="E6633" s="35" t="s">
        <v>787</v>
      </c>
      <c r="F6633" s="36">
        <v>797477</v>
      </c>
      <c r="G6633" s="35" t="s">
        <v>29</v>
      </c>
      <c r="H6633" s="36">
        <v>87723</v>
      </c>
      <c r="I6633" s="37">
        <v>45887</v>
      </c>
      <c r="J6633" s="38">
        <v>738405</v>
      </c>
      <c r="K6633" s="39">
        <v>0.11</v>
      </c>
      <c r="L6633" s="40">
        <f t="shared" si="309"/>
        <v>81224.55</v>
      </c>
      <c r="M6633" s="41">
        <f t="shared" si="310"/>
        <v>87722.51400000001</v>
      </c>
      <c r="N6633" s="42">
        <f t="shared" si="311"/>
        <v>-0.48599999998987187</v>
      </c>
      <c r="O6633" s="43"/>
      <c r="P6633" s="43"/>
      <c r="Q6633" s="44"/>
    </row>
    <row r="6634" spans="1:17" x14ac:dyDescent="0.2">
      <c r="A6634" s="32">
        <v>6631</v>
      </c>
      <c r="B6634" s="35"/>
      <c r="C6634" s="33" t="s">
        <v>9012</v>
      </c>
      <c r="D6634" s="34">
        <v>45843</v>
      </c>
      <c r="E6634" s="35" t="s">
        <v>28</v>
      </c>
      <c r="F6634" s="36">
        <v>3351791</v>
      </c>
      <c r="G6634" s="35" t="s">
        <v>29</v>
      </c>
      <c r="H6634" s="36">
        <v>368697</v>
      </c>
      <c r="I6634" s="37">
        <v>45887</v>
      </c>
      <c r="J6634" s="38">
        <v>3103510</v>
      </c>
      <c r="K6634" s="39">
        <v>0.11</v>
      </c>
      <c r="L6634" s="40">
        <f t="shared" si="309"/>
        <v>341386.1</v>
      </c>
      <c r="M6634" s="41">
        <f t="shared" si="310"/>
        <v>368696.98800000001</v>
      </c>
      <c r="N6634" s="42">
        <f t="shared" si="311"/>
        <v>-1.1999999987892807E-2</v>
      </c>
      <c r="O6634" s="43"/>
      <c r="P6634" s="43"/>
      <c r="Q6634" s="44"/>
    </row>
    <row r="6635" spans="1:17" x14ac:dyDescent="0.2">
      <c r="A6635" s="32">
        <v>6632</v>
      </c>
      <c r="B6635" s="35"/>
      <c r="C6635" s="33" t="s">
        <v>9013</v>
      </c>
      <c r="D6635" s="34">
        <v>45847</v>
      </c>
      <c r="E6635" s="35" t="s">
        <v>32</v>
      </c>
      <c r="F6635" s="36">
        <v>1586110</v>
      </c>
      <c r="G6635" s="35" t="s">
        <v>29</v>
      </c>
      <c r="H6635" s="36">
        <v>174472</v>
      </c>
      <c r="I6635" s="37">
        <v>45887</v>
      </c>
      <c r="J6635" s="38">
        <v>1468620</v>
      </c>
      <c r="K6635" s="39">
        <v>0.11</v>
      </c>
      <c r="L6635" s="40">
        <f t="shared" si="309"/>
        <v>161548.20000000001</v>
      </c>
      <c r="M6635" s="41">
        <f t="shared" si="310"/>
        <v>174472.05600000001</v>
      </c>
      <c r="N6635" s="42">
        <f t="shared" si="311"/>
        <v>5.6000000011408702E-2</v>
      </c>
      <c r="O6635" s="43"/>
      <c r="P6635" s="43"/>
      <c r="Q6635" s="44"/>
    </row>
    <row r="6636" spans="1:17" x14ac:dyDescent="0.2">
      <c r="A6636" s="32">
        <v>6633</v>
      </c>
      <c r="B6636" s="35"/>
      <c r="C6636" s="33" t="s">
        <v>9014</v>
      </c>
      <c r="D6636" s="34">
        <v>45863</v>
      </c>
      <c r="E6636" s="35" t="s">
        <v>812</v>
      </c>
      <c r="F6636" s="36">
        <v>812948</v>
      </c>
      <c r="G6636" s="35" t="s">
        <v>29</v>
      </c>
      <c r="H6636" s="36">
        <v>89424</v>
      </c>
      <c r="I6636" s="37">
        <v>45887</v>
      </c>
      <c r="J6636" s="38">
        <v>752730</v>
      </c>
      <c r="K6636" s="39">
        <v>0.11</v>
      </c>
      <c r="L6636" s="40">
        <f t="shared" si="309"/>
        <v>82800.3</v>
      </c>
      <c r="M6636" s="41">
        <f t="shared" si="310"/>
        <v>89424.324000000008</v>
      </c>
      <c r="N6636" s="42">
        <f t="shared" si="311"/>
        <v>0.32400000000779983</v>
      </c>
      <c r="O6636" s="43"/>
      <c r="P6636" s="43"/>
      <c r="Q6636" s="44"/>
    </row>
    <row r="6637" spans="1:17" x14ac:dyDescent="0.2">
      <c r="A6637" s="32">
        <v>6634</v>
      </c>
      <c r="B6637" s="35" t="s">
        <v>9015</v>
      </c>
      <c r="C6637" s="33" t="s">
        <v>9016</v>
      </c>
      <c r="D6637" s="34">
        <v>45829</v>
      </c>
      <c r="E6637" s="35" t="s">
        <v>32</v>
      </c>
      <c r="F6637" s="36">
        <v>1339567</v>
      </c>
      <c r="G6637" s="35" t="s">
        <v>29</v>
      </c>
      <c r="H6637" s="36">
        <v>147352</v>
      </c>
      <c r="I6637" s="37">
        <v>45887</v>
      </c>
      <c r="J6637" s="38">
        <v>1240340</v>
      </c>
      <c r="K6637" s="39">
        <v>0.11</v>
      </c>
      <c r="L6637" s="40">
        <f t="shared" si="309"/>
        <v>136437.4</v>
      </c>
      <c r="M6637" s="41">
        <f t="shared" si="310"/>
        <v>147352.39199999999</v>
      </c>
      <c r="N6637" s="42">
        <f t="shared" si="311"/>
        <v>0.39199999999254942</v>
      </c>
      <c r="O6637" s="43"/>
      <c r="P6637" s="43"/>
      <c r="Q6637" s="44"/>
    </row>
    <row r="6638" spans="1:17" x14ac:dyDescent="0.2">
      <c r="A6638" s="32">
        <v>6635</v>
      </c>
      <c r="B6638" s="35" t="s">
        <v>9017</v>
      </c>
      <c r="C6638" s="33" t="s">
        <v>9018</v>
      </c>
      <c r="D6638" s="34">
        <v>45860</v>
      </c>
      <c r="E6638" s="35" t="s">
        <v>28</v>
      </c>
      <c r="F6638" s="36">
        <v>959537</v>
      </c>
      <c r="G6638" s="35" t="s">
        <v>29</v>
      </c>
      <c r="H6638" s="36">
        <v>105549</v>
      </c>
      <c r="I6638" s="37">
        <v>45887</v>
      </c>
      <c r="J6638" s="38">
        <v>888460</v>
      </c>
      <c r="K6638" s="39">
        <v>0.11</v>
      </c>
      <c r="L6638" s="40">
        <f t="shared" si="309"/>
        <v>97730.6</v>
      </c>
      <c r="M6638" s="41">
        <f t="shared" si="310"/>
        <v>105549.04800000001</v>
      </c>
      <c r="N6638" s="42">
        <f t="shared" si="311"/>
        <v>4.8000000009778887E-2</v>
      </c>
      <c r="O6638" s="43"/>
      <c r="P6638" s="43"/>
      <c r="Q6638" s="44"/>
    </row>
    <row r="6639" spans="1:17" x14ac:dyDescent="0.2">
      <c r="A6639" s="32">
        <v>6636</v>
      </c>
      <c r="B6639" s="35"/>
      <c r="C6639" s="33" t="s">
        <v>9019</v>
      </c>
      <c r="D6639" s="34">
        <v>45847</v>
      </c>
      <c r="E6639" s="35" t="s">
        <v>32</v>
      </c>
      <c r="F6639" s="36">
        <v>2038684</v>
      </c>
      <c r="G6639" s="35" t="s">
        <v>29</v>
      </c>
      <c r="H6639" s="36">
        <v>224255</v>
      </c>
      <c r="I6639" s="37">
        <v>45887</v>
      </c>
      <c r="J6639" s="38">
        <v>1887670</v>
      </c>
      <c r="K6639" s="39">
        <v>0.11</v>
      </c>
      <c r="L6639" s="40">
        <f t="shared" si="309"/>
        <v>207643.7</v>
      </c>
      <c r="M6639" s="41">
        <f t="shared" si="310"/>
        <v>224255.19600000003</v>
      </c>
      <c r="N6639" s="42">
        <f t="shared" si="311"/>
        <v>0.19600000002537854</v>
      </c>
      <c r="O6639" s="43"/>
      <c r="P6639" s="43"/>
      <c r="Q6639" s="44"/>
    </row>
    <row r="6640" spans="1:17" x14ac:dyDescent="0.2">
      <c r="A6640" s="32">
        <v>6637</v>
      </c>
      <c r="B6640" s="35"/>
      <c r="C6640" s="33" t="s">
        <v>9020</v>
      </c>
      <c r="D6640" s="34">
        <v>45869</v>
      </c>
      <c r="E6640" s="35" t="s">
        <v>32</v>
      </c>
      <c r="F6640" s="36">
        <v>2309666</v>
      </c>
      <c r="G6640" s="35" t="s">
        <v>29</v>
      </c>
      <c r="H6640" s="36">
        <v>254063</v>
      </c>
      <c r="I6640" s="37">
        <v>45887</v>
      </c>
      <c r="J6640" s="38">
        <v>2138580</v>
      </c>
      <c r="K6640" s="39">
        <v>0.11</v>
      </c>
      <c r="L6640" s="40">
        <f t="shared" si="309"/>
        <v>235243.8</v>
      </c>
      <c r="M6640" s="41">
        <f t="shared" si="310"/>
        <v>254063.304</v>
      </c>
      <c r="N6640" s="42">
        <f t="shared" si="311"/>
        <v>0.30400000000372529</v>
      </c>
      <c r="O6640" s="43"/>
      <c r="P6640" s="43"/>
      <c r="Q6640" s="44"/>
    </row>
    <row r="6641" spans="1:17" x14ac:dyDescent="0.2">
      <c r="A6641" s="32">
        <v>6638</v>
      </c>
      <c r="B6641" s="35" t="s">
        <v>9021</v>
      </c>
      <c r="C6641" s="33">
        <v>712</v>
      </c>
      <c r="D6641" s="34">
        <v>45831</v>
      </c>
      <c r="E6641" s="35" t="s">
        <v>9022</v>
      </c>
      <c r="F6641" s="36">
        <v>-1706548</v>
      </c>
      <c r="G6641" s="35" t="s">
        <v>29</v>
      </c>
      <c r="H6641" s="36">
        <v>-187720</v>
      </c>
      <c r="I6641" s="37">
        <v>45887</v>
      </c>
      <c r="J6641" s="38">
        <v>-1580137</v>
      </c>
      <c r="K6641" s="39">
        <v>0.11</v>
      </c>
      <c r="L6641" s="40">
        <f t="shared" si="309"/>
        <v>-173815.07</v>
      </c>
      <c r="M6641" s="41">
        <f t="shared" si="310"/>
        <v>-187720.27560000002</v>
      </c>
      <c r="N6641" s="42">
        <f t="shared" si="311"/>
        <v>-0.2756000000226777</v>
      </c>
      <c r="O6641" s="43"/>
      <c r="P6641" s="43"/>
      <c r="Q6641" s="44"/>
    </row>
    <row r="6642" spans="1:17" x14ac:dyDescent="0.2">
      <c r="A6642" s="32">
        <v>6639</v>
      </c>
      <c r="B6642" s="35" t="s">
        <v>9023</v>
      </c>
      <c r="C6642" s="33" t="s">
        <v>9024</v>
      </c>
      <c r="D6642" s="34">
        <v>45852</v>
      </c>
      <c r="E6642" s="35" t="s">
        <v>594</v>
      </c>
      <c r="F6642" s="36">
        <v>2211316</v>
      </c>
      <c r="G6642" s="35" t="s">
        <v>29</v>
      </c>
      <c r="H6642" s="36">
        <v>243245</v>
      </c>
      <c r="I6642" s="37">
        <v>45887</v>
      </c>
      <c r="J6642" s="38">
        <v>2047515</v>
      </c>
      <c r="K6642" s="39">
        <v>0.11</v>
      </c>
      <c r="L6642" s="40">
        <f t="shared" si="309"/>
        <v>225226.65</v>
      </c>
      <c r="M6642" s="41">
        <f t="shared" si="310"/>
        <v>243244.78200000001</v>
      </c>
      <c r="N6642" s="42">
        <f t="shared" si="311"/>
        <v>-0.21799999999348074</v>
      </c>
      <c r="O6642" s="43"/>
      <c r="P6642" s="43"/>
      <c r="Q6642" s="44"/>
    </row>
    <row r="6643" spans="1:17" x14ac:dyDescent="0.2">
      <c r="A6643" s="32">
        <v>6640</v>
      </c>
      <c r="B6643" s="35"/>
      <c r="C6643" s="33" t="s">
        <v>9025</v>
      </c>
      <c r="D6643" s="34">
        <v>45840</v>
      </c>
      <c r="E6643" s="35" t="s">
        <v>32</v>
      </c>
      <c r="F6643" s="36">
        <v>3940342</v>
      </c>
      <c r="G6643" s="35" t="s">
        <v>29</v>
      </c>
      <c r="H6643" s="36">
        <v>433437</v>
      </c>
      <c r="I6643" s="37">
        <v>45887</v>
      </c>
      <c r="J6643" s="38">
        <v>3648465</v>
      </c>
      <c r="K6643" s="39">
        <v>0.11</v>
      </c>
      <c r="L6643" s="40">
        <f t="shared" si="309"/>
        <v>401331.15</v>
      </c>
      <c r="M6643" s="41">
        <f t="shared" si="310"/>
        <v>433437.64200000005</v>
      </c>
      <c r="N6643" s="42">
        <f t="shared" si="311"/>
        <v>0.64200000005075708</v>
      </c>
      <c r="O6643" s="43"/>
      <c r="P6643" s="43"/>
      <c r="Q6643" s="44"/>
    </row>
    <row r="6644" spans="1:17" x14ac:dyDescent="0.2">
      <c r="A6644" s="32">
        <v>6641</v>
      </c>
      <c r="B6644" s="35"/>
      <c r="C6644" s="33" t="s">
        <v>9026</v>
      </c>
      <c r="D6644" s="34">
        <v>45862</v>
      </c>
      <c r="E6644" s="35" t="s">
        <v>616</v>
      </c>
      <c r="F6644" s="36">
        <v>2914672</v>
      </c>
      <c r="G6644" s="35" t="s">
        <v>29</v>
      </c>
      <c r="H6644" s="36">
        <v>320614</v>
      </c>
      <c r="I6644" s="37">
        <v>45887</v>
      </c>
      <c r="J6644" s="38">
        <v>2698770</v>
      </c>
      <c r="K6644" s="39">
        <v>0.11</v>
      </c>
      <c r="L6644" s="40">
        <f t="shared" si="309"/>
        <v>296864.7</v>
      </c>
      <c r="M6644" s="41">
        <f t="shared" si="310"/>
        <v>320613.87600000005</v>
      </c>
      <c r="N6644" s="42">
        <f t="shared" si="311"/>
        <v>-0.12399999995250255</v>
      </c>
      <c r="O6644" s="43"/>
      <c r="P6644" s="43"/>
      <c r="Q6644" s="44"/>
    </row>
    <row r="6645" spans="1:17" x14ac:dyDescent="0.2">
      <c r="A6645" s="32">
        <v>6642</v>
      </c>
      <c r="B6645" s="35" t="s">
        <v>9027</v>
      </c>
      <c r="C6645" s="33" t="s">
        <v>9028</v>
      </c>
      <c r="D6645" s="34">
        <v>45849</v>
      </c>
      <c r="E6645" s="35" t="s">
        <v>28</v>
      </c>
      <c r="F6645" s="36">
        <v>8686926</v>
      </c>
      <c r="G6645" s="35" t="s">
        <v>29</v>
      </c>
      <c r="H6645" s="36">
        <v>955562</v>
      </c>
      <c r="I6645" s="37">
        <v>45887</v>
      </c>
      <c r="J6645" s="38">
        <v>8043450</v>
      </c>
      <c r="K6645" s="39">
        <v>0.11</v>
      </c>
      <c r="L6645" s="40">
        <f t="shared" si="309"/>
        <v>884779.5</v>
      </c>
      <c r="M6645" s="41">
        <f t="shared" si="310"/>
        <v>955561.8600000001</v>
      </c>
      <c r="N6645" s="42">
        <f t="shared" si="311"/>
        <v>-0.13999999989755452</v>
      </c>
      <c r="O6645" s="43"/>
      <c r="P6645" s="43"/>
      <c r="Q6645" s="44"/>
    </row>
    <row r="6646" spans="1:17" x14ac:dyDescent="0.2">
      <c r="A6646" s="32">
        <v>6643</v>
      </c>
      <c r="B6646" s="35"/>
      <c r="C6646" s="33" t="s">
        <v>9029</v>
      </c>
      <c r="D6646" s="34">
        <v>45856</v>
      </c>
      <c r="E6646" s="35" t="s">
        <v>534</v>
      </c>
      <c r="F6646" s="36">
        <v>1308226</v>
      </c>
      <c r="G6646" s="35" t="s">
        <v>29</v>
      </c>
      <c r="H6646" s="36">
        <v>143905</v>
      </c>
      <c r="I6646" s="37">
        <v>45887</v>
      </c>
      <c r="J6646" s="38">
        <v>1211320</v>
      </c>
      <c r="K6646" s="39">
        <v>0.11</v>
      </c>
      <c r="L6646" s="40">
        <f t="shared" si="309"/>
        <v>133245.20000000001</v>
      </c>
      <c r="M6646" s="41">
        <f t="shared" si="310"/>
        <v>143904.81600000002</v>
      </c>
      <c r="N6646" s="42">
        <f t="shared" si="311"/>
        <v>-0.18399999997927807</v>
      </c>
      <c r="O6646" s="43"/>
      <c r="P6646" s="43"/>
      <c r="Q6646" s="44"/>
    </row>
    <row r="6647" spans="1:17" x14ac:dyDescent="0.2">
      <c r="A6647" s="32">
        <v>6644</v>
      </c>
      <c r="B6647" s="35"/>
      <c r="C6647" s="33" t="s">
        <v>9030</v>
      </c>
      <c r="D6647" s="34">
        <v>45846</v>
      </c>
      <c r="E6647" s="35" t="s">
        <v>32</v>
      </c>
      <c r="F6647" s="36">
        <v>1977977</v>
      </c>
      <c r="G6647" s="35" t="s">
        <v>29</v>
      </c>
      <c r="H6647" s="36">
        <v>217577</v>
      </c>
      <c r="I6647" s="37">
        <v>45887</v>
      </c>
      <c r="J6647" s="38">
        <v>1831460</v>
      </c>
      <c r="K6647" s="39">
        <v>0.11</v>
      </c>
      <c r="L6647" s="40">
        <f t="shared" si="309"/>
        <v>201460.6</v>
      </c>
      <c r="M6647" s="41">
        <f t="shared" si="310"/>
        <v>217577.44800000003</v>
      </c>
      <c r="N6647" s="42">
        <f t="shared" si="311"/>
        <v>0.44800000003306195</v>
      </c>
      <c r="O6647" s="43"/>
      <c r="P6647" s="43"/>
      <c r="Q6647" s="44"/>
    </row>
    <row r="6648" spans="1:17" x14ac:dyDescent="0.2">
      <c r="A6648" s="32">
        <v>6645</v>
      </c>
      <c r="B6648" s="35" t="s">
        <v>9031</v>
      </c>
      <c r="C6648" s="33">
        <v>1034</v>
      </c>
      <c r="D6648" s="34">
        <v>45874</v>
      </c>
      <c r="E6648" s="35" t="s">
        <v>9032</v>
      </c>
      <c r="F6648" s="36">
        <v>-1426915</v>
      </c>
      <c r="G6648" s="35" t="s">
        <v>29</v>
      </c>
      <c r="H6648" s="36">
        <v>-156961</v>
      </c>
      <c r="I6648" s="37">
        <v>45887</v>
      </c>
      <c r="J6648" s="38">
        <v>-1321218</v>
      </c>
      <c r="K6648" s="39">
        <v>0.11</v>
      </c>
      <c r="L6648" s="40">
        <f t="shared" si="309"/>
        <v>-145333.98000000001</v>
      </c>
      <c r="M6648" s="41">
        <f t="shared" si="310"/>
        <v>-156960.69840000002</v>
      </c>
      <c r="N6648" s="42">
        <f t="shared" si="311"/>
        <v>0.3015999999770429</v>
      </c>
      <c r="O6648" s="43"/>
      <c r="P6648" s="43"/>
      <c r="Q6648" s="44"/>
    </row>
    <row r="6649" spans="1:17" x14ac:dyDescent="0.2">
      <c r="A6649" s="32">
        <v>6646</v>
      </c>
      <c r="B6649" s="35" t="s">
        <v>9033</v>
      </c>
      <c r="C6649" s="33" t="s">
        <v>9034</v>
      </c>
      <c r="D6649" s="34">
        <v>45855</v>
      </c>
      <c r="E6649" s="35" t="s">
        <v>32</v>
      </c>
      <c r="F6649" s="36">
        <v>3021883</v>
      </c>
      <c r="G6649" s="35" t="s">
        <v>29</v>
      </c>
      <c r="H6649" s="36">
        <v>332407</v>
      </c>
      <c r="I6649" s="37">
        <v>45887</v>
      </c>
      <c r="J6649" s="38">
        <v>2798040</v>
      </c>
      <c r="K6649" s="39">
        <v>0.11</v>
      </c>
      <c r="L6649" s="40">
        <f t="shared" si="309"/>
        <v>307784.40000000002</v>
      </c>
      <c r="M6649" s="41">
        <f t="shared" si="310"/>
        <v>332407.15200000006</v>
      </c>
      <c r="N6649" s="42">
        <f t="shared" si="311"/>
        <v>0.15200000006007031</v>
      </c>
      <c r="O6649" s="43"/>
      <c r="P6649" s="43"/>
      <c r="Q6649" s="44"/>
    </row>
    <row r="6650" spans="1:17" x14ac:dyDescent="0.2">
      <c r="A6650" s="32">
        <v>6647</v>
      </c>
      <c r="B6650" s="35"/>
      <c r="C6650" s="33" t="s">
        <v>9035</v>
      </c>
      <c r="D6650" s="34">
        <v>45843</v>
      </c>
      <c r="E6650" s="35" t="s">
        <v>28</v>
      </c>
      <c r="F6650" s="36">
        <v>2061218</v>
      </c>
      <c r="G6650" s="35" t="s">
        <v>29</v>
      </c>
      <c r="H6650" s="36">
        <v>226734</v>
      </c>
      <c r="I6650" s="37">
        <v>45887</v>
      </c>
      <c r="J6650" s="38">
        <v>1908535</v>
      </c>
      <c r="K6650" s="39">
        <v>0.11</v>
      </c>
      <c r="L6650" s="40">
        <f t="shared" si="309"/>
        <v>209938.85</v>
      </c>
      <c r="M6650" s="41">
        <f t="shared" si="310"/>
        <v>226733.95800000001</v>
      </c>
      <c r="N6650" s="42">
        <f t="shared" si="311"/>
        <v>-4.1999999986728653E-2</v>
      </c>
      <c r="O6650" s="43"/>
      <c r="P6650" s="43"/>
      <c r="Q6650" s="44"/>
    </row>
    <row r="6651" spans="1:17" x14ac:dyDescent="0.2">
      <c r="A6651" s="32">
        <v>6648</v>
      </c>
      <c r="B6651" s="35"/>
      <c r="C6651" s="33" t="s">
        <v>9036</v>
      </c>
      <c r="D6651" s="34">
        <v>45861</v>
      </c>
      <c r="E6651" s="35" t="s">
        <v>28</v>
      </c>
      <c r="F6651" s="36">
        <v>2215739</v>
      </c>
      <c r="G6651" s="35" t="s">
        <v>29</v>
      </c>
      <c r="H6651" s="36">
        <v>243731</v>
      </c>
      <c r="I6651" s="37">
        <v>45887</v>
      </c>
      <c r="J6651" s="38">
        <v>2051610</v>
      </c>
      <c r="K6651" s="39">
        <v>0.11</v>
      </c>
      <c r="L6651" s="40">
        <f t="shared" si="309"/>
        <v>225677.1</v>
      </c>
      <c r="M6651" s="41">
        <f t="shared" si="310"/>
        <v>243731.26800000001</v>
      </c>
      <c r="N6651" s="42">
        <f t="shared" si="311"/>
        <v>0.26800000001094304</v>
      </c>
      <c r="O6651" s="43"/>
      <c r="P6651" s="43"/>
      <c r="Q6651" s="44"/>
    </row>
    <row r="6652" spans="1:17" x14ac:dyDescent="0.2">
      <c r="A6652" s="32">
        <v>6649</v>
      </c>
      <c r="B6652" s="35"/>
      <c r="C6652" s="33" t="s">
        <v>9037</v>
      </c>
      <c r="D6652" s="34">
        <v>45863</v>
      </c>
      <c r="E6652" s="35" t="s">
        <v>668</v>
      </c>
      <c r="F6652" s="36">
        <v>4198651</v>
      </c>
      <c r="G6652" s="35" t="s">
        <v>29</v>
      </c>
      <c r="H6652" s="36">
        <v>461852</v>
      </c>
      <c r="I6652" s="37">
        <v>45887</v>
      </c>
      <c r="J6652" s="38">
        <v>3887640</v>
      </c>
      <c r="K6652" s="39">
        <v>0.11</v>
      </c>
      <c r="L6652" s="40">
        <f t="shared" si="309"/>
        <v>427640.4</v>
      </c>
      <c r="M6652" s="41">
        <f t="shared" si="310"/>
        <v>461851.63200000004</v>
      </c>
      <c r="N6652" s="42">
        <f t="shared" si="311"/>
        <v>-0.36799999995855615</v>
      </c>
      <c r="O6652" s="43"/>
      <c r="P6652" s="43"/>
      <c r="Q6652" s="44"/>
    </row>
    <row r="6653" spans="1:17" x14ac:dyDescent="0.2">
      <c r="A6653" s="32">
        <v>6650</v>
      </c>
      <c r="B6653" s="35"/>
      <c r="C6653" s="33" t="s">
        <v>9038</v>
      </c>
      <c r="D6653" s="34">
        <v>45868</v>
      </c>
      <c r="E6653" s="35" t="s">
        <v>704</v>
      </c>
      <c r="F6653" s="36">
        <v>1368932</v>
      </c>
      <c r="G6653" s="35" t="s">
        <v>29</v>
      </c>
      <c r="H6653" s="36">
        <v>150583</v>
      </c>
      <c r="I6653" s="37">
        <v>45887</v>
      </c>
      <c r="J6653" s="38">
        <v>1267530</v>
      </c>
      <c r="K6653" s="39">
        <v>0.11</v>
      </c>
      <c r="L6653" s="40">
        <f t="shared" si="309"/>
        <v>139428.29999999999</v>
      </c>
      <c r="M6653" s="41">
        <f t="shared" si="310"/>
        <v>150582.56399999998</v>
      </c>
      <c r="N6653" s="42">
        <f t="shared" si="311"/>
        <v>-0.43600000001606531</v>
      </c>
      <c r="O6653" s="43"/>
      <c r="P6653" s="43"/>
      <c r="Q6653" s="44"/>
    </row>
    <row r="6654" spans="1:17" x14ac:dyDescent="0.2">
      <c r="A6654" s="32">
        <v>6651</v>
      </c>
      <c r="B6654" s="35" t="s">
        <v>9039</v>
      </c>
      <c r="C6654" s="33">
        <v>45476</v>
      </c>
      <c r="D6654" s="34">
        <v>45856</v>
      </c>
      <c r="E6654" s="35" t="s">
        <v>28</v>
      </c>
      <c r="F6654" s="36">
        <v>3269203</v>
      </c>
      <c r="G6654" s="35" t="s">
        <v>29</v>
      </c>
      <c r="H6654" s="36">
        <v>359612</v>
      </c>
      <c r="I6654" s="37">
        <v>45887</v>
      </c>
      <c r="J6654" s="38">
        <v>3027040</v>
      </c>
      <c r="K6654" s="39">
        <v>0.11</v>
      </c>
      <c r="L6654" s="40">
        <f t="shared" si="309"/>
        <v>332974.40000000002</v>
      </c>
      <c r="M6654" s="41">
        <f t="shared" si="310"/>
        <v>359612.35200000007</v>
      </c>
      <c r="N6654" s="42">
        <f t="shared" si="311"/>
        <v>0.35200000007171184</v>
      </c>
      <c r="O6654" s="43"/>
      <c r="P6654" s="43"/>
      <c r="Q6654" s="44"/>
    </row>
    <row r="6655" spans="1:17" x14ac:dyDescent="0.2">
      <c r="A6655" s="32">
        <v>6652</v>
      </c>
      <c r="B6655" s="35"/>
      <c r="C6655" s="33">
        <v>42364</v>
      </c>
      <c r="D6655" s="34">
        <v>45843</v>
      </c>
      <c r="E6655" s="35" t="s">
        <v>28</v>
      </c>
      <c r="F6655" s="36">
        <v>3831559</v>
      </c>
      <c r="G6655" s="35" t="s">
        <v>29</v>
      </c>
      <c r="H6655" s="36">
        <v>421472</v>
      </c>
      <c r="I6655" s="37">
        <v>45887</v>
      </c>
      <c r="J6655" s="38">
        <v>3547740</v>
      </c>
      <c r="K6655" s="39">
        <v>0.11</v>
      </c>
      <c r="L6655" s="40">
        <f t="shared" si="309"/>
        <v>390251.4</v>
      </c>
      <c r="M6655" s="41">
        <f t="shared" si="310"/>
        <v>421471.51200000005</v>
      </c>
      <c r="N6655" s="42">
        <f t="shared" si="311"/>
        <v>-0.48799999995389953</v>
      </c>
      <c r="O6655" s="43"/>
      <c r="P6655" s="43"/>
      <c r="Q6655" s="44"/>
    </row>
    <row r="6656" spans="1:17" x14ac:dyDescent="0.2">
      <c r="A6656" s="32">
        <v>6653</v>
      </c>
      <c r="B6656" s="35"/>
      <c r="C6656" s="33">
        <v>45100</v>
      </c>
      <c r="D6656" s="34">
        <v>45856</v>
      </c>
      <c r="E6656" s="35" t="s">
        <v>787</v>
      </c>
      <c r="F6656" s="36">
        <v>3409506</v>
      </c>
      <c r="G6656" s="35" t="s">
        <v>29</v>
      </c>
      <c r="H6656" s="36">
        <v>375046</v>
      </c>
      <c r="I6656" s="37">
        <v>45887</v>
      </c>
      <c r="J6656" s="38">
        <v>3156950</v>
      </c>
      <c r="K6656" s="39">
        <v>0.11</v>
      </c>
      <c r="L6656" s="40">
        <f t="shared" si="309"/>
        <v>347264.5</v>
      </c>
      <c r="M6656" s="41">
        <f t="shared" si="310"/>
        <v>375045.66000000003</v>
      </c>
      <c r="N6656" s="42">
        <f t="shared" si="311"/>
        <v>-0.33999999996740371</v>
      </c>
      <c r="O6656" s="43"/>
      <c r="P6656" s="43"/>
      <c r="Q6656" s="44"/>
    </row>
    <row r="6657" spans="1:17" x14ac:dyDescent="0.2">
      <c r="A6657" s="32">
        <v>6654</v>
      </c>
      <c r="B6657" s="35"/>
      <c r="C6657" s="33">
        <v>47577</v>
      </c>
      <c r="D6657" s="34">
        <v>45867</v>
      </c>
      <c r="E6657" s="35" t="s">
        <v>28</v>
      </c>
      <c r="F6657" s="36">
        <v>2245450</v>
      </c>
      <c r="G6657" s="35" t="s">
        <v>29</v>
      </c>
      <c r="H6657" s="36">
        <v>247000</v>
      </c>
      <c r="I6657" s="37">
        <v>45887</v>
      </c>
      <c r="J6657" s="38">
        <v>2079120</v>
      </c>
      <c r="K6657" s="39">
        <v>0.11</v>
      </c>
      <c r="L6657" s="40">
        <f t="shared" si="309"/>
        <v>228703.2</v>
      </c>
      <c r="M6657" s="41">
        <f t="shared" si="310"/>
        <v>246999.45600000003</v>
      </c>
      <c r="N6657" s="42">
        <f t="shared" si="311"/>
        <v>-0.54399999996530823</v>
      </c>
      <c r="O6657" s="43"/>
      <c r="P6657" s="43"/>
      <c r="Q6657" s="44"/>
    </row>
    <row r="6658" spans="1:17" x14ac:dyDescent="0.2">
      <c r="A6658" s="32">
        <v>6655</v>
      </c>
      <c r="B6658" s="35"/>
      <c r="C6658" s="33">
        <v>41235</v>
      </c>
      <c r="D6658" s="34">
        <v>45841</v>
      </c>
      <c r="E6658" s="35" t="s">
        <v>668</v>
      </c>
      <c r="F6658" s="36">
        <v>3085506</v>
      </c>
      <c r="G6658" s="35" t="s">
        <v>29</v>
      </c>
      <c r="H6658" s="36">
        <v>339406</v>
      </c>
      <c r="I6658" s="37">
        <v>45887</v>
      </c>
      <c r="J6658" s="38">
        <v>2856950</v>
      </c>
      <c r="K6658" s="39">
        <v>0.11</v>
      </c>
      <c r="L6658" s="40">
        <f t="shared" si="309"/>
        <v>314264.5</v>
      </c>
      <c r="M6658" s="41">
        <f t="shared" si="310"/>
        <v>339405.66000000003</v>
      </c>
      <c r="N6658" s="42">
        <f t="shared" si="311"/>
        <v>-0.33999999996740371</v>
      </c>
      <c r="O6658" s="43"/>
      <c r="P6658" s="43"/>
      <c r="Q6658" s="44"/>
    </row>
    <row r="6659" spans="1:17" x14ac:dyDescent="0.2">
      <c r="A6659" s="32">
        <v>6656</v>
      </c>
      <c r="B6659" s="35" t="s">
        <v>9040</v>
      </c>
      <c r="C6659" s="33" t="s">
        <v>9041</v>
      </c>
      <c r="D6659" s="34">
        <v>45868</v>
      </c>
      <c r="E6659" s="35" t="s">
        <v>9042</v>
      </c>
      <c r="F6659" s="36">
        <v>1199426</v>
      </c>
      <c r="G6659" s="35" t="s">
        <v>29</v>
      </c>
      <c r="H6659" s="36">
        <v>131937</v>
      </c>
      <c r="I6659" s="37">
        <v>45887</v>
      </c>
      <c r="J6659" s="38">
        <v>1110580</v>
      </c>
      <c r="K6659" s="39">
        <v>0.11</v>
      </c>
      <c r="L6659" s="40">
        <f t="shared" si="309"/>
        <v>122163.8</v>
      </c>
      <c r="M6659" s="41">
        <f t="shared" si="310"/>
        <v>131936.90400000001</v>
      </c>
      <c r="N6659" s="42">
        <f t="shared" si="311"/>
        <v>-9.5999999990453944E-2</v>
      </c>
      <c r="O6659" s="43"/>
      <c r="P6659" s="43"/>
      <c r="Q6659" s="44"/>
    </row>
    <row r="6660" spans="1:17" x14ac:dyDescent="0.2">
      <c r="A6660" s="32">
        <v>6657</v>
      </c>
      <c r="B6660" s="35"/>
      <c r="C6660" s="33" t="s">
        <v>9043</v>
      </c>
      <c r="D6660" s="34">
        <v>45854</v>
      </c>
      <c r="E6660" s="35" t="s">
        <v>9044</v>
      </c>
      <c r="F6660" s="36">
        <v>873655</v>
      </c>
      <c r="G6660" s="35" t="s">
        <v>29</v>
      </c>
      <c r="H6660" s="36">
        <v>96102</v>
      </c>
      <c r="I6660" s="37">
        <v>45887</v>
      </c>
      <c r="J6660" s="38">
        <v>808940</v>
      </c>
      <c r="K6660" s="39">
        <v>0.11</v>
      </c>
      <c r="L6660" s="40">
        <f t="shared" ref="L6660:L6723" si="312">J6660*K6660</f>
        <v>88983.4</v>
      </c>
      <c r="M6660" s="41">
        <f t="shared" ref="M6660:M6723" si="313">L6660*1.08</f>
        <v>96102.072</v>
      </c>
      <c r="N6660" s="42">
        <f t="shared" ref="N6660:N6723" si="314">M6660-H6660</f>
        <v>7.2000000000116415E-2</v>
      </c>
      <c r="O6660" s="43"/>
      <c r="P6660" s="43"/>
      <c r="Q6660" s="44"/>
    </row>
    <row r="6661" spans="1:17" x14ac:dyDescent="0.2">
      <c r="A6661" s="32">
        <v>6658</v>
      </c>
      <c r="B6661" s="35"/>
      <c r="C6661" s="33" t="s">
        <v>9045</v>
      </c>
      <c r="D6661" s="34">
        <v>45840</v>
      </c>
      <c r="E6661" s="35" t="s">
        <v>9046</v>
      </c>
      <c r="F6661" s="36">
        <v>1517011</v>
      </c>
      <c r="G6661" s="35" t="s">
        <v>29</v>
      </c>
      <c r="H6661" s="36">
        <v>166871</v>
      </c>
      <c r="I6661" s="37">
        <v>45887</v>
      </c>
      <c r="J6661" s="38">
        <v>1404640</v>
      </c>
      <c r="K6661" s="39">
        <v>0.11</v>
      </c>
      <c r="L6661" s="40">
        <f t="shared" si="312"/>
        <v>154510.39999999999</v>
      </c>
      <c r="M6661" s="41">
        <f t="shared" si="313"/>
        <v>166871.23200000002</v>
      </c>
      <c r="N6661" s="42">
        <f t="shared" si="314"/>
        <v>0.23200000001816079</v>
      </c>
      <c r="O6661" s="43"/>
      <c r="P6661" s="43"/>
      <c r="Q6661" s="44"/>
    </row>
    <row r="6662" spans="1:17" x14ac:dyDescent="0.2">
      <c r="A6662" s="32">
        <v>6659</v>
      </c>
      <c r="B6662" s="35"/>
      <c r="C6662" s="33" t="s">
        <v>9047</v>
      </c>
      <c r="D6662" s="34">
        <v>45847</v>
      </c>
      <c r="E6662" s="35" t="s">
        <v>9048</v>
      </c>
      <c r="F6662" s="36">
        <v>873655</v>
      </c>
      <c r="G6662" s="35" t="s">
        <v>29</v>
      </c>
      <c r="H6662" s="36">
        <v>96102</v>
      </c>
      <c r="I6662" s="37">
        <v>45887</v>
      </c>
      <c r="J6662" s="38">
        <v>808940</v>
      </c>
      <c r="K6662" s="39">
        <v>0.11</v>
      </c>
      <c r="L6662" s="40">
        <f t="shared" si="312"/>
        <v>88983.4</v>
      </c>
      <c r="M6662" s="41">
        <f t="shared" si="313"/>
        <v>96102.072</v>
      </c>
      <c r="N6662" s="42">
        <f t="shared" si="314"/>
        <v>7.2000000000116415E-2</v>
      </c>
      <c r="O6662" s="43"/>
      <c r="P6662" s="43"/>
      <c r="Q6662" s="44"/>
    </row>
    <row r="6663" spans="1:17" x14ac:dyDescent="0.2">
      <c r="A6663" s="32">
        <v>6660</v>
      </c>
      <c r="B6663" s="35" t="s">
        <v>9049</v>
      </c>
      <c r="C6663" s="33" t="s">
        <v>9050</v>
      </c>
      <c r="D6663" s="34">
        <v>45847</v>
      </c>
      <c r="E6663" s="35" t="s">
        <v>32</v>
      </c>
      <c r="F6663" s="36">
        <v>1664953</v>
      </c>
      <c r="G6663" s="35" t="s">
        <v>29</v>
      </c>
      <c r="H6663" s="36">
        <v>183145</v>
      </c>
      <c r="I6663" s="37">
        <v>45887</v>
      </c>
      <c r="J6663" s="38">
        <v>1541623</v>
      </c>
      <c r="K6663" s="39">
        <v>0.11</v>
      </c>
      <c r="L6663" s="40">
        <f t="shared" si="312"/>
        <v>169578.53</v>
      </c>
      <c r="M6663" s="41">
        <f t="shared" si="313"/>
        <v>183144.81240000002</v>
      </c>
      <c r="N6663" s="42">
        <f t="shared" si="314"/>
        <v>-0.18759999997564591</v>
      </c>
      <c r="O6663" s="43"/>
      <c r="P6663" s="43"/>
      <c r="Q6663" s="44"/>
    </row>
    <row r="6664" spans="1:17" x14ac:dyDescent="0.2">
      <c r="A6664" s="32">
        <v>6661</v>
      </c>
      <c r="B6664" s="35"/>
      <c r="C6664" s="33" t="s">
        <v>9051</v>
      </c>
      <c r="D6664" s="34">
        <v>45840</v>
      </c>
      <c r="E6664" s="35" t="s">
        <v>32</v>
      </c>
      <c r="F6664" s="36">
        <v>1021996</v>
      </c>
      <c r="G6664" s="35" t="s">
        <v>29</v>
      </c>
      <c r="H6664" s="36">
        <v>112420</v>
      </c>
      <c r="I6664" s="37">
        <v>45887</v>
      </c>
      <c r="J6664" s="38">
        <v>946293</v>
      </c>
      <c r="K6664" s="39">
        <v>0.11</v>
      </c>
      <c r="L6664" s="40">
        <f t="shared" si="312"/>
        <v>104092.23</v>
      </c>
      <c r="M6664" s="41">
        <f t="shared" si="313"/>
        <v>112419.6084</v>
      </c>
      <c r="N6664" s="42">
        <f t="shared" si="314"/>
        <v>-0.39160000000265427</v>
      </c>
      <c r="O6664" s="43"/>
      <c r="P6664" s="43"/>
      <c r="Q6664" s="44"/>
    </row>
    <row r="6665" spans="1:17" x14ac:dyDescent="0.2">
      <c r="A6665" s="32">
        <v>6662</v>
      </c>
      <c r="B6665" s="35"/>
      <c r="C6665" s="33" t="s">
        <v>9052</v>
      </c>
      <c r="D6665" s="34">
        <v>45861</v>
      </c>
      <c r="E6665" s="35" t="s">
        <v>28</v>
      </c>
      <c r="F6665" s="36">
        <v>830774</v>
      </c>
      <c r="G6665" s="35" t="s">
        <v>29</v>
      </c>
      <c r="H6665" s="36">
        <v>91385</v>
      </c>
      <c r="I6665" s="37">
        <v>45887</v>
      </c>
      <c r="J6665" s="38">
        <v>769235</v>
      </c>
      <c r="K6665" s="39">
        <v>0.11</v>
      </c>
      <c r="L6665" s="40">
        <f t="shared" si="312"/>
        <v>84615.85</v>
      </c>
      <c r="M6665" s="41">
        <f t="shared" si="313"/>
        <v>91385.118000000017</v>
      </c>
      <c r="N6665" s="42">
        <f t="shared" si="314"/>
        <v>0.11800000001676381</v>
      </c>
      <c r="O6665" s="43"/>
      <c r="P6665" s="43"/>
      <c r="Q6665" s="44"/>
    </row>
    <row r="6666" spans="1:17" x14ac:dyDescent="0.2">
      <c r="A6666" s="32">
        <v>6663</v>
      </c>
      <c r="B6666" s="35"/>
      <c r="C6666" s="33" t="s">
        <v>9053</v>
      </c>
      <c r="D6666" s="34">
        <v>45854</v>
      </c>
      <c r="E6666" s="35" t="s">
        <v>32</v>
      </c>
      <c r="F6666" s="36">
        <v>779657</v>
      </c>
      <c r="G6666" s="35" t="s">
        <v>29</v>
      </c>
      <c r="H6666" s="36">
        <v>85762</v>
      </c>
      <c r="I6666" s="37">
        <v>45887</v>
      </c>
      <c r="J6666" s="38">
        <v>721905</v>
      </c>
      <c r="K6666" s="39">
        <v>0.11</v>
      </c>
      <c r="L6666" s="40">
        <f t="shared" si="312"/>
        <v>79409.55</v>
      </c>
      <c r="M6666" s="41">
        <f t="shared" si="313"/>
        <v>85762.314000000013</v>
      </c>
      <c r="N6666" s="42">
        <f t="shared" si="314"/>
        <v>0.31400000001303852</v>
      </c>
      <c r="O6666" s="43"/>
      <c r="P6666" s="43"/>
      <c r="Q6666" s="44"/>
    </row>
    <row r="6667" spans="1:17" x14ac:dyDescent="0.2">
      <c r="A6667" s="32">
        <v>6664</v>
      </c>
      <c r="B6667" s="35" t="s">
        <v>9054</v>
      </c>
      <c r="C6667" s="33">
        <v>907</v>
      </c>
      <c r="D6667" s="34">
        <v>45854</v>
      </c>
      <c r="E6667" s="35" t="s">
        <v>9055</v>
      </c>
      <c r="F6667" s="36">
        <v>-546512</v>
      </c>
      <c r="G6667" s="35" t="s">
        <v>29</v>
      </c>
      <c r="H6667" s="36">
        <v>-60116</v>
      </c>
      <c r="I6667" s="37">
        <v>45887</v>
      </c>
      <c r="J6667" s="38">
        <v>-506030</v>
      </c>
      <c r="K6667" s="39">
        <v>0.11</v>
      </c>
      <c r="L6667" s="40">
        <f t="shared" si="312"/>
        <v>-55663.3</v>
      </c>
      <c r="M6667" s="41">
        <f t="shared" si="313"/>
        <v>-60116.364000000009</v>
      </c>
      <c r="N6667" s="42">
        <f t="shared" si="314"/>
        <v>-0.36400000000867294</v>
      </c>
      <c r="O6667" s="43"/>
      <c r="P6667" s="43"/>
      <c r="Q6667" s="44"/>
    </row>
    <row r="6668" spans="1:17" x14ac:dyDescent="0.2">
      <c r="A6668" s="32">
        <v>6665</v>
      </c>
      <c r="B6668" s="35"/>
      <c r="C6668" s="33">
        <v>846</v>
      </c>
      <c r="D6668" s="34">
        <v>45845</v>
      </c>
      <c r="E6668" s="35" t="s">
        <v>9056</v>
      </c>
      <c r="F6668" s="36">
        <v>-119943</v>
      </c>
      <c r="G6668" s="35" t="s">
        <v>29</v>
      </c>
      <c r="H6668" s="36">
        <v>-13194</v>
      </c>
      <c r="I6668" s="37">
        <v>45887</v>
      </c>
      <c r="J6668" s="38">
        <v>-111058</v>
      </c>
      <c r="K6668" s="39">
        <v>0.11</v>
      </c>
      <c r="L6668" s="40">
        <f t="shared" si="312"/>
        <v>-12216.38</v>
      </c>
      <c r="M6668" s="41">
        <f t="shared" si="313"/>
        <v>-13193.690399999999</v>
      </c>
      <c r="N6668" s="42">
        <f t="shared" si="314"/>
        <v>0.30960000000050059</v>
      </c>
      <c r="O6668" s="43"/>
      <c r="P6668" s="43"/>
      <c r="Q6668" s="44"/>
    </row>
    <row r="6669" spans="1:17" x14ac:dyDescent="0.2">
      <c r="A6669" s="32">
        <v>6666</v>
      </c>
      <c r="B6669" s="35" t="s">
        <v>9057</v>
      </c>
      <c r="C6669" s="33" t="s">
        <v>9058</v>
      </c>
      <c r="D6669" s="34">
        <v>45868</v>
      </c>
      <c r="E6669" s="35" t="s">
        <v>594</v>
      </c>
      <c r="F6669" s="36">
        <v>1519252</v>
      </c>
      <c r="G6669" s="35" t="s">
        <v>29</v>
      </c>
      <c r="H6669" s="36">
        <v>167118</v>
      </c>
      <c r="I6669" s="37">
        <v>45887</v>
      </c>
      <c r="J6669" s="38">
        <v>1406715</v>
      </c>
      <c r="K6669" s="39">
        <v>0.11</v>
      </c>
      <c r="L6669" s="40">
        <f t="shared" si="312"/>
        <v>154738.65</v>
      </c>
      <c r="M6669" s="41">
        <f t="shared" si="313"/>
        <v>167117.742</v>
      </c>
      <c r="N6669" s="42">
        <f t="shared" si="314"/>
        <v>-0.25800000000162981</v>
      </c>
      <c r="O6669" s="43"/>
      <c r="P6669" s="43"/>
      <c r="Q6669" s="44"/>
    </row>
    <row r="6670" spans="1:17" x14ac:dyDescent="0.2">
      <c r="A6670" s="32">
        <v>6667</v>
      </c>
      <c r="B6670" s="35" t="s">
        <v>9059</v>
      </c>
      <c r="C6670" s="33">
        <v>810</v>
      </c>
      <c r="D6670" s="34">
        <v>45849</v>
      </c>
      <c r="E6670" s="35" t="s">
        <v>9060</v>
      </c>
      <c r="F6670" s="36">
        <v>-175259</v>
      </c>
      <c r="G6670" s="35" t="s">
        <v>29</v>
      </c>
      <c r="H6670" s="36">
        <v>-19278</v>
      </c>
      <c r="I6670" s="37">
        <v>45887</v>
      </c>
      <c r="J6670" s="38">
        <v>-162277</v>
      </c>
      <c r="K6670" s="39">
        <v>0.11</v>
      </c>
      <c r="L6670" s="40">
        <f t="shared" si="312"/>
        <v>-17850.47</v>
      </c>
      <c r="M6670" s="41">
        <f t="shared" si="313"/>
        <v>-19278.507600000001</v>
      </c>
      <c r="N6670" s="42">
        <f t="shared" si="314"/>
        <v>-0.50760000000082073</v>
      </c>
      <c r="O6670" s="43"/>
      <c r="P6670" s="43"/>
      <c r="Q6670" s="44"/>
    </row>
    <row r="6671" spans="1:17" x14ac:dyDescent="0.2">
      <c r="A6671" s="32">
        <v>6668</v>
      </c>
      <c r="B6671" s="35" t="s">
        <v>9061</v>
      </c>
      <c r="C6671" s="33" t="s">
        <v>9062</v>
      </c>
      <c r="D6671" s="34">
        <v>45857</v>
      </c>
      <c r="E6671" s="35" t="s">
        <v>28</v>
      </c>
      <c r="F6671" s="36">
        <v>2211316</v>
      </c>
      <c r="G6671" s="35" t="s">
        <v>29</v>
      </c>
      <c r="H6671" s="36">
        <v>243245</v>
      </c>
      <c r="I6671" s="37">
        <v>45887</v>
      </c>
      <c r="J6671" s="38">
        <v>2047515</v>
      </c>
      <c r="K6671" s="39">
        <v>0.11</v>
      </c>
      <c r="L6671" s="40">
        <f t="shared" si="312"/>
        <v>225226.65</v>
      </c>
      <c r="M6671" s="41">
        <f t="shared" si="313"/>
        <v>243244.78200000001</v>
      </c>
      <c r="N6671" s="42">
        <f t="shared" si="314"/>
        <v>-0.21799999999348074</v>
      </c>
      <c r="O6671" s="43"/>
      <c r="P6671" s="43"/>
      <c r="Q6671" s="44"/>
    </row>
    <row r="6672" spans="1:17" x14ac:dyDescent="0.2">
      <c r="A6672" s="32">
        <v>6669</v>
      </c>
      <c r="B6672" s="35" t="s">
        <v>9063</v>
      </c>
      <c r="C6672" s="33" t="s">
        <v>9064</v>
      </c>
      <c r="D6672" s="34">
        <v>45846</v>
      </c>
      <c r="E6672" s="35" t="s">
        <v>534</v>
      </c>
      <c r="F6672" s="36">
        <v>541966</v>
      </c>
      <c r="G6672" s="35" t="s">
        <v>29</v>
      </c>
      <c r="H6672" s="36">
        <v>59616</v>
      </c>
      <c r="I6672" s="37">
        <v>45887</v>
      </c>
      <c r="J6672" s="38">
        <v>501820</v>
      </c>
      <c r="K6672" s="39">
        <v>0.11</v>
      </c>
      <c r="L6672" s="40">
        <f t="shared" si="312"/>
        <v>55200.2</v>
      </c>
      <c r="M6672" s="41">
        <f t="shared" si="313"/>
        <v>59616.216</v>
      </c>
      <c r="N6672" s="42">
        <f t="shared" si="314"/>
        <v>0.21600000000034925</v>
      </c>
      <c r="O6672" s="43"/>
      <c r="P6672" s="43"/>
      <c r="Q6672" s="44"/>
    </row>
    <row r="6673" spans="1:17" x14ac:dyDescent="0.2">
      <c r="A6673" s="32">
        <v>6670</v>
      </c>
      <c r="B6673" s="35"/>
      <c r="C6673" s="33" t="s">
        <v>9065</v>
      </c>
      <c r="D6673" s="34">
        <v>45840</v>
      </c>
      <c r="E6673" s="35" t="s">
        <v>9066</v>
      </c>
      <c r="F6673" s="36">
        <v>1937693</v>
      </c>
      <c r="G6673" s="35" t="s">
        <v>29</v>
      </c>
      <c r="H6673" s="36">
        <v>213146</v>
      </c>
      <c r="I6673" s="37">
        <v>45887</v>
      </c>
      <c r="J6673" s="38">
        <v>1794160</v>
      </c>
      <c r="K6673" s="39">
        <v>0.11</v>
      </c>
      <c r="L6673" s="40">
        <f t="shared" si="312"/>
        <v>197357.6</v>
      </c>
      <c r="M6673" s="41">
        <f t="shared" si="313"/>
        <v>213146.20800000001</v>
      </c>
      <c r="N6673" s="42">
        <f t="shared" si="314"/>
        <v>0.20800000001327135</v>
      </c>
      <c r="O6673" s="43"/>
      <c r="P6673" s="43"/>
      <c r="Q6673" s="44"/>
    </row>
    <row r="6674" spans="1:17" x14ac:dyDescent="0.2">
      <c r="A6674" s="32">
        <v>6671</v>
      </c>
      <c r="B6674" s="35"/>
      <c r="C6674" s="33" t="s">
        <v>9067</v>
      </c>
      <c r="D6674" s="34">
        <v>45860</v>
      </c>
      <c r="E6674" s="35" t="s">
        <v>28</v>
      </c>
      <c r="F6674" s="36">
        <v>1752592</v>
      </c>
      <c r="G6674" s="35" t="s">
        <v>29</v>
      </c>
      <c r="H6674" s="36">
        <v>192785</v>
      </c>
      <c r="I6674" s="37">
        <v>45887</v>
      </c>
      <c r="J6674" s="38">
        <v>1622770</v>
      </c>
      <c r="K6674" s="39">
        <v>0.11</v>
      </c>
      <c r="L6674" s="40">
        <f t="shared" si="312"/>
        <v>178504.7</v>
      </c>
      <c r="M6674" s="41">
        <f t="shared" si="313"/>
        <v>192785.07600000003</v>
      </c>
      <c r="N6674" s="42">
        <f t="shared" si="314"/>
        <v>7.6000000030035153E-2</v>
      </c>
      <c r="O6674" s="43"/>
      <c r="P6674" s="43"/>
      <c r="Q6674" s="44"/>
    </row>
    <row r="6675" spans="1:17" x14ac:dyDescent="0.2">
      <c r="A6675" s="32">
        <v>6672</v>
      </c>
      <c r="B6675" s="35"/>
      <c r="C6675" s="33" t="s">
        <v>9068</v>
      </c>
      <c r="D6675" s="34">
        <v>45867</v>
      </c>
      <c r="E6675" s="35" t="s">
        <v>32</v>
      </c>
      <c r="F6675" s="36">
        <v>2136920</v>
      </c>
      <c r="G6675" s="35" t="s">
        <v>29</v>
      </c>
      <c r="H6675" s="36">
        <v>235061</v>
      </c>
      <c r="I6675" s="37">
        <v>45887</v>
      </c>
      <c r="J6675" s="38">
        <v>1978630</v>
      </c>
      <c r="K6675" s="39">
        <v>0.11</v>
      </c>
      <c r="L6675" s="40">
        <f t="shared" si="312"/>
        <v>217649.3</v>
      </c>
      <c r="M6675" s="41">
        <f t="shared" si="313"/>
        <v>235061.24400000001</v>
      </c>
      <c r="N6675" s="42">
        <f t="shared" si="314"/>
        <v>0.2440000000060536</v>
      </c>
      <c r="O6675" s="43"/>
      <c r="P6675" s="43"/>
      <c r="Q6675" s="44"/>
    </row>
    <row r="6676" spans="1:17" x14ac:dyDescent="0.2">
      <c r="A6676" s="32">
        <v>6673</v>
      </c>
      <c r="B6676" s="35"/>
      <c r="C6676" s="33" t="s">
        <v>9069</v>
      </c>
      <c r="D6676" s="34">
        <v>45853</v>
      </c>
      <c r="E6676" s="35" t="s">
        <v>32</v>
      </c>
      <c r="F6676" s="36">
        <v>1335020</v>
      </c>
      <c r="G6676" s="35" t="s">
        <v>29</v>
      </c>
      <c r="H6676" s="36">
        <v>146852</v>
      </c>
      <c r="I6676" s="37">
        <v>45887</v>
      </c>
      <c r="J6676" s="38">
        <v>1236130</v>
      </c>
      <c r="K6676" s="39">
        <v>0.11</v>
      </c>
      <c r="L6676" s="40">
        <f t="shared" si="312"/>
        <v>135974.29999999999</v>
      </c>
      <c r="M6676" s="41">
        <f t="shared" si="313"/>
        <v>146852.24400000001</v>
      </c>
      <c r="N6676" s="42">
        <f t="shared" si="314"/>
        <v>0.2440000000060536</v>
      </c>
      <c r="O6676" s="43"/>
      <c r="P6676" s="43"/>
      <c r="Q6676" s="44"/>
    </row>
    <row r="6677" spans="1:17" x14ac:dyDescent="0.2">
      <c r="A6677" s="32">
        <v>6674</v>
      </c>
      <c r="B6677" s="35" t="s">
        <v>9070</v>
      </c>
      <c r="C6677" s="33">
        <v>1018</v>
      </c>
      <c r="D6677" s="34">
        <v>45836</v>
      </c>
      <c r="E6677" s="35" t="s">
        <v>9071</v>
      </c>
      <c r="F6677" s="36">
        <v>-754920</v>
      </c>
      <c r="G6677" s="35" t="s">
        <v>1210</v>
      </c>
      <c r="H6677" s="36">
        <v>-81154</v>
      </c>
      <c r="I6677" s="37">
        <v>45887</v>
      </c>
      <c r="J6677" s="38">
        <v>-699000</v>
      </c>
      <c r="K6677" s="39">
        <v>0.11</v>
      </c>
      <c r="L6677" s="40">
        <f t="shared" si="312"/>
        <v>-76890</v>
      </c>
      <c r="M6677" s="41">
        <f t="shared" si="313"/>
        <v>-83041.200000000012</v>
      </c>
      <c r="N6677" s="42">
        <f t="shared" si="314"/>
        <v>-1887.2000000000116</v>
      </c>
      <c r="O6677" s="43"/>
      <c r="P6677" s="43"/>
      <c r="Q6677" s="44"/>
    </row>
    <row r="6678" spans="1:17" x14ac:dyDescent="0.2">
      <c r="A6678" s="32">
        <v>6675</v>
      </c>
      <c r="B6678" s="35" t="s">
        <v>9072</v>
      </c>
      <c r="C6678" s="33" t="s">
        <v>9073</v>
      </c>
      <c r="D6678" s="34">
        <v>45839</v>
      </c>
      <c r="E6678" s="35" t="s">
        <v>28</v>
      </c>
      <c r="F6678" s="36">
        <v>3278848</v>
      </c>
      <c r="G6678" s="35" t="s">
        <v>29</v>
      </c>
      <c r="H6678" s="36">
        <v>360673</v>
      </c>
      <c r="I6678" s="37">
        <v>45887</v>
      </c>
      <c r="J6678" s="38">
        <v>3035970</v>
      </c>
      <c r="K6678" s="39">
        <v>0.11</v>
      </c>
      <c r="L6678" s="40">
        <f t="shared" si="312"/>
        <v>333956.7</v>
      </c>
      <c r="M6678" s="41">
        <f t="shared" si="313"/>
        <v>360673.23600000003</v>
      </c>
      <c r="N6678" s="42">
        <f t="shared" si="314"/>
        <v>0.23600000003352761</v>
      </c>
      <c r="O6678" s="43"/>
      <c r="P6678" s="43"/>
      <c r="Q6678" s="44"/>
    </row>
    <row r="6679" spans="1:17" x14ac:dyDescent="0.2">
      <c r="A6679" s="32">
        <v>6676</v>
      </c>
      <c r="B6679" s="35"/>
      <c r="C6679" s="33" t="s">
        <v>9074</v>
      </c>
      <c r="D6679" s="34">
        <v>45846</v>
      </c>
      <c r="E6679" s="35" t="s">
        <v>594</v>
      </c>
      <c r="F6679" s="36">
        <v>2161610</v>
      </c>
      <c r="G6679" s="35" t="s">
        <v>29</v>
      </c>
      <c r="H6679" s="36">
        <v>237777</v>
      </c>
      <c r="I6679" s="37">
        <v>45887</v>
      </c>
      <c r="J6679" s="38">
        <v>2001491</v>
      </c>
      <c r="K6679" s="39">
        <v>0.11</v>
      </c>
      <c r="L6679" s="40">
        <f t="shared" si="312"/>
        <v>220164.01</v>
      </c>
      <c r="M6679" s="41">
        <f t="shared" si="313"/>
        <v>237777.13080000001</v>
      </c>
      <c r="N6679" s="42">
        <f t="shared" si="314"/>
        <v>0.13080000001355074</v>
      </c>
      <c r="O6679" s="43"/>
      <c r="P6679" s="43"/>
      <c r="Q6679" s="44"/>
    </row>
    <row r="6680" spans="1:17" x14ac:dyDescent="0.2">
      <c r="A6680" s="32">
        <v>6677</v>
      </c>
      <c r="B6680" s="35" t="s">
        <v>9075</v>
      </c>
      <c r="C6680" s="33" t="s">
        <v>9076</v>
      </c>
      <c r="D6680" s="34">
        <v>45847</v>
      </c>
      <c r="E6680" s="35" t="s">
        <v>9077</v>
      </c>
      <c r="F6680" s="36">
        <v>-239885</v>
      </c>
      <c r="G6680" s="35" t="s">
        <v>29</v>
      </c>
      <c r="H6680" s="36">
        <v>-26387</v>
      </c>
      <c r="I6680" s="37">
        <v>45887</v>
      </c>
      <c r="J6680" s="38">
        <v>-222116</v>
      </c>
      <c r="K6680" s="39">
        <v>0.11</v>
      </c>
      <c r="L6680" s="40">
        <f t="shared" si="312"/>
        <v>-24432.76</v>
      </c>
      <c r="M6680" s="41">
        <f t="shared" si="313"/>
        <v>-26387.380799999999</v>
      </c>
      <c r="N6680" s="42">
        <f t="shared" si="314"/>
        <v>-0.38079999999899883</v>
      </c>
      <c r="O6680" s="43"/>
      <c r="P6680" s="43"/>
      <c r="Q6680" s="44"/>
    </row>
    <row r="6681" spans="1:17" x14ac:dyDescent="0.2">
      <c r="A6681" s="32">
        <v>6678</v>
      </c>
      <c r="B6681" s="35"/>
      <c r="C6681" s="33" t="s">
        <v>9078</v>
      </c>
      <c r="D6681" s="34">
        <v>45847</v>
      </c>
      <c r="E6681" s="35" t="s">
        <v>9079</v>
      </c>
      <c r="F6681" s="36">
        <v>-191462</v>
      </c>
      <c r="G6681" s="35" t="s">
        <v>29</v>
      </c>
      <c r="H6681" s="36">
        <v>-21061</v>
      </c>
      <c r="I6681" s="37">
        <v>45887</v>
      </c>
      <c r="J6681" s="38">
        <v>-177280</v>
      </c>
      <c r="K6681" s="39">
        <v>0.11</v>
      </c>
      <c r="L6681" s="40">
        <f t="shared" si="312"/>
        <v>-19500.8</v>
      </c>
      <c r="M6681" s="41">
        <f t="shared" si="313"/>
        <v>-21060.864000000001</v>
      </c>
      <c r="N6681" s="42">
        <f t="shared" si="314"/>
        <v>0.13599999999860302</v>
      </c>
      <c r="O6681" s="43"/>
      <c r="P6681" s="43"/>
      <c r="Q6681" s="44"/>
    </row>
    <row r="6682" spans="1:17" x14ac:dyDescent="0.2">
      <c r="A6682" s="32">
        <v>6679</v>
      </c>
      <c r="B6682" s="35" t="s">
        <v>9080</v>
      </c>
      <c r="C6682" s="33" t="s">
        <v>9081</v>
      </c>
      <c r="D6682" s="34">
        <v>45846</v>
      </c>
      <c r="E6682" s="35" t="s">
        <v>32</v>
      </c>
      <c r="F6682" s="36">
        <v>1593686</v>
      </c>
      <c r="G6682" s="35" t="s">
        <v>29</v>
      </c>
      <c r="H6682" s="36">
        <v>175306</v>
      </c>
      <c r="I6682" s="37">
        <v>45887</v>
      </c>
      <c r="J6682" s="38">
        <v>1475635</v>
      </c>
      <c r="K6682" s="39">
        <v>0.11</v>
      </c>
      <c r="L6682" s="40">
        <f t="shared" si="312"/>
        <v>162319.85</v>
      </c>
      <c r="M6682" s="41">
        <f t="shared" si="313"/>
        <v>175305.43800000002</v>
      </c>
      <c r="N6682" s="42">
        <f t="shared" si="314"/>
        <v>-0.56199999997625127</v>
      </c>
      <c r="O6682" s="43"/>
      <c r="P6682" s="43"/>
      <c r="Q6682" s="44"/>
    </row>
    <row r="6683" spans="1:17" x14ac:dyDescent="0.2">
      <c r="A6683" s="32">
        <v>6680</v>
      </c>
      <c r="B6683" s="35"/>
      <c r="C6683" s="33" t="s">
        <v>9082</v>
      </c>
      <c r="D6683" s="34">
        <v>45863</v>
      </c>
      <c r="E6683" s="35" t="s">
        <v>28</v>
      </c>
      <c r="F6683" s="36">
        <v>1227146</v>
      </c>
      <c r="G6683" s="35" t="s">
        <v>29</v>
      </c>
      <c r="H6683" s="36">
        <v>134986</v>
      </c>
      <c r="I6683" s="37">
        <v>45887</v>
      </c>
      <c r="J6683" s="38">
        <v>1136246</v>
      </c>
      <c r="K6683" s="39">
        <v>0.11</v>
      </c>
      <c r="L6683" s="40">
        <f t="shared" si="312"/>
        <v>124987.06</v>
      </c>
      <c r="M6683" s="41">
        <f t="shared" si="313"/>
        <v>134986.02480000001</v>
      </c>
      <c r="N6683" s="42">
        <f t="shared" si="314"/>
        <v>2.4800000013783574E-2</v>
      </c>
      <c r="O6683" s="43"/>
      <c r="P6683" s="43"/>
      <c r="Q6683" s="44"/>
    </row>
    <row r="6684" spans="1:17" x14ac:dyDescent="0.2">
      <c r="A6684" s="32">
        <v>6681</v>
      </c>
      <c r="B6684" s="35" t="s">
        <v>9083</v>
      </c>
      <c r="C6684" s="33" t="s">
        <v>9084</v>
      </c>
      <c r="D6684" s="34">
        <v>45846</v>
      </c>
      <c r="E6684" s="35" t="s">
        <v>28</v>
      </c>
      <c r="F6684" s="36">
        <v>5910527</v>
      </c>
      <c r="G6684" s="35" t="s">
        <v>29</v>
      </c>
      <c r="H6684" s="36">
        <v>650158</v>
      </c>
      <c r="I6684" s="37">
        <v>45887</v>
      </c>
      <c r="J6684" s="38">
        <v>5472710</v>
      </c>
      <c r="K6684" s="39">
        <v>0.11</v>
      </c>
      <c r="L6684" s="40">
        <f t="shared" si="312"/>
        <v>601998.1</v>
      </c>
      <c r="M6684" s="41">
        <f t="shared" si="313"/>
        <v>650157.94799999997</v>
      </c>
      <c r="N6684" s="42">
        <f t="shared" si="314"/>
        <v>-5.200000002514571E-2</v>
      </c>
      <c r="O6684" s="43"/>
      <c r="P6684" s="43"/>
      <c r="Q6684" s="44"/>
    </row>
    <row r="6685" spans="1:17" x14ac:dyDescent="0.2">
      <c r="A6685" s="32">
        <v>6682</v>
      </c>
      <c r="B6685" s="35"/>
      <c r="C6685" s="33" t="s">
        <v>9085</v>
      </c>
      <c r="D6685" s="34">
        <v>45856</v>
      </c>
      <c r="E6685" s="35" t="s">
        <v>28</v>
      </c>
      <c r="F6685" s="36">
        <v>1919074</v>
      </c>
      <c r="G6685" s="35" t="s">
        <v>29</v>
      </c>
      <c r="H6685" s="36">
        <v>211098</v>
      </c>
      <c r="I6685" s="37">
        <v>45887</v>
      </c>
      <c r="J6685" s="38">
        <v>1776920</v>
      </c>
      <c r="K6685" s="39">
        <v>0.11</v>
      </c>
      <c r="L6685" s="40">
        <f t="shared" si="312"/>
        <v>195461.2</v>
      </c>
      <c r="M6685" s="41">
        <f t="shared" si="313"/>
        <v>211098.09600000002</v>
      </c>
      <c r="N6685" s="42">
        <f t="shared" si="314"/>
        <v>9.6000000019557774E-2</v>
      </c>
      <c r="O6685" s="43"/>
      <c r="P6685" s="43"/>
      <c r="Q6685" s="44"/>
    </row>
    <row r="6686" spans="1:17" x14ac:dyDescent="0.2">
      <c r="A6686" s="32">
        <v>6683</v>
      </c>
      <c r="B6686" s="35"/>
      <c r="C6686" s="33" t="s">
        <v>9086</v>
      </c>
      <c r="D6686" s="34">
        <v>45863</v>
      </c>
      <c r="E6686" s="35" t="s">
        <v>594</v>
      </c>
      <c r="F6686" s="36">
        <v>1752592</v>
      </c>
      <c r="G6686" s="35" t="s">
        <v>29</v>
      </c>
      <c r="H6686" s="36">
        <v>192785</v>
      </c>
      <c r="I6686" s="37">
        <v>45887</v>
      </c>
      <c r="J6686" s="38">
        <v>1622770</v>
      </c>
      <c r="K6686" s="39">
        <v>0.11</v>
      </c>
      <c r="L6686" s="40">
        <f t="shared" si="312"/>
        <v>178504.7</v>
      </c>
      <c r="M6686" s="41">
        <f t="shared" si="313"/>
        <v>192785.07600000003</v>
      </c>
      <c r="N6686" s="42">
        <f t="shared" si="314"/>
        <v>7.6000000030035153E-2</v>
      </c>
      <c r="O6686" s="43"/>
      <c r="P6686" s="43"/>
      <c r="Q6686" s="44"/>
    </row>
    <row r="6687" spans="1:17" x14ac:dyDescent="0.2">
      <c r="A6687" s="32">
        <v>6684</v>
      </c>
      <c r="B6687" s="35"/>
      <c r="C6687" s="33" t="s">
        <v>9087</v>
      </c>
      <c r="D6687" s="34">
        <v>45860</v>
      </c>
      <c r="E6687" s="35" t="s">
        <v>28</v>
      </c>
      <c r="F6687" s="36">
        <v>6152252</v>
      </c>
      <c r="G6687" s="35" t="s">
        <v>29</v>
      </c>
      <c r="H6687" s="36">
        <v>676748</v>
      </c>
      <c r="I6687" s="37">
        <v>45887</v>
      </c>
      <c r="J6687" s="38">
        <v>5696530</v>
      </c>
      <c r="K6687" s="39">
        <v>0.11</v>
      </c>
      <c r="L6687" s="40">
        <f t="shared" si="312"/>
        <v>626618.30000000005</v>
      </c>
      <c r="M6687" s="41">
        <f t="shared" si="313"/>
        <v>676747.76400000008</v>
      </c>
      <c r="N6687" s="42">
        <f t="shared" si="314"/>
        <v>-0.23599999991711229</v>
      </c>
      <c r="O6687" s="43"/>
      <c r="P6687" s="43"/>
      <c r="Q6687" s="44"/>
    </row>
    <row r="6688" spans="1:17" x14ac:dyDescent="0.2">
      <c r="A6688" s="32">
        <v>6685</v>
      </c>
      <c r="B6688" s="35" t="s">
        <v>9088</v>
      </c>
      <c r="C6688" s="33">
        <v>1452</v>
      </c>
      <c r="D6688" s="34">
        <v>45878</v>
      </c>
      <c r="E6688" s="35" t="s">
        <v>9089</v>
      </c>
      <c r="F6688" s="36">
        <v>-878679</v>
      </c>
      <c r="G6688" s="35" t="s">
        <v>29</v>
      </c>
      <c r="H6688" s="36">
        <v>-96655</v>
      </c>
      <c r="I6688" s="37">
        <v>45887</v>
      </c>
      <c r="J6688" s="38">
        <v>-813592</v>
      </c>
      <c r="K6688" s="39">
        <v>0.11</v>
      </c>
      <c r="L6688" s="40">
        <f t="shared" si="312"/>
        <v>-89495.12</v>
      </c>
      <c r="M6688" s="41">
        <f t="shared" si="313"/>
        <v>-96654.729600000006</v>
      </c>
      <c r="N6688" s="42">
        <f t="shared" si="314"/>
        <v>0.27039999999396969</v>
      </c>
      <c r="O6688" s="43"/>
      <c r="P6688" s="43"/>
      <c r="Q6688" s="44"/>
    </row>
    <row r="6689" spans="1:17" x14ac:dyDescent="0.2">
      <c r="A6689" s="32">
        <v>6686</v>
      </c>
      <c r="B6689" s="35" t="s">
        <v>9090</v>
      </c>
      <c r="C6689" s="33" t="s">
        <v>9091</v>
      </c>
      <c r="D6689" s="34">
        <v>45857</v>
      </c>
      <c r="E6689" s="35" t="s">
        <v>28</v>
      </c>
      <c r="F6689" s="36">
        <v>1272823</v>
      </c>
      <c r="G6689" s="35" t="s">
        <v>29</v>
      </c>
      <c r="H6689" s="36">
        <v>140011</v>
      </c>
      <c r="I6689" s="37">
        <v>45887</v>
      </c>
      <c r="J6689" s="38">
        <v>1178540</v>
      </c>
      <c r="K6689" s="39">
        <v>0.11</v>
      </c>
      <c r="L6689" s="40">
        <f t="shared" si="312"/>
        <v>129639.4</v>
      </c>
      <c r="M6689" s="41">
        <f t="shared" si="313"/>
        <v>140010.552</v>
      </c>
      <c r="N6689" s="42">
        <f t="shared" si="314"/>
        <v>-0.44800000000395812</v>
      </c>
      <c r="O6689" s="43"/>
      <c r="P6689" s="43"/>
      <c r="Q6689" s="44"/>
    </row>
    <row r="6690" spans="1:17" x14ac:dyDescent="0.2">
      <c r="A6690" s="32">
        <v>6687</v>
      </c>
      <c r="B6690" s="35" t="s">
        <v>9092</v>
      </c>
      <c r="C6690" s="33" t="s">
        <v>9093</v>
      </c>
      <c r="D6690" s="34">
        <v>45854</v>
      </c>
      <c r="E6690" s="35" t="s">
        <v>28</v>
      </c>
      <c r="F6690" s="36">
        <v>5267570</v>
      </c>
      <c r="G6690" s="35" t="s">
        <v>29</v>
      </c>
      <c r="H6690" s="36">
        <v>579433</v>
      </c>
      <c r="I6690" s="37">
        <v>45887</v>
      </c>
      <c r="J6690" s="38">
        <v>4877380</v>
      </c>
      <c r="K6690" s="39">
        <v>0.11</v>
      </c>
      <c r="L6690" s="40">
        <f t="shared" si="312"/>
        <v>536511.80000000005</v>
      </c>
      <c r="M6690" s="41">
        <f t="shared" si="313"/>
        <v>579432.74400000006</v>
      </c>
      <c r="N6690" s="42">
        <f t="shared" si="314"/>
        <v>-0.25599999993573874</v>
      </c>
      <c r="O6690" s="43"/>
      <c r="P6690" s="43"/>
      <c r="Q6690" s="44"/>
    </row>
    <row r="6691" spans="1:17" x14ac:dyDescent="0.2">
      <c r="A6691" s="32">
        <v>6688</v>
      </c>
      <c r="B6691" s="35"/>
      <c r="C6691" s="33" t="s">
        <v>9094</v>
      </c>
      <c r="D6691" s="34">
        <v>45861</v>
      </c>
      <c r="E6691" s="35" t="s">
        <v>616</v>
      </c>
      <c r="F6691" s="36">
        <v>5363280</v>
      </c>
      <c r="G6691" s="35" t="s">
        <v>29</v>
      </c>
      <c r="H6691" s="36">
        <v>589961</v>
      </c>
      <c r="I6691" s="37">
        <v>45887</v>
      </c>
      <c r="J6691" s="38">
        <v>4966000</v>
      </c>
      <c r="K6691" s="39">
        <v>0.11</v>
      </c>
      <c r="L6691" s="40">
        <f t="shared" si="312"/>
        <v>546260</v>
      </c>
      <c r="M6691" s="41">
        <f t="shared" si="313"/>
        <v>589960.80000000005</v>
      </c>
      <c r="N6691" s="42">
        <f t="shared" si="314"/>
        <v>-0.19999999995343387</v>
      </c>
      <c r="O6691" s="43"/>
      <c r="P6691" s="43"/>
      <c r="Q6691" s="44"/>
    </row>
    <row r="6692" spans="1:17" x14ac:dyDescent="0.2">
      <c r="A6692" s="32">
        <v>6689</v>
      </c>
      <c r="B6692" s="35"/>
      <c r="C6692" s="33" t="s">
        <v>9095</v>
      </c>
      <c r="D6692" s="34">
        <v>45847</v>
      </c>
      <c r="E6692" s="35" t="s">
        <v>28</v>
      </c>
      <c r="F6692" s="36">
        <v>3358595</v>
      </c>
      <c r="G6692" s="35" t="s">
        <v>29</v>
      </c>
      <c r="H6692" s="36">
        <v>369445</v>
      </c>
      <c r="I6692" s="37">
        <v>45887</v>
      </c>
      <c r="J6692" s="38">
        <v>3109810</v>
      </c>
      <c r="K6692" s="39">
        <v>0.11</v>
      </c>
      <c r="L6692" s="40">
        <f t="shared" si="312"/>
        <v>342079.1</v>
      </c>
      <c r="M6692" s="41">
        <f t="shared" si="313"/>
        <v>369445.42800000001</v>
      </c>
      <c r="N6692" s="42">
        <f t="shared" si="314"/>
        <v>0.4280000000144355</v>
      </c>
      <c r="O6692" s="43"/>
      <c r="P6692" s="43"/>
      <c r="Q6692" s="44"/>
    </row>
    <row r="6693" spans="1:17" x14ac:dyDescent="0.2">
      <c r="A6693" s="32">
        <v>6690</v>
      </c>
      <c r="B6693" s="35" t="s">
        <v>9096</v>
      </c>
      <c r="C6693" s="33" t="s">
        <v>9097</v>
      </c>
      <c r="D6693" s="34">
        <v>45876</v>
      </c>
      <c r="E6693" s="35" t="s">
        <v>9098</v>
      </c>
      <c r="F6693" s="36">
        <v>-229245</v>
      </c>
      <c r="G6693" s="35" t="s">
        <v>29</v>
      </c>
      <c r="H6693" s="36">
        <v>-25217</v>
      </c>
      <c r="I6693" s="37">
        <v>45887</v>
      </c>
      <c r="J6693" s="38">
        <v>-212264</v>
      </c>
      <c r="K6693" s="39">
        <v>0.11</v>
      </c>
      <c r="L6693" s="40">
        <f t="shared" si="312"/>
        <v>-23349.040000000001</v>
      </c>
      <c r="M6693" s="41">
        <f t="shared" si="313"/>
        <v>-25216.963200000002</v>
      </c>
      <c r="N6693" s="42">
        <f t="shared" si="314"/>
        <v>3.6799999998038402E-2</v>
      </c>
      <c r="O6693" s="43"/>
      <c r="P6693" s="43"/>
      <c r="Q6693" s="44"/>
    </row>
    <row r="6694" spans="1:17" x14ac:dyDescent="0.2">
      <c r="A6694" s="32">
        <v>6691</v>
      </c>
      <c r="B6694" s="35" t="s">
        <v>9099</v>
      </c>
      <c r="C6694" s="33">
        <v>47498</v>
      </c>
      <c r="D6694" s="34">
        <v>45864</v>
      </c>
      <c r="E6694" s="35" t="s">
        <v>28</v>
      </c>
      <c r="F6694" s="36">
        <v>1519252</v>
      </c>
      <c r="G6694" s="35" t="s">
        <v>29</v>
      </c>
      <c r="H6694" s="36">
        <v>167118</v>
      </c>
      <c r="I6694" s="37">
        <v>45887</v>
      </c>
      <c r="J6694" s="38">
        <v>1406715</v>
      </c>
      <c r="K6694" s="39">
        <v>0.11</v>
      </c>
      <c r="L6694" s="40">
        <f t="shared" si="312"/>
        <v>154738.65</v>
      </c>
      <c r="M6694" s="41">
        <f t="shared" si="313"/>
        <v>167117.742</v>
      </c>
      <c r="N6694" s="42">
        <f t="shared" si="314"/>
        <v>-0.25800000000162981</v>
      </c>
      <c r="O6694" s="43"/>
      <c r="P6694" s="43"/>
      <c r="Q6694" s="44"/>
    </row>
    <row r="6695" spans="1:17" x14ac:dyDescent="0.2">
      <c r="A6695" s="32">
        <v>6692</v>
      </c>
      <c r="B6695" s="35"/>
      <c r="C6695" s="33">
        <v>45600</v>
      </c>
      <c r="D6695" s="34">
        <v>45857</v>
      </c>
      <c r="E6695" s="35" t="s">
        <v>668</v>
      </c>
      <c r="F6695" s="36">
        <v>1915780</v>
      </c>
      <c r="G6695" s="35" t="s">
        <v>29</v>
      </c>
      <c r="H6695" s="36">
        <v>210736</v>
      </c>
      <c r="I6695" s="37">
        <v>45887</v>
      </c>
      <c r="J6695" s="38">
        <v>1773870</v>
      </c>
      <c r="K6695" s="39">
        <v>0.11</v>
      </c>
      <c r="L6695" s="40">
        <f t="shared" si="312"/>
        <v>195125.7</v>
      </c>
      <c r="M6695" s="41">
        <f t="shared" si="313"/>
        <v>210735.75600000002</v>
      </c>
      <c r="N6695" s="42">
        <f t="shared" si="314"/>
        <v>-0.24399999997694977</v>
      </c>
      <c r="O6695" s="43"/>
      <c r="P6695" s="43"/>
      <c r="Q6695" s="44"/>
    </row>
    <row r="6696" spans="1:17" x14ac:dyDescent="0.2">
      <c r="A6696" s="32">
        <v>6693</v>
      </c>
      <c r="B6696" s="35"/>
      <c r="C6696" s="33">
        <v>45892</v>
      </c>
      <c r="D6696" s="34">
        <v>45861</v>
      </c>
      <c r="E6696" s="35" t="s">
        <v>594</v>
      </c>
      <c r="F6696" s="36">
        <v>1272823</v>
      </c>
      <c r="G6696" s="35" t="s">
        <v>29</v>
      </c>
      <c r="H6696" s="36">
        <v>140011</v>
      </c>
      <c r="I6696" s="37">
        <v>45887</v>
      </c>
      <c r="J6696" s="38">
        <v>1178540</v>
      </c>
      <c r="K6696" s="39">
        <v>0.11</v>
      </c>
      <c r="L6696" s="40">
        <f t="shared" si="312"/>
        <v>129639.4</v>
      </c>
      <c r="M6696" s="41">
        <f t="shared" si="313"/>
        <v>140010.552</v>
      </c>
      <c r="N6696" s="42">
        <f t="shared" si="314"/>
        <v>-0.44800000000395812</v>
      </c>
      <c r="O6696" s="43"/>
      <c r="P6696" s="43"/>
      <c r="Q6696" s="44"/>
    </row>
    <row r="6697" spans="1:17" x14ac:dyDescent="0.2">
      <c r="A6697" s="32">
        <v>6694</v>
      </c>
      <c r="B6697" s="35"/>
      <c r="C6697" s="33">
        <v>43917</v>
      </c>
      <c r="D6697" s="34">
        <v>45850</v>
      </c>
      <c r="E6697" s="35" t="s">
        <v>594</v>
      </c>
      <c r="F6697" s="36">
        <v>4144846</v>
      </c>
      <c r="G6697" s="35" t="s">
        <v>29</v>
      </c>
      <c r="H6697" s="36">
        <v>455933</v>
      </c>
      <c r="I6697" s="37">
        <v>45887</v>
      </c>
      <c r="J6697" s="38">
        <v>3837820</v>
      </c>
      <c r="K6697" s="39">
        <v>0.11</v>
      </c>
      <c r="L6697" s="40">
        <f t="shared" si="312"/>
        <v>422160.2</v>
      </c>
      <c r="M6697" s="41">
        <f t="shared" si="313"/>
        <v>455933.01600000006</v>
      </c>
      <c r="N6697" s="42">
        <f t="shared" si="314"/>
        <v>1.600000006146729E-2</v>
      </c>
      <c r="O6697" s="43"/>
      <c r="P6697" s="43"/>
      <c r="Q6697" s="44"/>
    </row>
    <row r="6698" spans="1:17" x14ac:dyDescent="0.2">
      <c r="A6698" s="32">
        <v>6695</v>
      </c>
      <c r="B6698" s="35" t="s">
        <v>9100</v>
      </c>
      <c r="C6698" s="33" t="s">
        <v>9101</v>
      </c>
      <c r="D6698" s="34">
        <v>45861</v>
      </c>
      <c r="E6698" s="35" t="s">
        <v>812</v>
      </c>
      <c r="F6698" s="36">
        <v>1484881</v>
      </c>
      <c r="G6698" s="35" t="s">
        <v>29</v>
      </c>
      <c r="H6698" s="36">
        <v>163337</v>
      </c>
      <c r="I6698" s="37">
        <v>45887</v>
      </c>
      <c r="J6698" s="38">
        <v>1374890</v>
      </c>
      <c r="K6698" s="39">
        <v>0.11</v>
      </c>
      <c r="L6698" s="40">
        <f t="shared" si="312"/>
        <v>151237.9</v>
      </c>
      <c r="M6698" s="41">
        <f t="shared" si="313"/>
        <v>163336.932</v>
      </c>
      <c r="N6698" s="42">
        <f t="shared" si="314"/>
        <v>-6.7999999999301508E-2</v>
      </c>
      <c r="O6698" s="43"/>
      <c r="P6698" s="43"/>
      <c r="Q6698" s="44"/>
    </row>
    <row r="6699" spans="1:17" x14ac:dyDescent="0.2">
      <c r="A6699" s="32">
        <v>6696</v>
      </c>
      <c r="B6699" s="35"/>
      <c r="C6699" s="33" t="s">
        <v>9102</v>
      </c>
      <c r="D6699" s="34">
        <v>45864</v>
      </c>
      <c r="E6699" s="35" t="s">
        <v>594</v>
      </c>
      <c r="F6699" s="36">
        <v>3501885</v>
      </c>
      <c r="G6699" s="35" t="s">
        <v>29</v>
      </c>
      <c r="H6699" s="36">
        <v>385207</v>
      </c>
      <c r="I6699" s="37">
        <v>45887</v>
      </c>
      <c r="J6699" s="38">
        <v>3242486</v>
      </c>
      <c r="K6699" s="39">
        <v>0.11</v>
      </c>
      <c r="L6699" s="40">
        <f t="shared" si="312"/>
        <v>356673.46</v>
      </c>
      <c r="M6699" s="41">
        <f t="shared" si="313"/>
        <v>385207.33680000005</v>
      </c>
      <c r="N6699" s="42">
        <f t="shared" si="314"/>
        <v>0.33680000004824251</v>
      </c>
      <c r="O6699" s="43"/>
      <c r="P6699" s="43"/>
      <c r="Q6699" s="44"/>
    </row>
    <row r="6700" spans="1:17" x14ac:dyDescent="0.2">
      <c r="A6700" s="32">
        <v>6697</v>
      </c>
      <c r="B6700" s="35"/>
      <c r="C6700" s="33" t="s">
        <v>9103</v>
      </c>
      <c r="D6700" s="34">
        <v>45841</v>
      </c>
      <c r="E6700" s="35" t="s">
        <v>616</v>
      </c>
      <c r="F6700" s="36">
        <v>2804431</v>
      </c>
      <c r="G6700" s="35" t="s">
        <v>29</v>
      </c>
      <c r="H6700" s="36">
        <v>308487</v>
      </c>
      <c r="I6700" s="37">
        <v>45887</v>
      </c>
      <c r="J6700" s="38">
        <v>2596695</v>
      </c>
      <c r="K6700" s="39">
        <v>0.11</v>
      </c>
      <c r="L6700" s="40">
        <f t="shared" si="312"/>
        <v>285636.45</v>
      </c>
      <c r="M6700" s="41">
        <f t="shared" si="313"/>
        <v>308487.36600000004</v>
      </c>
      <c r="N6700" s="42">
        <f t="shared" si="314"/>
        <v>0.36600000003818423</v>
      </c>
      <c r="O6700" s="43"/>
      <c r="P6700" s="43"/>
      <c r="Q6700" s="44"/>
    </row>
    <row r="6701" spans="1:17" x14ac:dyDescent="0.2">
      <c r="A6701" s="32">
        <v>6698</v>
      </c>
      <c r="B6701" s="35"/>
      <c r="C6701" s="33" t="s">
        <v>9104</v>
      </c>
      <c r="D6701" s="34">
        <v>45854</v>
      </c>
      <c r="E6701" s="35" t="s">
        <v>616</v>
      </c>
      <c r="F6701" s="36">
        <v>3118451</v>
      </c>
      <c r="G6701" s="35" t="s">
        <v>29</v>
      </c>
      <c r="H6701" s="36">
        <v>343030</v>
      </c>
      <c r="I6701" s="37">
        <v>45887</v>
      </c>
      <c r="J6701" s="38">
        <v>2887455</v>
      </c>
      <c r="K6701" s="39">
        <v>0.11</v>
      </c>
      <c r="L6701" s="40">
        <f t="shared" si="312"/>
        <v>317620.05</v>
      </c>
      <c r="M6701" s="41">
        <f t="shared" si="313"/>
        <v>343029.65400000004</v>
      </c>
      <c r="N6701" s="42">
        <f t="shared" si="314"/>
        <v>-0.34599999996135011</v>
      </c>
      <c r="O6701" s="43"/>
      <c r="P6701" s="43"/>
      <c r="Q6701" s="44"/>
    </row>
    <row r="6702" spans="1:17" x14ac:dyDescent="0.2">
      <c r="A6702" s="32">
        <v>6699</v>
      </c>
      <c r="B6702" s="35" t="s">
        <v>9105</v>
      </c>
      <c r="C6702" s="33" t="s">
        <v>9106</v>
      </c>
      <c r="D6702" s="34">
        <v>45859</v>
      </c>
      <c r="E6702" s="35" t="s">
        <v>28</v>
      </c>
      <c r="F6702" s="36">
        <v>2317630</v>
      </c>
      <c r="G6702" s="35" t="s">
        <v>29</v>
      </c>
      <c r="H6702" s="36">
        <v>254939</v>
      </c>
      <c r="I6702" s="37">
        <v>45887</v>
      </c>
      <c r="J6702" s="38">
        <v>2145954</v>
      </c>
      <c r="K6702" s="39">
        <v>0.11</v>
      </c>
      <c r="L6702" s="40">
        <f t="shared" si="312"/>
        <v>236054.94</v>
      </c>
      <c r="M6702" s="41">
        <f t="shared" si="313"/>
        <v>254939.33520000003</v>
      </c>
      <c r="N6702" s="42">
        <f t="shared" si="314"/>
        <v>0.33520000003045425</v>
      </c>
      <c r="O6702" s="43"/>
      <c r="P6702" s="43"/>
      <c r="Q6702" s="44"/>
    </row>
    <row r="6703" spans="1:17" x14ac:dyDescent="0.2">
      <c r="A6703" s="32">
        <v>6700</v>
      </c>
      <c r="B6703" s="35"/>
      <c r="C6703" s="33" t="s">
        <v>9107</v>
      </c>
      <c r="D6703" s="34">
        <v>45862</v>
      </c>
      <c r="E6703" s="35" t="s">
        <v>812</v>
      </c>
      <c r="F6703" s="36">
        <v>1343866</v>
      </c>
      <c r="G6703" s="35" t="s">
        <v>29</v>
      </c>
      <c r="H6703" s="36">
        <v>147825</v>
      </c>
      <c r="I6703" s="37">
        <v>45887</v>
      </c>
      <c r="J6703" s="38">
        <v>1244320</v>
      </c>
      <c r="K6703" s="39">
        <v>0.11</v>
      </c>
      <c r="L6703" s="40">
        <f t="shared" si="312"/>
        <v>136875.20000000001</v>
      </c>
      <c r="M6703" s="41">
        <f t="shared" si="313"/>
        <v>147825.21600000001</v>
      </c>
      <c r="N6703" s="42">
        <f t="shared" si="314"/>
        <v>0.21600000001490116</v>
      </c>
      <c r="O6703" s="43"/>
      <c r="P6703" s="43"/>
      <c r="Q6703" s="44"/>
    </row>
    <row r="6704" spans="1:17" x14ac:dyDescent="0.2">
      <c r="A6704" s="32">
        <v>6701</v>
      </c>
      <c r="B6704" s="35"/>
      <c r="C6704" s="33" t="s">
        <v>9108</v>
      </c>
      <c r="D6704" s="34">
        <v>45842</v>
      </c>
      <c r="E6704" s="35" t="s">
        <v>28</v>
      </c>
      <c r="F6704" s="36">
        <v>1664690</v>
      </c>
      <c r="G6704" s="35" t="s">
        <v>29</v>
      </c>
      <c r="H6704" s="36">
        <v>183116</v>
      </c>
      <c r="I6704" s="37">
        <v>45887</v>
      </c>
      <c r="J6704" s="38">
        <v>1541380</v>
      </c>
      <c r="K6704" s="39">
        <v>0.11</v>
      </c>
      <c r="L6704" s="40">
        <f t="shared" si="312"/>
        <v>169551.8</v>
      </c>
      <c r="M6704" s="41">
        <f t="shared" si="313"/>
        <v>183115.94399999999</v>
      </c>
      <c r="N6704" s="42">
        <f t="shared" si="314"/>
        <v>-5.6000000011408702E-2</v>
      </c>
      <c r="O6704" s="43"/>
      <c r="P6704" s="43"/>
      <c r="Q6704" s="44"/>
    </row>
    <row r="6705" spans="1:17" x14ac:dyDescent="0.2">
      <c r="A6705" s="32">
        <v>6702</v>
      </c>
      <c r="B6705" s="35"/>
      <c r="C6705" s="33" t="s">
        <v>9109</v>
      </c>
      <c r="D6705" s="34">
        <v>45848</v>
      </c>
      <c r="E6705" s="35" t="s">
        <v>28</v>
      </c>
      <c r="F6705" s="36">
        <v>1284716</v>
      </c>
      <c r="G6705" s="35" t="s">
        <v>29</v>
      </c>
      <c r="H6705" s="36">
        <v>141319</v>
      </c>
      <c r="I6705" s="37">
        <v>45887</v>
      </c>
      <c r="J6705" s="38">
        <v>1189552</v>
      </c>
      <c r="K6705" s="39">
        <v>0.11</v>
      </c>
      <c r="L6705" s="40">
        <f t="shared" si="312"/>
        <v>130850.72</v>
      </c>
      <c r="M6705" s="41">
        <f t="shared" si="313"/>
        <v>141318.7776</v>
      </c>
      <c r="N6705" s="42">
        <f t="shared" si="314"/>
        <v>-0.22239999999874271</v>
      </c>
      <c r="O6705" s="43"/>
      <c r="P6705" s="43"/>
      <c r="Q6705" s="44"/>
    </row>
    <row r="6706" spans="1:17" x14ac:dyDescent="0.2">
      <c r="A6706" s="32">
        <v>6703</v>
      </c>
      <c r="B6706" s="35"/>
      <c r="C6706" s="33" t="s">
        <v>9110</v>
      </c>
      <c r="D6706" s="34">
        <v>45852</v>
      </c>
      <c r="E6706" s="35" t="s">
        <v>28</v>
      </c>
      <c r="F6706" s="36">
        <v>2629422</v>
      </c>
      <c r="G6706" s="35" t="s">
        <v>29</v>
      </c>
      <c r="H6706" s="36">
        <v>289236</v>
      </c>
      <c r="I6706" s="37">
        <v>45887</v>
      </c>
      <c r="J6706" s="38">
        <v>2434650</v>
      </c>
      <c r="K6706" s="39">
        <v>0.11</v>
      </c>
      <c r="L6706" s="40">
        <f t="shared" si="312"/>
        <v>267811.5</v>
      </c>
      <c r="M6706" s="41">
        <f t="shared" si="313"/>
        <v>289236.42000000004</v>
      </c>
      <c r="N6706" s="42">
        <f t="shared" si="314"/>
        <v>0.42000000004190952</v>
      </c>
      <c r="O6706" s="43"/>
      <c r="P6706" s="43"/>
      <c r="Q6706" s="44"/>
    </row>
    <row r="6707" spans="1:17" x14ac:dyDescent="0.2">
      <c r="A6707" s="32">
        <v>6704</v>
      </c>
      <c r="B6707" s="35"/>
      <c r="C6707" s="33" t="s">
        <v>9111</v>
      </c>
      <c r="D6707" s="34">
        <v>45855</v>
      </c>
      <c r="E6707" s="35" t="s">
        <v>32</v>
      </c>
      <c r="F6707" s="36">
        <v>2863048</v>
      </c>
      <c r="G6707" s="35" t="s">
        <v>29</v>
      </c>
      <c r="H6707" s="36">
        <v>314935</v>
      </c>
      <c r="I6707" s="37">
        <v>45887</v>
      </c>
      <c r="J6707" s="38">
        <v>2650970</v>
      </c>
      <c r="K6707" s="39">
        <v>0.11</v>
      </c>
      <c r="L6707" s="40">
        <f t="shared" si="312"/>
        <v>291606.7</v>
      </c>
      <c r="M6707" s="41">
        <f t="shared" si="313"/>
        <v>314935.23600000003</v>
      </c>
      <c r="N6707" s="42">
        <f t="shared" si="314"/>
        <v>0.23600000003352761</v>
      </c>
      <c r="O6707" s="43"/>
      <c r="P6707" s="43"/>
      <c r="Q6707" s="44"/>
    </row>
    <row r="6708" spans="1:17" x14ac:dyDescent="0.2">
      <c r="A6708" s="32">
        <v>6705</v>
      </c>
      <c r="B6708" s="35" t="s">
        <v>9112</v>
      </c>
      <c r="C6708" s="33">
        <v>1112</v>
      </c>
      <c r="D6708" s="34">
        <v>45860</v>
      </c>
      <c r="E6708" s="35" t="s">
        <v>9113</v>
      </c>
      <c r="F6708" s="36">
        <v>-680588</v>
      </c>
      <c r="G6708" s="35" t="s">
        <v>29</v>
      </c>
      <c r="H6708" s="36">
        <v>-74865</v>
      </c>
      <c r="I6708" s="37">
        <v>45887</v>
      </c>
      <c r="J6708" s="38">
        <v>-630174</v>
      </c>
      <c r="K6708" s="39">
        <v>0.11</v>
      </c>
      <c r="L6708" s="40">
        <f t="shared" si="312"/>
        <v>-69319.14</v>
      </c>
      <c r="M6708" s="41">
        <f t="shared" si="313"/>
        <v>-74864.671199999997</v>
      </c>
      <c r="N6708" s="42">
        <f t="shared" si="314"/>
        <v>0.32880000000295695</v>
      </c>
      <c r="O6708" s="43"/>
      <c r="P6708" s="43"/>
      <c r="Q6708" s="44"/>
    </row>
    <row r="6709" spans="1:17" x14ac:dyDescent="0.2">
      <c r="A6709" s="32">
        <v>6706</v>
      </c>
      <c r="B6709" s="35" t="s">
        <v>9114</v>
      </c>
      <c r="C6709" s="33" t="s">
        <v>9115</v>
      </c>
      <c r="D6709" s="34">
        <v>45867</v>
      </c>
      <c r="E6709" s="35" t="s">
        <v>4949</v>
      </c>
      <c r="F6709" s="36">
        <v>1885831</v>
      </c>
      <c r="G6709" s="35" t="s">
        <v>29</v>
      </c>
      <c r="H6709" s="36">
        <v>207441</v>
      </c>
      <c r="I6709" s="37">
        <v>45887</v>
      </c>
      <c r="J6709" s="38">
        <v>1746140</v>
      </c>
      <c r="K6709" s="39">
        <v>0.11</v>
      </c>
      <c r="L6709" s="40">
        <f t="shared" si="312"/>
        <v>192075.4</v>
      </c>
      <c r="M6709" s="41">
        <f t="shared" si="313"/>
        <v>207441.432</v>
      </c>
      <c r="N6709" s="42">
        <f t="shared" si="314"/>
        <v>0.43200000000069849</v>
      </c>
      <c r="O6709" s="43"/>
      <c r="P6709" s="43"/>
      <c r="Q6709" s="44"/>
    </row>
    <row r="6710" spans="1:17" x14ac:dyDescent="0.2">
      <c r="A6710" s="32">
        <v>6707</v>
      </c>
      <c r="B6710" s="35" t="s">
        <v>9116</v>
      </c>
      <c r="C6710" s="33" t="s">
        <v>9117</v>
      </c>
      <c r="D6710" s="34">
        <v>45863</v>
      </c>
      <c r="E6710" s="35" t="s">
        <v>668</v>
      </c>
      <c r="F6710" s="36">
        <v>2245450</v>
      </c>
      <c r="G6710" s="35" t="s">
        <v>29</v>
      </c>
      <c r="H6710" s="36">
        <v>247000</v>
      </c>
      <c r="I6710" s="37">
        <v>45887</v>
      </c>
      <c r="J6710" s="38">
        <v>2079120</v>
      </c>
      <c r="K6710" s="39">
        <v>0.11</v>
      </c>
      <c r="L6710" s="40">
        <f t="shared" si="312"/>
        <v>228703.2</v>
      </c>
      <c r="M6710" s="41">
        <f t="shared" si="313"/>
        <v>246999.45600000003</v>
      </c>
      <c r="N6710" s="42">
        <f t="shared" si="314"/>
        <v>-0.54399999996530823</v>
      </c>
      <c r="O6710" s="43"/>
      <c r="P6710" s="43"/>
      <c r="Q6710" s="44"/>
    </row>
    <row r="6711" spans="1:17" x14ac:dyDescent="0.2">
      <c r="A6711" s="32">
        <v>6708</v>
      </c>
      <c r="B6711" s="35" t="s">
        <v>9118</v>
      </c>
      <c r="C6711" s="33" t="s">
        <v>9119</v>
      </c>
      <c r="D6711" s="34">
        <v>45853</v>
      </c>
      <c r="E6711" s="35" t="s">
        <v>594</v>
      </c>
      <c r="F6711" s="36">
        <v>1757014</v>
      </c>
      <c r="G6711" s="35" t="s">
        <v>29</v>
      </c>
      <c r="H6711" s="36">
        <v>193272</v>
      </c>
      <c r="I6711" s="37">
        <v>45887</v>
      </c>
      <c r="J6711" s="38">
        <v>1626865</v>
      </c>
      <c r="K6711" s="39">
        <v>0.11</v>
      </c>
      <c r="L6711" s="40">
        <f t="shared" si="312"/>
        <v>178955.15</v>
      </c>
      <c r="M6711" s="41">
        <f t="shared" si="313"/>
        <v>193271.56200000001</v>
      </c>
      <c r="N6711" s="42">
        <f t="shared" si="314"/>
        <v>-0.4379999999946449</v>
      </c>
      <c r="O6711" s="43"/>
      <c r="P6711" s="43"/>
      <c r="Q6711" s="44"/>
    </row>
    <row r="6712" spans="1:17" x14ac:dyDescent="0.2">
      <c r="A6712" s="32">
        <v>6709</v>
      </c>
      <c r="B6712" s="35"/>
      <c r="C6712" s="33" t="s">
        <v>9120</v>
      </c>
      <c r="D6712" s="34">
        <v>45859</v>
      </c>
      <c r="E6712" s="35" t="s">
        <v>812</v>
      </c>
      <c r="F6712" s="36">
        <v>671933</v>
      </c>
      <c r="G6712" s="35" t="s">
        <v>29</v>
      </c>
      <c r="H6712" s="36">
        <v>73913</v>
      </c>
      <c r="I6712" s="37">
        <v>45887</v>
      </c>
      <c r="J6712" s="38">
        <v>622160</v>
      </c>
      <c r="K6712" s="39">
        <v>0.11</v>
      </c>
      <c r="L6712" s="40">
        <f t="shared" si="312"/>
        <v>68437.600000000006</v>
      </c>
      <c r="M6712" s="41">
        <f t="shared" si="313"/>
        <v>73912.608000000007</v>
      </c>
      <c r="N6712" s="42">
        <f t="shared" si="314"/>
        <v>-0.39199999999254942</v>
      </c>
      <c r="O6712" s="43"/>
      <c r="P6712" s="43"/>
      <c r="Q6712" s="44"/>
    </row>
    <row r="6713" spans="1:17" x14ac:dyDescent="0.2">
      <c r="A6713" s="32">
        <v>6710</v>
      </c>
      <c r="B6713" s="35"/>
      <c r="C6713" s="33" t="s">
        <v>9121</v>
      </c>
      <c r="D6713" s="34">
        <v>45840</v>
      </c>
      <c r="E6713" s="35" t="s">
        <v>787</v>
      </c>
      <c r="F6713" s="36">
        <v>667510</v>
      </c>
      <c r="G6713" s="35" t="s">
        <v>29</v>
      </c>
      <c r="H6713" s="36">
        <v>73426</v>
      </c>
      <c r="I6713" s="37">
        <v>45887</v>
      </c>
      <c r="J6713" s="38">
        <v>618065</v>
      </c>
      <c r="K6713" s="39">
        <v>0.11</v>
      </c>
      <c r="L6713" s="40">
        <f t="shared" si="312"/>
        <v>67987.149999999994</v>
      </c>
      <c r="M6713" s="41">
        <f t="shared" si="313"/>
        <v>73426.122000000003</v>
      </c>
      <c r="N6713" s="42">
        <f t="shared" si="314"/>
        <v>0.1220000000030268</v>
      </c>
      <c r="O6713" s="43"/>
      <c r="P6713" s="43"/>
      <c r="Q6713" s="44"/>
    </row>
    <row r="6714" spans="1:17" x14ac:dyDescent="0.2">
      <c r="A6714" s="32">
        <v>6711</v>
      </c>
      <c r="B6714" s="35"/>
      <c r="C6714" s="33" t="s">
        <v>9122</v>
      </c>
      <c r="D6714" s="34">
        <v>45864</v>
      </c>
      <c r="E6714" s="35" t="s">
        <v>668</v>
      </c>
      <c r="F6714" s="36">
        <v>862898</v>
      </c>
      <c r="G6714" s="35" t="s">
        <v>29</v>
      </c>
      <c r="H6714" s="36">
        <v>94919</v>
      </c>
      <c r="I6714" s="37">
        <v>45887</v>
      </c>
      <c r="J6714" s="38">
        <v>798980</v>
      </c>
      <c r="K6714" s="39">
        <v>0.11</v>
      </c>
      <c r="L6714" s="40">
        <f t="shared" si="312"/>
        <v>87887.8</v>
      </c>
      <c r="M6714" s="41">
        <f t="shared" si="313"/>
        <v>94918.824000000008</v>
      </c>
      <c r="N6714" s="42">
        <f t="shared" si="314"/>
        <v>-0.17599999999220017</v>
      </c>
      <c r="O6714" s="43"/>
      <c r="P6714" s="43"/>
      <c r="Q6714" s="44"/>
    </row>
    <row r="6715" spans="1:17" x14ac:dyDescent="0.2">
      <c r="A6715" s="32">
        <v>6712</v>
      </c>
      <c r="B6715" s="35"/>
      <c r="C6715" s="33" t="s">
        <v>9123</v>
      </c>
      <c r="D6715" s="34">
        <v>45846</v>
      </c>
      <c r="E6715" s="35" t="s">
        <v>787</v>
      </c>
      <c r="F6715" s="36">
        <v>1464988</v>
      </c>
      <c r="G6715" s="35" t="s">
        <v>29</v>
      </c>
      <c r="H6715" s="36">
        <v>161149</v>
      </c>
      <c r="I6715" s="37">
        <v>45887</v>
      </c>
      <c r="J6715" s="38">
        <v>1356470</v>
      </c>
      <c r="K6715" s="39">
        <v>0.11</v>
      </c>
      <c r="L6715" s="40">
        <f t="shared" si="312"/>
        <v>149211.70000000001</v>
      </c>
      <c r="M6715" s="41">
        <f t="shared" si="313"/>
        <v>161148.63600000003</v>
      </c>
      <c r="N6715" s="42">
        <f t="shared" si="314"/>
        <v>-0.36399999997229315</v>
      </c>
      <c r="O6715" s="43"/>
      <c r="P6715" s="43"/>
      <c r="Q6715" s="44"/>
    </row>
    <row r="6716" spans="1:17" x14ac:dyDescent="0.2">
      <c r="A6716" s="32">
        <v>6713</v>
      </c>
      <c r="B6716" s="35" t="s">
        <v>9124</v>
      </c>
      <c r="C6716" s="33">
        <v>329</v>
      </c>
      <c r="D6716" s="34">
        <v>45829</v>
      </c>
      <c r="E6716" s="35" t="s">
        <v>9125</v>
      </c>
      <c r="F6716" s="36">
        <v>-349821</v>
      </c>
      <c r="G6716" s="35" t="s">
        <v>1210</v>
      </c>
      <c r="H6716" s="36">
        <v>-37606</v>
      </c>
      <c r="I6716" s="37">
        <v>45887</v>
      </c>
      <c r="J6716" s="38">
        <v>-323908</v>
      </c>
      <c r="K6716" s="39">
        <v>0.11</v>
      </c>
      <c r="L6716" s="40">
        <f t="shared" si="312"/>
        <v>-35629.879999999997</v>
      </c>
      <c r="M6716" s="41">
        <f t="shared" si="313"/>
        <v>-38480.270400000001</v>
      </c>
      <c r="N6716" s="42">
        <f t="shared" si="314"/>
        <v>-874.27040000000125</v>
      </c>
      <c r="O6716" s="43"/>
      <c r="P6716" s="43"/>
      <c r="Q6716" s="44"/>
    </row>
    <row r="6717" spans="1:17" x14ac:dyDescent="0.2">
      <c r="A6717" s="32">
        <v>6714</v>
      </c>
      <c r="B6717" s="35" t="s">
        <v>9126</v>
      </c>
      <c r="C6717" s="33" t="s">
        <v>9127</v>
      </c>
      <c r="D6717" s="34">
        <v>45860</v>
      </c>
      <c r="E6717" s="35" t="s">
        <v>32</v>
      </c>
      <c r="F6717" s="36">
        <v>9409122</v>
      </c>
      <c r="G6717" s="35" t="s">
        <v>29</v>
      </c>
      <c r="H6717" s="36">
        <v>1035003</v>
      </c>
      <c r="I6717" s="37">
        <v>45887</v>
      </c>
      <c r="J6717" s="38">
        <v>8712150</v>
      </c>
      <c r="K6717" s="39">
        <v>0.11</v>
      </c>
      <c r="L6717" s="40">
        <f t="shared" si="312"/>
        <v>958336.5</v>
      </c>
      <c r="M6717" s="41">
        <f t="shared" si="313"/>
        <v>1035003.42</v>
      </c>
      <c r="N6717" s="42">
        <f t="shared" si="314"/>
        <v>0.42000000004190952</v>
      </c>
      <c r="O6717" s="43"/>
      <c r="P6717" s="43"/>
      <c r="Q6717" s="44"/>
    </row>
    <row r="6718" spans="1:17" x14ac:dyDescent="0.2">
      <c r="A6718" s="32">
        <v>6715</v>
      </c>
      <c r="B6718" s="35"/>
      <c r="C6718" s="33" t="s">
        <v>9128</v>
      </c>
      <c r="D6718" s="34">
        <v>45853</v>
      </c>
      <c r="E6718" s="35" t="s">
        <v>32</v>
      </c>
      <c r="F6718" s="36">
        <v>4950990</v>
      </c>
      <c r="G6718" s="35" t="s">
        <v>29</v>
      </c>
      <c r="H6718" s="36">
        <v>544609</v>
      </c>
      <c r="I6718" s="37">
        <v>45887</v>
      </c>
      <c r="J6718" s="38">
        <v>4584250</v>
      </c>
      <c r="K6718" s="39">
        <v>0.11</v>
      </c>
      <c r="L6718" s="40">
        <f t="shared" si="312"/>
        <v>504267.5</v>
      </c>
      <c r="M6718" s="41">
        <f t="shared" si="313"/>
        <v>544608.9</v>
      </c>
      <c r="N6718" s="42">
        <f t="shared" si="314"/>
        <v>-9.9999999976716936E-2</v>
      </c>
      <c r="O6718" s="43"/>
      <c r="P6718" s="43"/>
      <c r="Q6718" s="44"/>
    </row>
    <row r="6719" spans="1:17" x14ac:dyDescent="0.2">
      <c r="A6719" s="32">
        <v>6716</v>
      </c>
      <c r="B6719" s="35" t="s">
        <v>9129</v>
      </c>
      <c r="C6719" s="33" t="s">
        <v>9130</v>
      </c>
      <c r="D6719" s="34">
        <v>45863</v>
      </c>
      <c r="E6719" s="35" t="s">
        <v>9131</v>
      </c>
      <c r="F6719" s="36">
        <v>-218605</v>
      </c>
      <c r="G6719" s="35" t="s">
        <v>29</v>
      </c>
      <c r="H6719" s="36">
        <v>-24047</v>
      </c>
      <c r="I6719" s="37">
        <v>45887</v>
      </c>
      <c r="J6719" s="38">
        <v>-202412</v>
      </c>
      <c r="K6719" s="39">
        <v>0.11</v>
      </c>
      <c r="L6719" s="40">
        <f t="shared" si="312"/>
        <v>-22265.32</v>
      </c>
      <c r="M6719" s="41">
        <f t="shared" si="313"/>
        <v>-24046.545600000001</v>
      </c>
      <c r="N6719" s="42">
        <f t="shared" si="314"/>
        <v>0.45439999999871361</v>
      </c>
      <c r="O6719" s="43"/>
      <c r="P6719" s="43"/>
      <c r="Q6719" s="44"/>
    </row>
    <row r="6720" spans="1:17" x14ac:dyDescent="0.2">
      <c r="A6720" s="32">
        <v>6717</v>
      </c>
      <c r="B6720" s="35" t="s">
        <v>9132</v>
      </c>
      <c r="C6720" s="33" t="s">
        <v>9133</v>
      </c>
      <c r="D6720" s="34">
        <v>45853</v>
      </c>
      <c r="E6720" s="35" t="s">
        <v>28</v>
      </c>
      <c r="F6720" s="36">
        <v>3651988</v>
      </c>
      <c r="G6720" s="35" t="s">
        <v>29</v>
      </c>
      <c r="H6720" s="36">
        <v>401719</v>
      </c>
      <c r="I6720" s="37">
        <v>45887</v>
      </c>
      <c r="J6720" s="38">
        <v>3381470</v>
      </c>
      <c r="K6720" s="39">
        <v>0.11</v>
      </c>
      <c r="L6720" s="40">
        <f t="shared" si="312"/>
        <v>371961.7</v>
      </c>
      <c r="M6720" s="41">
        <f t="shared" si="313"/>
        <v>401718.63600000006</v>
      </c>
      <c r="N6720" s="42">
        <f t="shared" si="314"/>
        <v>-0.36399999994318932</v>
      </c>
      <c r="O6720" s="43"/>
      <c r="P6720" s="43"/>
      <c r="Q6720" s="44"/>
    </row>
    <row r="6721" spans="1:17" x14ac:dyDescent="0.2">
      <c r="A6721" s="32">
        <v>6718</v>
      </c>
      <c r="B6721" s="35"/>
      <c r="C6721" s="33" t="s">
        <v>9134</v>
      </c>
      <c r="D6721" s="34">
        <v>45845</v>
      </c>
      <c r="E6721" s="35" t="s">
        <v>668</v>
      </c>
      <c r="F6721" s="36">
        <v>2858933</v>
      </c>
      <c r="G6721" s="35" t="s">
        <v>29</v>
      </c>
      <c r="H6721" s="36">
        <v>314483</v>
      </c>
      <c r="I6721" s="37">
        <v>45887</v>
      </c>
      <c r="J6721" s="38">
        <v>2647160</v>
      </c>
      <c r="K6721" s="39">
        <v>0.11</v>
      </c>
      <c r="L6721" s="40">
        <f t="shared" si="312"/>
        <v>291187.59999999998</v>
      </c>
      <c r="M6721" s="41">
        <f t="shared" si="313"/>
        <v>314482.60800000001</v>
      </c>
      <c r="N6721" s="42">
        <f t="shared" si="314"/>
        <v>-0.39199999999254942</v>
      </c>
      <c r="O6721" s="43"/>
      <c r="P6721" s="43"/>
      <c r="Q6721" s="44"/>
    </row>
    <row r="6722" spans="1:17" x14ac:dyDescent="0.2">
      <c r="A6722" s="32">
        <v>6719</v>
      </c>
      <c r="B6722" s="35"/>
      <c r="C6722" s="33" t="s">
        <v>9135</v>
      </c>
      <c r="D6722" s="34">
        <v>45859</v>
      </c>
      <c r="E6722" s="35" t="s">
        <v>28</v>
      </c>
      <c r="F6722" s="36">
        <v>3747941</v>
      </c>
      <c r="G6722" s="35" t="s">
        <v>29</v>
      </c>
      <c r="H6722" s="36">
        <v>412274</v>
      </c>
      <c r="I6722" s="37">
        <v>45887</v>
      </c>
      <c r="J6722" s="38">
        <v>3470316</v>
      </c>
      <c r="K6722" s="39">
        <v>0.11</v>
      </c>
      <c r="L6722" s="40">
        <f t="shared" si="312"/>
        <v>381734.76</v>
      </c>
      <c r="M6722" s="41">
        <f t="shared" si="313"/>
        <v>412273.54080000002</v>
      </c>
      <c r="N6722" s="42">
        <f t="shared" si="314"/>
        <v>-0.4591999999829568</v>
      </c>
      <c r="O6722" s="43"/>
      <c r="P6722" s="43"/>
      <c r="Q6722" s="44"/>
    </row>
    <row r="6723" spans="1:17" x14ac:dyDescent="0.2">
      <c r="A6723" s="32">
        <v>6720</v>
      </c>
      <c r="B6723" s="35" t="s">
        <v>9136</v>
      </c>
      <c r="C6723" s="33" t="s">
        <v>9137</v>
      </c>
      <c r="D6723" s="34">
        <v>45866</v>
      </c>
      <c r="E6723" s="35" t="s">
        <v>668</v>
      </c>
      <c r="F6723" s="36">
        <v>930817</v>
      </c>
      <c r="G6723" s="35" t="s">
        <v>29</v>
      </c>
      <c r="H6723" s="36">
        <v>102390</v>
      </c>
      <c r="I6723" s="37">
        <v>45887</v>
      </c>
      <c r="J6723" s="38">
        <v>861868</v>
      </c>
      <c r="K6723" s="39">
        <v>0.11</v>
      </c>
      <c r="L6723" s="40">
        <f t="shared" si="312"/>
        <v>94805.48</v>
      </c>
      <c r="M6723" s="41">
        <f t="shared" si="313"/>
        <v>102389.91840000001</v>
      </c>
      <c r="N6723" s="42">
        <f t="shared" si="314"/>
        <v>-8.1599999990430661E-2</v>
      </c>
      <c r="O6723" s="43"/>
      <c r="P6723" s="43"/>
      <c r="Q6723" s="44"/>
    </row>
    <row r="6724" spans="1:17" x14ac:dyDescent="0.2">
      <c r="A6724" s="32">
        <v>6721</v>
      </c>
      <c r="B6724" s="35" t="s">
        <v>9138</v>
      </c>
      <c r="C6724" s="33" t="s">
        <v>9139</v>
      </c>
      <c r="D6724" s="34">
        <v>45839</v>
      </c>
      <c r="E6724" s="35" t="s">
        <v>28</v>
      </c>
      <c r="F6724" s="36">
        <v>976929</v>
      </c>
      <c r="G6724" s="35" t="s">
        <v>29</v>
      </c>
      <c r="H6724" s="36">
        <v>107462</v>
      </c>
      <c r="I6724" s="37">
        <v>45887</v>
      </c>
      <c r="J6724" s="38">
        <v>904564</v>
      </c>
      <c r="K6724" s="39">
        <v>0.11</v>
      </c>
      <c r="L6724" s="40">
        <f t="shared" ref="L6724:L6787" si="315">J6724*K6724</f>
        <v>99502.04</v>
      </c>
      <c r="M6724" s="41">
        <f t="shared" ref="M6724:M6787" si="316">L6724*1.08</f>
        <v>107462.2032</v>
      </c>
      <c r="N6724" s="42">
        <f t="shared" ref="N6724:N6787" si="317">M6724-H6724</f>
        <v>0.20320000000356231</v>
      </c>
      <c r="O6724" s="43"/>
      <c r="P6724" s="43"/>
      <c r="Q6724" s="44"/>
    </row>
    <row r="6725" spans="1:17" x14ac:dyDescent="0.2">
      <c r="A6725" s="32">
        <v>6722</v>
      </c>
      <c r="B6725" s="35"/>
      <c r="C6725" s="33" t="s">
        <v>9140</v>
      </c>
      <c r="D6725" s="34">
        <v>45859</v>
      </c>
      <c r="E6725" s="35" t="s">
        <v>28</v>
      </c>
      <c r="F6725" s="36">
        <v>1112050</v>
      </c>
      <c r="G6725" s="35" t="s">
        <v>29</v>
      </c>
      <c r="H6725" s="36">
        <v>122326</v>
      </c>
      <c r="I6725" s="37">
        <v>45887</v>
      </c>
      <c r="J6725" s="38">
        <v>1029676</v>
      </c>
      <c r="K6725" s="39">
        <v>0.11</v>
      </c>
      <c r="L6725" s="40">
        <f t="shared" si="315"/>
        <v>113264.36</v>
      </c>
      <c r="M6725" s="41">
        <f t="shared" si="316"/>
        <v>122325.50880000001</v>
      </c>
      <c r="N6725" s="42">
        <f t="shared" si="317"/>
        <v>-0.49119999998947605</v>
      </c>
      <c r="O6725" s="43"/>
      <c r="P6725" s="43"/>
      <c r="Q6725" s="44"/>
    </row>
    <row r="6726" spans="1:17" x14ac:dyDescent="0.2">
      <c r="A6726" s="32">
        <v>6723</v>
      </c>
      <c r="B6726" s="35" t="s">
        <v>9141</v>
      </c>
      <c r="C6726" s="33" t="s">
        <v>9142</v>
      </c>
      <c r="D6726" s="34">
        <v>45862</v>
      </c>
      <c r="E6726" s="35" t="s">
        <v>28</v>
      </c>
      <c r="F6726" s="36">
        <v>1693667</v>
      </c>
      <c r="G6726" s="35" t="s">
        <v>29</v>
      </c>
      <c r="H6726" s="36">
        <v>186303</v>
      </c>
      <c r="I6726" s="37">
        <v>45887</v>
      </c>
      <c r="J6726" s="38">
        <v>1568210</v>
      </c>
      <c r="K6726" s="39">
        <v>0.11</v>
      </c>
      <c r="L6726" s="40">
        <f t="shared" si="315"/>
        <v>172503.1</v>
      </c>
      <c r="M6726" s="41">
        <f t="shared" si="316"/>
        <v>186303.34800000003</v>
      </c>
      <c r="N6726" s="42">
        <f t="shared" si="317"/>
        <v>0.34800000002724119</v>
      </c>
      <c r="O6726" s="43"/>
      <c r="P6726" s="43"/>
      <c r="Q6726" s="44"/>
    </row>
    <row r="6727" spans="1:17" x14ac:dyDescent="0.2">
      <c r="A6727" s="32">
        <v>6724</v>
      </c>
      <c r="B6727" s="35"/>
      <c r="C6727" s="33" t="s">
        <v>9143</v>
      </c>
      <c r="D6727" s="34">
        <v>45842</v>
      </c>
      <c r="E6727" s="35" t="s">
        <v>32</v>
      </c>
      <c r="F6727" s="36">
        <v>2952623</v>
      </c>
      <c r="G6727" s="35" t="s">
        <v>29</v>
      </c>
      <c r="H6727" s="36">
        <v>324789</v>
      </c>
      <c r="I6727" s="37">
        <v>45887</v>
      </c>
      <c r="J6727" s="38">
        <v>2733910</v>
      </c>
      <c r="K6727" s="39">
        <v>0.11</v>
      </c>
      <c r="L6727" s="40">
        <f t="shared" si="315"/>
        <v>300730.09999999998</v>
      </c>
      <c r="M6727" s="41">
        <f t="shared" si="316"/>
        <v>324788.50799999997</v>
      </c>
      <c r="N6727" s="42">
        <f t="shared" si="317"/>
        <v>-0.49200000002747402</v>
      </c>
      <c r="O6727" s="43"/>
      <c r="P6727" s="43"/>
      <c r="Q6727" s="44"/>
    </row>
    <row r="6728" spans="1:17" x14ac:dyDescent="0.2">
      <c r="A6728" s="32">
        <v>6725</v>
      </c>
      <c r="B6728" s="35" t="s">
        <v>9144</v>
      </c>
      <c r="C6728" s="33" t="s">
        <v>9145</v>
      </c>
      <c r="D6728" s="34">
        <v>45863</v>
      </c>
      <c r="E6728" s="35" t="s">
        <v>616</v>
      </c>
      <c r="F6728" s="36">
        <v>1586110</v>
      </c>
      <c r="G6728" s="35" t="s">
        <v>29</v>
      </c>
      <c r="H6728" s="36">
        <v>174472</v>
      </c>
      <c r="I6728" s="37">
        <v>45887</v>
      </c>
      <c r="J6728" s="38">
        <v>1468620</v>
      </c>
      <c r="K6728" s="39">
        <v>0.11</v>
      </c>
      <c r="L6728" s="40">
        <f t="shared" si="315"/>
        <v>161548.20000000001</v>
      </c>
      <c r="M6728" s="41">
        <f t="shared" si="316"/>
        <v>174472.05600000001</v>
      </c>
      <c r="N6728" s="42">
        <f t="shared" si="317"/>
        <v>5.6000000011408702E-2</v>
      </c>
      <c r="O6728" s="43"/>
      <c r="P6728" s="43"/>
      <c r="Q6728" s="44"/>
    </row>
    <row r="6729" spans="1:17" x14ac:dyDescent="0.2">
      <c r="A6729" s="32">
        <v>6726</v>
      </c>
      <c r="B6729" s="35"/>
      <c r="C6729" s="33" t="s">
        <v>9146</v>
      </c>
      <c r="D6729" s="34">
        <v>45850</v>
      </c>
      <c r="E6729" s="35" t="s">
        <v>28</v>
      </c>
      <c r="F6729" s="36">
        <v>1263848</v>
      </c>
      <c r="G6729" s="35" t="s">
        <v>29</v>
      </c>
      <c r="H6729" s="36">
        <v>139023</v>
      </c>
      <c r="I6729" s="37">
        <v>45887</v>
      </c>
      <c r="J6729" s="38">
        <v>1170230</v>
      </c>
      <c r="K6729" s="39">
        <v>0.11</v>
      </c>
      <c r="L6729" s="40">
        <f t="shared" si="315"/>
        <v>128725.3</v>
      </c>
      <c r="M6729" s="41">
        <f t="shared" si="316"/>
        <v>139023.32400000002</v>
      </c>
      <c r="N6729" s="42">
        <f t="shared" si="317"/>
        <v>0.32400000002235174</v>
      </c>
      <c r="O6729" s="43"/>
      <c r="P6729" s="43"/>
      <c r="Q6729" s="44"/>
    </row>
    <row r="6730" spans="1:17" x14ac:dyDescent="0.2">
      <c r="A6730" s="32">
        <v>6727</v>
      </c>
      <c r="B6730" s="35"/>
      <c r="C6730" s="33" t="s">
        <v>9147</v>
      </c>
      <c r="D6730" s="34">
        <v>45839</v>
      </c>
      <c r="E6730" s="35" t="s">
        <v>9148</v>
      </c>
      <c r="F6730" s="36">
        <v>1994818</v>
      </c>
      <c r="G6730" s="35" t="s">
        <v>29</v>
      </c>
      <c r="H6730" s="36">
        <v>219430</v>
      </c>
      <c r="I6730" s="37">
        <v>45887</v>
      </c>
      <c r="J6730" s="38">
        <v>1847054</v>
      </c>
      <c r="K6730" s="39">
        <v>0.11</v>
      </c>
      <c r="L6730" s="40">
        <f t="shared" si="315"/>
        <v>203175.94</v>
      </c>
      <c r="M6730" s="41">
        <f t="shared" si="316"/>
        <v>219430.01520000002</v>
      </c>
      <c r="N6730" s="42">
        <f t="shared" si="317"/>
        <v>1.5200000023469329E-2</v>
      </c>
      <c r="O6730" s="43"/>
      <c r="P6730" s="43"/>
      <c r="Q6730" s="44"/>
    </row>
    <row r="6731" spans="1:17" x14ac:dyDescent="0.2">
      <c r="A6731" s="32">
        <v>6728</v>
      </c>
      <c r="B6731" s="35"/>
      <c r="C6731" s="33" t="s">
        <v>9149</v>
      </c>
      <c r="D6731" s="34">
        <v>45854</v>
      </c>
      <c r="E6731" s="35" t="s">
        <v>28</v>
      </c>
      <c r="F6731" s="36">
        <v>1669351</v>
      </c>
      <c r="G6731" s="35" t="s">
        <v>29</v>
      </c>
      <c r="H6731" s="36">
        <v>183629</v>
      </c>
      <c r="I6731" s="37">
        <v>45887</v>
      </c>
      <c r="J6731" s="38">
        <v>1545695</v>
      </c>
      <c r="K6731" s="39">
        <v>0.11</v>
      </c>
      <c r="L6731" s="40">
        <f t="shared" si="315"/>
        <v>170026.45</v>
      </c>
      <c r="M6731" s="41">
        <f t="shared" si="316"/>
        <v>183628.56600000002</v>
      </c>
      <c r="N6731" s="42">
        <f t="shared" si="317"/>
        <v>-0.43399999997927807</v>
      </c>
      <c r="O6731" s="43"/>
      <c r="P6731" s="43"/>
      <c r="Q6731" s="44"/>
    </row>
    <row r="6732" spans="1:17" x14ac:dyDescent="0.2">
      <c r="A6732" s="32">
        <v>6729</v>
      </c>
      <c r="B6732" s="35"/>
      <c r="C6732" s="33" t="s">
        <v>9150</v>
      </c>
      <c r="D6732" s="34">
        <v>45846</v>
      </c>
      <c r="E6732" s="35" t="s">
        <v>32</v>
      </c>
      <c r="F6732" s="36">
        <v>1955842</v>
      </c>
      <c r="G6732" s="35" t="s">
        <v>29</v>
      </c>
      <c r="H6732" s="36">
        <v>215143</v>
      </c>
      <c r="I6732" s="37">
        <v>45887</v>
      </c>
      <c r="J6732" s="38">
        <v>1810965</v>
      </c>
      <c r="K6732" s="39">
        <v>0.11</v>
      </c>
      <c r="L6732" s="40">
        <f t="shared" si="315"/>
        <v>199206.15</v>
      </c>
      <c r="M6732" s="41">
        <f t="shared" si="316"/>
        <v>215142.64200000002</v>
      </c>
      <c r="N6732" s="42">
        <f t="shared" si="317"/>
        <v>-0.35799999997834675</v>
      </c>
      <c r="O6732" s="43"/>
      <c r="P6732" s="43"/>
      <c r="Q6732" s="44"/>
    </row>
    <row r="6733" spans="1:17" x14ac:dyDescent="0.2">
      <c r="A6733" s="32">
        <v>6730</v>
      </c>
      <c r="B6733" s="35" t="s">
        <v>9151</v>
      </c>
      <c r="C6733" s="33" t="s">
        <v>9152</v>
      </c>
      <c r="D6733" s="34">
        <v>45854</v>
      </c>
      <c r="E6733" s="35" t="s">
        <v>28</v>
      </c>
      <c r="F6733" s="36">
        <v>479768</v>
      </c>
      <c r="G6733" s="35" t="s">
        <v>29</v>
      </c>
      <c r="H6733" s="36">
        <v>52774</v>
      </c>
      <c r="I6733" s="37">
        <v>45887</v>
      </c>
      <c r="J6733" s="38">
        <v>444230</v>
      </c>
      <c r="K6733" s="39">
        <v>0.11</v>
      </c>
      <c r="L6733" s="40">
        <f t="shared" si="315"/>
        <v>48865.3</v>
      </c>
      <c r="M6733" s="41">
        <f t="shared" si="316"/>
        <v>52774.524000000005</v>
      </c>
      <c r="N6733" s="42">
        <f t="shared" si="317"/>
        <v>0.52400000000488944</v>
      </c>
      <c r="O6733" s="43"/>
      <c r="P6733" s="43"/>
      <c r="Q6733" s="44"/>
    </row>
    <row r="6734" spans="1:17" x14ac:dyDescent="0.2">
      <c r="A6734" s="32">
        <v>6731</v>
      </c>
      <c r="B6734" s="35"/>
      <c r="C6734" s="33" t="s">
        <v>9153</v>
      </c>
      <c r="D6734" s="34">
        <v>45868</v>
      </c>
      <c r="E6734" s="35" t="s">
        <v>28</v>
      </c>
      <c r="F6734" s="36">
        <v>479768</v>
      </c>
      <c r="G6734" s="35" t="s">
        <v>29</v>
      </c>
      <c r="H6734" s="36">
        <v>52774</v>
      </c>
      <c r="I6734" s="37">
        <v>45887</v>
      </c>
      <c r="J6734" s="38">
        <v>444230</v>
      </c>
      <c r="K6734" s="39">
        <v>0.11</v>
      </c>
      <c r="L6734" s="40">
        <f t="shared" si="315"/>
        <v>48865.3</v>
      </c>
      <c r="M6734" s="41">
        <f t="shared" si="316"/>
        <v>52774.524000000005</v>
      </c>
      <c r="N6734" s="42">
        <f t="shared" si="317"/>
        <v>0.52400000000488944</v>
      </c>
      <c r="O6734" s="43"/>
      <c r="P6734" s="43"/>
      <c r="Q6734" s="44"/>
    </row>
    <row r="6735" spans="1:17" x14ac:dyDescent="0.2">
      <c r="A6735" s="32">
        <v>6732</v>
      </c>
      <c r="B6735" s="35"/>
      <c r="C6735" s="33" t="s">
        <v>9154</v>
      </c>
      <c r="D6735" s="34">
        <v>45847</v>
      </c>
      <c r="E6735" s="35" t="s">
        <v>28</v>
      </c>
      <c r="F6735" s="36">
        <v>479768</v>
      </c>
      <c r="G6735" s="35" t="s">
        <v>29</v>
      </c>
      <c r="H6735" s="36">
        <v>52774</v>
      </c>
      <c r="I6735" s="37">
        <v>45887</v>
      </c>
      <c r="J6735" s="38">
        <v>444230</v>
      </c>
      <c r="K6735" s="39">
        <v>0.11</v>
      </c>
      <c r="L6735" s="40">
        <f t="shared" si="315"/>
        <v>48865.3</v>
      </c>
      <c r="M6735" s="41">
        <f t="shared" si="316"/>
        <v>52774.524000000005</v>
      </c>
      <c r="N6735" s="42">
        <f t="shared" si="317"/>
        <v>0.52400000000488944</v>
      </c>
      <c r="O6735" s="43"/>
      <c r="P6735" s="43"/>
      <c r="Q6735" s="44"/>
    </row>
    <row r="6736" spans="1:17" x14ac:dyDescent="0.2">
      <c r="A6736" s="32">
        <v>6733</v>
      </c>
      <c r="B6736" s="35" t="s">
        <v>9155</v>
      </c>
      <c r="C6736" s="33">
        <v>434</v>
      </c>
      <c r="D6736" s="34">
        <v>45864</v>
      </c>
      <c r="E6736" s="35" t="s">
        <v>9156</v>
      </c>
      <c r="F6736" s="36">
        <v>-191907</v>
      </c>
      <c r="G6736" s="35" t="s">
        <v>29</v>
      </c>
      <c r="H6736" s="36">
        <v>-21110</v>
      </c>
      <c r="I6736" s="37">
        <v>45887</v>
      </c>
      <c r="J6736" s="38">
        <v>-177692</v>
      </c>
      <c r="K6736" s="39">
        <v>0.11</v>
      </c>
      <c r="L6736" s="40">
        <f t="shared" si="315"/>
        <v>-19546.12</v>
      </c>
      <c r="M6736" s="41">
        <f t="shared" si="316"/>
        <v>-21109.809600000001</v>
      </c>
      <c r="N6736" s="42">
        <f t="shared" si="317"/>
        <v>0.19039999999949941</v>
      </c>
      <c r="O6736" s="43"/>
      <c r="P6736" s="43"/>
      <c r="Q6736" s="44"/>
    </row>
    <row r="6737" spans="1:17" x14ac:dyDescent="0.2">
      <c r="A6737" s="32">
        <v>6734</v>
      </c>
      <c r="B6737" s="35" t="s">
        <v>9157</v>
      </c>
      <c r="C6737" s="33" t="s">
        <v>9158</v>
      </c>
      <c r="D6737" s="34">
        <v>45846</v>
      </c>
      <c r="E6737" s="35" t="s">
        <v>28</v>
      </c>
      <c r="F6737" s="36">
        <v>479768</v>
      </c>
      <c r="G6737" s="35" t="s">
        <v>29</v>
      </c>
      <c r="H6737" s="36">
        <v>52775</v>
      </c>
      <c r="I6737" s="37">
        <v>45887</v>
      </c>
      <c r="J6737" s="38">
        <v>444230</v>
      </c>
      <c r="K6737" s="39">
        <v>0.11</v>
      </c>
      <c r="L6737" s="40">
        <f t="shared" si="315"/>
        <v>48865.3</v>
      </c>
      <c r="M6737" s="41">
        <f t="shared" si="316"/>
        <v>52774.524000000005</v>
      </c>
      <c r="N6737" s="42">
        <f t="shared" si="317"/>
        <v>-0.47599999999511056</v>
      </c>
      <c r="O6737" s="43"/>
      <c r="P6737" s="43"/>
      <c r="Q6737" s="44"/>
    </row>
    <row r="6738" spans="1:17" x14ac:dyDescent="0.2">
      <c r="A6738" s="32">
        <v>6735</v>
      </c>
      <c r="B6738" s="35"/>
      <c r="C6738" s="33" t="s">
        <v>9159</v>
      </c>
      <c r="D6738" s="34">
        <v>45867</v>
      </c>
      <c r="E6738" s="35" t="s">
        <v>28</v>
      </c>
      <c r="F6738" s="36">
        <v>479768</v>
      </c>
      <c r="G6738" s="35" t="s">
        <v>29</v>
      </c>
      <c r="H6738" s="36">
        <v>52775</v>
      </c>
      <c r="I6738" s="37">
        <v>45887</v>
      </c>
      <c r="J6738" s="38">
        <v>444230</v>
      </c>
      <c r="K6738" s="39">
        <v>0.11</v>
      </c>
      <c r="L6738" s="40">
        <f t="shared" si="315"/>
        <v>48865.3</v>
      </c>
      <c r="M6738" s="41">
        <f t="shared" si="316"/>
        <v>52774.524000000005</v>
      </c>
      <c r="N6738" s="42">
        <f t="shared" si="317"/>
        <v>-0.47599999999511056</v>
      </c>
      <c r="O6738" s="43"/>
      <c r="P6738" s="43"/>
      <c r="Q6738" s="44"/>
    </row>
    <row r="6739" spans="1:17" x14ac:dyDescent="0.2">
      <c r="A6739" s="32">
        <v>6736</v>
      </c>
      <c r="B6739" s="35"/>
      <c r="C6739" s="33" t="s">
        <v>9160</v>
      </c>
      <c r="D6739" s="34">
        <v>45860</v>
      </c>
      <c r="E6739" s="35" t="s">
        <v>28</v>
      </c>
      <c r="F6739" s="36">
        <v>479768</v>
      </c>
      <c r="G6739" s="35" t="s">
        <v>29</v>
      </c>
      <c r="H6739" s="36">
        <v>52775</v>
      </c>
      <c r="I6739" s="37">
        <v>45887</v>
      </c>
      <c r="J6739" s="38">
        <v>444230</v>
      </c>
      <c r="K6739" s="39">
        <v>0.11</v>
      </c>
      <c r="L6739" s="40">
        <f t="shared" si="315"/>
        <v>48865.3</v>
      </c>
      <c r="M6739" s="41">
        <f t="shared" si="316"/>
        <v>52774.524000000005</v>
      </c>
      <c r="N6739" s="42">
        <f t="shared" si="317"/>
        <v>-0.47599999999511056</v>
      </c>
      <c r="O6739" s="43"/>
      <c r="P6739" s="43"/>
      <c r="Q6739" s="44"/>
    </row>
    <row r="6740" spans="1:17" x14ac:dyDescent="0.2">
      <c r="A6740" s="32">
        <v>6737</v>
      </c>
      <c r="B6740" s="35"/>
      <c r="C6740" s="33" t="s">
        <v>9161</v>
      </c>
      <c r="D6740" s="34">
        <v>45853</v>
      </c>
      <c r="E6740" s="35" t="s">
        <v>28</v>
      </c>
      <c r="F6740" s="36">
        <v>479768</v>
      </c>
      <c r="G6740" s="35" t="s">
        <v>29</v>
      </c>
      <c r="H6740" s="36">
        <v>52775</v>
      </c>
      <c r="I6740" s="37">
        <v>45887</v>
      </c>
      <c r="J6740" s="38">
        <v>444230</v>
      </c>
      <c r="K6740" s="39">
        <v>0.11</v>
      </c>
      <c r="L6740" s="40">
        <f t="shared" si="315"/>
        <v>48865.3</v>
      </c>
      <c r="M6740" s="41">
        <f t="shared" si="316"/>
        <v>52774.524000000005</v>
      </c>
      <c r="N6740" s="42">
        <f t="shared" si="317"/>
        <v>-0.47599999999511056</v>
      </c>
      <c r="O6740" s="43"/>
      <c r="P6740" s="43"/>
      <c r="Q6740" s="44"/>
    </row>
    <row r="6741" spans="1:17" x14ac:dyDescent="0.2">
      <c r="A6741" s="32">
        <v>6738</v>
      </c>
      <c r="B6741" s="35" t="s">
        <v>9162</v>
      </c>
      <c r="C6741" s="33" t="s">
        <v>9163</v>
      </c>
      <c r="D6741" s="34">
        <v>45863</v>
      </c>
      <c r="E6741" s="35" t="s">
        <v>28</v>
      </c>
      <c r="F6741" s="36">
        <v>525777</v>
      </c>
      <c r="G6741" s="35" t="s">
        <v>29</v>
      </c>
      <c r="H6741" s="36">
        <v>57836</v>
      </c>
      <c r="I6741" s="37">
        <v>45887</v>
      </c>
      <c r="J6741" s="38">
        <v>486831</v>
      </c>
      <c r="K6741" s="39">
        <v>0.11</v>
      </c>
      <c r="L6741" s="40">
        <f t="shared" si="315"/>
        <v>53551.41</v>
      </c>
      <c r="M6741" s="41">
        <f t="shared" si="316"/>
        <v>57835.522800000006</v>
      </c>
      <c r="N6741" s="42">
        <f t="shared" si="317"/>
        <v>-0.47719999999389984</v>
      </c>
      <c r="O6741" s="43"/>
      <c r="P6741" s="43"/>
      <c r="Q6741" s="44"/>
    </row>
    <row r="6742" spans="1:17" x14ac:dyDescent="0.2">
      <c r="A6742" s="32">
        <v>6739</v>
      </c>
      <c r="B6742" s="35"/>
      <c r="C6742" s="33" t="s">
        <v>9164</v>
      </c>
      <c r="D6742" s="34">
        <v>45853</v>
      </c>
      <c r="E6742" s="35" t="s">
        <v>32</v>
      </c>
      <c r="F6742" s="36">
        <v>2265856</v>
      </c>
      <c r="G6742" s="35" t="s">
        <v>29</v>
      </c>
      <c r="H6742" s="36">
        <v>249244</v>
      </c>
      <c r="I6742" s="37">
        <v>45887</v>
      </c>
      <c r="J6742" s="38">
        <v>2098015</v>
      </c>
      <c r="K6742" s="39">
        <v>0.11</v>
      </c>
      <c r="L6742" s="40">
        <f t="shared" si="315"/>
        <v>230781.65</v>
      </c>
      <c r="M6742" s="41">
        <f t="shared" si="316"/>
        <v>249244.182</v>
      </c>
      <c r="N6742" s="42">
        <f t="shared" si="317"/>
        <v>0.18200000000069849</v>
      </c>
      <c r="O6742" s="43"/>
      <c r="P6742" s="43"/>
      <c r="Q6742" s="44"/>
    </row>
    <row r="6743" spans="1:17" x14ac:dyDescent="0.2">
      <c r="A6743" s="32">
        <v>6740</v>
      </c>
      <c r="B6743" s="35"/>
      <c r="C6743" s="33" t="s">
        <v>9165</v>
      </c>
      <c r="D6743" s="34">
        <v>45847</v>
      </c>
      <c r="E6743" s="35" t="s">
        <v>28</v>
      </c>
      <c r="F6743" s="36">
        <v>998227</v>
      </c>
      <c r="G6743" s="35" t="s">
        <v>29</v>
      </c>
      <c r="H6743" s="36">
        <v>109805</v>
      </c>
      <c r="I6743" s="37">
        <v>45887</v>
      </c>
      <c r="J6743" s="38">
        <v>924284</v>
      </c>
      <c r="K6743" s="39">
        <v>0.11</v>
      </c>
      <c r="L6743" s="40">
        <f t="shared" si="315"/>
        <v>101671.24</v>
      </c>
      <c r="M6743" s="41">
        <f t="shared" si="316"/>
        <v>109804.93920000001</v>
      </c>
      <c r="N6743" s="42">
        <f t="shared" si="317"/>
        <v>-6.0799999992013909E-2</v>
      </c>
      <c r="O6743" s="43"/>
      <c r="P6743" s="43"/>
      <c r="Q6743" s="44"/>
    </row>
    <row r="6744" spans="1:17" x14ac:dyDescent="0.2">
      <c r="A6744" s="32">
        <v>6741</v>
      </c>
      <c r="B6744" s="35" t="s">
        <v>9166</v>
      </c>
      <c r="C6744" s="33" t="s">
        <v>9167</v>
      </c>
      <c r="D6744" s="34">
        <v>45839</v>
      </c>
      <c r="E6744" s="35" t="s">
        <v>28</v>
      </c>
      <c r="F6744" s="36">
        <v>1389393</v>
      </c>
      <c r="G6744" s="35" t="s">
        <v>29</v>
      </c>
      <c r="H6744" s="36">
        <v>152833</v>
      </c>
      <c r="I6744" s="37">
        <v>45887</v>
      </c>
      <c r="J6744" s="38">
        <v>1286475</v>
      </c>
      <c r="K6744" s="39">
        <v>0.11</v>
      </c>
      <c r="L6744" s="40">
        <f t="shared" si="315"/>
        <v>141512.25</v>
      </c>
      <c r="M6744" s="41">
        <f t="shared" si="316"/>
        <v>152833.23000000001</v>
      </c>
      <c r="N6744" s="42">
        <f t="shared" si="317"/>
        <v>0.23000000001047738</v>
      </c>
      <c r="O6744" s="43"/>
      <c r="P6744" s="43"/>
      <c r="Q6744" s="44"/>
    </row>
    <row r="6745" spans="1:17" x14ac:dyDescent="0.2">
      <c r="A6745" s="32">
        <v>6742</v>
      </c>
      <c r="B6745" s="35"/>
      <c r="C6745" s="33" t="s">
        <v>9168</v>
      </c>
      <c r="D6745" s="34">
        <v>45847</v>
      </c>
      <c r="E6745" s="35" t="s">
        <v>28</v>
      </c>
      <c r="F6745" s="36">
        <v>2659009</v>
      </c>
      <c r="G6745" s="35" t="s">
        <v>29</v>
      </c>
      <c r="H6745" s="36">
        <v>292491</v>
      </c>
      <c r="I6745" s="37">
        <v>45887</v>
      </c>
      <c r="J6745" s="38">
        <v>2462045</v>
      </c>
      <c r="K6745" s="39">
        <v>0.11</v>
      </c>
      <c r="L6745" s="40">
        <f t="shared" si="315"/>
        <v>270824.95</v>
      </c>
      <c r="M6745" s="41">
        <f t="shared" si="316"/>
        <v>292490.94600000005</v>
      </c>
      <c r="N6745" s="42">
        <f t="shared" si="317"/>
        <v>-5.3999999945517629E-2</v>
      </c>
      <c r="O6745" s="43"/>
      <c r="P6745" s="43"/>
      <c r="Q6745" s="44"/>
    </row>
    <row r="6746" spans="1:17" x14ac:dyDescent="0.2">
      <c r="A6746" s="32">
        <v>6743</v>
      </c>
      <c r="B6746" s="35" t="s">
        <v>9169</v>
      </c>
      <c r="C6746" s="33">
        <v>1130</v>
      </c>
      <c r="D6746" s="34">
        <v>45850</v>
      </c>
      <c r="E6746" s="35" t="s">
        <v>9170</v>
      </c>
      <c r="F6746" s="36">
        <v>-701262</v>
      </c>
      <c r="G6746" s="35" t="s">
        <v>29</v>
      </c>
      <c r="H6746" s="36">
        <v>-77139</v>
      </c>
      <c r="I6746" s="37">
        <v>45887</v>
      </c>
      <c r="J6746" s="38">
        <v>-649317</v>
      </c>
      <c r="K6746" s="39">
        <v>0.11</v>
      </c>
      <c r="L6746" s="40">
        <f t="shared" si="315"/>
        <v>-71424.87</v>
      </c>
      <c r="M6746" s="41">
        <f t="shared" si="316"/>
        <v>-77138.859599999996</v>
      </c>
      <c r="N6746" s="42">
        <f t="shared" si="317"/>
        <v>0.14040000000386499</v>
      </c>
      <c r="O6746" s="43"/>
      <c r="P6746" s="43"/>
      <c r="Q6746" s="44"/>
    </row>
    <row r="6747" spans="1:17" x14ac:dyDescent="0.2">
      <c r="A6747" s="32">
        <v>6744</v>
      </c>
      <c r="B6747" s="35"/>
      <c r="C6747" s="33">
        <v>1146</v>
      </c>
      <c r="D6747" s="34">
        <v>45859</v>
      </c>
      <c r="E6747" s="35" t="s">
        <v>9171</v>
      </c>
      <c r="F6747" s="36">
        <v>-1080369</v>
      </c>
      <c r="G6747" s="35" t="s">
        <v>29</v>
      </c>
      <c r="H6747" s="36">
        <v>-118840</v>
      </c>
      <c r="I6747" s="37">
        <v>45887</v>
      </c>
      <c r="J6747" s="38">
        <v>-1000342</v>
      </c>
      <c r="K6747" s="39">
        <v>0.11</v>
      </c>
      <c r="L6747" s="40">
        <f t="shared" si="315"/>
        <v>-110037.62</v>
      </c>
      <c r="M6747" s="41">
        <f t="shared" si="316"/>
        <v>-118840.6296</v>
      </c>
      <c r="N6747" s="42">
        <f t="shared" si="317"/>
        <v>-0.62960000000020955</v>
      </c>
      <c r="O6747" s="43"/>
      <c r="P6747" s="43"/>
      <c r="Q6747" s="44"/>
    </row>
    <row r="6748" spans="1:17" x14ac:dyDescent="0.2">
      <c r="A6748" s="32">
        <v>6745</v>
      </c>
      <c r="B6748" s="35" t="s">
        <v>9172</v>
      </c>
      <c r="C6748" s="33" t="s">
        <v>9173</v>
      </c>
      <c r="D6748" s="34">
        <v>45861</v>
      </c>
      <c r="E6748" s="35" t="s">
        <v>32</v>
      </c>
      <c r="F6748" s="36">
        <v>634444</v>
      </c>
      <c r="G6748" s="35" t="s">
        <v>29</v>
      </c>
      <c r="H6748" s="36">
        <v>69789</v>
      </c>
      <c r="I6748" s="37">
        <v>45887</v>
      </c>
      <c r="J6748" s="38">
        <v>587448</v>
      </c>
      <c r="K6748" s="39">
        <v>0.11</v>
      </c>
      <c r="L6748" s="40">
        <f t="shared" si="315"/>
        <v>64619.28</v>
      </c>
      <c r="M6748" s="41">
        <f t="shared" si="316"/>
        <v>69788.822400000005</v>
      </c>
      <c r="N6748" s="42">
        <f t="shared" si="317"/>
        <v>-0.17759999999543652</v>
      </c>
      <c r="O6748" s="43"/>
      <c r="P6748" s="43"/>
      <c r="Q6748" s="44"/>
    </row>
    <row r="6749" spans="1:17" x14ac:dyDescent="0.2">
      <c r="A6749" s="32">
        <v>6746</v>
      </c>
      <c r="B6749" s="35"/>
      <c r="C6749" s="33" t="s">
        <v>9174</v>
      </c>
      <c r="D6749" s="34">
        <v>45848</v>
      </c>
      <c r="E6749" s="35" t="s">
        <v>28</v>
      </c>
      <c r="F6749" s="36">
        <v>687006</v>
      </c>
      <c r="G6749" s="35" t="s">
        <v>29</v>
      </c>
      <c r="H6749" s="36">
        <v>75571</v>
      </c>
      <c r="I6749" s="37">
        <v>45887</v>
      </c>
      <c r="J6749" s="38">
        <v>636117</v>
      </c>
      <c r="K6749" s="39">
        <v>0.11</v>
      </c>
      <c r="L6749" s="40">
        <f t="shared" si="315"/>
        <v>69972.87</v>
      </c>
      <c r="M6749" s="41">
        <f t="shared" si="316"/>
        <v>75570.699600000007</v>
      </c>
      <c r="N6749" s="42">
        <f t="shared" si="317"/>
        <v>-0.30039999999280553</v>
      </c>
      <c r="O6749" s="43"/>
      <c r="P6749" s="43"/>
      <c r="Q6749" s="44"/>
    </row>
    <row r="6750" spans="1:17" x14ac:dyDescent="0.2">
      <c r="A6750" s="32">
        <v>6747</v>
      </c>
      <c r="B6750" s="35"/>
      <c r="C6750" s="33" t="s">
        <v>9175</v>
      </c>
      <c r="D6750" s="34">
        <v>45841</v>
      </c>
      <c r="E6750" s="35" t="s">
        <v>32</v>
      </c>
      <c r="F6750" s="36">
        <v>396527</v>
      </c>
      <c r="G6750" s="35" t="s">
        <v>29</v>
      </c>
      <c r="H6750" s="36">
        <v>43618</v>
      </c>
      <c r="I6750" s="37">
        <v>45887</v>
      </c>
      <c r="J6750" s="38">
        <v>367155</v>
      </c>
      <c r="K6750" s="39">
        <v>0.11</v>
      </c>
      <c r="L6750" s="40">
        <f t="shared" si="315"/>
        <v>40387.050000000003</v>
      </c>
      <c r="M6750" s="41">
        <f t="shared" si="316"/>
        <v>43618.014000000003</v>
      </c>
      <c r="N6750" s="42">
        <f t="shared" si="317"/>
        <v>1.4000000002852175E-2</v>
      </c>
      <c r="O6750" s="43"/>
      <c r="P6750" s="43"/>
      <c r="Q6750" s="44"/>
    </row>
    <row r="6751" spans="1:17" x14ac:dyDescent="0.2">
      <c r="A6751" s="32">
        <v>6748</v>
      </c>
      <c r="B6751" s="35"/>
      <c r="C6751" s="33" t="s">
        <v>9176</v>
      </c>
      <c r="D6751" s="34">
        <v>45855</v>
      </c>
      <c r="E6751" s="35" t="s">
        <v>9177</v>
      </c>
      <c r="F6751" s="36">
        <v>621731</v>
      </c>
      <c r="G6751" s="35" t="s">
        <v>29</v>
      </c>
      <c r="H6751" s="36">
        <v>68390</v>
      </c>
      <c r="I6751" s="37">
        <v>45887</v>
      </c>
      <c r="J6751" s="38">
        <v>575677</v>
      </c>
      <c r="K6751" s="39">
        <v>0.11</v>
      </c>
      <c r="L6751" s="40">
        <f t="shared" si="315"/>
        <v>63324.47</v>
      </c>
      <c r="M6751" s="41">
        <f t="shared" si="316"/>
        <v>68390.42760000001</v>
      </c>
      <c r="N6751" s="42">
        <f t="shared" si="317"/>
        <v>0.42760000000998843</v>
      </c>
      <c r="O6751" s="43"/>
      <c r="P6751" s="43"/>
      <c r="Q6751" s="44"/>
    </row>
    <row r="6752" spans="1:17" x14ac:dyDescent="0.2">
      <c r="A6752" s="32">
        <v>6749</v>
      </c>
      <c r="B6752" s="35"/>
      <c r="C6752" s="33" t="s">
        <v>9178</v>
      </c>
      <c r="D6752" s="34">
        <v>45840</v>
      </c>
      <c r="E6752" s="35" t="s">
        <v>28</v>
      </c>
      <c r="F6752" s="36">
        <v>1745939</v>
      </c>
      <c r="G6752" s="35" t="s">
        <v>29</v>
      </c>
      <c r="H6752" s="36">
        <v>192053</v>
      </c>
      <c r="I6752" s="37">
        <v>45887</v>
      </c>
      <c r="J6752" s="38">
        <v>1616610</v>
      </c>
      <c r="K6752" s="39">
        <v>0.11</v>
      </c>
      <c r="L6752" s="40">
        <f t="shared" si="315"/>
        <v>177827.1</v>
      </c>
      <c r="M6752" s="41">
        <f t="shared" si="316"/>
        <v>192053.26800000001</v>
      </c>
      <c r="N6752" s="42">
        <f t="shared" si="317"/>
        <v>0.26800000001094304</v>
      </c>
      <c r="O6752" s="43"/>
      <c r="P6752" s="43"/>
      <c r="Q6752" s="44"/>
    </row>
    <row r="6753" spans="1:17" x14ac:dyDescent="0.2">
      <c r="A6753" s="32">
        <v>6750</v>
      </c>
      <c r="B6753" s="35"/>
      <c r="C6753" s="33" t="s">
        <v>9179</v>
      </c>
      <c r="D6753" s="34">
        <v>45864</v>
      </c>
      <c r="E6753" s="35" t="s">
        <v>32</v>
      </c>
      <c r="F6753" s="36">
        <v>317222</v>
      </c>
      <c r="G6753" s="35" t="s">
        <v>29</v>
      </c>
      <c r="H6753" s="36">
        <v>34894</v>
      </c>
      <c r="I6753" s="37">
        <v>45887</v>
      </c>
      <c r="J6753" s="38">
        <v>293724</v>
      </c>
      <c r="K6753" s="39">
        <v>0.11</v>
      </c>
      <c r="L6753" s="40">
        <f t="shared" si="315"/>
        <v>32309.64</v>
      </c>
      <c r="M6753" s="41">
        <f t="shared" si="316"/>
        <v>34894.411200000002</v>
      </c>
      <c r="N6753" s="42">
        <f t="shared" si="317"/>
        <v>0.41120000000228174</v>
      </c>
      <c r="O6753" s="43"/>
      <c r="P6753" s="43"/>
      <c r="Q6753" s="44"/>
    </row>
    <row r="6754" spans="1:17" x14ac:dyDescent="0.2">
      <c r="A6754" s="32">
        <v>6751</v>
      </c>
      <c r="B6754" s="35" t="s">
        <v>9180</v>
      </c>
      <c r="C6754" s="33" t="s">
        <v>9181</v>
      </c>
      <c r="D6754" s="34">
        <v>45862</v>
      </c>
      <c r="E6754" s="35" t="s">
        <v>668</v>
      </c>
      <c r="F6754" s="36">
        <v>3555591</v>
      </c>
      <c r="G6754" s="35" t="s">
        <v>29</v>
      </c>
      <c r="H6754" s="36">
        <v>391115</v>
      </c>
      <c r="I6754" s="37">
        <v>45887</v>
      </c>
      <c r="J6754" s="38">
        <v>3292214</v>
      </c>
      <c r="K6754" s="39">
        <v>0.11</v>
      </c>
      <c r="L6754" s="40">
        <f t="shared" si="315"/>
        <v>362143.54</v>
      </c>
      <c r="M6754" s="41">
        <f t="shared" si="316"/>
        <v>391115.0232</v>
      </c>
      <c r="N6754" s="42">
        <f t="shared" si="317"/>
        <v>2.3199999995995313E-2</v>
      </c>
      <c r="O6754" s="43"/>
      <c r="P6754" s="43"/>
      <c r="Q6754" s="44"/>
    </row>
    <row r="6755" spans="1:17" x14ac:dyDescent="0.2">
      <c r="A6755" s="32">
        <v>6752</v>
      </c>
      <c r="B6755" s="35" t="s">
        <v>9182</v>
      </c>
      <c r="C6755" s="33">
        <v>43868</v>
      </c>
      <c r="D6755" s="34">
        <v>45850</v>
      </c>
      <c r="E6755" s="35" t="s">
        <v>28</v>
      </c>
      <c r="F6755" s="36">
        <v>1121288</v>
      </c>
      <c r="G6755" s="35" t="s">
        <v>29</v>
      </c>
      <c r="H6755" s="36">
        <v>123342</v>
      </c>
      <c r="I6755" s="37">
        <v>45887</v>
      </c>
      <c r="J6755" s="38">
        <v>1038230</v>
      </c>
      <c r="K6755" s="39">
        <v>0.11</v>
      </c>
      <c r="L6755" s="40">
        <f t="shared" si="315"/>
        <v>114205.3</v>
      </c>
      <c r="M6755" s="41">
        <f t="shared" si="316"/>
        <v>123341.72400000002</v>
      </c>
      <c r="N6755" s="42">
        <f t="shared" si="317"/>
        <v>-0.27599999998346902</v>
      </c>
      <c r="O6755" s="43"/>
      <c r="P6755" s="43"/>
      <c r="Q6755" s="44"/>
    </row>
    <row r="6756" spans="1:17" x14ac:dyDescent="0.2">
      <c r="A6756" s="32">
        <v>6753</v>
      </c>
      <c r="B6756" s="35" t="s">
        <v>9183</v>
      </c>
      <c r="C6756" s="33" t="s">
        <v>9184</v>
      </c>
      <c r="D6756" s="34">
        <v>45860</v>
      </c>
      <c r="E6756" s="35" t="s">
        <v>28</v>
      </c>
      <c r="F6756" s="36">
        <v>3038504</v>
      </c>
      <c r="G6756" s="35" t="s">
        <v>29</v>
      </c>
      <c r="H6756" s="36">
        <v>334236</v>
      </c>
      <c r="I6756" s="37">
        <v>45887</v>
      </c>
      <c r="J6756" s="38">
        <v>2813430</v>
      </c>
      <c r="K6756" s="39">
        <v>0.11</v>
      </c>
      <c r="L6756" s="40">
        <f t="shared" si="315"/>
        <v>309477.3</v>
      </c>
      <c r="M6756" s="41">
        <f t="shared" si="316"/>
        <v>334235.484</v>
      </c>
      <c r="N6756" s="42">
        <f t="shared" si="317"/>
        <v>-0.51600000000325963</v>
      </c>
      <c r="O6756" s="43"/>
      <c r="P6756" s="43"/>
      <c r="Q6756" s="44"/>
    </row>
    <row r="6757" spans="1:17" x14ac:dyDescent="0.2">
      <c r="A6757" s="32">
        <v>6754</v>
      </c>
      <c r="B6757" s="35"/>
      <c r="C6757" s="33" t="s">
        <v>9185</v>
      </c>
      <c r="D6757" s="34">
        <v>45846</v>
      </c>
      <c r="E6757" s="35" t="s">
        <v>28</v>
      </c>
      <c r="F6757" s="36">
        <v>2955263</v>
      </c>
      <c r="G6757" s="35" t="s">
        <v>29</v>
      </c>
      <c r="H6757" s="36">
        <v>325079</v>
      </c>
      <c r="I6757" s="37">
        <v>45887</v>
      </c>
      <c r="J6757" s="38">
        <v>2736355</v>
      </c>
      <c r="K6757" s="39">
        <v>0.11</v>
      </c>
      <c r="L6757" s="40">
        <f t="shared" si="315"/>
        <v>300999.05</v>
      </c>
      <c r="M6757" s="41">
        <f t="shared" si="316"/>
        <v>325078.97399999999</v>
      </c>
      <c r="N6757" s="42">
        <f t="shared" si="317"/>
        <v>-2.6000000012572855E-2</v>
      </c>
      <c r="O6757" s="43"/>
      <c r="P6757" s="43"/>
      <c r="Q6757" s="44"/>
    </row>
    <row r="6758" spans="1:17" x14ac:dyDescent="0.2">
      <c r="A6758" s="32">
        <v>6755</v>
      </c>
      <c r="B6758" s="35"/>
      <c r="C6758" s="33" t="s">
        <v>9186</v>
      </c>
      <c r="D6758" s="34">
        <v>45840</v>
      </c>
      <c r="E6758" s="35" t="s">
        <v>28</v>
      </c>
      <c r="F6758" s="36">
        <v>2882320</v>
      </c>
      <c r="G6758" s="35" t="s">
        <v>29</v>
      </c>
      <c r="H6758" s="36">
        <v>317055</v>
      </c>
      <c r="I6758" s="37">
        <v>45887</v>
      </c>
      <c r="J6758" s="38">
        <v>2668815</v>
      </c>
      <c r="K6758" s="39">
        <v>0.11</v>
      </c>
      <c r="L6758" s="40">
        <f t="shared" si="315"/>
        <v>293569.65000000002</v>
      </c>
      <c r="M6758" s="41">
        <f t="shared" si="316"/>
        <v>317055.22200000007</v>
      </c>
      <c r="N6758" s="42">
        <f t="shared" si="317"/>
        <v>0.22200000006705523</v>
      </c>
      <c r="O6758" s="43"/>
      <c r="P6758" s="43"/>
      <c r="Q6758" s="44"/>
    </row>
    <row r="6759" spans="1:17" x14ac:dyDescent="0.2">
      <c r="A6759" s="32">
        <v>6756</v>
      </c>
      <c r="B6759" s="35"/>
      <c r="C6759" s="33" t="s">
        <v>9187</v>
      </c>
      <c r="D6759" s="34">
        <v>45853</v>
      </c>
      <c r="E6759" s="35" t="s">
        <v>28</v>
      </c>
      <c r="F6759" s="36">
        <v>2149119</v>
      </c>
      <c r="G6759" s="35" t="s">
        <v>29</v>
      </c>
      <c r="H6759" s="36">
        <v>236403</v>
      </c>
      <c r="I6759" s="37">
        <v>45887</v>
      </c>
      <c r="J6759" s="38">
        <v>1989925</v>
      </c>
      <c r="K6759" s="39">
        <v>0.11</v>
      </c>
      <c r="L6759" s="40">
        <f t="shared" si="315"/>
        <v>218891.75</v>
      </c>
      <c r="M6759" s="41">
        <f t="shared" si="316"/>
        <v>236403.09000000003</v>
      </c>
      <c r="N6759" s="42">
        <f t="shared" si="317"/>
        <v>9.0000000025611371E-2</v>
      </c>
      <c r="O6759" s="43"/>
      <c r="P6759" s="43"/>
      <c r="Q6759" s="44"/>
    </row>
    <row r="6760" spans="1:17" x14ac:dyDescent="0.2">
      <c r="A6760" s="32">
        <v>6757</v>
      </c>
      <c r="B6760" s="35"/>
      <c r="C6760" s="33" t="s">
        <v>9188</v>
      </c>
      <c r="D6760" s="34">
        <v>45867</v>
      </c>
      <c r="E6760" s="35" t="s">
        <v>668</v>
      </c>
      <c r="F6760" s="36">
        <v>2955263</v>
      </c>
      <c r="G6760" s="35" t="s">
        <v>29</v>
      </c>
      <c r="H6760" s="36">
        <v>325079</v>
      </c>
      <c r="I6760" s="37">
        <v>45887</v>
      </c>
      <c r="J6760" s="38">
        <v>2736355</v>
      </c>
      <c r="K6760" s="39">
        <v>0.11</v>
      </c>
      <c r="L6760" s="40">
        <f t="shared" si="315"/>
        <v>300999.05</v>
      </c>
      <c r="M6760" s="41">
        <f t="shared" si="316"/>
        <v>325078.97399999999</v>
      </c>
      <c r="N6760" s="42">
        <f t="shared" si="317"/>
        <v>-2.6000000012572855E-2</v>
      </c>
      <c r="O6760" s="43"/>
      <c r="P6760" s="43"/>
      <c r="Q6760" s="44"/>
    </row>
    <row r="6761" spans="1:17" x14ac:dyDescent="0.2">
      <c r="A6761" s="32">
        <v>6758</v>
      </c>
      <c r="B6761" s="35" t="s">
        <v>9189</v>
      </c>
      <c r="C6761" s="33" t="s">
        <v>9190</v>
      </c>
      <c r="D6761" s="34">
        <v>45857</v>
      </c>
      <c r="E6761" s="35" t="s">
        <v>962</v>
      </c>
      <c r="F6761" s="36">
        <v>1928869</v>
      </c>
      <c r="G6761" s="35" t="s">
        <v>29</v>
      </c>
      <c r="H6761" s="36">
        <v>212175</v>
      </c>
      <c r="I6761" s="37">
        <v>45887</v>
      </c>
      <c r="J6761" s="38">
        <v>1785990</v>
      </c>
      <c r="K6761" s="39">
        <v>0.11</v>
      </c>
      <c r="L6761" s="40">
        <f t="shared" si="315"/>
        <v>196458.9</v>
      </c>
      <c r="M6761" s="41">
        <f t="shared" si="316"/>
        <v>212175.61199999999</v>
      </c>
      <c r="N6761" s="42">
        <f t="shared" si="317"/>
        <v>0.61199999999371357</v>
      </c>
      <c r="O6761" s="43"/>
      <c r="P6761" s="43"/>
      <c r="Q6761" s="44"/>
    </row>
    <row r="6762" spans="1:17" x14ac:dyDescent="0.2">
      <c r="A6762" s="32">
        <v>6759</v>
      </c>
      <c r="B6762" s="35"/>
      <c r="C6762" s="33" t="s">
        <v>9191</v>
      </c>
      <c r="D6762" s="34">
        <v>45848</v>
      </c>
      <c r="E6762" s="35" t="s">
        <v>594</v>
      </c>
      <c r="F6762" s="36">
        <v>1664690</v>
      </c>
      <c r="G6762" s="35" t="s">
        <v>29</v>
      </c>
      <c r="H6762" s="36">
        <v>183116</v>
      </c>
      <c r="I6762" s="37">
        <v>45887</v>
      </c>
      <c r="J6762" s="38">
        <v>1541380</v>
      </c>
      <c r="K6762" s="39">
        <v>0.11</v>
      </c>
      <c r="L6762" s="40">
        <f t="shared" si="315"/>
        <v>169551.8</v>
      </c>
      <c r="M6762" s="41">
        <f t="shared" si="316"/>
        <v>183115.94399999999</v>
      </c>
      <c r="N6762" s="42">
        <f t="shared" si="317"/>
        <v>-5.6000000011408702E-2</v>
      </c>
      <c r="O6762" s="43"/>
      <c r="P6762" s="43"/>
      <c r="Q6762" s="44"/>
    </row>
    <row r="6763" spans="1:17" x14ac:dyDescent="0.2">
      <c r="A6763" s="32">
        <v>6760</v>
      </c>
      <c r="B6763" s="35"/>
      <c r="C6763" s="33" t="s">
        <v>9192</v>
      </c>
      <c r="D6763" s="34">
        <v>45867</v>
      </c>
      <c r="E6763" s="35" t="s">
        <v>594</v>
      </c>
      <c r="F6763" s="36">
        <v>1021734</v>
      </c>
      <c r="G6763" s="35" t="s">
        <v>29</v>
      </c>
      <c r="H6763" s="36">
        <v>112391</v>
      </c>
      <c r="I6763" s="37">
        <v>45887</v>
      </c>
      <c r="J6763" s="38">
        <v>946050</v>
      </c>
      <c r="K6763" s="39">
        <v>0.11</v>
      </c>
      <c r="L6763" s="40">
        <f t="shared" si="315"/>
        <v>104065.5</v>
      </c>
      <c r="M6763" s="41">
        <f t="shared" si="316"/>
        <v>112390.74</v>
      </c>
      <c r="N6763" s="42">
        <f t="shared" si="317"/>
        <v>-0.25999999999476131</v>
      </c>
      <c r="O6763" s="43"/>
      <c r="P6763" s="43"/>
      <c r="Q6763" s="44"/>
    </row>
    <row r="6764" spans="1:17" x14ac:dyDescent="0.2">
      <c r="A6764" s="32">
        <v>6761</v>
      </c>
      <c r="B6764" s="35" t="s">
        <v>9193</v>
      </c>
      <c r="C6764" s="33" t="s">
        <v>9194</v>
      </c>
      <c r="D6764" s="34">
        <v>45857</v>
      </c>
      <c r="E6764" s="35" t="s">
        <v>28</v>
      </c>
      <c r="F6764" s="36">
        <v>3642667</v>
      </c>
      <c r="G6764" s="35" t="s">
        <v>29</v>
      </c>
      <c r="H6764" s="36">
        <v>400693</v>
      </c>
      <c r="I6764" s="37">
        <v>45887</v>
      </c>
      <c r="J6764" s="38">
        <v>3372840</v>
      </c>
      <c r="K6764" s="39">
        <v>0.11</v>
      </c>
      <c r="L6764" s="40">
        <f t="shared" si="315"/>
        <v>371012.4</v>
      </c>
      <c r="M6764" s="41">
        <f t="shared" si="316"/>
        <v>400693.39200000005</v>
      </c>
      <c r="N6764" s="42">
        <f t="shared" si="317"/>
        <v>0.39200000005075708</v>
      </c>
      <c r="O6764" s="43"/>
      <c r="P6764" s="43"/>
      <c r="Q6764" s="44"/>
    </row>
    <row r="6765" spans="1:17" x14ac:dyDescent="0.2">
      <c r="A6765" s="32">
        <v>6762</v>
      </c>
      <c r="B6765" s="35" t="s">
        <v>9195</v>
      </c>
      <c r="C6765" s="33" t="s">
        <v>9196</v>
      </c>
      <c r="D6765" s="34">
        <v>45841</v>
      </c>
      <c r="E6765" s="35" t="s">
        <v>594</v>
      </c>
      <c r="F6765" s="36">
        <v>1267223</v>
      </c>
      <c r="G6765" s="35" t="s">
        <v>29</v>
      </c>
      <c r="H6765" s="36">
        <v>139394</v>
      </c>
      <c r="I6765" s="37">
        <v>45887</v>
      </c>
      <c r="J6765" s="38">
        <v>1173355</v>
      </c>
      <c r="K6765" s="39">
        <v>0.11</v>
      </c>
      <c r="L6765" s="40">
        <f t="shared" si="315"/>
        <v>129069.05</v>
      </c>
      <c r="M6765" s="41">
        <f t="shared" si="316"/>
        <v>139394.57400000002</v>
      </c>
      <c r="N6765" s="42">
        <f t="shared" si="317"/>
        <v>0.57400000002235174</v>
      </c>
      <c r="O6765" s="43"/>
      <c r="P6765" s="43"/>
      <c r="Q6765" s="44"/>
    </row>
    <row r="6766" spans="1:17" x14ac:dyDescent="0.2">
      <c r="A6766" s="32">
        <v>6763</v>
      </c>
      <c r="B6766" s="35"/>
      <c r="C6766" s="33" t="s">
        <v>9197</v>
      </c>
      <c r="D6766" s="34">
        <v>45867</v>
      </c>
      <c r="E6766" s="35" t="s">
        <v>32</v>
      </c>
      <c r="F6766" s="36">
        <v>1451590</v>
      </c>
      <c r="G6766" s="35" t="s">
        <v>29</v>
      </c>
      <c r="H6766" s="36">
        <v>159675</v>
      </c>
      <c r="I6766" s="37">
        <v>45887</v>
      </c>
      <c r="J6766" s="38">
        <v>1344065</v>
      </c>
      <c r="K6766" s="39">
        <v>0.11</v>
      </c>
      <c r="L6766" s="40">
        <f t="shared" si="315"/>
        <v>147847.15</v>
      </c>
      <c r="M6766" s="41">
        <f t="shared" si="316"/>
        <v>159674.92199999999</v>
      </c>
      <c r="N6766" s="42">
        <f t="shared" si="317"/>
        <v>-7.8000000008614734E-2</v>
      </c>
      <c r="O6766" s="43"/>
      <c r="P6766" s="43"/>
      <c r="Q6766" s="44"/>
    </row>
    <row r="6767" spans="1:17" x14ac:dyDescent="0.2">
      <c r="A6767" s="32">
        <v>6764</v>
      </c>
      <c r="B6767" s="35" t="s">
        <v>9198</v>
      </c>
      <c r="C6767" s="33" t="s">
        <v>9199</v>
      </c>
      <c r="D6767" s="34">
        <v>45867</v>
      </c>
      <c r="E6767" s="35" t="s">
        <v>668</v>
      </c>
      <c r="F6767" s="36">
        <v>1422684</v>
      </c>
      <c r="G6767" s="35" t="s">
        <v>29</v>
      </c>
      <c r="H6767" s="36">
        <v>156495</v>
      </c>
      <c r="I6767" s="37">
        <v>45887</v>
      </c>
      <c r="J6767" s="38">
        <v>1317300</v>
      </c>
      <c r="K6767" s="39">
        <v>0.11</v>
      </c>
      <c r="L6767" s="40">
        <f t="shared" si="315"/>
        <v>144903</v>
      </c>
      <c r="M6767" s="41">
        <f t="shared" si="316"/>
        <v>156495.24000000002</v>
      </c>
      <c r="N6767" s="42">
        <f t="shared" si="317"/>
        <v>0.2400000000197906</v>
      </c>
      <c r="O6767" s="43"/>
      <c r="P6767" s="43"/>
      <c r="Q6767" s="44"/>
    </row>
    <row r="6768" spans="1:17" x14ac:dyDescent="0.2">
      <c r="A6768" s="32">
        <v>6765</v>
      </c>
      <c r="B6768" s="35"/>
      <c r="C6768" s="33" t="s">
        <v>9200</v>
      </c>
      <c r="D6768" s="34">
        <v>45853</v>
      </c>
      <c r="E6768" s="35" t="s">
        <v>28</v>
      </c>
      <c r="F6768" s="36">
        <v>1814789</v>
      </c>
      <c r="G6768" s="35" t="s">
        <v>29</v>
      </c>
      <c r="H6768" s="36">
        <v>199627</v>
      </c>
      <c r="I6768" s="37">
        <v>45887</v>
      </c>
      <c r="J6768" s="38">
        <v>1680360</v>
      </c>
      <c r="K6768" s="39">
        <v>0.11</v>
      </c>
      <c r="L6768" s="40">
        <f t="shared" si="315"/>
        <v>184839.6</v>
      </c>
      <c r="M6768" s="41">
        <f t="shared" si="316"/>
        <v>199626.76800000001</v>
      </c>
      <c r="N6768" s="42">
        <f t="shared" si="317"/>
        <v>-0.23199999998905696</v>
      </c>
      <c r="O6768" s="43"/>
      <c r="P6768" s="43"/>
      <c r="Q6768" s="44"/>
    </row>
    <row r="6769" spans="1:17" x14ac:dyDescent="0.2">
      <c r="A6769" s="32">
        <v>6766</v>
      </c>
      <c r="B6769" s="35" t="s">
        <v>9201</v>
      </c>
      <c r="C6769" s="33">
        <v>370</v>
      </c>
      <c r="D6769" s="34">
        <v>45857</v>
      </c>
      <c r="E6769" s="35" t="s">
        <v>9202</v>
      </c>
      <c r="F6769" s="36">
        <v>-867474</v>
      </c>
      <c r="G6769" s="35" t="s">
        <v>29</v>
      </c>
      <c r="H6769" s="36">
        <v>-95422</v>
      </c>
      <c r="I6769" s="37">
        <v>45887</v>
      </c>
      <c r="J6769" s="38">
        <v>-803217</v>
      </c>
      <c r="K6769" s="39">
        <v>0.11</v>
      </c>
      <c r="L6769" s="40">
        <f t="shared" si="315"/>
        <v>-88353.87</v>
      </c>
      <c r="M6769" s="41">
        <f t="shared" si="316"/>
        <v>-95422.179600000003</v>
      </c>
      <c r="N6769" s="42">
        <f t="shared" si="317"/>
        <v>-0.17960000000311993</v>
      </c>
      <c r="O6769" s="43"/>
      <c r="P6769" s="43"/>
      <c r="Q6769" s="44"/>
    </row>
    <row r="6770" spans="1:17" x14ac:dyDescent="0.2">
      <c r="A6770" s="32">
        <v>6767</v>
      </c>
      <c r="B6770" s="35" t="s">
        <v>9203</v>
      </c>
      <c r="C6770" s="33" t="s">
        <v>9204</v>
      </c>
      <c r="D6770" s="34">
        <v>45840</v>
      </c>
      <c r="E6770" s="35" t="s">
        <v>28</v>
      </c>
      <c r="F6770" s="36">
        <v>1542753</v>
      </c>
      <c r="G6770" s="35" t="s">
        <v>29</v>
      </c>
      <c r="H6770" s="36">
        <v>169703</v>
      </c>
      <c r="I6770" s="37">
        <v>45887</v>
      </c>
      <c r="J6770" s="38">
        <v>1428475</v>
      </c>
      <c r="K6770" s="39">
        <v>0.11</v>
      </c>
      <c r="L6770" s="40">
        <f t="shared" si="315"/>
        <v>157132.25</v>
      </c>
      <c r="M6770" s="41">
        <f t="shared" si="316"/>
        <v>169702.83000000002</v>
      </c>
      <c r="N6770" s="42">
        <f t="shared" si="317"/>
        <v>-0.16999999998370185</v>
      </c>
      <c r="O6770" s="43"/>
      <c r="P6770" s="43"/>
      <c r="Q6770" s="44"/>
    </row>
    <row r="6771" spans="1:17" x14ac:dyDescent="0.2">
      <c r="A6771" s="32">
        <v>6768</v>
      </c>
      <c r="B6771" s="35"/>
      <c r="C6771" s="33" t="s">
        <v>9205</v>
      </c>
      <c r="D6771" s="34">
        <v>45847</v>
      </c>
      <c r="E6771" s="35" t="s">
        <v>28</v>
      </c>
      <c r="F6771" s="36">
        <v>1519252</v>
      </c>
      <c r="G6771" s="35" t="s">
        <v>29</v>
      </c>
      <c r="H6771" s="36">
        <v>167118</v>
      </c>
      <c r="I6771" s="37">
        <v>45887</v>
      </c>
      <c r="J6771" s="38">
        <v>1406715</v>
      </c>
      <c r="K6771" s="39">
        <v>0.11</v>
      </c>
      <c r="L6771" s="40">
        <f t="shared" si="315"/>
        <v>154738.65</v>
      </c>
      <c r="M6771" s="41">
        <f t="shared" si="316"/>
        <v>167117.742</v>
      </c>
      <c r="N6771" s="42">
        <f t="shared" si="317"/>
        <v>-0.25800000000162981</v>
      </c>
      <c r="O6771" s="43"/>
      <c r="P6771" s="43"/>
      <c r="Q6771" s="44"/>
    </row>
    <row r="6772" spans="1:17" x14ac:dyDescent="0.2">
      <c r="A6772" s="32">
        <v>6769</v>
      </c>
      <c r="B6772" s="35"/>
      <c r="C6772" s="33" t="s">
        <v>9206</v>
      </c>
      <c r="D6772" s="34">
        <v>45861</v>
      </c>
      <c r="E6772" s="35" t="s">
        <v>668</v>
      </c>
      <c r="F6772" s="36">
        <v>876296</v>
      </c>
      <c r="G6772" s="35" t="s">
        <v>29</v>
      </c>
      <c r="H6772" s="36">
        <v>96393</v>
      </c>
      <c r="I6772" s="37">
        <v>45887</v>
      </c>
      <c r="J6772" s="38">
        <v>811385</v>
      </c>
      <c r="K6772" s="39">
        <v>0.11</v>
      </c>
      <c r="L6772" s="40">
        <f t="shared" si="315"/>
        <v>89252.35</v>
      </c>
      <c r="M6772" s="41">
        <f t="shared" si="316"/>
        <v>96392.538000000015</v>
      </c>
      <c r="N6772" s="42">
        <f t="shared" si="317"/>
        <v>-0.46199999998498242</v>
      </c>
      <c r="O6772" s="43"/>
      <c r="P6772" s="43"/>
      <c r="Q6772" s="44"/>
    </row>
    <row r="6773" spans="1:17" x14ac:dyDescent="0.2">
      <c r="A6773" s="32">
        <v>6770</v>
      </c>
      <c r="B6773" s="35"/>
      <c r="C6773" s="33" t="s">
        <v>9207</v>
      </c>
      <c r="D6773" s="34">
        <v>45854</v>
      </c>
      <c r="E6773" s="35" t="s">
        <v>28</v>
      </c>
      <c r="F6773" s="36">
        <v>876296</v>
      </c>
      <c r="G6773" s="35" t="s">
        <v>29</v>
      </c>
      <c r="H6773" s="36">
        <v>96393</v>
      </c>
      <c r="I6773" s="37">
        <v>45887</v>
      </c>
      <c r="J6773" s="38">
        <v>811385</v>
      </c>
      <c r="K6773" s="39">
        <v>0.11</v>
      </c>
      <c r="L6773" s="40">
        <f t="shared" si="315"/>
        <v>89252.35</v>
      </c>
      <c r="M6773" s="41">
        <f t="shared" si="316"/>
        <v>96392.538000000015</v>
      </c>
      <c r="N6773" s="42">
        <f t="shared" si="317"/>
        <v>-0.46199999998498242</v>
      </c>
      <c r="O6773" s="43"/>
      <c r="P6773" s="43"/>
      <c r="Q6773" s="44"/>
    </row>
    <row r="6774" spans="1:17" x14ac:dyDescent="0.2">
      <c r="A6774" s="32">
        <v>6771</v>
      </c>
      <c r="B6774" s="35"/>
      <c r="C6774" s="33" t="s">
        <v>9208</v>
      </c>
      <c r="D6774" s="34">
        <v>45868</v>
      </c>
      <c r="E6774" s="35" t="s">
        <v>28</v>
      </c>
      <c r="F6774" s="36">
        <v>876296</v>
      </c>
      <c r="G6774" s="35" t="s">
        <v>29</v>
      </c>
      <c r="H6774" s="36">
        <v>96393</v>
      </c>
      <c r="I6774" s="37">
        <v>45887</v>
      </c>
      <c r="J6774" s="38">
        <v>811385</v>
      </c>
      <c r="K6774" s="39">
        <v>0.11</v>
      </c>
      <c r="L6774" s="40">
        <f t="shared" si="315"/>
        <v>89252.35</v>
      </c>
      <c r="M6774" s="41">
        <f t="shared" si="316"/>
        <v>96392.538000000015</v>
      </c>
      <c r="N6774" s="42">
        <f t="shared" si="317"/>
        <v>-0.46199999998498242</v>
      </c>
      <c r="O6774" s="43"/>
      <c r="P6774" s="43"/>
      <c r="Q6774" s="44"/>
    </row>
    <row r="6775" spans="1:17" x14ac:dyDescent="0.2">
      <c r="A6775" s="32">
        <v>6772</v>
      </c>
      <c r="B6775" s="35" t="s">
        <v>9209</v>
      </c>
      <c r="C6775" s="33" t="s">
        <v>9210</v>
      </c>
      <c r="D6775" s="34">
        <v>45840</v>
      </c>
      <c r="E6775" s="35" t="s">
        <v>28</v>
      </c>
      <c r="F6775" s="36">
        <v>3580470</v>
      </c>
      <c r="G6775" s="35" t="s">
        <v>29</v>
      </c>
      <c r="H6775" s="36">
        <v>393851</v>
      </c>
      <c r="I6775" s="37">
        <v>45887</v>
      </c>
      <c r="J6775" s="38">
        <v>3315250</v>
      </c>
      <c r="K6775" s="39">
        <v>0.11</v>
      </c>
      <c r="L6775" s="40">
        <f t="shared" si="315"/>
        <v>364677.5</v>
      </c>
      <c r="M6775" s="41">
        <f t="shared" si="316"/>
        <v>393851.7</v>
      </c>
      <c r="N6775" s="42">
        <f t="shared" si="317"/>
        <v>0.70000000001164153</v>
      </c>
      <c r="O6775" s="43"/>
      <c r="P6775" s="43"/>
      <c r="Q6775" s="44"/>
    </row>
    <row r="6776" spans="1:17" x14ac:dyDescent="0.2">
      <c r="A6776" s="32">
        <v>6773</v>
      </c>
      <c r="B6776" s="35"/>
      <c r="C6776" s="33" t="s">
        <v>9211</v>
      </c>
      <c r="D6776" s="34">
        <v>45847</v>
      </c>
      <c r="E6776" s="35" t="s">
        <v>28</v>
      </c>
      <c r="F6776" s="36">
        <v>1519252</v>
      </c>
      <c r="G6776" s="35" t="s">
        <v>29</v>
      </c>
      <c r="H6776" s="36">
        <v>167118</v>
      </c>
      <c r="I6776" s="37">
        <v>45887</v>
      </c>
      <c r="J6776" s="38">
        <v>1406715</v>
      </c>
      <c r="K6776" s="39">
        <v>0.11</v>
      </c>
      <c r="L6776" s="40">
        <f t="shared" si="315"/>
        <v>154738.65</v>
      </c>
      <c r="M6776" s="41">
        <f t="shared" si="316"/>
        <v>167117.742</v>
      </c>
      <c r="N6776" s="42">
        <f t="shared" si="317"/>
        <v>-0.25800000000162981</v>
      </c>
      <c r="O6776" s="43"/>
      <c r="P6776" s="43"/>
      <c r="Q6776" s="44"/>
    </row>
    <row r="6777" spans="1:17" x14ac:dyDescent="0.2">
      <c r="A6777" s="32">
        <v>6774</v>
      </c>
      <c r="B6777" s="35" t="s">
        <v>9212</v>
      </c>
      <c r="C6777" s="33" t="s">
        <v>9213</v>
      </c>
      <c r="D6777" s="34">
        <v>45845</v>
      </c>
      <c r="E6777" s="35" t="s">
        <v>28</v>
      </c>
      <c r="F6777" s="36">
        <v>1519252</v>
      </c>
      <c r="G6777" s="35" t="s">
        <v>29</v>
      </c>
      <c r="H6777" s="36">
        <v>167118</v>
      </c>
      <c r="I6777" s="37">
        <v>45887</v>
      </c>
      <c r="J6777" s="38">
        <v>1406715</v>
      </c>
      <c r="K6777" s="39">
        <v>0.11</v>
      </c>
      <c r="L6777" s="40">
        <f t="shared" si="315"/>
        <v>154738.65</v>
      </c>
      <c r="M6777" s="41">
        <f t="shared" si="316"/>
        <v>167117.742</v>
      </c>
      <c r="N6777" s="42">
        <f t="shared" si="317"/>
        <v>-0.25800000000162981</v>
      </c>
      <c r="O6777" s="43"/>
      <c r="P6777" s="43"/>
      <c r="Q6777" s="44"/>
    </row>
    <row r="6778" spans="1:17" x14ac:dyDescent="0.2">
      <c r="A6778" s="32">
        <v>6775</v>
      </c>
      <c r="B6778" s="35"/>
      <c r="C6778" s="33" t="s">
        <v>9214</v>
      </c>
      <c r="D6778" s="34">
        <v>45857</v>
      </c>
      <c r="E6778" s="35" t="s">
        <v>32</v>
      </c>
      <c r="F6778" s="36">
        <v>1682440</v>
      </c>
      <c r="G6778" s="35" t="s">
        <v>29</v>
      </c>
      <c r="H6778" s="36">
        <v>185069</v>
      </c>
      <c r="I6778" s="37">
        <v>45887</v>
      </c>
      <c r="J6778" s="38">
        <v>1557815</v>
      </c>
      <c r="K6778" s="39">
        <v>0.11</v>
      </c>
      <c r="L6778" s="40">
        <f t="shared" si="315"/>
        <v>171359.65</v>
      </c>
      <c r="M6778" s="41">
        <f t="shared" si="316"/>
        <v>185068.42199999999</v>
      </c>
      <c r="N6778" s="42">
        <f t="shared" si="317"/>
        <v>-0.57800000000861473</v>
      </c>
      <c r="O6778" s="43"/>
      <c r="P6778" s="43"/>
      <c r="Q6778" s="44"/>
    </row>
    <row r="6779" spans="1:17" x14ac:dyDescent="0.2">
      <c r="A6779" s="32">
        <v>6776</v>
      </c>
      <c r="B6779" s="35"/>
      <c r="C6779" s="33" t="s">
        <v>9215</v>
      </c>
      <c r="D6779" s="34">
        <v>45864</v>
      </c>
      <c r="E6779" s="35" t="s">
        <v>668</v>
      </c>
      <c r="F6779" s="36">
        <v>1272823</v>
      </c>
      <c r="G6779" s="35" t="s">
        <v>29</v>
      </c>
      <c r="H6779" s="36">
        <v>140011</v>
      </c>
      <c r="I6779" s="37">
        <v>45887</v>
      </c>
      <c r="J6779" s="38">
        <v>1178540</v>
      </c>
      <c r="K6779" s="39">
        <v>0.11</v>
      </c>
      <c r="L6779" s="40">
        <f t="shared" si="315"/>
        <v>129639.4</v>
      </c>
      <c r="M6779" s="41">
        <f t="shared" si="316"/>
        <v>140010.552</v>
      </c>
      <c r="N6779" s="42">
        <f t="shared" si="317"/>
        <v>-0.44800000000395812</v>
      </c>
      <c r="O6779" s="43"/>
      <c r="P6779" s="43"/>
      <c r="Q6779" s="44"/>
    </row>
    <row r="6780" spans="1:17" x14ac:dyDescent="0.2">
      <c r="A6780" s="32">
        <v>6777</v>
      </c>
      <c r="B6780" s="35" t="s">
        <v>9216</v>
      </c>
      <c r="C6780" s="33" t="s">
        <v>9217</v>
      </c>
      <c r="D6780" s="34">
        <v>45860</v>
      </c>
      <c r="E6780" s="35" t="s">
        <v>28</v>
      </c>
      <c r="F6780" s="36">
        <v>5679860</v>
      </c>
      <c r="G6780" s="35" t="s">
        <v>29</v>
      </c>
      <c r="H6780" s="36">
        <v>624785</v>
      </c>
      <c r="I6780" s="37">
        <v>45887</v>
      </c>
      <c r="J6780" s="38">
        <v>5259130</v>
      </c>
      <c r="K6780" s="39">
        <v>0.11</v>
      </c>
      <c r="L6780" s="40">
        <f t="shared" si="315"/>
        <v>578504.30000000005</v>
      </c>
      <c r="M6780" s="41">
        <f t="shared" si="316"/>
        <v>624784.64400000009</v>
      </c>
      <c r="N6780" s="42">
        <f t="shared" si="317"/>
        <v>-0.35599999991245568</v>
      </c>
      <c r="O6780" s="43"/>
      <c r="P6780" s="43"/>
      <c r="Q6780" s="44"/>
    </row>
    <row r="6781" spans="1:17" x14ac:dyDescent="0.2">
      <c r="A6781" s="32">
        <v>6778</v>
      </c>
      <c r="B6781" s="35"/>
      <c r="C6781" s="33" t="s">
        <v>9218</v>
      </c>
      <c r="D6781" s="34">
        <v>45840</v>
      </c>
      <c r="E6781" s="35" t="s">
        <v>32</v>
      </c>
      <c r="F6781" s="36">
        <v>3472189</v>
      </c>
      <c r="G6781" s="35" t="s">
        <v>29</v>
      </c>
      <c r="H6781" s="36">
        <v>381941</v>
      </c>
      <c r="I6781" s="37">
        <v>45887</v>
      </c>
      <c r="J6781" s="38">
        <v>3214990</v>
      </c>
      <c r="K6781" s="39">
        <v>0.11</v>
      </c>
      <c r="L6781" s="40">
        <f t="shared" si="315"/>
        <v>353648.9</v>
      </c>
      <c r="M6781" s="41">
        <f t="shared" si="316"/>
        <v>381940.81200000003</v>
      </c>
      <c r="N6781" s="42">
        <f t="shared" si="317"/>
        <v>-0.18799999996554106</v>
      </c>
      <c r="O6781" s="43"/>
      <c r="P6781" s="43"/>
      <c r="Q6781" s="44"/>
    </row>
    <row r="6782" spans="1:17" x14ac:dyDescent="0.2">
      <c r="A6782" s="32">
        <v>6779</v>
      </c>
      <c r="B6782" s="35"/>
      <c r="C6782" s="33" t="s">
        <v>9219</v>
      </c>
      <c r="D6782" s="34">
        <v>45846</v>
      </c>
      <c r="E6782" s="35" t="s">
        <v>32</v>
      </c>
      <c r="F6782" s="36">
        <v>3785962</v>
      </c>
      <c r="G6782" s="35" t="s">
        <v>29</v>
      </c>
      <c r="H6782" s="36">
        <v>416456</v>
      </c>
      <c r="I6782" s="37">
        <v>45887</v>
      </c>
      <c r="J6782" s="38">
        <v>3505520</v>
      </c>
      <c r="K6782" s="39">
        <v>0.11</v>
      </c>
      <c r="L6782" s="40">
        <f t="shared" si="315"/>
        <v>385607.2</v>
      </c>
      <c r="M6782" s="41">
        <f t="shared" si="316"/>
        <v>416455.77600000001</v>
      </c>
      <c r="N6782" s="42">
        <f t="shared" si="317"/>
        <v>-0.22399999998742715</v>
      </c>
      <c r="O6782" s="43"/>
      <c r="P6782" s="43"/>
      <c r="Q6782" s="44"/>
    </row>
    <row r="6783" spans="1:17" x14ac:dyDescent="0.2">
      <c r="A6783" s="32">
        <v>6780</v>
      </c>
      <c r="B6783" s="35"/>
      <c r="C6783" s="33" t="s">
        <v>9220</v>
      </c>
      <c r="D6783" s="34">
        <v>45853</v>
      </c>
      <c r="E6783" s="35" t="s">
        <v>28</v>
      </c>
      <c r="F6783" s="36">
        <v>4924811</v>
      </c>
      <c r="G6783" s="35" t="s">
        <v>29</v>
      </c>
      <c r="H6783" s="36">
        <v>541729</v>
      </c>
      <c r="I6783" s="37">
        <v>45887</v>
      </c>
      <c r="J6783" s="38">
        <v>4560010</v>
      </c>
      <c r="K6783" s="39">
        <v>0.11</v>
      </c>
      <c r="L6783" s="40">
        <f t="shared" si="315"/>
        <v>501601.1</v>
      </c>
      <c r="M6783" s="41">
        <f t="shared" si="316"/>
        <v>541729.18799999997</v>
      </c>
      <c r="N6783" s="42">
        <f t="shared" si="317"/>
        <v>0.18799999996554106</v>
      </c>
      <c r="O6783" s="43"/>
      <c r="P6783" s="43"/>
      <c r="Q6783" s="44"/>
    </row>
    <row r="6784" spans="1:17" x14ac:dyDescent="0.2">
      <c r="A6784" s="32">
        <v>6781</v>
      </c>
      <c r="B6784" s="35"/>
      <c r="C6784" s="33" t="s">
        <v>9221</v>
      </c>
      <c r="D6784" s="34">
        <v>45867</v>
      </c>
      <c r="E6784" s="35" t="s">
        <v>28</v>
      </c>
      <c r="F6784" s="36">
        <v>1342667</v>
      </c>
      <c r="G6784" s="35" t="s">
        <v>29</v>
      </c>
      <c r="H6784" s="36">
        <v>147693</v>
      </c>
      <c r="I6784" s="37">
        <v>45887</v>
      </c>
      <c r="J6784" s="38">
        <v>1243210</v>
      </c>
      <c r="K6784" s="39">
        <v>0.11</v>
      </c>
      <c r="L6784" s="40">
        <f t="shared" si="315"/>
        <v>136753.1</v>
      </c>
      <c r="M6784" s="41">
        <f t="shared" si="316"/>
        <v>147693.34800000003</v>
      </c>
      <c r="N6784" s="42">
        <f t="shared" si="317"/>
        <v>0.34800000002724119</v>
      </c>
      <c r="O6784" s="43"/>
      <c r="P6784" s="43"/>
      <c r="Q6784" s="44"/>
    </row>
    <row r="6785" spans="1:17" x14ac:dyDescent="0.2">
      <c r="A6785" s="32">
        <v>6782</v>
      </c>
      <c r="B6785" s="35" t="s">
        <v>9222</v>
      </c>
      <c r="C6785" s="33" t="s">
        <v>9223</v>
      </c>
      <c r="D6785" s="34">
        <v>45853</v>
      </c>
      <c r="E6785" s="35" t="s">
        <v>9224</v>
      </c>
      <c r="F6785" s="36">
        <v>-1454147</v>
      </c>
      <c r="G6785" s="35" t="s">
        <v>29</v>
      </c>
      <c r="H6785" s="36">
        <v>-159957</v>
      </c>
      <c r="I6785" s="37">
        <v>45887</v>
      </c>
      <c r="J6785" s="38">
        <v>-1346432</v>
      </c>
      <c r="K6785" s="39">
        <v>0.11</v>
      </c>
      <c r="L6785" s="40">
        <f t="shared" si="315"/>
        <v>-148107.51999999999</v>
      </c>
      <c r="M6785" s="41">
        <f t="shared" si="316"/>
        <v>-159956.12160000001</v>
      </c>
      <c r="N6785" s="42">
        <f t="shared" si="317"/>
        <v>0.87839999998686835</v>
      </c>
      <c r="O6785" s="43"/>
      <c r="P6785" s="43"/>
      <c r="Q6785" s="44"/>
    </row>
    <row r="6786" spans="1:17" x14ac:dyDescent="0.2">
      <c r="A6786" s="32">
        <v>6783</v>
      </c>
      <c r="B6786" s="35"/>
      <c r="C6786" s="33" t="s">
        <v>9225</v>
      </c>
      <c r="D6786" s="34">
        <v>45862</v>
      </c>
      <c r="E6786" s="35" t="s">
        <v>9226</v>
      </c>
      <c r="F6786" s="36">
        <v>-361149</v>
      </c>
      <c r="G6786" s="35" t="s">
        <v>29</v>
      </c>
      <c r="H6786" s="36">
        <v>-39726</v>
      </c>
      <c r="I6786" s="37">
        <v>45887</v>
      </c>
      <c r="J6786" s="38">
        <v>-334397</v>
      </c>
      <c r="K6786" s="39">
        <v>0.11</v>
      </c>
      <c r="L6786" s="40">
        <f t="shared" si="315"/>
        <v>-36783.67</v>
      </c>
      <c r="M6786" s="41">
        <f t="shared" si="316"/>
        <v>-39726.363600000004</v>
      </c>
      <c r="N6786" s="42">
        <f t="shared" si="317"/>
        <v>-0.36360000000422588</v>
      </c>
      <c r="O6786" s="43"/>
      <c r="P6786" s="43"/>
      <c r="Q6786" s="44"/>
    </row>
    <row r="6787" spans="1:17" x14ac:dyDescent="0.2">
      <c r="A6787" s="32">
        <v>6784</v>
      </c>
      <c r="B6787" s="35" t="s">
        <v>9227</v>
      </c>
      <c r="C6787" s="33" t="s">
        <v>9228</v>
      </c>
      <c r="D6787" s="34">
        <v>45845</v>
      </c>
      <c r="E6787" s="35" t="s">
        <v>28</v>
      </c>
      <c r="F6787" s="36">
        <v>2829719</v>
      </c>
      <c r="G6787" s="35" t="s">
        <v>29</v>
      </c>
      <c r="H6787" s="36">
        <v>311269</v>
      </c>
      <c r="I6787" s="37">
        <v>45887</v>
      </c>
      <c r="J6787" s="38">
        <v>2620110</v>
      </c>
      <c r="K6787" s="39">
        <v>0.11</v>
      </c>
      <c r="L6787" s="40">
        <f t="shared" si="315"/>
        <v>288212.09999999998</v>
      </c>
      <c r="M6787" s="41">
        <f t="shared" si="316"/>
        <v>311269.06799999997</v>
      </c>
      <c r="N6787" s="42">
        <f t="shared" si="317"/>
        <v>6.7999999970197678E-2</v>
      </c>
      <c r="O6787" s="43"/>
      <c r="P6787" s="43"/>
      <c r="Q6787" s="44"/>
    </row>
    <row r="6788" spans="1:17" x14ac:dyDescent="0.2">
      <c r="A6788" s="32">
        <v>6785</v>
      </c>
      <c r="B6788" s="35"/>
      <c r="C6788" s="33" t="s">
        <v>9229</v>
      </c>
      <c r="D6788" s="34">
        <v>45852</v>
      </c>
      <c r="E6788" s="35" t="s">
        <v>534</v>
      </c>
      <c r="F6788" s="36">
        <v>1055063</v>
      </c>
      <c r="G6788" s="35" t="s">
        <v>29</v>
      </c>
      <c r="H6788" s="36">
        <v>116057</v>
      </c>
      <c r="I6788" s="37">
        <v>45887</v>
      </c>
      <c r="J6788" s="38">
        <v>976910</v>
      </c>
      <c r="K6788" s="39">
        <v>0.11</v>
      </c>
      <c r="L6788" s="40">
        <f t="shared" ref="L6788:L6851" si="318">J6788*K6788</f>
        <v>107460.1</v>
      </c>
      <c r="M6788" s="41">
        <f t="shared" ref="M6788:M6851" si="319">L6788*1.08</f>
        <v>116056.90800000001</v>
      </c>
      <c r="N6788" s="42">
        <f t="shared" ref="N6788:N6851" si="320">M6788-H6788</f>
        <v>-9.1999999989639036E-2</v>
      </c>
      <c r="O6788" s="43"/>
      <c r="P6788" s="43"/>
      <c r="Q6788" s="44"/>
    </row>
    <row r="6789" spans="1:17" x14ac:dyDescent="0.2">
      <c r="A6789" s="32">
        <v>6786</v>
      </c>
      <c r="B6789" s="35"/>
      <c r="C6789" s="33" t="s">
        <v>9230</v>
      </c>
      <c r="D6789" s="34">
        <v>45855</v>
      </c>
      <c r="E6789" s="35" t="s">
        <v>28</v>
      </c>
      <c r="F6789" s="36">
        <v>1356064</v>
      </c>
      <c r="G6789" s="35" t="s">
        <v>29</v>
      </c>
      <c r="H6789" s="36">
        <v>149167</v>
      </c>
      <c r="I6789" s="37">
        <v>45887</v>
      </c>
      <c r="J6789" s="38">
        <v>1255615</v>
      </c>
      <c r="K6789" s="39">
        <v>0.11</v>
      </c>
      <c r="L6789" s="40">
        <f t="shared" si="318"/>
        <v>138117.65</v>
      </c>
      <c r="M6789" s="41">
        <f t="shared" si="319"/>
        <v>149167.06200000001</v>
      </c>
      <c r="N6789" s="42">
        <f t="shared" si="320"/>
        <v>6.2000000005355105E-2</v>
      </c>
      <c r="O6789" s="43"/>
      <c r="P6789" s="43"/>
      <c r="Q6789" s="44"/>
    </row>
    <row r="6790" spans="1:17" x14ac:dyDescent="0.2">
      <c r="A6790" s="32">
        <v>6787</v>
      </c>
      <c r="B6790" s="35"/>
      <c r="C6790" s="33" t="s">
        <v>9231</v>
      </c>
      <c r="D6790" s="34">
        <v>45839</v>
      </c>
      <c r="E6790" s="35" t="s">
        <v>32</v>
      </c>
      <c r="F6790" s="36">
        <v>2759735</v>
      </c>
      <c r="G6790" s="35" t="s">
        <v>29</v>
      </c>
      <c r="H6790" s="36">
        <v>303571</v>
      </c>
      <c r="I6790" s="37">
        <v>45887</v>
      </c>
      <c r="J6790" s="38">
        <v>2555310</v>
      </c>
      <c r="K6790" s="39">
        <v>0.11</v>
      </c>
      <c r="L6790" s="40">
        <f t="shared" si="318"/>
        <v>281084.09999999998</v>
      </c>
      <c r="M6790" s="41">
        <f t="shared" si="319"/>
        <v>303570.82799999998</v>
      </c>
      <c r="N6790" s="42">
        <f t="shared" si="320"/>
        <v>-0.1720000000204891</v>
      </c>
      <c r="O6790" s="43"/>
      <c r="P6790" s="43"/>
      <c r="Q6790" s="44"/>
    </row>
    <row r="6791" spans="1:17" x14ac:dyDescent="0.2">
      <c r="A6791" s="32">
        <v>6788</v>
      </c>
      <c r="B6791" s="35"/>
      <c r="C6791" s="33" t="s">
        <v>9232</v>
      </c>
      <c r="D6791" s="34">
        <v>45862</v>
      </c>
      <c r="E6791" s="35" t="s">
        <v>594</v>
      </c>
      <c r="F6791" s="36">
        <v>2162209</v>
      </c>
      <c r="G6791" s="35" t="s">
        <v>29</v>
      </c>
      <c r="H6791" s="36">
        <v>237843</v>
      </c>
      <c r="I6791" s="37">
        <v>45887</v>
      </c>
      <c r="J6791" s="38">
        <v>2002045</v>
      </c>
      <c r="K6791" s="39">
        <v>0.11</v>
      </c>
      <c r="L6791" s="40">
        <f t="shared" si="318"/>
        <v>220224.95</v>
      </c>
      <c r="M6791" s="41">
        <f t="shared" si="319"/>
        <v>237842.94600000003</v>
      </c>
      <c r="N6791" s="42">
        <f t="shared" si="320"/>
        <v>-5.399999997462146E-2</v>
      </c>
      <c r="O6791" s="43"/>
      <c r="P6791" s="43"/>
      <c r="Q6791" s="44"/>
    </row>
    <row r="6792" spans="1:17" x14ac:dyDescent="0.2">
      <c r="A6792" s="32">
        <v>6789</v>
      </c>
      <c r="B6792" s="35"/>
      <c r="C6792" s="33" t="s">
        <v>9233</v>
      </c>
      <c r="D6792" s="34">
        <v>45859</v>
      </c>
      <c r="E6792" s="35" t="s">
        <v>28</v>
      </c>
      <c r="F6792" s="36">
        <v>2191185</v>
      </c>
      <c r="G6792" s="35" t="s">
        <v>29</v>
      </c>
      <c r="H6792" s="36">
        <v>241030</v>
      </c>
      <c r="I6792" s="37">
        <v>45887</v>
      </c>
      <c r="J6792" s="38">
        <v>2028875</v>
      </c>
      <c r="K6792" s="39">
        <v>0.11</v>
      </c>
      <c r="L6792" s="40">
        <f t="shared" si="318"/>
        <v>223176.25</v>
      </c>
      <c r="M6792" s="41">
        <f t="shared" si="319"/>
        <v>241030.35</v>
      </c>
      <c r="N6792" s="42">
        <f t="shared" si="320"/>
        <v>0.35000000000582077</v>
      </c>
      <c r="O6792" s="43"/>
      <c r="P6792" s="43"/>
      <c r="Q6792" s="44"/>
    </row>
    <row r="6793" spans="1:17" x14ac:dyDescent="0.2">
      <c r="A6793" s="32">
        <v>6790</v>
      </c>
      <c r="B6793" s="35" t="s">
        <v>9234</v>
      </c>
      <c r="C6793" s="33">
        <v>812</v>
      </c>
      <c r="D6793" s="34">
        <v>45859</v>
      </c>
      <c r="E6793" s="35" t="s">
        <v>9235</v>
      </c>
      <c r="F6793" s="36">
        <v>-95954</v>
      </c>
      <c r="G6793" s="35" t="s">
        <v>29</v>
      </c>
      <c r="H6793" s="36">
        <v>-10555</v>
      </c>
      <c r="I6793" s="37">
        <v>45887</v>
      </c>
      <c r="J6793" s="38">
        <v>-88846</v>
      </c>
      <c r="K6793" s="39">
        <v>0.11</v>
      </c>
      <c r="L6793" s="40">
        <f t="shared" si="318"/>
        <v>-9773.06</v>
      </c>
      <c r="M6793" s="41">
        <f t="shared" si="319"/>
        <v>-10554.9048</v>
      </c>
      <c r="N6793" s="42">
        <f t="shared" si="320"/>
        <v>9.5199999999749707E-2</v>
      </c>
      <c r="O6793" s="43"/>
      <c r="P6793" s="43"/>
      <c r="Q6793" s="44"/>
    </row>
    <row r="6794" spans="1:17" x14ac:dyDescent="0.2">
      <c r="A6794" s="32">
        <v>6791</v>
      </c>
      <c r="B6794" s="35" t="s">
        <v>9236</v>
      </c>
      <c r="C6794" s="33" t="s">
        <v>9237</v>
      </c>
      <c r="D6794" s="34">
        <v>45866</v>
      </c>
      <c r="E6794" s="35" t="s">
        <v>28</v>
      </c>
      <c r="F6794" s="36">
        <v>1117688</v>
      </c>
      <c r="G6794" s="35" t="s">
        <v>29</v>
      </c>
      <c r="H6794" s="36">
        <v>122946</v>
      </c>
      <c r="I6794" s="37">
        <v>45887</v>
      </c>
      <c r="J6794" s="38">
        <v>1034896</v>
      </c>
      <c r="K6794" s="39">
        <v>0.11</v>
      </c>
      <c r="L6794" s="40">
        <f t="shared" si="318"/>
        <v>113838.56</v>
      </c>
      <c r="M6794" s="41">
        <f t="shared" si="319"/>
        <v>122945.64480000001</v>
      </c>
      <c r="N6794" s="42">
        <f t="shared" si="320"/>
        <v>-0.35519999999087304</v>
      </c>
      <c r="O6794" s="43"/>
      <c r="P6794" s="43"/>
      <c r="Q6794" s="44"/>
    </row>
    <row r="6795" spans="1:17" x14ac:dyDescent="0.2">
      <c r="A6795" s="32">
        <v>6792</v>
      </c>
      <c r="B6795" s="35"/>
      <c r="C6795" s="33" t="s">
        <v>9238</v>
      </c>
      <c r="D6795" s="34">
        <v>45852</v>
      </c>
      <c r="E6795" s="35" t="s">
        <v>534</v>
      </c>
      <c r="F6795" s="36">
        <v>541966</v>
      </c>
      <c r="G6795" s="35" t="s">
        <v>29</v>
      </c>
      <c r="H6795" s="36">
        <v>59616</v>
      </c>
      <c r="I6795" s="37">
        <v>45887</v>
      </c>
      <c r="J6795" s="38">
        <v>501820</v>
      </c>
      <c r="K6795" s="39">
        <v>0.11</v>
      </c>
      <c r="L6795" s="40">
        <f t="shared" si="318"/>
        <v>55200.2</v>
      </c>
      <c r="M6795" s="41">
        <f t="shared" si="319"/>
        <v>59616.216</v>
      </c>
      <c r="N6795" s="42">
        <f t="shared" si="320"/>
        <v>0.21600000000034925</v>
      </c>
      <c r="O6795" s="43"/>
      <c r="P6795" s="43"/>
      <c r="Q6795" s="44"/>
    </row>
    <row r="6796" spans="1:17" x14ac:dyDescent="0.2">
      <c r="A6796" s="32">
        <v>6793</v>
      </c>
      <c r="B6796" s="35" t="s">
        <v>9239</v>
      </c>
      <c r="C6796" s="33" t="s">
        <v>9240</v>
      </c>
      <c r="D6796" s="34">
        <v>45843</v>
      </c>
      <c r="E6796" s="35" t="s">
        <v>668</v>
      </c>
      <c r="F6796" s="36">
        <v>1902581</v>
      </c>
      <c r="G6796" s="35" t="s">
        <v>29</v>
      </c>
      <c r="H6796" s="36">
        <v>209284</v>
      </c>
      <c r="I6796" s="37">
        <v>45887</v>
      </c>
      <c r="J6796" s="38">
        <v>1761649</v>
      </c>
      <c r="K6796" s="39">
        <v>0.11</v>
      </c>
      <c r="L6796" s="40">
        <f t="shared" si="318"/>
        <v>193781.39</v>
      </c>
      <c r="M6796" s="41">
        <f t="shared" si="319"/>
        <v>209283.90120000002</v>
      </c>
      <c r="N6796" s="42">
        <f t="shared" si="320"/>
        <v>-9.8799999977927655E-2</v>
      </c>
      <c r="O6796" s="43"/>
      <c r="P6796" s="43"/>
      <c r="Q6796" s="44"/>
    </row>
    <row r="6797" spans="1:17" x14ac:dyDescent="0.2">
      <c r="A6797" s="32">
        <v>6794</v>
      </c>
      <c r="B6797" s="35"/>
      <c r="C6797" s="33" t="s">
        <v>9241</v>
      </c>
      <c r="D6797" s="34">
        <v>45860</v>
      </c>
      <c r="E6797" s="35" t="s">
        <v>594</v>
      </c>
      <c r="F6797" s="36">
        <v>1410586</v>
      </c>
      <c r="G6797" s="35" t="s">
        <v>29</v>
      </c>
      <c r="H6797" s="36">
        <v>155164</v>
      </c>
      <c r="I6797" s="37">
        <v>45887</v>
      </c>
      <c r="J6797" s="38">
        <v>1306098</v>
      </c>
      <c r="K6797" s="39">
        <v>0.11</v>
      </c>
      <c r="L6797" s="40">
        <f t="shared" si="318"/>
        <v>143670.78</v>
      </c>
      <c r="M6797" s="41">
        <f t="shared" si="319"/>
        <v>155164.4424</v>
      </c>
      <c r="N6797" s="42">
        <f t="shared" si="320"/>
        <v>0.44239999999990687</v>
      </c>
      <c r="O6797" s="43"/>
      <c r="P6797" s="43"/>
      <c r="Q6797" s="44"/>
    </row>
    <row r="6798" spans="1:17" x14ac:dyDescent="0.2">
      <c r="A6798" s="32">
        <v>6795</v>
      </c>
      <c r="B6798" s="35" t="s">
        <v>9242</v>
      </c>
      <c r="C6798" s="33" t="s">
        <v>9243</v>
      </c>
      <c r="D6798" s="34">
        <v>45866</v>
      </c>
      <c r="E6798" s="35" t="s">
        <v>28</v>
      </c>
      <c r="F6798" s="36">
        <v>1147279</v>
      </c>
      <c r="G6798" s="35" t="s">
        <v>29</v>
      </c>
      <c r="H6798" s="36">
        <v>126201</v>
      </c>
      <c r="I6798" s="37">
        <v>45887</v>
      </c>
      <c r="J6798" s="38">
        <v>1062295</v>
      </c>
      <c r="K6798" s="39">
        <v>0.11</v>
      </c>
      <c r="L6798" s="40">
        <f t="shared" si="318"/>
        <v>116852.45</v>
      </c>
      <c r="M6798" s="41">
        <f t="shared" si="319"/>
        <v>126200.64600000001</v>
      </c>
      <c r="N6798" s="42">
        <f t="shared" si="320"/>
        <v>-0.35399999999208376</v>
      </c>
      <c r="O6798" s="43"/>
      <c r="P6798" s="43"/>
      <c r="Q6798" s="44"/>
    </row>
    <row r="6799" spans="1:17" x14ac:dyDescent="0.2">
      <c r="A6799" s="32">
        <v>6796</v>
      </c>
      <c r="B6799" s="35"/>
      <c r="C6799" s="33" t="s">
        <v>9244</v>
      </c>
      <c r="D6799" s="34">
        <v>45839</v>
      </c>
      <c r="E6799" s="35" t="s">
        <v>32</v>
      </c>
      <c r="F6799" s="36">
        <v>667510</v>
      </c>
      <c r="G6799" s="35" t="s">
        <v>29</v>
      </c>
      <c r="H6799" s="36">
        <v>73426</v>
      </c>
      <c r="I6799" s="37">
        <v>45887</v>
      </c>
      <c r="J6799" s="38">
        <v>618065</v>
      </c>
      <c r="K6799" s="39">
        <v>0.11</v>
      </c>
      <c r="L6799" s="40">
        <f t="shared" si="318"/>
        <v>67987.149999999994</v>
      </c>
      <c r="M6799" s="41">
        <f t="shared" si="319"/>
        <v>73426.122000000003</v>
      </c>
      <c r="N6799" s="42">
        <f t="shared" si="320"/>
        <v>0.1220000000030268</v>
      </c>
      <c r="O6799" s="43"/>
      <c r="P6799" s="43"/>
      <c r="Q6799" s="44"/>
    </row>
    <row r="6800" spans="1:17" x14ac:dyDescent="0.2">
      <c r="A6800" s="32">
        <v>6797</v>
      </c>
      <c r="B6800" s="35"/>
      <c r="C6800" s="33" t="s">
        <v>9245</v>
      </c>
      <c r="D6800" s="34">
        <v>45852</v>
      </c>
      <c r="E6800" s="35" t="s">
        <v>28</v>
      </c>
      <c r="F6800" s="36">
        <v>767673</v>
      </c>
      <c r="G6800" s="35" t="s">
        <v>29</v>
      </c>
      <c r="H6800" s="36">
        <v>84444</v>
      </c>
      <c r="I6800" s="37">
        <v>45887</v>
      </c>
      <c r="J6800" s="38">
        <v>710808</v>
      </c>
      <c r="K6800" s="39">
        <v>0.11</v>
      </c>
      <c r="L6800" s="40">
        <f t="shared" si="318"/>
        <v>78188.88</v>
      </c>
      <c r="M6800" s="41">
        <f t="shared" si="319"/>
        <v>84443.99040000001</v>
      </c>
      <c r="N6800" s="42">
        <f t="shared" si="320"/>
        <v>-9.5999999903142452E-3</v>
      </c>
      <c r="O6800" s="43"/>
      <c r="P6800" s="43"/>
      <c r="Q6800" s="44"/>
    </row>
    <row r="6801" spans="1:17" x14ac:dyDescent="0.2">
      <c r="A6801" s="32">
        <v>6798</v>
      </c>
      <c r="B6801" s="35" t="s">
        <v>9246</v>
      </c>
      <c r="C6801" s="33" t="s">
        <v>9247</v>
      </c>
      <c r="D6801" s="34">
        <v>45853</v>
      </c>
      <c r="E6801" s="35" t="s">
        <v>32</v>
      </c>
      <c r="F6801" s="36">
        <v>3192113</v>
      </c>
      <c r="G6801" s="35" t="s">
        <v>29</v>
      </c>
      <c r="H6801" s="36">
        <v>351133</v>
      </c>
      <c r="I6801" s="37">
        <v>45887</v>
      </c>
      <c r="J6801" s="38">
        <v>2955660</v>
      </c>
      <c r="K6801" s="39">
        <v>0.11</v>
      </c>
      <c r="L6801" s="40">
        <f t="shared" si="318"/>
        <v>325122.59999999998</v>
      </c>
      <c r="M6801" s="41">
        <f t="shared" si="319"/>
        <v>351132.408</v>
      </c>
      <c r="N6801" s="42">
        <f t="shared" si="320"/>
        <v>-0.59200000000419095</v>
      </c>
      <c r="O6801" s="43"/>
      <c r="P6801" s="43"/>
      <c r="Q6801" s="44"/>
    </row>
    <row r="6802" spans="1:17" x14ac:dyDescent="0.2">
      <c r="A6802" s="32">
        <v>6799</v>
      </c>
      <c r="B6802" s="35"/>
      <c r="C6802" s="33" t="s">
        <v>9248</v>
      </c>
      <c r="D6802" s="34">
        <v>45856</v>
      </c>
      <c r="E6802" s="35" t="s">
        <v>28</v>
      </c>
      <c r="F6802" s="36">
        <v>3400898</v>
      </c>
      <c r="G6802" s="35" t="s">
        <v>29</v>
      </c>
      <c r="H6802" s="36">
        <v>374099</v>
      </c>
      <c r="I6802" s="37">
        <v>45887</v>
      </c>
      <c r="J6802" s="38">
        <v>3148980</v>
      </c>
      <c r="K6802" s="39">
        <v>0.11</v>
      </c>
      <c r="L6802" s="40">
        <f t="shared" si="318"/>
        <v>346387.8</v>
      </c>
      <c r="M6802" s="41">
        <f t="shared" si="319"/>
        <v>374098.82400000002</v>
      </c>
      <c r="N6802" s="42">
        <f t="shared" si="320"/>
        <v>-0.17599999997764826</v>
      </c>
      <c r="O6802" s="43"/>
      <c r="P6802" s="43"/>
      <c r="Q6802" s="44"/>
    </row>
    <row r="6803" spans="1:17" x14ac:dyDescent="0.2">
      <c r="A6803" s="32">
        <v>6800</v>
      </c>
      <c r="B6803" s="35"/>
      <c r="C6803" s="33" t="s">
        <v>9249</v>
      </c>
      <c r="D6803" s="34">
        <v>45846</v>
      </c>
      <c r="E6803" s="35" t="s">
        <v>32</v>
      </c>
      <c r="F6803" s="36">
        <v>3192113</v>
      </c>
      <c r="G6803" s="35" t="s">
        <v>29</v>
      </c>
      <c r="H6803" s="36">
        <v>351133</v>
      </c>
      <c r="I6803" s="37">
        <v>45887</v>
      </c>
      <c r="J6803" s="38">
        <v>2955660</v>
      </c>
      <c r="K6803" s="39">
        <v>0.11</v>
      </c>
      <c r="L6803" s="40">
        <f t="shared" si="318"/>
        <v>325122.59999999998</v>
      </c>
      <c r="M6803" s="41">
        <f t="shared" si="319"/>
        <v>351132.408</v>
      </c>
      <c r="N6803" s="42">
        <f t="shared" si="320"/>
        <v>-0.59200000000419095</v>
      </c>
      <c r="O6803" s="43"/>
      <c r="P6803" s="43"/>
      <c r="Q6803" s="44"/>
    </row>
    <row r="6804" spans="1:17" x14ac:dyDescent="0.2">
      <c r="A6804" s="32">
        <v>6801</v>
      </c>
      <c r="B6804" s="35"/>
      <c r="C6804" s="33" t="s">
        <v>9250</v>
      </c>
      <c r="D6804" s="34">
        <v>45843</v>
      </c>
      <c r="E6804" s="35" t="s">
        <v>32</v>
      </c>
      <c r="F6804" s="36">
        <v>2921130</v>
      </c>
      <c r="G6804" s="35" t="s">
        <v>29</v>
      </c>
      <c r="H6804" s="36">
        <v>321324</v>
      </c>
      <c r="I6804" s="37">
        <v>45887</v>
      </c>
      <c r="J6804" s="38">
        <v>2704750</v>
      </c>
      <c r="K6804" s="39">
        <v>0.11</v>
      </c>
      <c r="L6804" s="40">
        <f t="shared" si="318"/>
        <v>297522.5</v>
      </c>
      <c r="M6804" s="41">
        <f t="shared" si="319"/>
        <v>321324.30000000005</v>
      </c>
      <c r="N6804" s="42">
        <f t="shared" si="320"/>
        <v>0.30000000004656613</v>
      </c>
      <c r="O6804" s="43"/>
      <c r="P6804" s="43"/>
      <c r="Q6804" s="44"/>
    </row>
    <row r="6805" spans="1:17" x14ac:dyDescent="0.2">
      <c r="A6805" s="32">
        <v>6802</v>
      </c>
      <c r="B6805" s="35"/>
      <c r="C6805" s="33" t="s">
        <v>9251</v>
      </c>
      <c r="D6805" s="34">
        <v>45867</v>
      </c>
      <c r="E6805" s="35" t="s">
        <v>28</v>
      </c>
      <c r="F6805" s="36">
        <v>3669678</v>
      </c>
      <c r="G6805" s="35" t="s">
        <v>29</v>
      </c>
      <c r="H6805" s="36">
        <v>403665</v>
      </c>
      <c r="I6805" s="37">
        <v>45887</v>
      </c>
      <c r="J6805" s="38">
        <v>3397850</v>
      </c>
      <c r="K6805" s="39">
        <v>0.11</v>
      </c>
      <c r="L6805" s="40">
        <f t="shared" si="318"/>
        <v>373763.5</v>
      </c>
      <c r="M6805" s="41">
        <f t="shared" si="319"/>
        <v>403664.58</v>
      </c>
      <c r="N6805" s="42">
        <f t="shared" si="320"/>
        <v>-0.41999999998370185</v>
      </c>
      <c r="O6805" s="43"/>
      <c r="P6805" s="43"/>
      <c r="Q6805" s="44"/>
    </row>
    <row r="6806" spans="1:17" x14ac:dyDescent="0.2">
      <c r="A6806" s="32">
        <v>6803</v>
      </c>
      <c r="B6806" s="35" t="s">
        <v>9252</v>
      </c>
      <c r="C6806" s="33" t="s">
        <v>9253</v>
      </c>
      <c r="D6806" s="34">
        <v>45840</v>
      </c>
      <c r="E6806" s="35" t="s">
        <v>28</v>
      </c>
      <c r="F6806" s="36">
        <v>2485793</v>
      </c>
      <c r="G6806" s="35" t="s">
        <v>29</v>
      </c>
      <c r="H6806" s="36">
        <v>273437</v>
      </c>
      <c r="I6806" s="37">
        <v>45887</v>
      </c>
      <c r="J6806" s="38">
        <v>2301660</v>
      </c>
      <c r="K6806" s="39">
        <v>0.11</v>
      </c>
      <c r="L6806" s="40">
        <f t="shared" si="318"/>
        <v>253182.6</v>
      </c>
      <c r="M6806" s="41">
        <f t="shared" si="319"/>
        <v>273437.20800000004</v>
      </c>
      <c r="N6806" s="42">
        <f t="shared" si="320"/>
        <v>0.20800000004237518</v>
      </c>
      <c r="O6806" s="43"/>
      <c r="P6806" s="43"/>
      <c r="Q6806" s="44"/>
    </row>
    <row r="6807" spans="1:17" x14ac:dyDescent="0.2">
      <c r="A6807" s="32">
        <v>6804</v>
      </c>
      <c r="B6807" s="35"/>
      <c r="C6807" s="33" t="s">
        <v>9254</v>
      </c>
      <c r="D6807" s="34">
        <v>45847</v>
      </c>
      <c r="E6807" s="35" t="s">
        <v>32</v>
      </c>
      <c r="F6807" s="36">
        <v>2475495</v>
      </c>
      <c r="G6807" s="35" t="s">
        <v>29</v>
      </c>
      <c r="H6807" s="36">
        <v>272305</v>
      </c>
      <c r="I6807" s="37">
        <v>45887</v>
      </c>
      <c r="J6807" s="38">
        <v>2292125</v>
      </c>
      <c r="K6807" s="39">
        <v>0.11</v>
      </c>
      <c r="L6807" s="40">
        <f t="shared" si="318"/>
        <v>252133.75</v>
      </c>
      <c r="M6807" s="41">
        <f t="shared" si="319"/>
        <v>272304.45</v>
      </c>
      <c r="N6807" s="42">
        <f t="shared" si="320"/>
        <v>-0.54999999998835847</v>
      </c>
      <c r="O6807" s="43"/>
      <c r="P6807" s="43"/>
      <c r="Q6807" s="44"/>
    </row>
    <row r="6808" spans="1:17" x14ac:dyDescent="0.2">
      <c r="A6808" s="32">
        <v>6805</v>
      </c>
      <c r="B6808" s="35"/>
      <c r="C6808" s="33" t="s">
        <v>9255</v>
      </c>
      <c r="D6808" s="34">
        <v>45854</v>
      </c>
      <c r="E6808" s="35" t="s">
        <v>28</v>
      </c>
      <c r="F6808" s="36">
        <v>876296</v>
      </c>
      <c r="G6808" s="35" t="s">
        <v>29</v>
      </c>
      <c r="H6808" s="36">
        <v>96393</v>
      </c>
      <c r="I6808" s="37">
        <v>45887</v>
      </c>
      <c r="J6808" s="38">
        <v>811385</v>
      </c>
      <c r="K6808" s="39">
        <v>0.11</v>
      </c>
      <c r="L6808" s="40">
        <f t="shared" si="318"/>
        <v>89252.35</v>
      </c>
      <c r="M6808" s="41">
        <f t="shared" si="319"/>
        <v>96392.538000000015</v>
      </c>
      <c r="N6808" s="42">
        <f t="shared" si="320"/>
        <v>-0.46199999998498242</v>
      </c>
      <c r="O6808" s="43"/>
      <c r="P6808" s="43"/>
      <c r="Q6808" s="44"/>
    </row>
    <row r="6809" spans="1:17" x14ac:dyDescent="0.2">
      <c r="A6809" s="32">
        <v>6806</v>
      </c>
      <c r="B6809" s="35"/>
      <c r="C6809" s="33" t="s">
        <v>9256</v>
      </c>
      <c r="D6809" s="34">
        <v>45861</v>
      </c>
      <c r="E6809" s="35" t="s">
        <v>787</v>
      </c>
      <c r="F6809" s="36">
        <v>1189582</v>
      </c>
      <c r="G6809" s="35" t="s">
        <v>29</v>
      </c>
      <c r="H6809" s="36">
        <v>130854</v>
      </c>
      <c r="I6809" s="37">
        <v>45887</v>
      </c>
      <c r="J6809" s="38">
        <v>1101465</v>
      </c>
      <c r="K6809" s="39">
        <v>0.11</v>
      </c>
      <c r="L6809" s="40">
        <f t="shared" si="318"/>
        <v>121161.15</v>
      </c>
      <c r="M6809" s="41">
        <f t="shared" si="319"/>
        <v>130854.042</v>
      </c>
      <c r="N6809" s="42">
        <f t="shared" si="320"/>
        <v>4.2000000001280569E-2</v>
      </c>
      <c r="O6809" s="43"/>
      <c r="P6809" s="43"/>
      <c r="Q6809" s="44"/>
    </row>
    <row r="6810" spans="1:17" x14ac:dyDescent="0.2">
      <c r="A6810" s="32">
        <v>6807</v>
      </c>
      <c r="B6810" s="35"/>
      <c r="C6810" s="33" t="s">
        <v>9257</v>
      </c>
      <c r="D6810" s="34">
        <v>45868</v>
      </c>
      <c r="E6810" s="35" t="s">
        <v>28</v>
      </c>
      <c r="F6810" s="36">
        <v>479768</v>
      </c>
      <c r="G6810" s="35" t="s">
        <v>29</v>
      </c>
      <c r="H6810" s="36">
        <v>52774</v>
      </c>
      <c r="I6810" s="37">
        <v>45887</v>
      </c>
      <c r="J6810" s="38">
        <v>444230</v>
      </c>
      <c r="K6810" s="39">
        <v>0.11</v>
      </c>
      <c r="L6810" s="40">
        <f t="shared" si="318"/>
        <v>48865.3</v>
      </c>
      <c r="M6810" s="41">
        <f t="shared" si="319"/>
        <v>52774.524000000005</v>
      </c>
      <c r="N6810" s="42">
        <f t="shared" si="320"/>
        <v>0.52400000000488944</v>
      </c>
      <c r="O6810" s="43"/>
      <c r="P6810" s="43"/>
      <c r="Q6810" s="44"/>
    </row>
    <row r="6811" spans="1:17" x14ac:dyDescent="0.2">
      <c r="A6811" s="32">
        <v>6808</v>
      </c>
      <c r="B6811" s="35" t="s">
        <v>9258</v>
      </c>
      <c r="C6811" s="33" t="s">
        <v>9259</v>
      </c>
      <c r="D6811" s="34">
        <v>45843</v>
      </c>
      <c r="E6811" s="35" t="s">
        <v>616</v>
      </c>
      <c r="F6811" s="36">
        <v>237916</v>
      </c>
      <c r="G6811" s="35" t="s">
        <v>29</v>
      </c>
      <c r="H6811" s="36">
        <v>26171</v>
      </c>
      <c r="I6811" s="37">
        <v>45887</v>
      </c>
      <c r="J6811" s="38">
        <v>220293</v>
      </c>
      <c r="K6811" s="39">
        <v>0.11</v>
      </c>
      <c r="L6811" s="40">
        <f t="shared" si="318"/>
        <v>24232.23</v>
      </c>
      <c r="M6811" s="41">
        <f t="shared" si="319"/>
        <v>26170.808400000002</v>
      </c>
      <c r="N6811" s="42">
        <f t="shared" si="320"/>
        <v>-0.19159999999828869</v>
      </c>
      <c r="O6811" s="43"/>
      <c r="P6811" s="43"/>
      <c r="Q6811" s="44"/>
    </row>
    <row r="6812" spans="1:17" x14ac:dyDescent="0.2">
      <c r="A6812" s="32">
        <v>6809</v>
      </c>
      <c r="B6812" s="35" t="s">
        <v>9260</v>
      </c>
      <c r="C6812" s="33" t="s">
        <v>9261</v>
      </c>
      <c r="D6812" s="34">
        <v>45853</v>
      </c>
      <c r="E6812" s="35" t="s">
        <v>549</v>
      </c>
      <c r="F6812" s="36">
        <v>784080</v>
      </c>
      <c r="G6812" s="35" t="s">
        <v>29</v>
      </c>
      <c r="H6812" s="36">
        <v>86249</v>
      </c>
      <c r="I6812" s="37">
        <v>45887</v>
      </c>
      <c r="J6812" s="38">
        <v>726000</v>
      </c>
      <c r="K6812" s="39">
        <v>0.11</v>
      </c>
      <c r="L6812" s="40">
        <f t="shared" si="318"/>
        <v>79860</v>
      </c>
      <c r="M6812" s="41">
        <f t="shared" si="319"/>
        <v>86248.8</v>
      </c>
      <c r="N6812" s="42">
        <f t="shared" si="320"/>
        <v>-0.19999999999708962</v>
      </c>
      <c r="O6812" s="43"/>
      <c r="P6812" s="43"/>
      <c r="Q6812" s="44"/>
    </row>
    <row r="6813" spans="1:17" x14ac:dyDescent="0.2">
      <c r="A6813" s="32">
        <v>6810</v>
      </c>
      <c r="B6813" s="35"/>
      <c r="C6813" s="33" t="s">
        <v>9262</v>
      </c>
      <c r="D6813" s="34">
        <v>45860</v>
      </c>
      <c r="E6813" s="35" t="s">
        <v>28</v>
      </c>
      <c r="F6813" s="36">
        <v>1790235</v>
      </c>
      <c r="G6813" s="35" t="s">
        <v>29</v>
      </c>
      <c r="H6813" s="36">
        <v>196926</v>
      </c>
      <c r="I6813" s="37">
        <v>45887</v>
      </c>
      <c r="J6813" s="38">
        <v>1657625</v>
      </c>
      <c r="K6813" s="39">
        <v>0.11</v>
      </c>
      <c r="L6813" s="40">
        <f t="shared" si="318"/>
        <v>182338.75</v>
      </c>
      <c r="M6813" s="41">
        <f t="shared" si="319"/>
        <v>196925.85</v>
      </c>
      <c r="N6813" s="42">
        <f t="shared" si="320"/>
        <v>-0.14999999999417923</v>
      </c>
      <c r="O6813" s="43"/>
      <c r="P6813" s="43"/>
      <c r="Q6813" s="44"/>
    </row>
    <row r="6814" spans="1:17" x14ac:dyDescent="0.2">
      <c r="A6814" s="32">
        <v>6811</v>
      </c>
      <c r="B6814" s="35"/>
      <c r="C6814" s="33" t="s">
        <v>9263</v>
      </c>
      <c r="D6814" s="34">
        <v>45840</v>
      </c>
      <c r="E6814" s="35" t="s">
        <v>534</v>
      </c>
      <c r="F6814" s="36">
        <v>654113</v>
      </c>
      <c r="G6814" s="35" t="s">
        <v>29</v>
      </c>
      <c r="H6814" s="36">
        <v>71952</v>
      </c>
      <c r="I6814" s="37">
        <v>45887</v>
      </c>
      <c r="J6814" s="38">
        <v>605660</v>
      </c>
      <c r="K6814" s="39">
        <v>0.11</v>
      </c>
      <c r="L6814" s="40">
        <f t="shared" si="318"/>
        <v>66622.600000000006</v>
      </c>
      <c r="M6814" s="41">
        <f t="shared" si="319"/>
        <v>71952.40800000001</v>
      </c>
      <c r="N6814" s="42">
        <f t="shared" si="320"/>
        <v>0.40800000001036096</v>
      </c>
      <c r="O6814" s="43"/>
      <c r="P6814" s="43"/>
      <c r="Q6814" s="44"/>
    </row>
    <row r="6815" spans="1:17" x14ac:dyDescent="0.2">
      <c r="A6815" s="32">
        <v>6812</v>
      </c>
      <c r="B6815" s="35"/>
      <c r="C6815" s="33" t="s">
        <v>9264</v>
      </c>
      <c r="D6815" s="34">
        <v>45846</v>
      </c>
      <c r="E6815" s="35" t="s">
        <v>534</v>
      </c>
      <c r="F6815" s="36">
        <v>1256785</v>
      </c>
      <c r="G6815" s="35" t="s">
        <v>29</v>
      </c>
      <c r="H6815" s="36">
        <v>138246</v>
      </c>
      <c r="I6815" s="37">
        <v>45887</v>
      </c>
      <c r="J6815" s="38">
        <v>1163690</v>
      </c>
      <c r="K6815" s="39">
        <v>0.11</v>
      </c>
      <c r="L6815" s="40">
        <f t="shared" si="318"/>
        <v>128005.9</v>
      </c>
      <c r="M6815" s="41">
        <f t="shared" si="319"/>
        <v>138246.372</v>
      </c>
      <c r="N6815" s="42">
        <f t="shared" si="320"/>
        <v>0.3720000000030268</v>
      </c>
      <c r="O6815" s="43"/>
      <c r="P6815" s="43"/>
      <c r="Q6815" s="44"/>
    </row>
    <row r="6816" spans="1:17" x14ac:dyDescent="0.2">
      <c r="A6816" s="32">
        <v>6813</v>
      </c>
      <c r="B6816" s="35" t="s">
        <v>9265</v>
      </c>
      <c r="C6816" s="33" t="s">
        <v>9266</v>
      </c>
      <c r="D6816" s="34">
        <v>45849</v>
      </c>
      <c r="E6816" s="35" t="s">
        <v>9267</v>
      </c>
      <c r="F6816" s="36">
        <v>-1124945</v>
      </c>
      <c r="G6816" s="35" t="s">
        <v>29</v>
      </c>
      <c r="H6816" s="36">
        <v>-123744</v>
      </c>
      <c r="I6816" s="37">
        <v>45887</v>
      </c>
      <c r="J6816" s="38">
        <v>-1041616</v>
      </c>
      <c r="K6816" s="39">
        <v>0.11</v>
      </c>
      <c r="L6816" s="40">
        <f t="shared" si="318"/>
        <v>-114577.76</v>
      </c>
      <c r="M6816" s="41">
        <f t="shared" si="319"/>
        <v>-123743.9808</v>
      </c>
      <c r="N6816" s="42">
        <f t="shared" si="320"/>
        <v>1.9199999995180406E-2</v>
      </c>
      <c r="O6816" s="43"/>
      <c r="P6816" s="43"/>
      <c r="Q6816" s="44"/>
    </row>
    <row r="6817" spans="1:17" x14ac:dyDescent="0.2">
      <c r="A6817" s="32">
        <v>6814</v>
      </c>
      <c r="B6817" s="35" t="s">
        <v>9268</v>
      </c>
      <c r="C6817" s="33" t="s">
        <v>9269</v>
      </c>
      <c r="D6817" s="34">
        <v>45859</v>
      </c>
      <c r="E6817" s="35" t="s">
        <v>28</v>
      </c>
      <c r="F6817" s="36">
        <v>1262070</v>
      </c>
      <c r="G6817" s="35" t="s">
        <v>29</v>
      </c>
      <c r="H6817" s="36">
        <v>138828</v>
      </c>
      <c r="I6817" s="37">
        <v>45887</v>
      </c>
      <c r="J6817" s="38">
        <v>1168583</v>
      </c>
      <c r="K6817" s="39">
        <v>0.11</v>
      </c>
      <c r="L6817" s="40">
        <f t="shared" si="318"/>
        <v>128544.13</v>
      </c>
      <c r="M6817" s="41">
        <f t="shared" si="319"/>
        <v>138827.66040000002</v>
      </c>
      <c r="N6817" s="42">
        <f t="shared" si="320"/>
        <v>-0.33959999997750856</v>
      </c>
      <c r="O6817" s="43"/>
      <c r="P6817" s="43"/>
      <c r="Q6817" s="44"/>
    </row>
    <row r="6818" spans="1:17" x14ac:dyDescent="0.2">
      <c r="A6818" s="32">
        <v>6815</v>
      </c>
      <c r="B6818" s="35"/>
      <c r="C6818" s="33" t="s">
        <v>9270</v>
      </c>
      <c r="D6818" s="34">
        <v>45845</v>
      </c>
      <c r="E6818" s="35" t="s">
        <v>28</v>
      </c>
      <c r="F6818" s="36">
        <v>1741838</v>
      </c>
      <c r="G6818" s="35" t="s">
        <v>29</v>
      </c>
      <c r="H6818" s="36">
        <v>191602</v>
      </c>
      <c r="I6818" s="37">
        <v>45887</v>
      </c>
      <c r="J6818" s="38">
        <v>1612813</v>
      </c>
      <c r="K6818" s="39">
        <v>0.11</v>
      </c>
      <c r="L6818" s="40">
        <f t="shared" si="318"/>
        <v>177409.43</v>
      </c>
      <c r="M6818" s="41">
        <f t="shared" si="319"/>
        <v>191602.1844</v>
      </c>
      <c r="N6818" s="42">
        <f t="shared" si="320"/>
        <v>0.18439999999827705</v>
      </c>
      <c r="O6818" s="43"/>
      <c r="P6818" s="43"/>
      <c r="Q6818" s="44"/>
    </row>
    <row r="6819" spans="1:17" x14ac:dyDescent="0.2">
      <c r="A6819" s="32">
        <v>6816</v>
      </c>
      <c r="B6819" s="35" t="s">
        <v>9271</v>
      </c>
      <c r="C6819" s="33" t="s">
        <v>9272</v>
      </c>
      <c r="D6819" s="34">
        <v>45859</v>
      </c>
      <c r="E6819" s="35" t="s">
        <v>28</v>
      </c>
      <c r="F6819" s="36">
        <v>1480901</v>
      </c>
      <c r="G6819" s="35" t="s">
        <v>29</v>
      </c>
      <c r="H6819" s="36">
        <v>162899</v>
      </c>
      <c r="I6819" s="37">
        <v>45887</v>
      </c>
      <c r="J6819" s="38">
        <v>1371205</v>
      </c>
      <c r="K6819" s="39">
        <v>0.11</v>
      </c>
      <c r="L6819" s="40">
        <f t="shared" si="318"/>
        <v>150832.54999999999</v>
      </c>
      <c r="M6819" s="41">
        <f t="shared" si="319"/>
        <v>162899.15400000001</v>
      </c>
      <c r="N6819" s="42">
        <f t="shared" si="320"/>
        <v>0.15400000000954606</v>
      </c>
      <c r="O6819" s="43"/>
      <c r="P6819" s="43"/>
      <c r="Q6819" s="44"/>
    </row>
    <row r="6820" spans="1:17" x14ac:dyDescent="0.2">
      <c r="A6820" s="32">
        <v>6817</v>
      </c>
      <c r="B6820" s="35"/>
      <c r="C6820" s="33" t="s">
        <v>9273</v>
      </c>
      <c r="D6820" s="34">
        <v>45839</v>
      </c>
      <c r="E6820" s="35" t="s">
        <v>28</v>
      </c>
      <c r="F6820" s="36">
        <v>1086506</v>
      </c>
      <c r="G6820" s="35" t="s">
        <v>29</v>
      </c>
      <c r="H6820" s="36">
        <v>119516</v>
      </c>
      <c r="I6820" s="37">
        <v>45887</v>
      </c>
      <c r="J6820" s="38">
        <v>1006024</v>
      </c>
      <c r="K6820" s="39">
        <v>0.11</v>
      </c>
      <c r="L6820" s="40">
        <f t="shared" si="318"/>
        <v>110662.64</v>
      </c>
      <c r="M6820" s="41">
        <f t="shared" si="319"/>
        <v>119515.65120000001</v>
      </c>
      <c r="N6820" s="42">
        <f t="shared" si="320"/>
        <v>-0.34879999999247957</v>
      </c>
      <c r="O6820" s="43"/>
      <c r="P6820" s="43"/>
      <c r="Q6820" s="44"/>
    </row>
    <row r="6821" spans="1:17" x14ac:dyDescent="0.2">
      <c r="A6821" s="32">
        <v>6818</v>
      </c>
      <c r="B6821" s="35"/>
      <c r="C6821" s="33" t="s">
        <v>9274</v>
      </c>
      <c r="D6821" s="34">
        <v>45867</v>
      </c>
      <c r="E6821" s="35" t="s">
        <v>594</v>
      </c>
      <c r="F6821" s="36">
        <v>1157454</v>
      </c>
      <c r="G6821" s="35" t="s">
        <v>29</v>
      </c>
      <c r="H6821" s="36">
        <v>127320</v>
      </c>
      <c r="I6821" s="37">
        <v>45887</v>
      </c>
      <c r="J6821" s="38">
        <v>1071717</v>
      </c>
      <c r="K6821" s="39">
        <v>0.11</v>
      </c>
      <c r="L6821" s="40">
        <f t="shared" si="318"/>
        <v>117888.87</v>
      </c>
      <c r="M6821" s="41">
        <f t="shared" si="319"/>
        <v>127319.97960000001</v>
      </c>
      <c r="N6821" s="42">
        <f t="shared" si="320"/>
        <v>-2.0399999993969686E-2</v>
      </c>
      <c r="O6821" s="43"/>
      <c r="P6821" s="43"/>
      <c r="Q6821" s="44"/>
    </row>
    <row r="6822" spans="1:17" x14ac:dyDescent="0.2">
      <c r="A6822" s="32">
        <v>6819</v>
      </c>
      <c r="B6822" s="35" t="s">
        <v>9275</v>
      </c>
      <c r="C6822" s="33">
        <v>683</v>
      </c>
      <c r="D6822" s="34">
        <v>45855</v>
      </c>
      <c r="E6822" s="35" t="s">
        <v>9276</v>
      </c>
      <c r="F6822" s="36">
        <v>-549620</v>
      </c>
      <c r="G6822" s="35" t="s">
        <v>29</v>
      </c>
      <c r="H6822" s="36">
        <v>-60458</v>
      </c>
      <c r="I6822" s="37">
        <v>45887</v>
      </c>
      <c r="J6822" s="38">
        <v>-508907</v>
      </c>
      <c r="K6822" s="39">
        <v>0.11</v>
      </c>
      <c r="L6822" s="40">
        <f t="shared" si="318"/>
        <v>-55979.77</v>
      </c>
      <c r="M6822" s="41">
        <f t="shared" si="319"/>
        <v>-60458.151599999997</v>
      </c>
      <c r="N6822" s="42">
        <f t="shared" si="320"/>
        <v>-0.15159999999741558</v>
      </c>
      <c r="O6822" s="43"/>
      <c r="P6822" s="43"/>
      <c r="Q6822" s="44"/>
    </row>
    <row r="6823" spans="1:17" x14ac:dyDescent="0.2">
      <c r="A6823" s="32">
        <v>6820</v>
      </c>
      <c r="B6823" s="35" t="s">
        <v>9277</v>
      </c>
      <c r="C6823" s="33" t="s">
        <v>9278</v>
      </c>
      <c r="D6823" s="34">
        <v>45857</v>
      </c>
      <c r="E6823" s="35" t="s">
        <v>28</v>
      </c>
      <c r="F6823" s="36">
        <v>865542</v>
      </c>
      <c r="G6823" s="35" t="s">
        <v>29</v>
      </c>
      <c r="H6823" s="36">
        <v>95210</v>
      </c>
      <c r="I6823" s="37">
        <v>45887</v>
      </c>
      <c r="J6823" s="38">
        <v>801428</v>
      </c>
      <c r="K6823" s="39">
        <v>0.11</v>
      </c>
      <c r="L6823" s="40">
        <f t="shared" si="318"/>
        <v>88157.08</v>
      </c>
      <c r="M6823" s="41">
        <f t="shared" si="319"/>
        <v>95209.646400000012</v>
      </c>
      <c r="N6823" s="42">
        <f t="shared" si="320"/>
        <v>-0.35359999998763669</v>
      </c>
      <c r="O6823" s="43"/>
      <c r="P6823" s="43"/>
      <c r="Q6823" s="44"/>
    </row>
    <row r="6824" spans="1:17" x14ac:dyDescent="0.2">
      <c r="A6824" s="32">
        <v>6821</v>
      </c>
      <c r="B6824" s="35"/>
      <c r="C6824" s="33" t="s">
        <v>9279</v>
      </c>
      <c r="D6824" s="34">
        <v>45864</v>
      </c>
      <c r="E6824" s="35" t="s">
        <v>668</v>
      </c>
      <c r="F6824" s="36">
        <v>876296</v>
      </c>
      <c r="G6824" s="35" t="s">
        <v>29</v>
      </c>
      <c r="H6824" s="36">
        <v>96392</v>
      </c>
      <c r="I6824" s="37">
        <v>45887</v>
      </c>
      <c r="J6824" s="38">
        <v>811385</v>
      </c>
      <c r="K6824" s="39">
        <v>0.11</v>
      </c>
      <c r="L6824" s="40">
        <f t="shared" si="318"/>
        <v>89252.35</v>
      </c>
      <c r="M6824" s="41">
        <f t="shared" si="319"/>
        <v>96392.538000000015</v>
      </c>
      <c r="N6824" s="42">
        <f t="shared" si="320"/>
        <v>0.53800000001501758</v>
      </c>
      <c r="O6824" s="43"/>
      <c r="P6824" s="43"/>
      <c r="Q6824" s="44"/>
    </row>
    <row r="6825" spans="1:17" x14ac:dyDescent="0.2">
      <c r="A6825" s="32">
        <v>6822</v>
      </c>
      <c r="B6825" s="35" t="s">
        <v>9280</v>
      </c>
      <c r="C6825" s="33">
        <v>511</v>
      </c>
      <c r="D6825" s="34">
        <v>45825</v>
      </c>
      <c r="E6825" s="35" t="s">
        <v>9281</v>
      </c>
      <c r="F6825" s="36">
        <v>-379375</v>
      </c>
      <c r="G6825" s="35" t="s">
        <v>1210</v>
      </c>
      <c r="H6825" s="36">
        <v>-40783</v>
      </c>
      <c r="I6825" s="37">
        <v>45887</v>
      </c>
      <c r="J6825" s="38">
        <v>-351274</v>
      </c>
      <c r="K6825" s="39">
        <v>0.11</v>
      </c>
      <c r="L6825" s="40">
        <f t="shared" si="318"/>
        <v>-38640.14</v>
      </c>
      <c r="M6825" s="41">
        <f t="shared" si="319"/>
        <v>-41731.351200000005</v>
      </c>
      <c r="N6825" s="42">
        <f t="shared" si="320"/>
        <v>-948.35120000000461</v>
      </c>
      <c r="O6825" s="43"/>
      <c r="P6825" s="43"/>
      <c r="Q6825" s="44"/>
    </row>
    <row r="6826" spans="1:17" x14ac:dyDescent="0.2">
      <c r="A6826" s="32">
        <v>6823</v>
      </c>
      <c r="B6826" s="35" t="s">
        <v>9282</v>
      </c>
      <c r="C6826" s="33">
        <v>584</v>
      </c>
      <c r="D6826" s="34">
        <v>45856</v>
      </c>
      <c r="E6826" s="35" t="s">
        <v>9283</v>
      </c>
      <c r="F6826" s="36">
        <v>-458490</v>
      </c>
      <c r="G6826" s="35" t="s">
        <v>29</v>
      </c>
      <c r="H6826" s="36">
        <v>-50434</v>
      </c>
      <c r="I6826" s="37">
        <v>45887</v>
      </c>
      <c r="J6826" s="38">
        <v>-424528</v>
      </c>
      <c r="K6826" s="39">
        <v>0.11</v>
      </c>
      <c r="L6826" s="40">
        <f t="shared" si="318"/>
        <v>-46698.080000000002</v>
      </c>
      <c r="M6826" s="41">
        <f t="shared" si="319"/>
        <v>-50433.926400000004</v>
      </c>
      <c r="N6826" s="42">
        <f t="shared" si="320"/>
        <v>7.3599999996076804E-2</v>
      </c>
      <c r="O6826" s="43"/>
      <c r="P6826" s="43"/>
      <c r="Q6826" s="44"/>
    </row>
    <row r="6827" spans="1:17" x14ac:dyDescent="0.2">
      <c r="A6827" s="32">
        <v>6824</v>
      </c>
      <c r="B6827" s="35" t="s">
        <v>9284</v>
      </c>
      <c r="C6827" s="33" t="s">
        <v>9285</v>
      </c>
      <c r="D6827" s="34">
        <v>45866</v>
      </c>
      <c r="E6827" s="35" t="s">
        <v>28</v>
      </c>
      <c r="F6827" s="36">
        <v>479768</v>
      </c>
      <c r="G6827" s="35" t="s">
        <v>29</v>
      </c>
      <c r="H6827" s="36">
        <v>52774</v>
      </c>
      <c r="I6827" s="37">
        <v>45887</v>
      </c>
      <c r="J6827" s="38">
        <v>444230</v>
      </c>
      <c r="K6827" s="39">
        <v>0.11</v>
      </c>
      <c r="L6827" s="40">
        <f t="shared" si="318"/>
        <v>48865.3</v>
      </c>
      <c r="M6827" s="41">
        <f t="shared" si="319"/>
        <v>52774.524000000005</v>
      </c>
      <c r="N6827" s="42">
        <f t="shared" si="320"/>
        <v>0.52400000000488944</v>
      </c>
      <c r="O6827" s="43"/>
      <c r="P6827" s="43"/>
      <c r="Q6827" s="44"/>
    </row>
    <row r="6828" spans="1:17" x14ac:dyDescent="0.2">
      <c r="A6828" s="32">
        <v>6825</v>
      </c>
      <c r="B6828" s="35" t="s">
        <v>9286</v>
      </c>
      <c r="C6828" s="33" t="s">
        <v>9287</v>
      </c>
      <c r="D6828" s="34">
        <v>45836</v>
      </c>
      <c r="E6828" s="35" t="s">
        <v>32</v>
      </c>
      <c r="F6828" s="36">
        <v>1586110</v>
      </c>
      <c r="G6828" s="35" t="s">
        <v>1210</v>
      </c>
      <c r="H6828" s="36">
        <v>170507</v>
      </c>
      <c r="I6828" s="37">
        <v>45887</v>
      </c>
      <c r="J6828" s="38">
        <v>1468620</v>
      </c>
      <c r="K6828" s="39">
        <v>0.11</v>
      </c>
      <c r="L6828" s="40">
        <f t="shared" si="318"/>
        <v>161548.20000000001</v>
      </c>
      <c r="M6828" s="41">
        <f t="shared" si="319"/>
        <v>174472.05600000001</v>
      </c>
      <c r="N6828" s="42">
        <f t="shared" si="320"/>
        <v>3965.0560000000114</v>
      </c>
      <c r="O6828" s="43"/>
      <c r="P6828" s="43"/>
      <c r="Q6828" s="44"/>
    </row>
    <row r="6829" spans="1:17" x14ac:dyDescent="0.2">
      <c r="A6829" s="32">
        <v>6826</v>
      </c>
      <c r="B6829" s="35" t="s">
        <v>9288</v>
      </c>
      <c r="C6829" s="33" t="s">
        <v>9289</v>
      </c>
      <c r="D6829" s="34">
        <v>45864</v>
      </c>
      <c r="E6829" s="35" t="s">
        <v>787</v>
      </c>
      <c r="F6829" s="36">
        <v>1586110</v>
      </c>
      <c r="G6829" s="35" t="s">
        <v>29</v>
      </c>
      <c r="H6829" s="36">
        <v>174472</v>
      </c>
      <c r="I6829" s="37">
        <v>45887</v>
      </c>
      <c r="J6829" s="38">
        <v>1468620</v>
      </c>
      <c r="K6829" s="39">
        <v>0.11</v>
      </c>
      <c r="L6829" s="40">
        <f t="shared" si="318"/>
        <v>161548.20000000001</v>
      </c>
      <c r="M6829" s="41">
        <f t="shared" si="319"/>
        <v>174472.05600000001</v>
      </c>
      <c r="N6829" s="42">
        <f t="shared" si="320"/>
        <v>5.6000000011408702E-2</v>
      </c>
      <c r="O6829" s="43"/>
      <c r="P6829" s="43"/>
      <c r="Q6829" s="44"/>
    </row>
    <row r="6830" spans="1:17" x14ac:dyDescent="0.2">
      <c r="A6830" s="32">
        <v>6827</v>
      </c>
      <c r="B6830" s="35"/>
      <c r="C6830" s="33" t="s">
        <v>9290</v>
      </c>
      <c r="D6830" s="34">
        <v>45845</v>
      </c>
      <c r="E6830" s="35" t="s">
        <v>32</v>
      </c>
      <c r="F6830" s="36">
        <v>1586110</v>
      </c>
      <c r="G6830" s="35" t="s">
        <v>29</v>
      </c>
      <c r="H6830" s="36">
        <v>174472</v>
      </c>
      <c r="I6830" s="37">
        <v>45887</v>
      </c>
      <c r="J6830" s="38">
        <v>1468620</v>
      </c>
      <c r="K6830" s="39">
        <v>0.11</v>
      </c>
      <c r="L6830" s="40">
        <f t="shared" si="318"/>
        <v>161548.20000000001</v>
      </c>
      <c r="M6830" s="41">
        <f t="shared" si="319"/>
        <v>174472.05600000001</v>
      </c>
      <c r="N6830" s="42">
        <f t="shared" si="320"/>
        <v>5.6000000011408702E-2</v>
      </c>
      <c r="O6830" s="43"/>
      <c r="P6830" s="43"/>
      <c r="Q6830" s="44"/>
    </row>
    <row r="6831" spans="1:17" x14ac:dyDescent="0.2">
      <c r="A6831" s="32">
        <v>6828</v>
      </c>
      <c r="B6831" s="35"/>
      <c r="C6831" s="33" t="s">
        <v>9291</v>
      </c>
      <c r="D6831" s="34">
        <v>45850</v>
      </c>
      <c r="E6831" s="35" t="s">
        <v>28</v>
      </c>
      <c r="F6831" s="36">
        <v>2466828</v>
      </c>
      <c r="G6831" s="35" t="s">
        <v>29</v>
      </c>
      <c r="H6831" s="36">
        <v>271351</v>
      </c>
      <c r="I6831" s="37">
        <v>45887</v>
      </c>
      <c r="J6831" s="38">
        <v>2284100</v>
      </c>
      <c r="K6831" s="39">
        <v>0.11</v>
      </c>
      <c r="L6831" s="40">
        <f t="shared" si="318"/>
        <v>251251</v>
      </c>
      <c r="M6831" s="41">
        <f t="shared" si="319"/>
        <v>271351.08</v>
      </c>
      <c r="N6831" s="42">
        <f t="shared" si="320"/>
        <v>8.0000000016298145E-2</v>
      </c>
      <c r="O6831" s="43"/>
      <c r="P6831" s="43"/>
      <c r="Q6831" s="44"/>
    </row>
    <row r="6832" spans="1:17" x14ac:dyDescent="0.2">
      <c r="A6832" s="32">
        <v>6829</v>
      </c>
      <c r="B6832" s="35" t="s">
        <v>9292</v>
      </c>
      <c r="C6832" s="33" t="s">
        <v>9293</v>
      </c>
      <c r="D6832" s="34">
        <v>45868</v>
      </c>
      <c r="E6832" s="35" t="s">
        <v>28</v>
      </c>
      <c r="F6832" s="36">
        <v>1453966</v>
      </c>
      <c r="G6832" s="35" t="s">
        <v>29</v>
      </c>
      <c r="H6832" s="36">
        <v>159936</v>
      </c>
      <c r="I6832" s="37">
        <v>45887</v>
      </c>
      <c r="J6832" s="38">
        <v>1346265</v>
      </c>
      <c r="K6832" s="39">
        <v>0.11</v>
      </c>
      <c r="L6832" s="40">
        <f t="shared" si="318"/>
        <v>148089.15</v>
      </c>
      <c r="M6832" s="41">
        <f t="shared" si="319"/>
        <v>159936.28200000001</v>
      </c>
      <c r="N6832" s="42">
        <f t="shared" si="320"/>
        <v>0.28200000000651926</v>
      </c>
      <c r="O6832" s="43"/>
      <c r="P6832" s="43"/>
      <c r="Q6832" s="44"/>
    </row>
    <row r="6833" spans="1:17" x14ac:dyDescent="0.2">
      <c r="A6833" s="32">
        <v>6830</v>
      </c>
      <c r="B6833" s="35"/>
      <c r="C6833" s="33" t="s">
        <v>9294</v>
      </c>
      <c r="D6833" s="34">
        <v>45847</v>
      </c>
      <c r="E6833" s="35" t="s">
        <v>28</v>
      </c>
      <c r="F6833" s="36">
        <v>890034</v>
      </c>
      <c r="G6833" s="35" t="s">
        <v>29</v>
      </c>
      <c r="H6833" s="36">
        <v>97904</v>
      </c>
      <c r="I6833" s="37">
        <v>45887</v>
      </c>
      <c r="J6833" s="38">
        <v>824106</v>
      </c>
      <c r="K6833" s="39">
        <v>0.11</v>
      </c>
      <c r="L6833" s="40">
        <f t="shared" si="318"/>
        <v>90651.66</v>
      </c>
      <c r="M6833" s="41">
        <f t="shared" si="319"/>
        <v>97903.79280000001</v>
      </c>
      <c r="N6833" s="42">
        <f t="shared" si="320"/>
        <v>-0.2071999999898253</v>
      </c>
      <c r="O6833" s="43"/>
      <c r="P6833" s="43"/>
      <c r="Q6833" s="44"/>
    </row>
    <row r="6834" spans="1:17" x14ac:dyDescent="0.2">
      <c r="A6834" s="32">
        <v>6831</v>
      </c>
      <c r="B6834" s="35"/>
      <c r="C6834" s="33" t="s">
        <v>9295</v>
      </c>
      <c r="D6834" s="34">
        <v>45861</v>
      </c>
      <c r="E6834" s="35" t="s">
        <v>28</v>
      </c>
      <c r="F6834" s="36">
        <v>1231391</v>
      </c>
      <c r="G6834" s="35" t="s">
        <v>29</v>
      </c>
      <c r="H6834" s="36">
        <v>135453</v>
      </c>
      <c r="I6834" s="37">
        <v>45887</v>
      </c>
      <c r="J6834" s="38">
        <v>1140177</v>
      </c>
      <c r="K6834" s="39">
        <v>0.11</v>
      </c>
      <c r="L6834" s="40">
        <f t="shared" si="318"/>
        <v>125419.47</v>
      </c>
      <c r="M6834" s="41">
        <f t="shared" si="319"/>
        <v>135453.0276</v>
      </c>
      <c r="N6834" s="42">
        <f t="shared" si="320"/>
        <v>2.7600000001257285E-2</v>
      </c>
      <c r="O6834" s="43"/>
      <c r="P6834" s="43"/>
      <c r="Q6834" s="44"/>
    </row>
    <row r="6835" spans="1:17" x14ac:dyDescent="0.2">
      <c r="A6835" s="32">
        <v>6832</v>
      </c>
      <c r="B6835" s="35" t="s">
        <v>9296</v>
      </c>
      <c r="C6835" s="33">
        <v>584</v>
      </c>
      <c r="D6835" s="34">
        <v>45859</v>
      </c>
      <c r="E6835" s="35" t="s">
        <v>9297</v>
      </c>
      <c r="F6835" s="36">
        <v>-153252</v>
      </c>
      <c r="G6835" s="35" t="s">
        <v>29</v>
      </c>
      <c r="H6835" s="36">
        <v>-16858</v>
      </c>
      <c r="I6835" s="37">
        <v>45887</v>
      </c>
      <c r="J6835" s="38">
        <v>-141900</v>
      </c>
      <c r="K6835" s="39">
        <v>0.11</v>
      </c>
      <c r="L6835" s="40">
        <f t="shared" si="318"/>
        <v>-15609</v>
      </c>
      <c r="M6835" s="41">
        <f t="shared" si="319"/>
        <v>-16857.72</v>
      </c>
      <c r="N6835" s="42">
        <f t="shared" si="320"/>
        <v>0.27999999999883585</v>
      </c>
      <c r="O6835" s="43"/>
      <c r="P6835" s="43"/>
      <c r="Q6835" s="44"/>
    </row>
    <row r="6836" spans="1:17" x14ac:dyDescent="0.2">
      <c r="A6836" s="32">
        <v>6833</v>
      </c>
      <c r="B6836" s="35" t="s">
        <v>9298</v>
      </c>
      <c r="C6836" s="33">
        <v>642</v>
      </c>
      <c r="D6836" s="34">
        <v>45876</v>
      </c>
      <c r="E6836" s="35" t="s">
        <v>9299</v>
      </c>
      <c r="F6836" s="36">
        <v>-197160</v>
      </c>
      <c r="G6836" s="35" t="s">
        <v>29</v>
      </c>
      <c r="H6836" s="36">
        <v>-21688</v>
      </c>
      <c r="I6836" s="37">
        <v>45887</v>
      </c>
      <c r="J6836" s="38">
        <v>-182556</v>
      </c>
      <c r="K6836" s="39">
        <v>0.11</v>
      </c>
      <c r="L6836" s="40">
        <f t="shared" si="318"/>
        <v>-20081.16</v>
      </c>
      <c r="M6836" s="41">
        <f t="shared" si="319"/>
        <v>-21687.6528</v>
      </c>
      <c r="N6836" s="42">
        <f t="shared" si="320"/>
        <v>0.34720000000015716</v>
      </c>
      <c r="O6836" s="43"/>
      <c r="P6836" s="43"/>
      <c r="Q6836" s="44"/>
    </row>
    <row r="6837" spans="1:17" x14ac:dyDescent="0.2">
      <c r="A6837" s="32">
        <v>6834</v>
      </c>
      <c r="B6837" s="35" t="s">
        <v>9300</v>
      </c>
      <c r="C6837" s="33" t="s">
        <v>9301</v>
      </c>
      <c r="D6837" s="34">
        <v>45849</v>
      </c>
      <c r="E6837" s="35" t="s">
        <v>32</v>
      </c>
      <c r="F6837" s="36">
        <v>1335020</v>
      </c>
      <c r="G6837" s="35" t="s">
        <v>29</v>
      </c>
      <c r="H6837" s="36">
        <v>146852</v>
      </c>
      <c r="I6837" s="37">
        <v>45887</v>
      </c>
      <c r="J6837" s="38">
        <v>1236130</v>
      </c>
      <c r="K6837" s="39">
        <v>0.11</v>
      </c>
      <c r="L6837" s="40">
        <f t="shared" si="318"/>
        <v>135974.29999999999</v>
      </c>
      <c r="M6837" s="41">
        <f t="shared" si="319"/>
        <v>146852.24400000001</v>
      </c>
      <c r="N6837" s="42">
        <f t="shared" si="320"/>
        <v>0.2440000000060536</v>
      </c>
      <c r="O6837" s="43"/>
      <c r="P6837" s="43"/>
      <c r="Q6837" s="44"/>
    </row>
    <row r="6838" spans="1:17" x14ac:dyDescent="0.2">
      <c r="A6838" s="32">
        <v>6835</v>
      </c>
      <c r="B6838" s="35"/>
      <c r="C6838" s="33" t="s">
        <v>9302</v>
      </c>
      <c r="D6838" s="34">
        <v>45840</v>
      </c>
      <c r="E6838" s="35" t="s">
        <v>28</v>
      </c>
      <c r="F6838" s="36">
        <v>982843</v>
      </c>
      <c r="G6838" s="35" t="s">
        <v>29</v>
      </c>
      <c r="H6838" s="36">
        <v>108113</v>
      </c>
      <c r="I6838" s="37">
        <v>45887</v>
      </c>
      <c r="J6838" s="38">
        <v>910040</v>
      </c>
      <c r="K6838" s="39">
        <v>0.11</v>
      </c>
      <c r="L6838" s="40">
        <f t="shared" si="318"/>
        <v>100104.4</v>
      </c>
      <c r="M6838" s="41">
        <f t="shared" si="319"/>
        <v>108112.75200000001</v>
      </c>
      <c r="N6838" s="42">
        <f t="shared" si="320"/>
        <v>-0.24799999999231659</v>
      </c>
      <c r="O6838" s="43"/>
      <c r="P6838" s="43"/>
      <c r="Q6838" s="44"/>
    </row>
    <row r="6839" spans="1:17" x14ac:dyDescent="0.2">
      <c r="A6839" s="32">
        <v>6836</v>
      </c>
      <c r="B6839" s="35" t="s">
        <v>9303</v>
      </c>
      <c r="C6839" s="33" t="s">
        <v>9304</v>
      </c>
      <c r="D6839" s="34">
        <v>45845</v>
      </c>
      <c r="E6839" s="35" t="s">
        <v>28</v>
      </c>
      <c r="F6839" s="36">
        <v>876296</v>
      </c>
      <c r="G6839" s="35" t="s">
        <v>29</v>
      </c>
      <c r="H6839" s="36">
        <v>96393</v>
      </c>
      <c r="I6839" s="37">
        <v>45887</v>
      </c>
      <c r="J6839" s="38">
        <v>811385</v>
      </c>
      <c r="K6839" s="39">
        <v>0.11</v>
      </c>
      <c r="L6839" s="40">
        <f t="shared" si="318"/>
        <v>89252.35</v>
      </c>
      <c r="M6839" s="41">
        <f t="shared" si="319"/>
        <v>96392.538000000015</v>
      </c>
      <c r="N6839" s="42">
        <f t="shared" si="320"/>
        <v>-0.46199999998498242</v>
      </c>
      <c r="O6839" s="43"/>
      <c r="P6839" s="43"/>
      <c r="Q6839" s="44"/>
    </row>
    <row r="6840" spans="1:17" x14ac:dyDescent="0.2">
      <c r="A6840" s="32">
        <v>6837</v>
      </c>
      <c r="B6840" s="35" t="s">
        <v>9305</v>
      </c>
      <c r="C6840" s="33" t="s">
        <v>9306</v>
      </c>
      <c r="D6840" s="34">
        <v>45868</v>
      </c>
      <c r="E6840" s="35" t="s">
        <v>28</v>
      </c>
      <c r="F6840" s="36">
        <v>2749772</v>
      </c>
      <c r="G6840" s="35" t="s">
        <v>29</v>
      </c>
      <c r="H6840" s="36">
        <v>302475</v>
      </c>
      <c r="I6840" s="37">
        <v>45887</v>
      </c>
      <c r="J6840" s="38">
        <v>2546085</v>
      </c>
      <c r="K6840" s="39">
        <v>0.11</v>
      </c>
      <c r="L6840" s="40">
        <f t="shared" si="318"/>
        <v>280069.34999999998</v>
      </c>
      <c r="M6840" s="41">
        <f t="shared" si="319"/>
        <v>302474.89799999999</v>
      </c>
      <c r="N6840" s="42">
        <f t="shared" si="320"/>
        <v>-0.10200000001350418</v>
      </c>
      <c r="O6840" s="43"/>
      <c r="P6840" s="43"/>
      <c r="Q6840" s="44"/>
    </row>
    <row r="6841" spans="1:17" x14ac:dyDescent="0.2">
      <c r="A6841" s="32">
        <v>6838</v>
      </c>
      <c r="B6841" s="35"/>
      <c r="C6841" s="33" t="s">
        <v>9307</v>
      </c>
      <c r="D6841" s="34">
        <v>45854</v>
      </c>
      <c r="E6841" s="35" t="s">
        <v>28</v>
      </c>
      <c r="F6841" s="36">
        <v>2670953</v>
      </c>
      <c r="G6841" s="35" t="s">
        <v>29</v>
      </c>
      <c r="H6841" s="36">
        <v>293805</v>
      </c>
      <c r="I6841" s="37">
        <v>45887</v>
      </c>
      <c r="J6841" s="38">
        <v>2473105</v>
      </c>
      <c r="K6841" s="39">
        <v>0.11</v>
      </c>
      <c r="L6841" s="40">
        <f t="shared" si="318"/>
        <v>272041.55</v>
      </c>
      <c r="M6841" s="41">
        <f t="shared" si="319"/>
        <v>293804.87400000001</v>
      </c>
      <c r="N6841" s="42">
        <f t="shared" si="320"/>
        <v>-0.12599999998928979</v>
      </c>
      <c r="O6841" s="43"/>
      <c r="P6841" s="43"/>
      <c r="Q6841" s="44"/>
    </row>
    <row r="6842" spans="1:17" x14ac:dyDescent="0.2">
      <c r="A6842" s="32">
        <v>6839</v>
      </c>
      <c r="B6842" s="35"/>
      <c r="C6842" s="33" t="s">
        <v>9308</v>
      </c>
      <c r="D6842" s="34">
        <v>45840</v>
      </c>
      <c r="E6842" s="35" t="s">
        <v>28</v>
      </c>
      <c r="F6842" s="36">
        <v>2814399</v>
      </c>
      <c r="G6842" s="35" t="s">
        <v>29</v>
      </c>
      <c r="H6842" s="36">
        <v>309584</v>
      </c>
      <c r="I6842" s="37">
        <v>45887</v>
      </c>
      <c r="J6842" s="38">
        <v>2605925</v>
      </c>
      <c r="K6842" s="39">
        <v>0.11</v>
      </c>
      <c r="L6842" s="40">
        <f t="shared" si="318"/>
        <v>286651.75</v>
      </c>
      <c r="M6842" s="41">
        <f t="shared" si="319"/>
        <v>309583.89</v>
      </c>
      <c r="N6842" s="42">
        <f t="shared" si="320"/>
        <v>-0.10999999998603016</v>
      </c>
      <c r="O6842" s="43"/>
      <c r="P6842" s="43"/>
      <c r="Q6842" s="44"/>
    </row>
    <row r="6843" spans="1:17" x14ac:dyDescent="0.2">
      <c r="A6843" s="32">
        <v>6840</v>
      </c>
      <c r="B6843" s="35" t="s">
        <v>9309</v>
      </c>
      <c r="C6843" s="33" t="s">
        <v>9310</v>
      </c>
      <c r="D6843" s="34">
        <v>45840</v>
      </c>
      <c r="E6843" s="35" t="s">
        <v>28</v>
      </c>
      <c r="F6843" s="36">
        <v>3085506</v>
      </c>
      <c r="G6843" s="35" t="s">
        <v>29</v>
      </c>
      <c r="H6843" s="36">
        <v>339406</v>
      </c>
      <c r="I6843" s="37">
        <v>45887</v>
      </c>
      <c r="J6843" s="38">
        <v>2856950</v>
      </c>
      <c r="K6843" s="39">
        <v>0.11</v>
      </c>
      <c r="L6843" s="40">
        <f t="shared" si="318"/>
        <v>314264.5</v>
      </c>
      <c r="M6843" s="41">
        <f t="shared" si="319"/>
        <v>339405.66000000003</v>
      </c>
      <c r="N6843" s="42">
        <f t="shared" si="320"/>
        <v>-0.33999999996740371</v>
      </c>
      <c r="O6843" s="43"/>
      <c r="P6843" s="43"/>
      <c r="Q6843" s="44"/>
    </row>
    <row r="6844" spans="1:17" x14ac:dyDescent="0.2">
      <c r="A6844" s="32">
        <v>6841</v>
      </c>
      <c r="B6844" s="35"/>
      <c r="C6844" s="33" t="s">
        <v>9311</v>
      </c>
      <c r="D6844" s="34">
        <v>45860</v>
      </c>
      <c r="E6844" s="35" t="s">
        <v>28</v>
      </c>
      <c r="F6844" s="36">
        <v>959537</v>
      </c>
      <c r="G6844" s="35" t="s">
        <v>29</v>
      </c>
      <c r="H6844" s="36">
        <v>105549</v>
      </c>
      <c r="I6844" s="37">
        <v>45887</v>
      </c>
      <c r="J6844" s="38">
        <v>888460</v>
      </c>
      <c r="K6844" s="39">
        <v>0.11</v>
      </c>
      <c r="L6844" s="40">
        <f t="shared" si="318"/>
        <v>97730.6</v>
      </c>
      <c r="M6844" s="41">
        <f t="shared" si="319"/>
        <v>105549.04800000001</v>
      </c>
      <c r="N6844" s="42">
        <f t="shared" si="320"/>
        <v>4.8000000009778887E-2</v>
      </c>
      <c r="O6844" s="43"/>
      <c r="P6844" s="43"/>
      <c r="Q6844" s="44"/>
    </row>
    <row r="6845" spans="1:17" x14ac:dyDescent="0.2">
      <c r="A6845" s="32">
        <v>6842</v>
      </c>
      <c r="B6845" s="35" t="s">
        <v>9312</v>
      </c>
      <c r="C6845" s="33">
        <v>496</v>
      </c>
      <c r="D6845" s="34">
        <v>45848</v>
      </c>
      <c r="E6845" s="35" t="s">
        <v>9313</v>
      </c>
      <c r="F6845" s="36">
        <v>-1184415</v>
      </c>
      <c r="G6845" s="35" t="s">
        <v>1210</v>
      </c>
      <c r="H6845" s="36">
        <v>-127325</v>
      </c>
      <c r="I6845" s="37">
        <v>45887</v>
      </c>
      <c r="J6845" s="38">
        <v>-1096681</v>
      </c>
      <c r="K6845" s="39">
        <v>0.11</v>
      </c>
      <c r="L6845" s="40">
        <f t="shared" si="318"/>
        <v>-120634.91</v>
      </c>
      <c r="M6845" s="41">
        <f t="shared" si="319"/>
        <v>-130285.70280000001</v>
      </c>
      <c r="N6845" s="42">
        <f t="shared" si="320"/>
        <v>-2960.7028000000137</v>
      </c>
      <c r="O6845" s="43"/>
      <c r="P6845" s="43"/>
      <c r="Q6845" s="44"/>
    </row>
    <row r="6846" spans="1:17" x14ac:dyDescent="0.2">
      <c r="A6846" s="32">
        <v>6843</v>
      </c>
      <c r="B6846" s="35" t="s">
        <v>9314</v>
      </c>
      <c r="C6846" s="33" t="s">
        <v>9315</v>
      </c>
      <c r="D6846" s="34">
        <v>45811</v>
      </c>
      <c r="E6846" s="35" t="s">
        <v>32</v>
      </c>
      <c r="F6846" s="36">
        <v>546512</v>
      </c>
      <c r="G6846" s="35" t="s">
        <v>29</v>
      </c>
      <c r="H6846" s="36">
        <v>60116</v>
      </c>
      <c r="I6846" s="37">
        <v>45887</v>
      </c>
      <c r="J6846" s="38">
        <v>506030</v>
      </c>
      <c r="K6846" s="39">
        <v>0.11</v>
      </c>
      <c r="L6846" s="40">
        <f t="shared" si="318"/>
        <v>55663.3</v>
      </c>
      <c r="M6846" s="41">
        <f t="shared" si="319"/>
        <v>60116.364000000009</v>
      </c>
      <c r="N6846" s="42">
        <f t="shared" si="320"/>
        <v>0.36400000000867294</v>
      </c>
      <c r="O6846" s="43"/>
      <c r="P6846" s="43"/>
      <c r="Q6846" s="44"/>
    </row>
    <row r="6847" spans="1:17" x14ac:dyDescent="0.2">
      <c r="A6847" s="32">
        <v>6844</v>
      </c>
      <c r="B6847" s="35" t="s">
        <v>9316</v>
      </c>
      <c r="C6847" s="33" t="s">
        <v>9317</v>
      </c>
      <c r="D6847" s="34">
        <v>45848</v>
      </c>
      <c r="E6847" s="35" t="s">
        <v>32</v>
      </c>
      <c r="F6847" s="36">
        <v>1321623</v>
      </c>
      <c r="G6847" s="35" t="s">
        <v>29</v>
      </c>
      <c r="H6847" s="36">
        <v>145378</v>
      </c>
      <c r="I6847" s="37">
        <v>45887</v>
      </c>
      <c r="J6847" s="38">
        <v>1223725</v>
      </c>
      <c r="K6847" s="39">
        <v>0.11</v>
      </c>
      <c r="L6847" s="40">
        <f t="shared" si="318"/>
        <v>134609.75</v>
      </c>
      <c r="M6847" s="41">
        <f t="shared" si="319"/>
        <v>145378.53</v>
      </c>
      <c r="N6847" s="42">
        <f t="shared" si="320"/>
        <v>0.52999999999883585</v>
      </c>
      <c r="O6847" s="43"/>
      <c r="P6847" s="43"/>
      <c r="Q6847" s="44"/>
    </row>
    <row r="6848" spans="1:17" x14ac:dyDescent="0.2">
      <c r="A6848" s="32">
        <v>6845</v>
      </c>
      <c r="B6848" s="35"/>
      <c r="C6848" s="33" t="s">
        <v>9318</v>
      </c>
      <c r="D6848" s="34">
        <v>45842</v>
      </c>
      <c r="E6848" s="35" t="s">
        <v>28</v>
      </c>
      <c r="F6848" s="36">
        <v>1147279</v>
      </c>
      <c r="G6848" s="35" t="s">
        <v>29</v>
      </c>
      <c r="H6848" s="36">
        <v>126201</v>
      </c>
      <c r="I6848" s="37">
        <v>45887</v>
      </c>
      <c r="J6848" s="38">
        <v>1062295</v>
      </c>
      <c r="K6848" s="39">
        <v>0.11</v>
      </c>
      <c r="L6848" s="40">
        <f t="shared" si="318"/>
        <v>116852.45</v>
      </c>
      <c r="M6848" s="41">
        <f t="shared" si="319"/>
        <v>126200.64600000001</v>
      </c>
      <c r="N6848" s="42">
        <f t="shared" si="320"/>
        <v>-0.35399999999208376</v>
      </c>
      <c r="O6848" s="43"/>
      <c r="P6848" s="43"/>
      <c r="Q6848" s="44"/>
    </row>
    <row r="6849" spans="1:17" x14ac:dyDescent="0.2">
      <c r="A6849" s="32">
        <v>6846</v>
      </c>
      <c r="B6849" s="35"/>
      <c r="C6849" s="33" t="s">
        <v>9319</v>
      </c>
      <c r="D6849" s="34">
        <v>45855</v>
      </c>
      <c r="E6849" s="35" t="s">
        <v>32</v>
      </c>
      <c r="F6849" s="36">
        <v>1427036</v>
      </c>
      <c r="G6849" s="35" t="s">
        <v>29</v>
      </c>
      <c r="H6849" s="36">
        <v>156974</v>
      </c>
      <c r="I6849" s="37">
        <v>45887</v>
      </c>
      <c r="J6849" s="38">
        <v>1321330</v>
      </c>
      <c r="K6849" s="39">
        <v>0.11</v>
      </c>
      <c r="L6849" s="40">
        <f t="shared" si="318"/>
        <v>145346.29999999999</v>
      </c>
      <c r="M6849" s="41">
        <f t="shared" si="319"/>
        <v>156974.00399999999</v>
      </c>
      <c r="N6849" s="42">
        <f t="shared" si="320"/>
        <v>3.999999986262992E-3</v>
      </c>
      <c r="O6849" s="43"/>
      <c r="P6849" s="43"/>
      <c r="Q6849" s="44"/>
    </row>
    <row r="6850" spans="1:17" x14ac:dyDescent="0.2">
      <c r="A6850" s="32">
        <v>6847</v>
      </c>
      <c r="B6850" s="35"/>
      <c r="C6850" s="33" t="s">
        <v>9320</v>
      </c>
      <c r="D6850" s="34">
        <v>45862</v>
      </c>
      <c r="E6850" s="35" t="s">
        <v>8012</v>
      </c>
      <c r="F6850" s="36">
        <v>541966</v>
      </c>
      <c r="G6850" s="35" t="s">
        <v>29</v>
      </c>
      <c r="H6850" s="36">
        <v>59616</v>
      </c>
      <c r="I6850" s="37">
        <v>45887</v>
      </c>
      <c r="J6850" s="38">
        <v>501820</v>
      </c>
      <c r="K6850" s="39">
        <v>0.11</v>
      </c>
      <c r="L6850" s="40">
        <f t="shared" si="318"/>
        <v>55200.2</v>
      </c>
      <c r="M6850" s="41">
        <f t="shared" si="319"/>
        <v>59616.216</v>
      </c>
      <c r="N6850" s="42">
        <f t="shared" si="320"/>
        <v>0.21600000000034925</v>
      </c>
      <c r="O6850" s="43"/>
      <c r="P6850" s="43"/>
      <c r="Q6850" s="44"/>
    </row>
    <row r="6851" spans="1:17" x14ac:dyDescent="0.2">
      <c r="A6851" s="32">
        <v>6848</v>
      </c>
      <c r="B6851" s="35" t="s">
        <v>9321</v>
      </c>
      <c r="C6851" s="33">
        <v>389</v>
      </c>
      <c r="D6851" s="34">
        <v>45866</v>
      </c>
      <c r="E6851" s="35" t="s">
        <v>9322</v>
      </c>
      <c r="F6851" s="36">
        <v>-479768</v>
      </c>
      <c r="G6851" s="35" t="s">
        <v>29</v>
      </c>
      <c r="H6851" s="36">
        <v>-52774</v>
      </c>
      <c r="I6851" s="37">
        <v>45887</v>
      </c>
      <c r="J6851" s="38">
        <v>-444230</v>
      </c>
      <c r="K6851" s="39">
        <v>0.11</v>
      </c>
      <c r="L6851" s="40">
        <f t="shared" si="318"/>
        <v>-48865.3</v>
      </c>
      <c r="M6851" s="41">
        <f t="shared" si="319"/>
        <v>-52774.524000000005</v>
      </c>
      <c r="N6851" s="42">
        <f t="shared" si="320"/>
        <v>-0.52400000000488944</v>
      </c>
      <c r="O6851" s="43"/>
      <c r="P6851" s="43"/>
      <c r="Q6851" s="44"/>
    </row>
    <row r="6852" spans="1:17" x14ac:dyDescent="0.2">
      <c r="A6852" s="32">
        <v>6849</v>
      </c>
      <c r="B6852" s="35" t="s">
        <v>9323</v>
      </c>
      <c r="C6852" s="33" t="s">
        <v>9324</v>
      </c>
      <c r="D6852" s="34">
        <v>45862</v>
      </c>
      <c r="E6852" s="35" t="s">
        <v>594</v>
      </c>
      <c r="F6852" s="36">
        <v>1819211</v>
      </c>
      <c r="G6852" s="35" t="s">
        <v>29</v>
      </c>
      <c r="H6852" s="36">
        <v>200113</v>
      </c>
      <c r="I6852" s="37">
        <v>45887</v>
      </c>
      <c r="J6852" s="38">
        <v>1684455</v>
      </c>
      <c r="K6852" s="39">
        <v>0.11</v>
      </c>
      <c r="L6852" s="40">
        <f t="shared" ref="L6852:L6915" si="321">J6852*K6852</f>
        <v>185290.05</v>
      </c>
      <c r="M6852" s="41">
        <f t="shared" ref="M6852:M6915" si="322">L6852*1.08</f>
        <v>200113.25399999999</v>
      </c>
      <c r="N6852" s="42">
        <f t="shared" ref="N6852:N6915" si="323">M6852-H6852</f>
        <v>0.25399999998626299</v>
      </c>
      <c r="O6852" s="43"/>
      <c r="P6852" s="43"/>
      <c r="Q6852" s="44"/>
    </row>
    <row r="6853" spans="1:17" x14ac:dyDescent="0.2">
      <c r="A6853" s="32">
        <v>6850</v>
      </c>
      <c r="B6853" s="35" t="s">
        <v>9325</v>
      </c>
      <c r="C6853" s="33">
        <v>638</v>
      </c>
      <c r="D6853" s="34">
        <v>45881</v>
      </c>
      <c r="E6853" s="35" t="s">
        <v>9326</v>
      </c>
      <c r="F6853" s="36">
        <v>-904873</v>
      </c>
      <c r="G6853" s="35" t="s">
        <v>29</v>
      </c>
      <c r="H6853" s="36">
        <v>-99536</v>
      </c>
      <c r="I6853" s="37">
        <v>45887</v>
      </c>
      <c r="J6853" s="38">
        <v>-837845</v>
      </c>
      <c r="K6853" s="39">
        <v>0.11</v>
      </c>
      <c r="L6853" s="40">
        <f t="shared" si="321"/>
        <v>-92162.95</v>
      </c>
      <c r="M6853" s="41">
        <f t="shared" si="322"/>
        <v>-99535.986000000004</v>
      </c>
      <c r="N6853" s="42">
        <f t="shared" si="323"/>
        <v>1.3999999995576218E-2</v>
      </c>
      <c r="O6853" s="43"/>
      <c r="P6853" s="43"/>
      <c r="Q6853" s="44"/>
    </row>
    <row r="6854" spans="1:17" x14ac:dyDescent="0.2">
      <c r="A6854" s="32">
        <v>6851</v>
      </c>
      <c r="B6854" s="35" t="s">
        <v>9327</v>
      </c>
      <c r="C6854" s="33" t="s">
        <v>9328</v>
      </c>
      <c r="D6854" s="34">
        <v>45853</v>
      </c>
      <c r="E6854" s="35" t="s">
        <v>965</v>
      </c>
      <c r="F6854" s="36">
        <v>479768</v>
      </c>
      <c r="G6854" s="35" t="s">
        <v>29</v>
      </c>
      <c r="H6854" s="36">
        <v>52774</v>
      </c>
      <c r="I6854" s="37">
        <v>45887</v>
      </c>
      <c r="J6854" s="38">
        <v>444230</v>
      </c>
      <c r="K6854" s="39">
        <v>0.11</v>
      </c>
      <c r="L6854" s="40">
        <f t="shared" si="321"/>
        <v>48865.3</v>
      </c>
      <c r="M6854" s="41">
        <f t="shared" si="322"/>
        <v>52774.524000000005</v>
      </c>
      <c r="N6854" s="42">
        <f t="shared" si="323"/>
        <v>0.52400000000488944</v>
      </c>
      <c r="O6854" s="43"/>
      <c r="P6854" s="43"/>
      <c r="Q6854" s="44"/>
    </row>
    <row r="6855" spans="1:17" x14ac:dyDescent="0.2">
      <c r="A6855" s="32">
        <v>6852</v>
      </c>
      <c r="B6855" s="35" t="s">
        <v>9329</v>
      </c>
      <c r="C6855" s="33" t="s">
        <v>9330</v>
      </c>
      <c r="D6855" s="34">
        <v>45842</v>
      </c>
      <c r="E6855" s="35" t="s">
        <v>962</v>
      </c>
      <c r="F6855" s="36">
        <v>1977977</v>
      </c>
      <c r="G6855" s="35" t="s">
        <v>29</v>
      </c>
      <c r="H6855" s="36">
        <v>217577</v>
      </c>
      <c r="I6855" s="37">
        <v>45887</v>
      </c>
      <c r="J6855" s="38">
        <v>1831460</v>
      </c>
      <c r="K6855" s="39">
        <v>0.11</v>
      </c>
      <c r="L6855" s="40">
        <f t="shared" si="321"/>
        <v>201460.6</v>
      </c>
      <c r="M6855" s="41">
        <f t="shared" si="322"/>
        <v>217577.44800000003</v>
      </c>
      <c r="N6855" s="42">
        <f t="shared" si="323"/>
        <v>0.44800000003306195</v>
      </c>
      <c r="O6855" s="43"/>
      <c r="P6855" s="43"/>
      <c r="Q6855" s="44"/>
    </row>
    <row r="6856" spans="1:17" x14ac:dyDescent="0.2">
      <c r="A6856" s="32">
        <v>6853</v>
      </c>
      <c r="B6856" s="35" t="s">
        <v>9331</v>
      </c>
      <c r="C6856" s="33">
        <v>40980</v>
      </c>
      <c r="D6856" s="34">
        <v>45840</v>
      </c>
      <c r="E6856" s="35" t="s">
        <v>981</v>
      </c>
      <c r="F6856" s="36">
        <v>814531</v>
      </c>
      <c r="G6856" s="35" t="s">
        <v>29</v>
      </c>
      <c r="H6856" s="36">
        <v>89598</v>
      </c>
      <c r="I6856" s="37">
        <v>45887</v>
      </c>
      <c r="J6856" s="38">
        <v>754195</v>
      </c>
      <c r="K6856" s="39">
        <v>0.11</v>
      </c>
      <c r="L6856" s="40">
        <f t="shared" si="321"/>
        <v>82961.45</v>
      </c>
      <c r="M6856" s="41">
        <f t="shared" si="322"/>
        <v>89598.366000000009</v>
      </c>
      <c r="N6856" s="42">
        <f t="shared" si="323"/>
        <v>0.3660000000090804</v>
      </c>
      <c r="O6856" s="43"/>
      <c r="P6856" s="43"/>
      <c r="Q6856" s="44"/>
    </row>
    <row r="6857" spans="1:17" x14ac:dyDescent="0.2">
      <c r="A6857" s="32">
        <v>6854</v>
      </c>
      <c r="B6857" s="35"/>
      <c r="C6857" s="33">
        <v>45484</v>
      </c>
      <c r="D6857" s="34">
        <v>45856</v>
      </c>
      <c r="E6857" s="35" t="s">
        <v>976</v>
      </c>
      <c r="F6857" s="36">
        <v>2078968</v>
      </c>
      <c r="G6857" s="35" t="s">
        <v>29</v>
      </c>
      <c r="H6857" s="36">
        <v>228687</v>
      </c>
      <c r="I6857" s="37">
        <v>45887</v>
      </c>
      <c r="J6857" s="38">
        <v>1924970</v>
      </c>
      <c r="K6857" s="39">
        <v>0.11</v>
      </c>
      <c r="L6857" s="40">
        <f t="shared" si="321"/>
        <v>211746.7</v>
      </c>
      <c r="M6857" s="41">
        <f t="shared" si="322"/>
        <v>228686.43600000002</v>
      </c>
      <c r="N6857" s="42">
        <f t="shared" si="323"/>
        <v>-0.56399999998393469</v>
      </c>
      <c r="O6857" s="43"/>
      <c r="P6857" s="43"/>
      <c r="Q6857" s="44"/>
    </row>
    <row r="6858" spans="1:17" x14ac:dyDescent="0.2">
      <c r="A6858" s="32">
        <v>6855</v>
      </c>
      <c r="B6858" s="35"/>
      <c r="C6858" s="33">
        <v>42366</v>
      </c>
      <c r="D6858" s="34">
        <v>45843</v>
      </c>
      <c r="E6858" s="35" t="s">
        <v>976</v>
      </c>
      <c r="F6858" s="36">
        <v>2078968</v>
      </c>
      <c r="G6858" s="35" t="s">
        <v>29</v>
      </c>
      <c r="H6858" s="36">
        <v>228687</v>
      </c>
      <c r="I6858" s="37">
        <v>45887</v>
      </c>
      <c r="J6858" s="38">
        <v>1924970</v>
      </c>
      <c r="K6858" s="39">
        <v>0.11</v>
      </c>
      <c r="L6858" s="40">
        <f t="shared" si="321"/>
        <v>211746.7</v>
      </c>
      <c r="M6858" s="41">
        <f t="shared" si="322"/>
        <v>228686.43600000002</v>
      </c>
      <c r="N6858" s="42">
        <f t="shared" si="323"/>
        <v>-0.56399999998393469</v>
      </c>
      <c r="O6858" s="43"/>
      <c r="P6858" s="43"/>
      <c r="Q6858" s="44"/>
    </row>
    <row r="6859" spans="1:17" x14ac:dyDescent="0.2">
      <c r="A6859" s="32">
        <v>6856</v>
      </c>
      <c r="B6859" s="35"/>
      <c r="C6859" s="33">
        <v>42368</v>
      </c>
      <c r="D6859" s="34">
        <v>45843</v>
      </c>
      <c r="E6859" s="35" t="s">
        <v>976</v>
      </c>
      <c r="F6859" s="36">
        <v>1050640</v>
      </c>
      <c r="G6859" s="35" t="s">
        <v>29</v>
      </c>
      <c r="H6859" s="36">
        <v>115570</v>
      </c>
      <c r="I6859" s="37">
        <v>45887</v>
      </c>
      <c r="J6859" s="38">
        <v>972815</v>
      </c>
      <c r="K6859" s="39">
        <v>0.11</v>
      </c>
      <c r="L6859" s="40">
        <f t="shared" si="321"/>
        <v>107009.65</v>
      </c>
      <c r="M6859" s="41">
        <f t="shared" si="322"/>
        <v>115570.42200000001</v>
      </c>
      <c r="N6859" s="42">
        <f t="shared" si="323"/>
        <v>0.42200000000593718</v>
      </c>
      <c r="O6859" s="43"/>
      <c r="P6859" s="43"/>
      <c r="Q6859" s="44"/>
    </row>
    <row r="6860" spans="1:17" x14ac:dyDescent="0.2">
      <c r="A6860" s="32">
        <v>6857</v>
      </c>
      <c r="B6860" s="35"/>
      <c r="C6860" s="33">
        <v>47601</v>
      </c>
      <c r="D6860" s="34">
        <v>45867</v>
      </c>
      <c r="E6860" s="35" t="s">
        <v>981</v>
      </c>
      <c r="F6860" s="36">
        <v>988668</v>
      </c>
      <c r="G6860" s="35" t="s">
        <v>29</v>
      </c>
      <c r="H6860" s="36">
        <v>108754</v>
      </c>
      <c r="I6860" s="37">
        <v>45887</v>
      </c>
      <c r="J6860" s="38">
        <v>915433</v>
      </c>
      <c r="K6860" s="39">
        <v>0.11</v>
      </c>
      <c r="L6860" s="40">
        <f t="shared" si="321"/>
        <v>100697.63</v>
      </c>
      <c r="M6860" s="41">
        <f t="shared" si="322"/>
        <v>108753.44040000001</v>
      </c>
      <c r="N6860" s="42">
        <f t="shared" si="323"/>
        <v>-0.55959999999322463</v>
      </c>
      <c r="O6860" s="43"/>
      <c r="P6860" s="43"/>
      <c r="Q6860" s="44"/>
    </row>
    <row r="6861" spans="1:17" x14ac:dyDescent="0.2">
      <c r="A6861" s="32">
        <v>6858</v>
      </c>
      <c r="B6861" s="35"/>
      <c r="C6861" s="33">
        <v>42581</v>
      </c>
      <c r="D6861" s="34">
        <v>45846</v>
      </c>
      <c r="E6861" s="35" t="s">
        <v>976</v>
      </c>
      <c r="F6861" s="36">
        <v>2078968</v>
      </c>
      <c r="G6861" s="35" t="s">
        <v>29</v>
      </c>
      <c r="H6861" s="36">
        <v>228687</v>
      </c>
      <c r="I6861" s="37">
        <v>45887</v>
      </c>
      <c r="J6861" s="38">
        <v>1924970</v>
      </c>
      <c r="K6861" s="39">
        <v>0.11</v>
      </c>
      <c r="L6861" s="40">
        <f t="shared" si="321"/>
        <v>211746.7</v>
      </c>
      <c r="M6861" s="41">
        <f t="shared" si="322"/>
        <v>228686.43600000002</v>
      </c>
      <c r="N6861" s="42">
        <f t="shared" si="323"/>
        <v>-0.56399999998393469</v>
      </c>
      <c r="O6861" s="43"/>
      <c r="P6861" s="43"/>
      <c r="Q6861" s="44"/>
    </row>
    <row r="6862" spans="1:17" x14ac:dyDescent="0.2">
      <c r="A6862" s="32">
        <v>6859</v>
      </c>
      <c r="B6862" s="35"/>
      <c r="C6862" s="33">
        <v>44156</v>
      </c>
      <c r="D6862" s="34">
        <v>45853</v>
      </c>
      <c r="E6862" s="35" t="s">
        <v>976</v>
      </c>
      <c r="F6862" s="36">
        <v>2078968</v>
      </c>
      <c r="G6862" s="35" t="s">
        <v>29</v>
      </c>
      <c r="H6862" s="36">
        <v>228687</v>
      </c>
      <c r="I6862" s="37">
        <v>45887</v>
      </c>
      <c r="J6862" s="38">
        <v>1924970</v>
      </c>
      <c r="K6862" s="39">
        <v>0.11</v>
      </c>
      <c r="L6862" s="40">
        <f t="shared" si="321"/>
        <v>211746.7</v>
      </c>
      <c r="M6862" s="41">
        <f t="shared" si="322"/>
        <v>228686.43600000002</v>
      </c>
      <c r="N6862" s="42">
        <f t="shared" si="323"/>
        <v>-0.56399999998393469</v>
      </c>
      <c r="O6862" s="43"/>
      <c r="P6862" s="43"/>
      <c r="Q6862" s="44"/>
    </row>
    <row r="6863" spans="1:17" x14ac:dyDescent="0.2">
      <c r="A6863" s="32">
        <v>6860</v>
      </c>
      <c r="B6863" s="35"/>
      <c r="C6863" s="33">
        <v>40978</v>
      </c>
      <c r="D6863" s="34">
        <v>45840</v>
      </c>
      <c r="E6863" s="35" t="s">
        <v>976</v>
      </c>
      <c r="F6863" s="36">
        <v>1886080</v>
      </c>
      <c r="G6863" s="35" t="s">
        <v>29</v>
      </c>
      <c r="H6863" s="36">
        <v>207469</v>
      </c>
      <c r="I6863" s="37">
        <v>45887</v>
      </c>
      <c r="J6863" s="38">
        <v>1746370</v>
      </c>
      <c r="K6863" s="39">
        <v>0.11</v>
      </c>
      <c r="L6863" s="40">
        <f t="shared" si="321"/>
        <v>192100.7</v>
      </c>
      <c r="M6863" s="41">
        <f t="shared" si="322"/>
        <v>207468.75600000002</v>
      </c>
      <c r="N6863" s="42">
        <f t="shared" si="323"/>
        <v>-0.24399999997694977</v>
      </c>
      <c r="O6863" s="43"/>
      <c r="P6863" s="43"/>
      <c r="Q6863" s="44"/>
    </row>
    <row r="6864" spans="1:17" x14ac:dyDescent="0.2">
      <c r="A6864" s="32">
        <v>6861</v>
      </c>
      <c r="B6864" s="35"/>
      <c r="C6864" s="33">
        <v>43851</v>
      </c>
      <c r="D6864" s="34">
        <v>45849</v>
      </c>
      <c r="E6864" s="35" t="s">
        <v>976</v>
      </c>
      <c r="F6864" s="36">
        <v>2078968</v>
      </c>
      <c r="G6864" s="35" t="s">
        <v>29</v>
      </c>
      <c r="H6864" s="36">
        <v>228687</v>
      </c>
      <c r="I6864" s="37">
        <v>45887</v>
      </c>
      <c r="J6864" s="38">
        <v>1924970</v>
      </c>
      <c r="K6864" s="39">
        <v>0.11</v>
      </c>
      <c r="L6864" s="40">
        <f t="shared" si="321"/>
        <v>211746.7</v>
      </c>
      <c r="M6864" s="41">
        <f t="shared" si="322"/>
        <v>228686.43600000002</v>
      </c>
      <c r="N6864" s="42">
        <f t="shared" si="323"/>
        <v>-0.56399999998393469</v>
      </c>
      <c r="O6864" s="43"/>
      <c r="P6864" s="43"/>
      <c r="Q6864" s="44"/>
    </row>
    <row r="6865" spans="1:17" x14ac:dyDescent="0.2">
      <c r="A6865" s="32">
        <v>6862</v>
      </c>
      <c r="B6865" s="35"/>
      <c r="C6865" s="33">
        <v>47602</v>
      </c>
      <c r="D6865" s="34">
        <v>45867</v>
      </c>
      <c r="E6865" s="35" t="s">
        <v>9332</v>
      </c>
      <c r="F6865" s="36">
        <v>793055</v>
      </c>
      <c r="G6865" s="35" t="s">
        <v>29</v>
      </c>
      <c r="H6865" s="36">
        <v>87236</v>
      </c>
      <c r="I6865" s="37">
        <v>45887</v>
      </c>
      <c r="J6865" s="38">
        <v>734310</v>
      </c>
      <c r="K6865" s="39">
        <v>0.11</v>
      </c>
      <c r="L6865" s="40">
        <f t="shared" si="321"/>
        <v>80774.100000000006</v>
      </c>
      <c r="M6865" s="41">
        <f t="shared" si="322"/>
        <v>87236.028000000006</v>
      </c>
      <c r="N6865" s="42">
        <f t="shared" si="323"/>
        <v>2.8000000005704351E-2</v>
      </c>
      <c r="O6865" s="43"/>
      <c r="P6865" s="43"/>
      <c r="Q6865" s="44"/>
    </row>
    <row r="6866" spans="1:17" x14ac:dyDescent="0.2">
      <c r="A6866" s="32">
        <v>6863</v>
      </c>
      <c r="B6866" s="35" t="s">
        <v>9333</v>
      </c>
      <c r="C6866" s="33" t="s">
        <v>9334</v>
      </c>
      <c r="D6866" s="34">
        <v>45853</v>
      </c>
      <c r="E6866" s="35" t="s">
        <v>28</v>
      </c>
      <c r="F6866" s="36">
        <v>1393708</v>
      </c>
      <c r="G6866" s="35" t="s">
        <v>29</v>
      </c>
      <c r="H6866" s="36">
        <v>153308</v>
      </c>
      <c r="I6866" s="37">
        <v>45887</v>
      </c>
      <c r="J6866" s="38">
        <v>1290470</v>
      </c>
      <c r="K6866" s="39">
        <v>0.11</v>
      </c>
      <c r="L6866" s="40">
        <f t="shared" si="321"/>
        <v>141951.70000000001</v>
      </c>
      <c r="M6866" s="41">
        <f t="shared" si="322"/>
        <v>153307.83600000001</v>
      </c>
      <c r="N6866" s="42">
        <f t="shared" si="323"/>
        <v>-0.16399999998975545</v>
      </c>
      <c r="O6866" s="43"/>
      <c r="P6866" s="43"/>
      <c r="Q6866" s="44"/>
    </row>
    <row r="6867" spans="1:17" x14ac:dyDescent="0.2">
      <c r="A6867" s="32">
        <v>6864</v>
      </c>
      <c r="B6867" s="35"/>
      <c r="C6867" s="33" t="s">
        <v>9335</v>
      </c>
      <c r="D6867" s="34">
        <v>45863</v>
      </c>
      <c r="E6867" s="35" t="s">
        <v>594</v>
      </c>
      <c r="F6867" s="36">
        <v>880718</v>
      </c>
      <c r="G6867" s="35" t="s">
        <v>29</v>
      </c>
      <c r="H6867" s="36">
        <v>96879</v>
      </c>
      <c r="I6867" s="37">
        <v>45887</v>
      </c>
      <c r="J6867" s="38">
        <v>815480</v>
      </c>
      <c r="K6867" s="39">
        <v>0.11</v>
      </c>
      <c r="L6867" s="40">
        <f t="shared" si="321"/>
        <v>89702.8</v>
      </c>
      <c r="M6867" s="41">
        <f t="shared" si="322"/>
        <v>96879.024000000005</v>
      </c>
      <c r="N6867" s="42">
        <f t="shared" si="323"/>
        <v>2.4000000004889444E-2</v>
      </c>
      <c r="O6867" s="43"/>
      <c r="P6867" s="43"/>
      <c r="Q6867" s="44"/>
    </row>
    <row r="6868" spans="1:17" x14ac:dyDescent="0.2">
      <c r="A6868" s="32">
        <v>6865</v>
      </c>
      <c r="B6868" s="35"/>
      <c r="C6868" s="33" t="s">
        <v>9336</v>
      </c>
      <c r="D6868" s="34">
        <v>45867</v>
      </c>
      <c r="E6868" s="35" t="s">
        <v>32</v>
      </c>
      <c r="F6868" s="36">
        <v>913939</v>
      </c>
      <c r="G6868" s="35" t="s">
        <v>29</v>
      </c>
      <c r="H6868" s="36">
        <v>100533</v>
      </c>
      <c r="I6868" s="37">
        <v>45887</v>
      </c>
      <c r="J6868" s="38">
        <v>846240</v>
      </c>
      <c r="K6868" s="39">
        <v>0.11</v>
      </c>
      <c r="L6868" s="40">
        <f t="shared" si="321"/>
        <v>93086.399999999994</v>
      </c>
      <c r="M6868" s="41">
        <f t="shared" si="322"/>
        <v>100533.31200000001</v>
      </c>
      <c r="N6868" s="42">
        <f t="shared" si="323"/>
        <v>0.3120000000053551</v>
      </c>
      <c r="O6868" s="43"/>
      <c r="P6868" s="43"/>
      <c r="Q6868" s="44"/>
    </row>
    <row r="6869" spans="1:17" x14ac:dyDescent="0.2">
      <c r="A6869" s="32">
        <v>6866</v>
      </c>
      <c r="B6869" s="35"/>
      <c r="C6869" s="33" t="s">
        <v>9337</v>
      </c>
      <c r="D6869" s="34">
        <v>45849</v>
      </c>
      <c r="E6869" s="35" t="s">
        <v>32</v>
      </c>
      <c r="F6869" s="36">
        <v>1285913</v>
      </c>
      <c r="G6869" s="35" t="s">
        <v>29</v>
      </c>
      <c r="H6869" s="36">
        <v>141450</v>
      </c>
      <c r="I6869" s="37">
        <v>45887</v>
      </c>
      <c r="J6869" s="38">
        <v>1190660</v>
      </c>
      <c r="K6869" s="39">
        <v>0.11</v>
      </c>
      <c r="L6869" s="40">
        <f t="shared" si="321"/>
        <v>130972.6</v>
      </c>
      <c r="M6869" s="41">
        <f t="shared" si="322"/>
        <v>141450.40800000002</v>
      </c>
      <c r="N6869" s="42">
        <f t="shared" si="323"/>
        <v>0.40800000002491288</v>
      </c>
      <c r="O6869" s="43"/>
      <c r="P6869" s="43"/>
      <c r="Q6869" s="44"/>
    </row>
    <row r="6870" spans="1:17" x14ac:dyDescent="0.2">
      <c r="A6870" s="32">
        <v>6867</v>
      </c>
      <c r="B6870" s="35"/>
      <c r="C6870" s="33" t="s">
        <v>9338</v>
      </c>
      <c r="D6870" s="34">
        <v>45846</v>
      </c>
      <c r="E6870" s="35" t="s">
        <v>28</v>
      </c>
      <c r="F6870" s="36">
        <v>1765681</v>
      </c>
      <c r="G6870" s="35" t="s">
        <v>29</v>
      </c>
      <c r="H6870" s="36">
        <v>194225</v>
      </c>
      <c r="I6870" s="37">
        <v>45887</v>
      </c>
      <c r="J6870" s="38">
        <v>1634890</v>
      </c>
      <c r="K6870" s="39">
        <v>0.11</v>
      </c>
      <c r="L6870" s="40">
        <f t="shared" si="321"/>
        <v>179837.9</v>
      </c>
      <c r="M6870" s="41">
        <f t="shared" si="322"/>
        <v>194224.932</v>
      </c>
      <c r="N6870" s="42">
        <f t="shared" si="323"/>
        <v>-6.7999999999301508E-2</v>
      </c>
      <c r="O6870" s="43"/>
      <c r="P6870" s="43"/>
      <c r="Q6870" s="44"/>
    </row>
    <row r="6871" spans="1:17" x14ac:dyDescent="0.2">
      <c r="A6871" s="32">
        <v>6868</v>
      </c>
      <c r="B6871" s="35" t="s">
        <v>9339</v>
      </c>
      <c r="C6871" s="33" t="s">
        <v>9340</v>
      </c>
      <c r="D6871" s="34">
        <v>45845</v>
      </c>
      <c r="E6871" s="35" t="s">
        <v>32</v>
      </c>
      <c r="F6871" s="36">
        <v>2078968</v>
      </c>
      <c r="G6871" s="35" t="s">
        <v>29</v>
      </c>
      <c r="H6871" s="36">
        <v>228687</v>
      </c>
      <c r="I6871" s="37">
        <v>45887</v>
      </c>
      <c r="J6871" s="38">
        <v>1924970</v>
      </c>
      <c r="K6871" s="39">
        <v>0.11</v>
      </c>
      <c r="L6871" s="40">
        <f t="shared" si="321"/>
        <v>211746.7</v>
      </c>
      <c r="M6871" s="41">
        <f t="shared" si="322"/>
        <v>228686.43600000002</v>
      </c>
      <c r="N6871" s="42">
        <f t="shared" si="323"/>
        <v>-0.56399999998393469</v>
      </c>
      <c r="O6871" s="43"/>
      <c r="P6871" s="43"/>
      <c r="Q6871" s="44"/>
    </row>
    <row r="6872" spans="1:17" x14ac:dyDescent="0.2">
      <c r="A6872" s="32">
        <v>6869</v>
      </c>
      <c r="B6872" s="35"/>
      <c r="C6872" s="33" t="s">
        <v>9341</v>
      </c>
      <c r="D6872" s="34">
        <v>45850</v>
      </c>
      <c r="E6872" s="35" t="s">
        <v>32</v>
      </c>
      <c r="F6872" s="36">
        <v>2078968</v>
      </c>
      <c r="G6872" s="35" t="s">
        <v>29</v>
      </c>
      <c r="H6872" s="36">
        <v>228687</v>
      </c>
      <c r="I6872" s="37">
        <v>45887</v>
      </c>
      <c r="J6872" s="38">
        <v>1924970</v>
      </c>
      <c r="K6872" s="39">
        <v>0.11</v>
      </c>
      <c r="L6872" s="40">
        <f t="shared" si="321"/>
        <v>211746.7</v>
      </c>
      <c r="M6872" s="41">
        <f t="shared" si="322"/>
        <v>228686.43600000002</v>
      </c>
      <c r="N6872" s="42">
        <f t="shared" si="323"/>
        <v>-0.56399999998393469</v>
      </c>
      <c r="O6872" s="43"/>
      <c r="P6872" s="43"/>
      <c r="Q6872" s="44"/>
    </row>
    <row r="6873" spans="1:17" x14ac:dyDescent="0.2">
      <c r="A6873" s="32">
        <v>6870</v>
      </c>
      <c r="B6873" s="35"/>
      <c r="C6873" s="33" t="s">
        <v>9342</v>
      </c>
      <c r="D6873" s="34">
        <v>45854</v>
      </c>
      <c r="E6873" s="35" t="s">
        <v>32</v>
      </c>
      <c r="F6873" s="36">
        <v>2078968</v>
      </c>
      <c r="G6873" s="35" t="s">
        <v>29</v>
      </c>
      <c r="H6873" s="36">
        <v>228687</v>
      </c>
      <c r="I6873" s="37">
        <v>45887</v>
      </c>
      <c r="J6873" s="38">
        <v>1924970</v>
      </c>
      <c r="K6873" s="39">
        <v>0.11</v>
      </c>
      <c r="L6873" s="40">
        <f t="shared" si="321"/>
        <v>211746.7</v>
      </c>
      <c r="M6873" s="41">
        <f t="shared" si="322"/>
        <v>228686.43600000002</v>
      </c>
      <c r="N6873" s="42">
        <f t="shared" si="323"/>
        <v>-0.56399999998393469</v>
      </c>
      <c r="O6873" s="43"/>
      <c r="P6873" s="43"/>
      <c r="Q6873" s="44"/>
    </row>
    <row r="6874" spans="1:17" x14ac:dyDescent="0.2">
      <c r="A6874" s="32">
        <v>6871</v>
      </c>
      <c r="B6874" s="35"/>
      <c r="C6874" s="33" t="s">
        <v>9343</v>
      </c>
      <c r="D6874" s="34">
        <v>45864</v>
      </c>
      <c r="E6874" s="35" t="s">
        <v>787</v>
      </c>
      <c r="F6874" s="36">
        <v>2078968</v>
      </c>
      <c r="G6874" s="35" t="s">
        <v>29</v>
      </c>
      <c r="H6874" s="36">
        <v>228687</v>
      </c>
      <c r="I6874" s="37">
        <v>45887</v>
      </c>
      <c r="J6874" s="38">
        <v>1924970</v>
      </c>
      <c r="K6874" s="39">
        <v>0.11</v>
      </c>
      <c r="L6874" s="40">
        <f t="shared" si="321"/>
        <v>211746.7</v>
      </c>
      <c r="M6874" s="41">
        <f t="shared" si="322"/>
        <v>228686.43600000002</v>
      </c>
      <c r="N6874" s="42">
        <f t="shared" si="323"/>
        <v>-0.56399999998393469</v>
      </c>
      <c r="O6874" s="43"/>
      <c r="P6874" s="43"/>
      <c r="Q6874" s="44"/>
    </row>
    <row r="6875" spans="1:17" x14ac:dyDescent="0.2">
      <c r="A6875" s="32">
        <v>6872</v>
      </c>
      <c r="B6875" s="35" t="s">
        <v>9344</v>
      </c>
      <c r="C6875" s="33" t="s">
        <v>9345</v>
      </c>
      <c r="D6875" s="34">
        <v>45846</v>
      </c>
      <c r="E6875" s="35" t="s">
        <v>32</v>
      </c>
      <c r="F6875" s="36">
        <v>1285913</v>
      </c>
      <c r="G6875" s="35" t="s">
        <v>29</v>
      </c>
      <c r="H6875" s="36">
        <v>141451</v>
      </c>
      <c r="I6875" s="37">
        <v>45887</v>
      </c>
      <c r="J6875" s="38">
        <v>1190660</v>
      </c>
      <c r="K6875" s="39">
        <v>0.11</v>
      </c>
      <c r="L6875" s="40">
        <f t="shared" si="321"/>
        <v>130972.6</v>
      </c>
      <c r="M6875" s="41">
        <f t="shared" si="322"/>
        <v>141450.40800000002</v>
      </c>
      <c r="N6875" s="42">
        <f t="shared" si="323"/>
        <v>-0.59199999997508712</v>
      </c>
      <c r="O6875" s="43"/>
      <c r="P6875" s="43"/>
      <c r="Q6875" s="44"/>
    </row>
    <row r="6876" spans="1:17" x14ac:dyDescent="0.2">
      <c r="A6876" s="32">
        <v>6873</v>
      </c>
      <c r="B6876" s="35"/>
      <c r="C6876" s="33" t="s">
        <v>9346</v>
      </c>
      <c r="D6876" s="34">
        <v>45859</v>
      </c>
      <c r="E6876" s="35" t="s">
        <v>28</v>
      </c>
      <c r="F6876" s="36">
        <v>959537</v>
      </c>
      <c r="G6876" s="35" t="s">
        <v>29</v>
      </c>
      <c r="H6876" s="36">
        <v>105549</v>
      </c>
      <c r="I6876" s="37">
        <v>45887</v>
      </c>
      <c r="J6876" s="38">
        <v>888460</v>
      </c>
      <c r="K6876" s="39">
        <v>0.11</v>
      </c>
      <c r="L6876" s="40">
        <f t="shared" si="321"/>
        <v>97730.6</v>
      </c>
      <c r="M6876" s="41">
        <f t="shared" si="322"/>
        <v>105549.04800000001</v>
      </c>
      <c r="N6876" s="42">
        <f t="shared" si="323"/>
        <v>4.8000000009778887E-2</v>
      </c>
      <c r="O6876" s="43"/>
      <c r="P6876" s="43"/>
      <c r="Q6876" s="44"/>
    </row>
    <row r="6877" spans="1:17" x14ac:dyDescent="0.2">
      <c r="A6877" s="32">
        <v>6874</v>
      </c>
      <c r="B6877" s="35" t="s">
        <v>9347</v>
      </c>
      <c r="C6877" s="33" t="s">
        <v>9348</v>
      </c>
      <c r="D6877" s="34">
        <v>45855</v>
      </c>
      <c r="E6877" s="35" t="s">
        <v>28</v>
      </c>
      <c r="F6877" s="36">
        <v>2558736</v>
      </c>
      <c r="G6877" s="35" t="s">
        <v>29</v>
      </c>
      <c r="H6877" s="36">
        <v>281461</v>
      </c>
      <c r="I6877" s="37">
        <v>45887</v>
      </c>
      <c r="J6877" s="38">
        <v>2369200</v>
      </c>
      <c r="K6877" s="39">
        <v>0.11</v>
      </c>
      <c r="L6877" s="40">
        <f t="shared" si="321"/>
        <v>260612</v>
      </c>
      <c r="M6877" s="41">
        <f t="shared" si="322"/>
        <v>281460.96000000002</v>
      </c>
      <c r="N6877" s="42">
        <f t="shared" si="323"/>
        <v>-3.9999999979045242E-2</v>
      </c>
      <c r="O6877" s="43"/>
      <c r="P6877" s="43"/>
      <c r="Q6877" s="44"/>
    </row>
    <row r="6878" spans="1:17" x14ac:dyDescent="0.2">
      <c r="A6878" s="32">
        <v>6875</v>
      </c>
      <c r="B6878" s="35"/>
      <c r="C6878" s="33" t="s">
        <v>9349</v>
      </c>
      <c r="D6878" s="34">
        <v>45860</v>
      </c>
      <c r="E6878" s="35" t="s">
        <v>28</v>
      </c>
      <c r="F6878" s="36">
        <v>1082441</v>
      </c>
      <c r="G6878" s="35" t="s">
        <v>29</v>
      </c>
      <c r="H6878" s="36">
        <v>119069</v>
      </c>
      <c r="I6878" s="37">
        <v>45887</v>
      </c>
      <c r="J6878" s="38">
        <v>1002260</v>
      </c>
      <c r="K6878" s="39">
        <v>0.11</v>
      </c>
      <c r="L6878" s="40">
        <f t="shared" si="321"/>
        <v>110248.6</v>
      </c>
      <c r="M6878" s="41">
        <f t="shared" si="322"/>
        <v>119068.48800000001</v>
      </c>
      <c r="N6878" s="42">
        <f t="shared" si="323"/>
        <v>-0.51199999998789281</v>
      </c>
      <c r="O6878" s="43"/>
      <c r="P6878" s="43"/>
      <c r="Q6878" s="44"/>
    </row>
    <row r="6879" spans="1:17" x14ac:dyDescent="0.2">
      <c r="A6879" s="32">
        <v>6876</v>
      </c>
      <c r="B6879" s="35"/>
      <c r="C6879" s="33" t="s">
        <v>9350</v>
      </c>
      <c r="D6879" s="34">
        <v>45848</v>
      </c>
      <c r="E6879" s="35" t="s">
        <v>668</v>
      </c>
      <c r="F6879" s="36">
        <v>1263848</v>
      </c>
      <c r="G6879" s="35" t="s">
        <v>29</v>
      </c>
      <c r="H6879" s="36">
        <v>139023</v>
      </c>
      <c r="I6879" s="37">
        <v>45887</v>
      </c>
      <c r="J6879" s="38">
        <v>1170230</v>
      </c>
      <c r="K6879" s="39">
        <v>0.11</v>
      </c>
      <c r="L6879" s="40">
        <f t="shared" si="321"/>
        <v>128725.3</v>
      </c>
      <c r="M6879" s="41">
        <f t="shared" si="322"/>
        <v>139023.32400000002</v>
      </c>
      <c r="N6879" s="42">
        <f t="shared" si="323"/>
        <v>0.32400000002235174</v>
      </c>
      <c r="O6879" s="43"/>
      <c r="P6879" s="43"/>
      <c r="Q6879" s="44"/>
    </row>
    <row r="6880" spans="1:17" x14ac:dyDescent="0.2">
      <c r="A6880" s="32">
        <v>6877</v>
      </c>
      <c r="B6880" s="35" t="s">
        <v>9351</v>
      </c>
      <c r="C6880" s="33" t="s">
        <v>9352</v>
      </c>
      <c r="D6880" s="34">
        <v>45840</v>
      </c>
      <c r="E6880" s="35" t="s">
        <v>28</v>
      </c>
      <c r="F6880" s="36">
        <v>4667069</v>
      </c>
      <c r="G6880" s="35" t="s">
        <v>29</v>
      </c>
      <c r="H6880" s="36">
        <v>513377</v>
      </c>
      <c r="I6880" s="37">
        <v>45887</v>
      </c>
      <c r="J6880" s="38">
        <v>4321360</v>
      </c>
      <c r="K6880" s="39">
        <v>0.11</v>
      </c>
      <c r="L6880" s="40">
        <f t="shared" si="321"/>
        <v>475349.6</v>
      </c>
      <c r="M6880" s="41">
        <f t="shared" si="322"/>
        <v>513377.56800000003</v>
      </c>
      <c r="N6880" s="42">
        <f t="shared" si="323"/>
        <v>0.56800000002840534</v>
      </c>
      <c r="O6880" s="43"/>
      <c r="P6880" s="43"/>
      <c r="Q6880" s="44"/>
    </row>
    <row r="6881" spans="1:17" x14ac:dyDescent="0.2">
      <c r="A6881" s="32">
        <v>6878</v>
      </c>
      <c r="B6881" s="35"/>
      <c r="C6881" s="33" t="s">
        <v>9353</v>
      </c>
      <c r="D6881" s="34">
        <v>45846</v>
      </c>
      <c r="E6881" s="35" t="s">
        <v>32</v>
      </c>
      <c r="F6881" s="36">
        <v>4207043</v>
      </c>
      <c r="G6881" s="35" t="s">
        <v>29</v>
      </c>
      <c r="H6881" s="36">
        <v>462775</v>
      </c>
      <c r="I6881" s="37">
        <v>45887</v>
      </c>
      <c r="J6881" s="38">
        <v>3895410</v>
      </c>
      <c r="K6881" s="39">
        <v>0.11</v>
      </c>
      <c r="L6881" s="40">
        <f t="shared" si="321"/>
        <v>428495.1</v>
      </c>
      <c r="M6881" s="41">
        <f t="shared" si="322"/>
        <v>462774.70799999998</v>
      </c>
      <c r="N6881" s="42">
        <f t="shared" si="323"/>
        <v>-0.29200000001583248</v>
      </c>
      <c r="O6881" s="43"/>
      <c r="P6881" s="43"/>
      <c r="Q6881" s="44"/>
    </row>
    <row r="6882" spans="1:17" x14ac:dyDescent="0.2">
      <c r="A6882" s="32">
        <v>6879</v>
      </c>
      <c r="B6882" s="35"/>
      <c r="C6882" s="33" t="s">
        <v>9354</v>
      </c>
      <c r="D6882" s="34">
        <v>45860</v>
      </c>
      <c r="E6882" s="35" t="s">
        <v>534</v>
      </c>
      <c r="F6882" s="36">
        <v>541966</v>
      </c>
      <c r="G6882" s="35" t="s">
        <v>29</v>
      </c>
      <c r="H6882" s="36">
        <v>59616</v>
      </c>
      <c r="I6882" s="37">
        <v>45887</v>
      </c>
      <c r="J6882" s="38">
        <v>501820</v>
      </c>
      <c r="K6882" s="39">
        <v>0.11</v>
      </c>
      <c r="L6882" s="40">
        <f t="shared" si="321"/>
        <v>55200.2</v>
      </c>
      <c r="M6882" s="41">
        <f t="shared" si="322"/>
        <v>59616.216</v>
      </c>
      <c r="N6882" s="42">
        <f t="shared" si="323"/>
        <v>0.21600000000034925</v>
      </c>
      <c r="O6882" s="43"/>
      <c r="P6882" s="43"/>
      <c r="Q6882" s="44"/>
    </row>
    <row r="6883" spans="1:17" x14ac:dyDescent="0.2">
      <c r="A6883" s="32">
        <v>6880</v>
      </c>
      <c r="B6883" s="35"/>
      <c r="C6883" s="33" t="s">
        <v>9355</v>
      </c>
      <c r="D6883" s="34">
        <v>45867</v>
      </c>
      <c r="E6883" s="35" t="s">
        <v>32</v>
      </c>
      <c r="F6883" s="36">
        <v>4207043</v>
      </c>
      <c r="G6883" s="35" t="s">
        <v>29</v>
      </c>
      <c r="H6883" s="36">
        <v>462775</v>
      </c>
      <c r="I6883" s="37">
        <v>45887</v>
      </c>
      <c r="J6883" s="38">
        <v>3895410</v>
      </c>
      <c r="K6883" s="39">
        <v>0.11</v>
      </c>
      <c r="L6883" s="40">
        <f t="shared" si="321"/>
        <v>428495.1</v>
      </c>
      <c r="M6883" s="41">
        <f t="shared" si="322"/>
        <v>462774.70799999998</v>
      </c>
      <c r="N6883" s="42">
        <f t="shared" si="323"/>
        <v>-0.29200000001583248</v>
      </c>
      <c r="O6883" s="43"/>
      <c r="P6883" s="43"/>
      <c r="Q6883" s="44"/>
    </row>
    <row r="6884" spans="1:17" x14ac:dyDescent="0.2">
      <c r="A6884" s="32">
        <v>6881</v>
      </c>
      <c r="B6884" s="35" t="s">
        <v>9356</v>
      </c>
      <c r="C6884" s="33" t="s">
        <v>9357</v>
      </c>
      <c r="D6884" s="34">
        <v>45873</v>
      </c>
      <c r="E6884" s="35" t="s">
        <v>9358</v>
      </c>
      <c r="F6884" s="36">
        <v>-510045</v>
      </c>
      <c r="G6884" s="35" t="s">
        <v>29</v>
      </c>
      <c r="H6884" s="36">
        <v>-56105</v>
      </c>
      <c r="I6884" s="37">
        <v>45887</v>
      </c>
      <c r="J6884" s="38">
        <v>-472264</v>
      </c>
      <c r="K6884" s="39">
        <v>0.11</v>
      </c>
      <c r="L6884" s="40">
        <f t="shared" si="321"/>
        <v>-51949.04</v>
      </c>
      <c r="M6884" s="41">
        <f t="shared" si="322"/>
        <v>-56104.963200000006</v>
      </c>
      <c r="N6884" s="42">
        <f t="shared" si="323"/>
        <v>3.6799999994400423E-2</v>
      </c>
      <c r="O6884" s="43"/>
      <c r="P6884" s="43"/>
      <c r="Q6884" s="44"/>
    </row>
    <row r="6885" spans="1:17" x14ac:dyDescent="0.2">
      <c r="A6885" s="32">
        <v>6882</v>
      </c>
      <c r="B6885" s="35" t="s">
        <v>9359</v>
      </c>
      <c r="C6885" s="33" t="s">
        <v>9360</v>
      </c>
      <c r="D6885" s="34">
        <v>45849</v>
      </c>
      <c r="E6885" s="35" t="s">
        <v>594</v>
      </c>
      <c r="F6885" s="36">
        <v>1122725</v>
      </c>
      <c r="G6885" s="35" t="s">
        <v>29</v>
      </c>
      <c r="H6885" s="36">
        <v>123500</v>
      </c>
      <c r="I6885" s="37">
        <v>45887</v>
      </c>
      <c r="J6885" s="38">
        <v>1039560</v>
      </c>
      <c r="K6885" s="39">
        <v>0.11</v>
      </c>
      <c r="L6885" s="40">
        <f t="shared" si="321"/>
        <v>114351.6</v>
      </c>
      <c r="M6885" s="41">
        <f t="shared" si="322"/>
        <v>123499.72800000002</v>
      </c>
      <c r="N6885" s="42">
        <f t="shared" si="323"/>
        <v>-0.27199999998265412</v>
      </c>
      <c r="O6885" s="43"/>
      <c r="P6885" s="43"/>
      <c r="Q6885" s="44"/>
    </row>
    <row r="6886" spans="1:17" x14ac:dyDescent="0.2">
      <c r="A6886" s="32">
        <v>6883</v>
      </c>
      <c r="B6886" s="35" t="s">
        <v>9361</v>
      </c>
      <c r="C6886" s="33">
        <v>426</v>
      </c>
      <c r="D6886" s="34">
        <v>45846</v>
      </c>
      <c r="E6886" s="35" t="s">
        <v>9362</v>
      </c>
      <c r="F6886" s="36">
        <v>-479768</v>
      </c>
      <c r="G6886" s="35" t="s">
        <v>29</v>
      </c>
      <c r="H6886" s="36">
        <v>-52774</v>
      </c>
      <c r="I6886" s="37">
        <v>45887</v>
      </c>
      <c r="J6886" s="38">
        <v>-444230</v>
      </c>
      <c r="K6886" s="39">
        <v>0.11</v>
      </c>
      <c r="L6886" s="40">
        <f t="shared" si="321"/>
        <v>-48865.3</v>
      </c>
      <c r="M6886" s="41">
        <f t="shared" si="322"/>
        <v>-52774.524000000005</v>
      </c>
      <c r="N6886" s="42">
        <f t="shared" si="323"/>
        <v>-0.52400000000488944</v>
      </c>
      <c r="O6886" s="43"/>
      <c r="P6886" s="43"/>
      <c r="Q6886" s="44"/>
    </row>
    <row r="6887" spans="1:17" x14ac:dyDescent="0.2">
      <c r="A6887" s="32">
        <v>6884</v>
      </c>
      <c r="B6887" s="35"/>
      <c r="C6887" s="33">
        <v>449</v>
      </c>
      <c r="D6887" s="34">
        <v>45856</v>
      </c>
      <c r="E6887" s="35" t="s">
        <v>9363</v>
      </c>
      <c r="F6887" s="36">
        <v>-218605</v>
      </c>
      <c r="G6887" s="35" t="s">
        <v>29</v>
      </c>
      <c r="H6887" s="36">
        <v>-24047</v>
      </c>
      <c r="I6887" s="37">
        <v>45887</v>
      </c>
      <c r="J6887" s="38">
        <v>-202412</v>
      </c>
      <c r="K6887" s="39">
        <v>0.11</v>
      </c>
      <c r="L6887" s="40">
        <f t="shared" si="321"/>
        <v>-22265.32</v>
      </c>
      <c r="M6887" s="41">
        <f t="shared" si="322"/>
        <v>-24046.545600000001</v>
      </c>
      <c r="N6887" s="42">
        <f t="shared" si="323"/>
        <v>0.45439999999871361</v>
      </c>
      <c r="O6887" s="43"/>
      <c r="P6887" s="43"/>
      <c r="Q6887" s="44"/>
    </row>
    <row r="6888" spans="1:17" x14ac:dyDescent="0.2">
      <c r="A6888" s="32">
        <v>6885</v>
      </c>
      <c r="B6888" s="35" t="s">
        <v>9364</v>
      </c>
      <c r="C6888" s="33" t="s">
        <v>9365</v>
      </c>
      <c r="D6888" s="34">
        <v>45861</v>
      </c>
      <c r="E6888" s="35" t="s">
        <v>28</v>
      </c>
      <c r="F6888" s="36">
        <v>1021734</v>
      </c>
      <c r="G6888" s="35" t="s">
        <v>29</v>
      </c>
      <c r="H6888" s="36">
        <v>112391</v>
      </c>
      <c r="I6888" s="37">
        <v>45887</v>
      </c>
      <c r="J6888" s="38">
        <v>946050</v>
      </c>
      <c r="K6888" s="39">
        <v>0.11</v>
      </c>
      <c r="L6888" s="40">
        <f t="shared" si="321"/>
        <v>104065.5</v>
      </c>
      <c r="M6888" s="41">
        <f t="shared" si="322"/>
        <v>112390.74</v>
      </c>
      <c r="N6888" s="42">
        <f t="shared" si="323"/>
        <v>-0.25999999999476131</v>
      </c>
      <c r="O6888" s="43"/>
      <c r="P6888" s="43"/>
      <c r="Q6888" s="44"/>
    </row>
    <row r="6889" spans="1:17" x14ac:dyDescent="0.2">
      <c r="A6889" s="32">
        <v>6886</v>
      </c>
      <c r="B6889" s="35"/>
      <c r="C6889" s="33" t="s">
        <v>9366</v>
      </c>
      <c r="D6889" s="34">
        <v>45839</v>
      </c>
      <c r="E6889" s="35" t="s">
        <v>32</v>
      </c>
      <c r="F6889" s="36">
        <v>2428045</v>
      </c>
      <c r="G6889" s="35" t="s">
        <v>29</v>
      </c>
      <c r="H6889" s="36">
        <v>267085</v>
      </c>
      <c r="I6889" s="37">
        <v>45887</v>
      </c>
      <c r="J6889" s="38">
        <v>2248190</v>
      </c>
      <c r="K6889" s="39">
        <v>0.11</v>
      </c>
      <c r="L6889" s="40">
        <f t="shared" si="321"/>
        <v>247300.9</v>
      </c>
      <c r="M6889" s="41">
        <f t="shared" si="322"/>
        <v>267084.97200000001</v>
      </c>
      <c r="N6889" s="42">
        <f t="shared" si="323"/>
        <v>-2.7999999991152436E-2</v>
      </c>
      <c r="O6889" s="43"/>
      <c r="P6889" s="43"/>
      <c r="Q6889" s="44"/>
    </row>
    <row r="6890" spans="1:17" x14ac:dyDescent="0.2">
      <c r="A6890" s="32">
        <v>6887</v>
      </c>
      <c r="B6890" s="35" t="s">
        <v>9367</v>
      </c>
      <c r="C6890" s="33" t="s">
        <v>9368</v>
      </c>
      <c r="D6890" s="34">
        <v>45847</v>
      </c>
      <c r="E6890" s="35" t="s">
        <v>32</v>
      </c>
      <c r="F6890" s="36">
        <v>7387632</v>
      </c>
      <c r="G6890" s="35" t="s">
        <v>29</v>
      </c>
      <c r="H6890" s="36">
        <v>812639</v>
      </c>
      <c r="I6890" s="37">
        <v>45887</v>
      </c>
      <c r="J6890" s="38">
        <v>6840400</v>
      </c>
      <c r="K6890" s="39">
        <v>0.11</v>
      </c>
      <c r="L6890" s="40">
        <f t="shared" si="321"/>
        <v>752444</v>
      </c>
      <c r="M6890" s="41">
        <f t="shared" si="322"/>
        <v>812639.52</v>
      </c>
      <c r="N6890" s="42">
        <f t="shared" si="323"/>
        <v>0.52000000001862645</v>
      </c>
      <c r="O6890" s="43"/>
      <c r="P6890" s="43"/>
      <c r="Q6890" s="44"/>
    </row>
    <row r="6891" spans="1:17" x14ac:dyDescent="0.2">
      <c r="A6891" s="32">
        <v>6888</v>
      </c>
      <c r="B6891" s="35"/>
      <c r="C6891" s="33" t="s">
        <v>9369</v>
      </c>
      <c r="D6891" s="34">
        <v>45868</v>
      </c>
      <c r="E6891" s="35" t="s">
        <v>28</v>
      </c>
      <c r="F6891" s="36">
        <v>11318875</v>
      </c>
      <c r="G6891" s="35" t="s">
        <v>29</v>
      </c>
      <c r="H6891" s="36">
        <v>1245076</v>
      </c>
      <c r="I6891" s="37">
        <v>45887</v>
      </c>
      <c r="J6891" s="38">
        <v>10480440</v>
      </c>
      <c r="K6891" s="39">
        <v>0.11</v>
      </c>
      <c r="L6891" s="40">
        <f t="shared" si="321"/>
        <v>1152848.3999999999</v>
      </c>
      <c r="M6891" s="41">
        <f t="shared" si="322"/>
        <v>1245076.2719999999</v>
      </c>
      <c r="N6891" s="42">
        <f t="shared" si="323"/>
        <v>0.27199999988079071</v>
      </c>
      <c r="O6891" s="43"/>
      <c r="P6891" s="43"/>
      <c r="Q6891" s="44"/>
    </row>
    <row r="6892" spans="1:17" x14ac:dyDescent="0.2">
      <c r="A6892" s="32">
        <v>6889</v>
      </c>
      <c r="B6892" s="35"/>
      <c r="C6892" s="33" t="s">
        <v>9370</v>
      </c>
      <c r="D6892" s="34">
        <v>45861</v>
      </c>
      <c r="E6892" s="35" t="s">
        <v>668</v>
      </c>
      <c r="F6892" s="36">
        <v>11318875</v>
      </c>
      <c r="G6892" s="35" t="s">
        <v>29</v>
      </c>
      <c r="H6892" s="36">
        <v>1245076</v>
      </c>
      <c r="I6892" s="37">
        <v>45887</v>
      </c>
      <c r="J6892" s="38">
        <v>10480440</v>
      </c>
      <c r="K6892" s="39">
        <v>0.11</v>
      </c>
      <c r="L6892" s="40">
        <f t="shared" si="321"/>
        <v>1152848.3999999999</v>
      </c>
      <c r="M6892" s="41">
        <f t="shared" si="322"/>
        <v>1245076.2719999999</v>
      </c>
      <c r="N6892" s="42">
        <f t="shared" si="323"/>
        <v>0.27199999988079071</v>
      </c>
      <c r="O6892" s="43"/>
      <c r="P6892" s="43"/>
      <c r="Q6892" s="44"/>
    </row>
    <row r="6893" spans="1:17" x14ac:dyDescent="0.2">
      <c r="A6893" s="32">
        <v>6890</v>
      </c>
      <c r="B6893" s="35"/>
      <c r="C6893" s="33" t="s">
        <v>9371</v>
      </c>
      <c r="D6893" s="34">
        <v>45840</v>
      </c>
      <c r="E6893" s="35" t="s">
        <v>32</v>
      </c>
      <c r="F6893" s="36">
        <v>5398056</v>
      </c>
      <c r="G6893" s="35" t="s">
        <v>29</v>
      </c>
      <c r="H6893" s="36">
        <v>593786</v>
      </c>
      <c r="I6893" s="37">
        <v>45887</v>
      </c>
      <c r="J6893" s="38">
        <v>4998200</v>
      </c>
      <c r="K6893" s="39">
        <v>0.11</v>
      </c>
      <c r="L6893" s="40">
        <f t="shared" si="321"/>
        <v>549802</v>
      </c>
      <c r="M6893" s="41">
        <f t="shared" si="322"/>
        <v>593786.16</v>
      </c>
      <c r="N6893" s="42">
        <f t="shared" si="323"/>
        <v>0.16000000003259629</v>
      </c>
      <c r="O6893" s="43"/>
      <c r="P6893" s="43"/>
      <c r="Q6893" s="44"/>
    </row>
    <row r="6894" spans="1:17" x14ac:dyDescent="0.2">
      <c r="A6894" s="32">
        <v>6891</v>
      </c>
      <c r="B6894" s="35" t="s">
        <v>9372</v>
      </c>
      <c r="C6894" s="33">
        <v>962</v>
      </c>
      <c r="D6894" s="34">
        <v>45873</v>
      </c>
      <c r="E6894" s="35" t="s">
        <v>9373</v>
      </c>
      <c r="F6894" s="36">
        <v>-337373</v>
      </c>
      <c r="G6894" s="35" t="s">
        <v>29</v>
      </c>
      <c r="H6894" s="36">
        <v>-37111</v>
      </c>
      <c r="I6894" s="37">
        <v>45887</v>
      </c>
      <c r="J6894" s="38">
        <v>-312382</v>
      </c>
      <c r="K6894" s="39">
        <v>0.11</v>
      </c>
      <c r="L6894" s="40">
        <f t="shared" si="321"/>
        <v>-34362.019999999997</v>
      </c>
      <c r="M6894" s="41">
        <f t="shared" si="322"/>
        <v>-37110.981599999999</v>
      </c>
      <c r="N6894" s="42">
        <f t="shared" si="323"/>
        <v>1.840000000083819E-2</v>
      </c>
      <c r="O6894" s="43"/>
      <c r="P6894" s="43"/>
      <c r="Q6894" s="44"/>
    </row>
    <row r="6895" spans="1:17" x14ac:dyDescent="0.2">
      <c r="A6895" s="32">
        <v>6892</v>
      </c>
      <c r="B6895" s="35" t="s">
        <v>9374</v>
      </c>
      <c r="C6895" s="33" t="s">
        <v>9375</v>
      </c>
      <c r="D6895" s="34">
        <v>45843</v>
      </c>
      <c r="E6895" s="35" t="s">
        <v>32</v>
      </c>
      <c r="F6895" s="36">
        <v>1436011</v>
      </c>
      <c r="G6895" s="35" t="s">
        <v>29</v>
      </c>
      <c r="H6895" s="36">
        <v>157961</v>
      </c>
      <c r="I6895" s="37">
        <v>45887</v>
      </c>
      <c r="J6895" s="38">
        <v>1329640</v>
      </c>
      <c r="K6895" s="39">
        <v>0.11</v>
      </c>
      <c r="L6895" s="40">
        <f t="shared" si="321"/>
        <v>146260.4</v>
      </c>
      <c r="M6895" s="41">
        <f t="shared" si="322"/>
        <v>157961.23200000002</v>
      </c>
      <c r="N6895" s="42">
        <f t="shared" si="323"/>
        <v>0.23200000001816079</v>
      </c>
      <c r="O6895" s="43"/>
      <c r="P6895" s="43"/>
      <c r="Q6895" s="44"/>
    </row>
    <row r="6896" spans="1:17" x14ac:dyDescent="0.2">
      <c r="A6896" s="32">
        <v>6893</v>
      </c>
      <c r="B6896" s="35"/>
      <c r="C6896" s="33" t="s">
        <v>9376</v>
      </c>
      <c r="D6896" s="34">
        <v>45849</v>
      </c>
      <c r="E6896" s="35" t="s">
        <v>32</v>
      </c>
      <c r="F6896" s="36">
        <v>2078968</v>
      </c>
      <c r="G6896" s="35" t="s">
        <v>29</v>
      </c>
      <c r="H6896" s="36">
        <v>228687</v>
      </c>
      <c r="I6896" s="37">
        <v>45887</v>
      </c>
      <c r="J6896" s="38">
        <v>1924970</v>
      </c>
      <c r="K6896" s="39">
        <v>0.11</v>
      </c>
      <c r="L6896" s="40">
        <f t="shared" si="321"/>
        <v>211746.7</v>
      </c>
      <c r="M6896" s="41">
        <f t="shared" si="322"/>
        <v>228686.43600000002</v>
      </c>
      <c r="N6896" s="42">
        <f t="shared" si="323"/>
        <v>-0.56399999998393469</v>
      </c>
      <c r="O6896" s="43"/>
      <c r="P6896" s="43"/>
      <c r="Q6896" s="44"/>
    </row>
    <row r="6897" spans="1:17" x14ac:dyDescent="0.2">
      <c r="A6897" s="32">
        <v>6894</v>
      </c>
      <c r="B6897" s="35"/>
      <c r="C6897" s="33" t="s">
        <v>9377</v>
      </c>
      <c r="D6897" s="34">
        <v>45856</v>
      </c>
      <c r="E6897" s="35" t="s">
        <v>32</v>
      </c>
      <c r="F6897" s="36">
        <v>1436011</v>
      </c>
      <c r="G6897" s="35" t="s">
        <v>29</v>
      </c>
      <c r="H6897" s="36">
        <v>157961</v>
      </c>
      <c r="I6897" s="37">
        <v>45887</v>
      </c>
      <c r="J6897" s="38">
        <v>1329640</v>
      </c>
      <c r="K6897" s="39">
        <v>0.11</v>
      </c>
      <c r="L6897" s="40">
        <f t="shared" si="321"/>
        <v>146260.4</v>
      </c>
      <c r="M6897" s="41">
        <f t="shared" si="322"/>
        <v>157961.23200000002</v>
      </c>
      <c r="N6897" s="42">
        <f t="shared" si="323"/>
        <v>0.23200000001816079</v>
      </c>
      <c r="O6897" s="43"/>
      <c r="P6897" s="43"/>
      <c r="Q6897" s="44"/>
    </row>
    <row r="6898" spans="1:17" x14ac:dyDescent="0.2">
      <c r="A6898" s="32">
        <v>6895</v>
      </c>
      <c r="B6898" s="35" t="s">
        <v>9378</v>
      </c>
      <c r="C6898" s="33" t="s">
        <v>9379</v>
      </c>
      <c r="D6898" s="34">
        <v>45850</v>
      </c>
      <c r="E6898" s="35" t="s">
        <v>32</v>
      </c>
      <c r="F6898" s="36">
        <v>4970884</v>
      </c>
      <c r="G6898" s="35" t="s">
        <v>29</v>
      </c>
      <c r="H6898" s="36">
        <v>546797</v>
      </c>
      <c r="I6898" s="37">
        <v>45887</v>
      </c>
      <c r="J6898" s="38">
        <v>4602670</v>
      </c>
      <c r="K6898" s="39">
        <v>0.11</v>
      </c>
      <c r="L6898" s="40">
        <f t="shared" si="321"/>
        <v>506293.7</v>
      </c>
      <c r="M6898" s="41">
        <f t="shared" si="322"/>
        <v>546797.196</v>
      </c>
      <c r="N6898" s="42">
        <f t="shared" si="323"/>
        <v>0.19599999999627471</v>
      </c>
      <c r="O6898" s="43"/>
      <c r="P6898" s="43"/>
      <c r="Q6898" s="44"/>
    </row>
    <row r="6899" spans="1:17" x14ac:dyDescent="0.2">
      <c r="A6899" s="32">
        <v>6896</v>
      </c>
      <c r="B6899" s="35" t="s">
        <v>9380</v>
      </c>
      <c r="C6899" s="33" t="s">
        <v>9381</v>
      </c>
      <c r="D6899" s="34">
        <v>45863</v>
      </c>
      <c r="E6899" s="35" t="s">
        <v>668</v>
      </c>
      <c r="F6899" s="36">
        <v>3593975</v>
      </c>
      <c r="G6899" s="35" t="s">
        <v>29</v>
      </c>
      <c r="H6899" s="36">
        <v>395337</v>
      </c>
      <c r="I6899" s="37">
        <v>45887</v>
      </c>
      <c r="J6899" s="38">
        <v>3327755</v>
      </c>
      <c r="K6899" s="39">
        <v>0.11</v>
      </c>
      <c r="L6899" s="40">
        <f t="shared" si="321"/>
        <v>366053.05</v>
      </c>
      <c r="M6899" s="41">
        <f t="shared" si="322"/>
        <v>395337.29399999999</v>
      </c>
      <c r="N6899" s="42">
        <f t="shared" si="323"/>
        <v>0.29399999999441206</v>
      </c>
      <c r="O6899" s="43"/>
      <c r="P6899" s="43"/>
      <c r="Q6899" s="44"/>
    </row>
    <row r="6900" spans="1:17" x14ac:dyDescent="0.2">
      <c r="A6900" s="32">
        <v>6897</v>
      </c>
      <c r="B6900" s="35"/>
      <c r="C6900" s="33" t="s">
        <v>9382</v>
      </c>
      <c r="D6900" s="34">
        <v>45842</v>
      </c>
      <c r="E6900" s="35" t="s">
        <v>28</v>
      </c>
      <c r="F6900" s="36">
        <v>2144459</v>
      </c>
      <c r="G6900" s="35" t="s">
        <v>29</v>
      </c>
      <c r="H6900" s="36">
        <v>235891</v>
      </c>
      <c r="I6900" s="37">
        <v>45887</v>
      </c>
      <c r="J6900" s="38">
        <v>1985610</v>
      </c>
      <c r="K6900" s="39">
        <v>0.11</v>
      </c>
      <c r="L6900" s="40">
        <f t="shared" si="321"/>
        <v>218417.1</v>
      </c>
      <c r="M6900" s="41">
        <f t="shared" si="322"/>
        <v>235890.46800000002</v>
      </c>
      <c r="N6900" s="42">
        <f t="shared" si="323"/>
        <v>-0.53199999997741543</v>
      </c>
      <c r="O6900" s="43"/>
      <c r="P6900" s="43"/>
      <c r="Q6900" s="44"/>
    </row>
    <row r="6901" spans="1:17" x14ac:dyDescent="0.2">
      <c r="A6901" s="32">
        <v>6898</v>
      </c>
      <c r="B6901" s="35"/>
      <c r="C6901" s="33" t="s">
        <v>9383</v>
      </c>
      <c r="D6901" s="34">
        <v>45850</v>
      </c>
      <c r="E6901" s="35" t="s">
        <v>962</v>
      </c>
      <c r="F6901" s="36">
        <v>2791454</v>
      </c>
      <c r="G6901" s="35" t="s">
        <v>29</v>
      </c>
      <c r="H6901" s="36">
        <v>307060</v>
      </c>
      <c r="I6901" s="37">
        <v>45887</v>
      </c>
      <c r="J6901" s="38">
        <v>2584680</v>
      </c>
      <c r="K6901" s="39">
        <v>0.11</v>
      </c>
      <c r="L6901" s="40">
        <f t="shared" si="321"/>
        <v>284314.8</v>
      </c>
      <c r="M6901" s="41">
        <f t="shared" si="322"/>
        <v>307059.984</v>
      </c>
      <c r="N6901" s="42">
        <f t="shared" si="323"/>
        <v>-1.6000000003259629E-2</v>
      </c>
      <c r="O6901" s="43"/>
      <c r="P6901" s="43"/>
      <c r="Q6901" s="44"/>
    </row>
    <row r="6902" spans="1:17" x14ac:dyDescent="0.2">
      <c r="A6902" s="32">
        <v>6899</v>
      </c>
      <c r="B6902" s="35" t="s">
        <v>9384</v>
      </c>
      <c r="C6902" s="33">
        <v>9591</v>
      </c>
      <c r="D6902" s="34">
        <v>45874</v>
      </c>
      <c r="E6902" s="35" t="s">
        <v>9385</v>
      </c>
      <c r="F6902" s="36">
        <v>-962194</v>
      </c>
      <c r="G6902" s="35" t="s">
        <v>29</v>
      </c>
      <c r="H6902" s="36">
        <v>-105841</v>
      </c>
      <c r="I6902" s="37">
        <v>45887</v>
      </c>
      <c r="J6902" s="38">
        <v>-890920</v>
      </c>
      <c r="K6902" s="39">
        <v>0.11</v>
      </c>
      <c r="L6902" s="40">
        <f t="shared" si="321"/>
        <v>-98001.2</v>
      </c>
      <c r="M6902" s="41">
        <f t="shared" si="322"/>
        <v>-105841.296</v>
      </c>
      <c r="N6902" s="42">
        <f t="shared" si="323"/>
        <v>-0.29600000000209548</v>
      </c>
      <c r="O6902" s="43"/>
      <c r="P6902" s="43"/>
      <c r="Q6902" s="44"/>
    </row>
    <row r="6903" spans="1:17" x14ac:dyDescent="0.2">
      <c r="A6903" s="32">
        <v>6900</v>
      </c>
      <c r="B6903" s="35" t="s">
        <v>9386</v>
      </c>
      <c r="C6903" s="33" t="s">
        <v>9387</v>
      </c>
      <c r="D6903" s="34">
        <v>45846</v>
      </c>
      <c r="E6903" s="35" t="s">
        <v>1042</v>
      </c>
      <c r="F6903" s="36">
        <v>1176870</v>
      </c>
      <c r="G6903" s="35" t="s">
        <v>29</v>
      </c>
      <c r="H6903" s="36">
        <v>129456</v>
      </c>
      <c r="I6903" s="37">
        <v>45887</v>
      </c>
      <c r="J6903" s="38">
        <v>1089694</v>
      </c>
      <c r="K6903" s="39">
        <v>0.11</v>
      </c>
      <c r="L6903" s="40">
        <f t="shared" si="321"/>
        <v>119866.34</v>
      </c>
      <c r="M6903" s="41">
        <f t="shared" si="322"/>
        <v>129455.64720000001</v>
      </c>
      <c r="N6903" s="42">
        <f t="shared" si="323"/>
        <v>-0.35279999999329448</v>
      </c>
      <c r="O6903" s="43"/>
      <c r="P6903" s="43"/>
      <c r="Q6903" s="44"/>
    </row>
    <row r="6904" spans="1:17" x14ac:dyDescent="0.2">
      <c r="A6904" s="32">
        <v>6901</v>
      </c>
      <c r="B6904" s="35"/>
      <c r="C6904" s="33" t="s">
        <v>9388</v>
      </c>
      <c r="D6904" s="34">
        <v>45854</v>
      </c>
      <c r="E6904" s="35" t="s">
        <v>1042</v>
      </c>
      <c r="F6904" s="36">
        <v>782301</v>
      </c>
      <c r="G6904" s="35" t="s">
        <v>29</v>
      </c>
      <c r="H6904" s="36">
        <v>86053</v>
      </c>
      <c r="I6904" s="37">
        <v>45887</v>
      </c>
      <c r="J6904" s="38">
        <v>724353</v>
      </c>
      <c r="K6904" s="39">
        <v>0.11</v>
      </c>
      <c r="L6904" s="40">
        <f t="shared" si="321"/>
        <v>79678.83</v>
      </c>
      <c r="M6904" s="41">
        <f t="shared" si="322"/>
        <v>86053.136400000003</v>
      </c>
      <c r="N6904" s="42">
        <f t="shared" si="323"/>
        <v>0.13640000000305008</v>
      </c>
      <c r="O6904" s="43"/>
      <c r="P6904" s="43"/>
      <c r="Q6904" s="44"/>
    </row>
    <row r="6905" spans="1:17" x14ac:dyDescent="0.2">
      <c r="A6905" s="32">
        <v>6902</v>
      </c>
      <c r="B6905" s="35"/>
      <c r="C6905" s="33" t="s">
        <v>9389</v>
      </c>
      <c r="D6905" s="34">
        <v>45860</v>
      </c>
      <c r="E6905" s="35" t="s">
        <v>1042</v>
      </c>
      <c r="F6905" s="36">
        <v>1934922</v>
      </c>
      <c r="G6905" s="35" t="s">
        <v>29</v>
      </c>
      <c r="H6905" s="36">
        <v>212841</v>
      </c>
      <c r="I6905" s="37">
        <v>45887</v>
      </c>
      <c r="J6905" s="38">
        <v>1791594</v>
      </c>
      <c r="K6905" s="39">
        <v>0.11</v>
      </c>
      <c r="L6905" s="40">
        <f t="shared" si="321"/>
        <v>197075.34</v>
      </c>
      <c r="M6905" s="41">
        <f t="shared" si="322"/>
        <v>212841.36720000001</v>
      </c>
      <c r="N6905" s="42">
        <f t="shared" si="323"/>
        <v>0.36720000000786968</v>
      </c>
      <c r="O6905" s="43"/>
      <c r="P6905" s="43"/>
      <c r="Q6905" s="44"/>
    </row>
    <row r="6906" spans="1:17" x14ac:dyDescent="0.2">
      <c r="A6906" s="32">
        <v>6903</v>
      </c>
      <c r="B6906" s="35"/>
      <c r="C6906" s="33" t="s">
        <v>9390</v>
      </c>
      <c r="D6906" s="34">
        <v>45861</v>
      </c>
      <c r="E6906" s="35" t="s">
        <v>1042</v>
      </c>
      <c r="F6906" s="36">
        <v>1004763</v>
      </c>
      <c r="G6906" s="35" t="s">
        <v>29</v>
      </c>
      <c r="H6906" s="36">
        <v>110524</v>
      </c>
      <c r="I6906" s="37">
        <v>45887</v>
      </c>
      <c r="J6906" s="38">
        <v>930336</v>
      </c>
      <c r="K6906" s="39">
        <v>0.11</v>
      </c>
      <c r="L6906" s="40">
        <f t="shared" si="321"/>
        <v>102336.96000000001</v>
      </c>
      <c r="M6906" s="41">
        <f t="shared" si="322"/>
        <v>110523.91680000002</v>
      </c>
      <c r="N6906" s="42">
        <f t="shared" si="323"/>
        <v>-8.3199999979115091E-2</v>
      </c>
      <c r="O6906" s="43"/>
      <c r="P6906" s="43"/>
      <c r="Q6906" s="44"/>
    </row>
    <row r="6907" spans="1:17" x14ac:dyDescent="0.2">
      <c r="A6907" s="32">
        <v>6904</v>
      </c>
      <c r="B6907" s="35"/>
      <c r="C6907" s="33" t="s">
        <v>9391</v>
      </c>
      <c r="D6907" s="34">
        <v>45864</v>
      </c>
      <c r="E6907" s="35" t="s">
        <v>1042</v>
      </c>
      <c r="F6907" s="36">
        <v>897327</v>
      </c>
      <c r="G6907" s="35" t="s">
        <v>29</v>
      </c>
      <c r="H6907" s="36">
        <v>98706</v>
      </c>
      <c r="I6907" s="37">
        <v>45887</v>
      </c>
      <c r="J6907" s="38">
        <v>830858</v>
      </c>
      <c r="K6907" s="39">
        <v>0.11</v>
      </c>
      <c r="L6907" s="40">
        <f t="shared" si="321"/>
        <v>91394.38</v>
      </c>
      <c r="M6907" s="41">
        <f t="shared" si="322"/>
        <v>98705.930400000012</v>
      </c>
      <c r="N6907" s="42">
        <f t="shared" si="323"/>
        <v>-6.9599999987985939E-2</v>
      </c>
      <c r="O6907" s="43"/>
      <c r="P6907" s="43"/>
      <c r="Q6907" s="44"/>
    </row>
    <row r="6908" spans="1:17" x14ac:dyDescent="0.2">
      <c r="A6908" s="32">
        <v>6905</v>
      </c>
      <c r="B6908" s="35"/>
      <c r="C6908" s="33" t="s">
        <v>9392</v>
      </c>
      <c r="D6908" s="34">
        <v>45840</v>
      </c>
      <c r="E6908" s="35" t="s">
        <v>1042</v>
      </c>
      <c r="F6908" s="36">
        <v>1103459</v>
      </c>
      <c r="G6908" s="35" t="s">
        <v>29</v>
      </c>
      <c r="H6908" s="36">
        <v>121380</v>
      </c>
      <c r="I6908" s="37">
        <v>45887</v>
      </c>
      <c r="J6908" s="38">
        <v>1021721</v>
      </c>
      <c r="K6908" s="39">
        <v>0.11</v>
      </c>
      <c r="L6908" s="40">
        <f t="shared" si="321"/>
        <v>112389.31</v>
      </c>
      <c r="M6908" s="41">
        <f t="shared" si="322"/>
        <v>121380.45480000001</v>
      </c>
      <c r="N6908" s="42">
        <f t="shared" si="323"/>
        <v>0.45480000000679865</v>
      </c>
      <c r="O6908" s="43"/>
      <c r="P6908" s="43"/>
      <c r="Q6908" s="44"/>
    </row>
    <row r="6909" spans="1:17" x14ac:dyDescent="0.2">
      <c r="A6909" s="32">
        <v>6906</v>
      </c>
      <c r="B6909" s="35"/>
      <c r="C6909" s="33" t="s">
        <v>9393</v>
      </c>
      <c r="D6909" s="34">
        <v>45854</v>
      </c>
      <c r="E6909" s="35" t="s">
        <v>1042</v>
      </c>
      <c r="F6909" s="36">
        <v>1272823</v>
      </c>
      <c r="G6909" s="35" t="s">
        <v>29</v>
      </c>
      <c r="H6909" s="36">
        <v>140011</v>
      </c>
      <c r="I6909" s="37">
        <v>45887</v>
      </c>
      <c r="J6909" s="38">
        <v>1178540</v>
      </c>
      <c r="K6909" s="39">
        <v>0.11</v>
      </c>
      <c r="L6909" s="40">
        <f t="shared" si="321"/>
        <v>129639.4</v>
      </c>
      <c r="M6909" s="41">
        <f t="shared" si="322"/>
        <v>140010.552</v>
      </c>
      <c r="N6909" s="42">
        <f t="shared" si="323"/>
        <v>-0.44800000000395812</v>
      </c>
      <c r="O6909" s="43"/>
      <c r="P6909" s="43"/>
      <c r="Q6909" s="44"/>
    </row>
    <row r="6910" spans="1:17" x14ac:dyDescent="0.2">
      <c r="A6910" s="32">
        <v>6907</v>
      </c>
      <c r="B6910" s="35"/>
      <c r="C6910" s="33" t="s">
        <v>9394</v>
      </c>
      <c r="D6910" s="34">
        <v>45857</v>
      </c>
      <c r="E6910" s="35" t="s">
        <v>1042</v>
      </c>
      <c r="F6910" s="36">
        <v>525777</v>
      </c>
      <c r="G6910" s="35" t="s">
        <v>29</v>
      </c>
      <c r="H6910" s="36">
        <v>57835</v>
      </c>
      <c r="I6910" s="37">
        <v>45887</v>
      </c>
      <c r="J6910" s="38">
        <v>486831</v>
      </c>
      <c r="K6910" s="39">
        <v>0.11</v>
      </c>
      <c r="L6910" s="40">
        <f t="shared" si="321"/>
        <v>53551.41</v>
      </c>
      <c r="M6910" s="41">
        <f t="shared" si="322"/>
        <v>57835.522800000006</v>
      </c>
      <c r="N6910" s="42">
        <f t="shared" si="323"/>
        <v>0.52280000000610016</v>
      </c>
      <c r="O6910" s="43"/>
      <c r="P6910" s="43"/>
      <c r="Q6910" s="44"/>
    </row>
    <row r="6911" spans="1:17" x14ac:dyDescent="0.2">
      <c r="A6911" s="32">
        <v>6908</v>
      </c>
      <c r="B6911" s="35"/>
      <c r="C6911" s="33" t="s">
        <v>9395</v>
      </c>
      <c r="D6911" s="34">
        <v>45839</v>
      </c>
      <c r="E6911" s="35" t="s">
        <v>1042</v>
      </c>
      <c r="F6911" s="36">
        <v>1131648</v>
      </c>
      <c r="G6911" s="35" t="s">
        <v>29</v>
      </c>
      <c r="H6911" s="36">
        <v>124481</v>
      </c>
      <c r="I6911" s="37">
        <v>45887</v>
      </c>
      <c r="J6911" s="38">
        <v>1047822</v>
      </c>
      <c r="K6911" s="39">
        <v>0.11</v>
      </c>
      <c r="L6911" s="40">
        <f t="shared" si="321"/>
        <v>115260.42</v>
      </c>
      <c r="M6911" s="41">
        <f t="shared" si="322"/>
        <v>124481.25360000001</v>
      </c>
      <c r="N6911" s="42">
        <f t="shared" si="323"/>
        <v>0.25360000001091976</v>
      </c>
      <c r="O6911" s="43"/>
      <c r="P6911" s="43"/>
      <c r="Q6911" s="44"/>
    </row>
    <row r="6912" spans="1:17" x14ac:dyDescent="0.2">
      <c r="A6912" s="32">
        <v>6909</v>
      </c>
      <c r="B6912" s="35"/>
      <c r="C6912" s="33" t="s">
        <v>9396</v>
      </c>
      <c r="D6912" s="34">
        <v>45840</v>
      </c>
      <c r="E6912" s="35" t="s">
        <v>1042</v>
      </c>
      <c r="F6912" s="36">
        <v>1012995</v>
      </c>
      <c r="G6912" s="35" t="s">
        <v>29</v>
      </c>
      <c r="H6912" s="36">
        <v>111429</v>
      </c>
      <c r="I6912" s="37">
        <v>45887</v>
      </c>
      <c r="J6912" s="38">
        <v>937958</v>
      </c>
      <c r="K6912" s="39">
        <v>0.11</v>
      </c>
      <c r="L6912" s="40">
        <f t="shared" si="321"/>
        <v>103175.38</v>
      </c>
      <c r="M6912" s="41">
        <f t="shared" si="322"/>
        <v>111429.41040000001</v>
      </c>
      <c r="N6912" s="42">
        <f t="shared" si="323"/>
        <v>0.41040000000793952</v>
      </c>
      <c r="O6912" s="43"/>
      <c r="P6912" s="43"/>
      <c r="Q6912" s="44"/>
    </row>
    <row r="6913" spans="1:17" x14ac:dyDescent="0.2">
      <c r="A6913" s="32">
        <v>6910</v>
      </c>
      <c r="B6913" s="35"/>
      <c r="C6913" s="33" t="s">
        <v>9397</v>
      </c>
      <c r="D6913" s="34">
        <v>45846</v>
      </c>
      <c r="E6913" s="35" t="s">
        <v>1042</v>
      </c>
      <c r="F6913" s="36">
        <v>1085073</v>
      </c>
      <c r="G6913" s="35" t="s">
        <v>29</v>
      </c>
      <c r="H6913" s="36">
        <v>119358</v>
      </c>
      <c r="I6913" s="37">
        <v>45887</v>
      </c>
      <c r="J6913" s="38">
        <v>1004697</v>
      </c>
      <c r="K6913" s="39">
        <v>0.11</v>
      </c>
      <c r="L6913" s="40">
        <f t="shared" si="321"/>
        <v>110516.67</v>
      </c>
      <c r="M6913" s="41">
        <f t="shared" si="322"/>
        <v>119358.00360000001</v>
      </c>
      <c r="N6913" s="42">
        <f t="shared" si="323"/>
        <v>3.6000000109197572E-3</v>
      </c>
      <c r="O6913" s="43"/>
      <c r="P6913" s="43"/>
      <c r="Q6913" s="44"/>
    </row>
    <row r="6914" spans="1:17" x14ac:dyDescent="0.2">
      <c r="A6914" s="32">
        <v>6911</v>
      </c>
      <c r="B6914" s="35"/>
      <c r="C6914" s="33" t="s">
        <v>9398</v>
      </c>
      <c r="D6914" s="34">
        <v>45850</v>
      </c>
      <c r="E6914" s="35" t="s">
        <v>1042</v>
      </c>
      <c r="F6914" s="36">
        <v>3161408</v>
      </c>
      <c r="G6914" s="35" t="s">
        <v>29</v>
      </c>
      <c r="H6914" s="36">
        <v>347755</v>
      </c>
      <c r="I6914" s="37">
        <v>45887</v>
      </c>
      <c r="J6914" s="38">
        <v>2927230</v>
      </c>
      <c r="K6914" s="39">
        <v>0.11</v>
      </c>
      <c r="L6914" s="40">
        <f t="shared" si="321"/>
        <v>321995.3</v>
      </c>
      <c r="M6914" s="41">
        <f t="shared" si="322"/>
        <v>347754.924</v>
      </c>
      <c r="N6914" s="42">
        <f t="shared" si="323"/>
        <v>-7.6000000000931323E-2</v>
      </c>
      <c r="O6914" s="43"/>
      <c r="P6914" s="43"/>
      <c r="Q6914" s="44"/>
    </row>
    <row r="6915" spans="1:17" x14ac:dyDescent="0.2">
      <c r="A6915" s="32">
        <v>6912</v>
      </c>
      <c r="B6915" s="35"/>
      <c r="C6915" s="33" t="s">
        <v>9399</v>
      </c>
      <c r="D6915" s="34">
        <v>45853</v>
      </c>
      <c r="E6915" s="35" t="s">
        <v>1042</v>
      </c>
      <c r="F6915" s="36">
        <v>910893</v>
      </c>
      <c r="G6915" s="35" t="s">
        <v>29</v>
      </c>
      <c r="H6915" s="36">
        <v>100198</v>
      </c>
      <c r="I6915" s="37">
        <v>45887</v>
      </c>
      <c r="J6915" s="38">
        <v>843419</v>
      </c>
      <c r="K6915" s="39">
        <v>0.11</v>
      </c>
      <c r="L6915" s="40">
        <f t="shared" si="321"/>
        <v>92776.09</v>
      </c>
      <c r="M6915" s="41">
        <f t="shared" si="322"/>
        <v>100198.17720000001</v>
      </c>
      <c r="N6915" s="42">
        <f t="shared" si="323"/>
        <v>0.17720000000554137</v>
      </c>
      <c r="O6915" s="43"/>
      <c r="P6915" s="43"/>
      <c r="Q6915" s="44"/>
    </row>
    <row r="6916" spans="1:17" x14ac:dyDescent="0.2">
      <c r="A6916" s="32">
        <v>6913</v>
      </c>
      <c r="B6916" s="35"/>
      <c r="C6916" s="33" t="s">
        <v>9400</v>
      </c>
      <c r="D6916" s="34">
        <v>45853</v>
      </c>
      <c r="E6916" s="35" t="s">
        <v>1042</v>
      </c>
      <c r="F6916" s="36">
        <v>1033625</v>
      </c>
      <c r="G6916" s="35" t="s">
        <v>29</v>
      </c>
      <c r="H6916" s="36">
        <v>113699</v>
      </c>
      <c r="I6916" s="37">
        <v>45887</v>
      </c>
      <c r="J6916" s="38">
        <v>957060</v>
      </c>
      <c r="K6916" s="39">
        <v>0.11</v>
      </c>
      <c r="L6916" s="40">
        <f t="shared" ref="L6916:L6979" si="324">J6916*K6916</f>
        <v>105276.6</v>
      </c>
      <c r="M6916" s="41">
        <f t="shared" ref="M6916:M6979" si="325">L6916*1.08</f>
        <v>113698.72800000002</v>
      </c>
      <c r="N6916" s="42">
        <f t="shared" ref="N6916:N6979" si="326">M6916-H6916</f>
        <v>-0.27199999998265412</v>
      </c>
      <c r="O6916" s="43"/>
      <c r="P6916" s="43"/>
      <c r="Q6916" s="44"/>
    </row>
    <row r="6917" spans="1:17" x14ac:dyDescent="0.2">
      <c r="A6917" s="32">
        <v>6914</v>
      </c>
      <c r="B6917" s="35"/>
      <c r="C6917" s="33" t="s">
        <v>9401</v>
      </c>
      <c r="D6917" s="34">
        <v>45854</v>
      </c>
      <c r="E6917" s="35" t="s">
        <v>1042</v>
      </c>
      <c r="F6917" s="36">
        <v>1447168</v>
      </c>
      <c r="G6917" s="35" t="s">
        <v>29</v>
      </c>
      <c r="H6917" s="36">
        <v>159188</v>
      </c>
      <c r="I6917" s="37">
        <v>45887</v>
      </c>
      <c r="J6917" s="38">
        <v>1339970</v>
      </c>
      <c r="K6917" s="39">
        <v>0.11</v>
      </c>
      <c r="L6917" s="40">
        <f t="shared" si="324"/>
        <v>147396.70000000001</v>
      </c>
      <c r="M6917" s="41">
        <f t="shared" si="325"/>
        <v>159188.43600000002</v>
      </c>
      <c r="N6917" s="42">
        <f t="shared" si="326"/>
        <v>0.43600000001606531</v>
      </c>
      <c r="O6917" s="43"/>
      <c r="P6917" s="43"/>
      <c r="Q6917" s="44"/>
    </row>
    <row r="6918" spans="1:17" x14ac:dyDescent="0.2">
      <c r="A6918" s="32">
        <v>6915</v>
      </c>
      <c r="B6918" s="35"/>
      <c r="C6918" s="33" t="s">
        <v>9402</v>
      </c>
      <c r="D6918" s="34">
        <v>45861</v>
      </c>
      <c r="E6918" s="35" t="s">
        <v>1042</v>
      </c>
      <c r="F6918" s="36">
        <v>654113</v>
      </c>
      <c r="G6918" s="35" t="s">
        <v>29</v>
      </c>
      <c r="H6918" s="36">
        <v>71952</v>
      </c>
      <c r="I6918" s="37">
        <v>45887</v>
      </c>
      <c r="J6918" s="38">
        <v>605660</v>
      </c>
      <c r="K6918" s="39">
        <v>0.11</v>
      </c>
      <c r="L6918" s="40">
        <f t="shared" si="324"/>
        <v>66622.600000000006</v>
      </c>
      <c r="M6918" s="41">
        <f t="shared" si="325"/>
        <v>71952.40800000001</v>
      </c>
      <c r="N6918" s="42">
        <f t="shared" si="326"/>
        <v>0.40800000001036096</v>
      </c>
      <c r="O6918" s="43"/>
      <c r="P6918" s="43"/>
      <c r="Q6918" s="44"/>
    </row>
    <row r="6919" spans="1:17" x14ac:dyDescent="0.2">
      <c r="A6919" s="32">
        <v>6916</v>
      </c>
      <c r="B6919" s="35"/>
      <c r="C6919" s="33" t="s">
        <v>9403</v>
      </c>
      <c r="D6919" s="34">
        <v>45860</v>
      </c>
      <c r="E6919" s="35" t="s">
        <v>1042</v>
      </c>
      <c r="F6919" s="36">
        <v>2048669</v>
      </c>
      <c r="G6919" s="35" t="s">
        <v>29</v>
      </c>
      <c r="H6919" s="36">
        <v>225354</v>
      </c>
      <c r="I6919" s="37">
        <v>45887</v>
      </c>
      <c r="J6919" s="38">
        <v>1896916</v>
      </c>
      <c r="K6919" s="39">
        <v>0.11</v>
      </c>
      <c r="L6919" s="40">
        <f t="shared" si="324"/>
        <v>208660.76</v>
      </c>
      <c r="M6919" s="41">
        <f t="shared" si="325"/>
        <v>225353.62080000003</v>
      </c>
      <c r="N6919" s="42">
        <f t="shared" si="326"/>
        <v>-0.37919999996665865</v>
      </c>
      <c r="O6919" s="43"/>
      <c r="P6919" s="43"/>
      <c r="Q6919" s="44"/>
    </row>
    <row r="6920" spans="1:17" x14ac:dyDescent="0.2">
      <c r="A6920" s="32">
        <v>6917</v>
      </c>
      <c r="B6920" s="35"/>
      <c r="C6920" s="33" t="s">
        <v>9404</v>
      </c>
      <c r="D6920" s="34">
        <v>45840</v>
      </c>
      <c r="E6920" s="35" t="s">
        <v>1042</v>
      </c>
      <c r="F6920" s="36">
        <v>1070162</v>
      </c>
      <c r="G6920" s="35" t="s">
        <v>29</v>
      </c>
      <c r="H6920" s="36">
        <v>117718</v>
      </c>
      <c r="I6920" s="37">
        <v>45887</v>
      </c>
      <c r="J6920" s="38">
        <v>990891</v>
      </c>
      <c r="K6920" s="39">
        <v>0.11</v>
      </c>
      <c r="L6920" s="40">
        <f t="shared" si="324"/>
        <v>108998.01</v>
      </c>
      <c r="M6920" s="41">
        <f t="shared" si="325"/>
        <v>117717.8508</v>
      </c>
      <c r="N6920" s="42">
        <f t="shared" si="326"/>
        <v>-0.14919999999983702</v>
      </c>
      <c r="O6920" s="43"/>
      <c r="P6920" s="43"/>
      <c r="Q6920" s="44"/>
    </row>
    <row r="6921" spans="1:17" x14ac:dyDescent="0.2">
      <c r="A6921" s="32">
        <v>6918</v>
      </c>
      <c r="B6921" s="35"/>
      <c r="C6921" s="33" t="s">
        <v>9405</v>
      </c>
      <c r="D6921" s="34">
        <v>45843</v>
      </c>
      <c r="E6921" s="35" t="s">
        <v>1042</v>
      </c>
      <c r="F6921" s="36">
        <v>1627919</v>
      </c>
      <c r="G6921" s="35" t="s">
        <v>29</v>
      </c>
      <c r="H6921" s="36">
        <v>179071</v>
      </c>
      <c r="I6921" s="37">
        <v>45887</v>
      </c>
      <c r="J6921" s="38">
        <v>1507332</v>
      </c>
      <c r="K6921" s="39">
        <v>0.11</v>
      </c>
      <c r="L6921" s="40">
        <f t="shared" si="324"/>
        <v>165806.51999999999</v>
      </c>
      <c r="M6921" s="41">
        <f t="shared" si="325"/>
        <v>179071.0416</v>
      </c>
      <c r="N6921" s="42">
        <f t="shared" si="326"/>
        <v>4.1599999996833503E-2</v>
      </c>
      <c r="O6921" s="43"/>
      <c r="P6921" s="43"/>
      <c r="Q6921" s="44"/>
    </row>
    <row r="6922" spans="1:17" x14ac:dyDescent="0.2">
      <c r="A6922" s="32">
        <v>6919</v>
      </c>
      <c r="B6922" s="35"/>
      <c r="C6922" s="33" t="s">
        <v>9406</v>
      </c>
      <c r="D6922" s="34">
        <v>45848</v>
      </c>
      <c r="E6922" s="35" t="s">
        <v>1042</v>
      </c>
      <c r="F6922" s="36">
        <v>793055</v>
      </c>
      <c r="G6922" s="35" t="s">
        <v>29</v>
      </c>
      <c r="H6922" s="36">
        <v>87236</v>
      </c>
      <c r="I6922" s="37">
        <v>45887</v>
      </c>
      <c r="J6922" s="38">
        <v>734310</v>
      </c>
      <c r="K6922" s="39">
        <v>0.11</v>
      </c>
      <c r="L6922" s="40">
        <f t="shared" si="324"/>
        <v>80774.100000000006</v>
      </c>
      <c r="M6922" s="41">
        <f t="shared" si="325"/>
        <v>87236.028000000006</v>
      </c>
      <c r="N6922" s="42">
        <f t="shared" si="326"/>
        <v>2.8000000005704351E-2</v>
      </c>
      <c r="O6922" s="43"/>
      <c r="P6922" s="43"/>
      <c r="Q6922" s="44"/>
    </row>
    <row r="6923" spans="1:17" x14ac:dyDescent="0.2">
      <c r="A6923" s="32">
        <v>6920</v>
      </c>
      <c r="B6923" s="35"/>
      <c r="C6923" s="33" t="s">
        <v>9407</v>
      </c>
      <c r="D6923" s="34">
        <v>45848</v>
      </c>
      <c r="E6923" s="35" t="s">
        <v>1042</v>
      </c>
      <c r="F6923" s="36">
        <v>450451</v>
      </c>
      <c r="G6923" s="35" t="s">
        <v>29</v>
      </c>
      <c r="H6923" s="36">
        <v>49550</v>
      </c>
      <c r="I6923" s="37">
        <v>45887</v>
      </c>
      <c r="J6923" s="38">
        <v>417084</v>
      </c>
      <c r="K6923" s="39">
        <v>0.11</v>
      </c>
      <c r="L6923" s="40">
        <f t="shared" si="324"/>
        <v>45879.24</v>
      </c>
      <c r="M6923" s="41">
        <f t="shared" si="325"/>
        <v>49549.5792</v>
      </c>
      <c r="N6923" s="42">
        <f t="shared" si="326"/>
        <v>-0.42079999999987194</v>
      </c>
      <c r="O6923" s="43"/>
      <c r="P6923" s="43"/>
      <c r="Q6923" s="44"/>
    </row>
    <row r="6924" spans="1:17" x14ac:dyDescent="0.2">
      <c r="A6924" s="32">
        <v>6921</v>
      </c>
      <c r="B6924" s="35"/>
      <c r="C6924" s="33" t="s">
        <v>9408</v>
      </c>
      <c r="D6924" s="34">
        <v>45841</v>
      </c>
      <c r="E6924" s="35" t="s">
        <v>1042</v>
      </c>
      <c r="F6924" s="36">
        <v>2078968</v>
      </c>
      <c r="G6924" s="35" t="s">
        <v>29</v>
      </c>
      <c r="H6924" s="36">
        <v>228686</v>
      </c>
      <c r="I6924" s="37">
        <v>45887</v>
      </c>
      <c r="J6924" s="38">
        <v>1924970</v>
      </c>
      <c r="K6924" s="39">
        <v>0.11</v>
      </c>
      <c r="L6924" s="40">
        <f t="shared" si="324"/>
        <v>211746.7</v>
      </c>
      <c r="M6924" s="41">
        <f t="shared" si="325"/>
        <v>228686.43600000002</v>
      </c>
      <c r="N6924" s="42">
        <f t="shared" si="326"/>
        <v>0.43600000001606531</v>
      </c>
      <c r="O6924" s="43"/>
      <c r="P6924" s="43"/>
      <c r="Q6924" s="44"/>
    </row>
    <row r="6925" spans="1:17" x14ac:dyDescent="0.2">
      <c r="A6925" s="32">
        <v>6922</v>
      </c>
      <c r="B6925" s="35"/>
      <c r="C6925" s="33" t="s">
        <v>9409</v>
      </c>
      <c r="D6925" s="34">
        <v>45846</v>
      </c>
      <c r="E6925" s="35" t="s">
        <v>1042</v>
      </c>
      <c r="F6925" s="36">
        <v>475833</v>
      </c>
      <c r="G6925" s="35" t="s">
        <v>29</v>
      </c>
      <c r="H6925" s="36">
        <v>52342</v>
      </c>
      <c r="I6925" s="37">
        <v>45887</v>
      </c>
      <c r="J6925" s="38">
        <v>440586</v>
      </c>
      <c r="K6925" s="39">
        <v>0.11</v>
      </c>
      <c r="L6925" s="40">
        <f t="shared" si="324"/>
        <v>48464.46</v>
      </c>
      <c r="M6925" s="41">
        <f t="shared" si="325"/>
        <v>52341.616800000003</v>
      </c>
      <c r="N6925" s="42">
        <f t="shared" si="326"/>
        <v>-0.38319999999657739</v>
      </c>
      <c r="O6925" s="43"/>
      <c r="P6925" s="43"/>
      <c r="Q6925" s="44"/>
    </row>
    <row r="6926" spans="1:17" x14ac:dyDescent="0.2">
      <c r="A6926" s="32">
        <v>6923</v>
      </c>
      <c r="B6926" s="35"/>
      <c r="C6926" s="33" t="s">
        <v>9410</v>
      </c>
      <c r="D6926" s="34">
        <v>45853</v>
      </c>
      <c r="E6926" s="35" t="s">
        <v>1042</v>
      </c>
      <c r="F6926" s="36">
        <v>1024196</v>
      </c>
      <c r="G6926" s="35" t="s">
        <v>29</v>
      </c>
      <c r="H6926" s="36">
        <v>112662</v>
      </c>
      <c r="I6926" s="37">
        <v>45887</v>
      </c>
      <c r="J6926" s="38">
        <v>948330</v>
      </c>
      <c r="K6926" s="39">
        <v>0.11</v>
      </c>
      <c r="L6926" s="40">
        <f t="shared" si="324"/>
        <v>104316.3</v>
      </c>
      <c r="M6926" s="41">
        <f t="shared" si="325"/>
        <v>112661.60400000001</v>
      </c>
      <c r="N6926" s="42">
        <f t="shared" si="326"/>
        <v>-0.39599999999336433</v>
      </c>
      <c r="O6926" s="43"/>
      <c r="P6926" s="43"/>
      <c r="Q6926" s="44"/>
    </row>
    <row r="6927" spans="1:17" x14ac:dyDescent="0.2">
      <c r="A6927" s="32">
        <v>6924</v>
      </c>
      <c r="B6927" s="35"/>
      <c r="C6927" s="33" t="s">
        <v>9411</v>
      </c>
      <c r="D6927" s="34">
        <v>45860</v>
      </c>
      <c r="E6927" s="35" t="s">
        <v>1042</v>
      </c>
      <c r="F6927" s="36">
        <v>1671873</v>
      </c>
      <c r="G6927" s="35" t="s">
        <v>29</v>
      </c>
      <c r="H6927" s="36">
        <v>183906</v>
      </c>
      <c r="I6927" s="37">
        <v>45887</v>
      </c>
      <c r="J6927" s="38">
        <v>1548031</v>
      </c>
      <c r="K6927" s="39">
        <v>0.11</v>
      </c>
      <c r="L6927" s="40">
        <f t="shared" si="324"/>
        <v>170283.41</v>
      </c>
      <c r="M6927" s="41">
        <f t="shared" si="325"/>
        <v>183906.0828</v>
      </c>
      <c r="N6927" s="42">
        <f t="shared" si="326"/>
        <v>8.2800000003771856E-2</v>
      </c>
      <c r="O6927" s="43"/>
      <c r="P6927" s="43"/>
      <c r="Q6927" s="44"/>
    </row>
    <row r="6928" spans="1:17" x14ac:dyDescent="0.2">
      <c r="A6928" s="32">
        <v>6925</v>
      </c>
      <c r="B6928" s="35"/>
      <c r="C6928" s="33" t="s">
        <v>9412</v>
      </c>
      <c r="D6928" s="34">
        <v>45841</v>
      </c>
      <c r="E6928" s="35" t="s">
        <v>1042</v>
      </c>
      <c r="F6928" s="36">
        <v>1272823</v>
      </c>
      <c r="G6928" s="35" t="s">
        <v>29</v>
      </c>
      <c r="H6928" s="36">
        <v>140011</v>
      </c>
      <c r="I6928" s="37">
        <v>45887</v>
      </c>
      <c r="J6928" s="38">
        <v>1178540</v>
      </c>
      <c r="K6928" s="39">
        <v>0.11</v>
      </c>
      <c r="L6928" s="40">
        <f t="shared" si="324"/>
        <v>129639.4</v>
      </c>
      <c r="M6928" s="41">
        <f t="shared" si="325"/>
        <v>140010.552</v>
      </c>
      <c r="N6928" s="42">
        <f t="shared" si="326"/>
        <v>-0.44800000000395812</v>
      </c>
      <c r="O6928" s="43"/>
      <c r="P6928" s="43"/>
      <c r="Q6928" s="44"/>
    </row>
    <row r="6929" spans="1:17" x14ac:dyDescent="0.2">
      <c r="A6929" s="32">
        <v>6926</v>
      </c>
      <c r="B6929" s="35"/>
      <c r="C6929" s="33" t="s">
        <v>9413</v>
      </c>
      <c r="D6929" s="34">
        <v>45846</v>
      </c>
      <c r="E6929" s="35" t="s">
        <v>1042</v>
      </c>
      <c r="F6929" s="36">
        <v>1963578</v>
      </c>
      <c r="G6929" s="35" t="s">
        <v>29</v>
      </c>
      <c r="H6929" s="36">
        <v>215994</v>
      </c>
      <c r="I6929" s="37">
        <v>45887</v>
      </c>
      <c r="J6929" s="38">
        <v>1818128</v>
      </c>
      <c r="K6929" s="39">
        <v>0.11</v>
      </c>
      <c r="L6929" s="40">
        <f t="shared" si="324"/>
        <v>199994.08</v>
      </c>
      <c r="M6929" s="41">
        <f t="shared" si="325"/>
        <v>215993.60639999999</v>
      </c>
      <c r="N6929" s="42">
        <f t="shared" si="326"/>
        <v>-0.39360000001033768</v>
      </c>
      <c r="O6929" s="43"/>
      <c r="P6929" s="43"/>
      <c r="Q6929" s="44"/>
    </row>
    <row r="6930" spans="1:17" x14ac:dyDescent="0.2">
      <c r="A6930" s="32">
        <v>6927</v>
      </c>
      <c r="B6930" s="35"/>
      <c r="C6930" s="33" t="s">
        <v>9414</v>
      </c>
      <c r="D6930" s="34">
        <v>45854</v>
      </c>
      <c r="E6930" s="35" t="s">
        <v>1042</v>
      </c>
      <c r="F6930" s="36">
        <v>797477</v>
      </c>
      <c r="G6930" s="35" t="s">
        <v>29</v>
      </c>
      <c r="H6930" s="36">
        <v>87722</v>
      </c>
      <c r="I6930" s="37">
        <v>45887</v>
      </c>
      <c r="J6930" s="38">
        <v>738405</v>
      </c>
      <c r="K6930" s="39">
        <v>0.11</v>
      </c>
      <c r="L6930" s="40">
        <f t="shared" si="324"/>
        <v>81224.55</v>
      </c>
      <c r="M6930" s="41">
        <f t="shared" si="325"/>
        <v>87722.51400000001</v>
      </c>
      <c r="N6930" s="42">
        <f t="shared" si="326"/>
        <v>0.51400000001012813</v>
      </c>
      <c r="O6930" s="43"/>
      <c r="P6930" s="43"/>
      <c r="Q6930" s="44"/>
    </row>
    <row r="6931" spans="1:17" x14ac:dyDescent="0.2">
      <c r="A6931" s="32">
        <v>6928</v>
      </c>
      <c r="B6931" s="35"/>
      <c r="C6931" s="33" t="s">
        <v>9415</v>
      </c>
      <c r="D6931" s="34">
        <v>45857</v>
      </c>
      <c r="E6931" s="35" t="s">
        <v>1042</v>
      </c>
      <c r="F6931" s="36">
        <v>1039484</v>
      </c>
      <c r="G6931" s="35" t="s">
        <v>29</v>
      </c>
      <c r="H6931" s="36">
        <v>114343</v>
      </c>
      <c r="I6931" s="37">
        <v>45887</v>
      </c>
      <c r="J6931" s="38">
        <v>962485</v>
      </c>
      <c r="K6931" s="39">
        <v>0.11</v>
      </c>
      <c r="L6931" s="40">
        <f t="shared" si="324"/>
        <v>105873.35</v>
      </c>
      <c r="M6931" s="41">
        <f t="shared" si="325"/>
        <v>114343.21800000001</v>
      </c>
      <c r="N6931" s="42">
        <f t="shared" si="326"/>
        <v>0.21800000000803266</v>
      </c>
      <c r="O6931" s="43"/>
      <c r="P6931" s="43"/>
      <c r="Q6931" s="44"/>
    </row>
    <row r="6932" spans="1:17" x14ac:dyDescent="0.2">
      <c r="A6932" s="32">
        <v>6929</v>
      </c>
      <c r="B6932" s="35"/>
      <c r="C6932" s="33" t="s">
        <v>9416</v>
      </c>
      <c r="D6932" s="34">
        <v>45862</v>
      </c>
      <c r="E6932" s="35" t="s">
        <v>1042</v>
      </c>
      <c r="F6932" s="36">
        <v>1714206</v>
      </c>
      <c r="G6932" s="35" t="s">
        <v>29</v>
      </c>
      <c r="H6932" s="36">
        <v>188563</v>
      </c>
      <c r="I6932" s="37">
        <v>45887</v>
      </c>
      <c r="J6932" s="38">
        <v>1587228</v>
      </c>
      <c r="K6932" s="39">
        <v>0.11</v>
      </c>
      <c r="L6932" s="40">
        <f t="shared" si="324"/>
        <v>174595.08</v>
      </c>
      <c r="M6932" s="41">
        <f t="shared" si="325"/>
        <v>188562.68640000001</v>
      </c>
      <c r="N6932" s="42">
        <f t="shared" si="326"/>
        <v>-0.31359999999403954</v>
      </c>
      <c r="O6932" s="43"/>
      <c r="P6932" s="43"/>
      <c r="Q6932" s="44"/>
    </row>
    <row r="6933" spans="1:17" x14ac:dyDescent="0.2">
      <c r="A6933" s="32">
        <v>6930</v>
      </c>
      <c r="B6933" s="35"/>
      <c r="C6933" s="33" t="s">
        <v>9417</v>
      </c>
      <c r="D6933" s="34">
        <v>45864</v>
      </c>
      <c r="E6933" s="35" t="s">
        <v>1042</v>
      </c>
      <c r="F6933" s="36">
        <v>2099440</v>
      </c>
      <c r="G6933" s="35" t="s">
        <v>29</v>
      </c>
      <c r="H6933" s="36">
        <v>230938</v>
      </c>
      <c r="I6933" s="37">
        <v>45887</v>
      </c>
      <c r="J6933" s="38">
        <v>1943926</v>
      </c>
      <c r="K6933" s="39">
        <v>0.11</v>
      </c>
      <c r="L6933" s="40">
        <f t="shared" si="324"/>
        <v>213831.86000000002</v>
      </c>
      <c r="M6933" s="41">
        <f t="shared" si="325"/>
        <v>230938.40880000003</v>
      </c>
      <c r="N6933" s="42">
        <f t="shared" si="326"/>
        <v>0.40880000003380701</v>
      </c>
      <c r="O6933" s="43"/>
      <c r="P6933" s="43"/>
      <c r="Q6933" s="44"/>
    </row>
    <row r="6934" spans="1:17" x14ac:dyDescent="0.2">
      <c r="A6934" s="32">
        <v>6931</v>
      </c>
      <c r="B6934" s="35"/>
      <c r="C6934" s="33" t="s">
        <v>9418</v>
      </c>
      <c r="D6934" s="34">
        <v>45846</v>
      </c>
      <c r="E6934" s="35" t="s">
        <v>1042</v>
      </c>
      <c r="F6934" s="36">
        <v>2031304</v>
      </c>
      <c r="G6934" s="35" t="s">
        <v>29</v>
      </c>
      <c r="H6934" s="36">
        <v>223443</v>
      </c>
      <c r="I6934" s="37">
        <v>45887</v>
      </c>
      <c r="J6934" s="38">
        <v>1880837</v>
      </c>
      <c r="K6934" s="39">
        <v>0.11</v>
      </c>
      <c r="L6934" s="40">
        <f t="shared" si="324"/>
        <v>206892.07</v>
      </c>
      <c r="M6934" s="41">
        <f t="shared" si="325"/>
        <v>223443.43560000003</v>
      </c>
      <c r="N6934" s="42">
        <f t="shared" si="326"/>
        <v>0.43560000002617016</v>
      </c>
      <c r="O6934" s="43"/>
      <c r="P6934" s="43"/>
      <c r="Q6934" s="44"/>
    </row>
    <row r="6935" spans="1:17" x14ac:dyDescent="0.2">
      <c r="A6935" s="32">
        <v>6932</v>
      </c>
      <c r="B6935" s="35"/>
      <c r="C6935" s="33" t="s">
        <v>9419</v>
      </c>
      <c r="D6935" s="34">
        <v>45846</v>
      </c>
      <c r="E6935" s="35" t="s">
        <v>1042</v>
      </c>
      <c r="F6935" s="36">
        <v>1393708</v>
      </c>
      <c r="G6935" s="35" t="s">
        <v>29</v>
      </c>
      <c r="H6935" s="36">
        <v>153308</v>
      </c>
      <c r="I6935" s="37">
        <v>45887</v>
      </c>
      <c r="J6935" s="38">
        <v>1290470</v>
      </c>
      <c r="K6935" s="39">
        <v>0.11</v>
      </c>
      <c r="L6935" s="40">
        <f t="shared" si="324"/>
        <v>141951.70000000001</v>
      </c>
      <c r="M6935" s="41">
        <f t="shared" si="325"/>
        <v>153307.83600000001</v>
      </c>
      <c r="N6935" s="42">
        <f t="shared" si="326"/>
        <v>-0.16399999998975545</v>
      </c>
      <c r="O6935" s="43"/>
      <c r="P6935" s="43"/>
      <c r="Q6935" s="44"/>
    </row>
    <row r="6936" spans="1:17" x14ac:dyDescent="0.2">
      <c r="A6936" s="32">
        <v>6933</v>
      </c>
      <c r="B6936" s="35"/>
      <c r="C6936" s="33" t="s">
        <v>9420</v>
      </c>
      <c r="D6936" s="34">
        <v>45852</v>
      </c>
      <c r="E6936" s="35" t="s">
        <v>1042</v>
      </c>
      <c r="F6936" s="36">
        <v>861607</v>
      </c>
      <c r="G6936" s="35" t="s">
        <v>29</v>
      </c>
      <c r="H6936" s="36">
        <v>94777</v>
      </c>
      <c r="I6936" s="37">
        <v>45887</v>
      </c>
      <c r="J6936" s="38">
        <v>797784</v>
      </c>
      <c r="K6936" s="39">
        <v>0.11</v>
      </c>
      <c r="L6936" s="40">
        <f t="shared" si="324"/>
        <v>87756.24</v>
      </c>
      <c r="M6936" s="41">
        <f t="shared" si="325"/>
        <v>94776.739200000011</v>
      </c>
      <c r="N6936" s="42">
        <f t="shared" si="326"/>
        <v>-0.26079999998910353</v>
      </c>
      <c r="O6936" s="43"/>
      <c r="P6936" s="43"/>
      <c r="Q6936" s="44"/>
    </row>
    <row r="6937" spans="1:17" x14ac:dyDescent="0.2">
      <c r="A6937" s="32">
        <v>6934</v>
      </c>
      <c r="B6937" s="35"/>
      <c r="C6937" s="33" t="s">
        <v>9421</v>
      </c>
      <c r="D6937" s="34">
        <v>45859</v>
      </c>
      <c r="E6937" s="35" t="s">
        <v>1042</v>
      </c>
      <c r="F6937" s="36">
        <v>2018300</v>
      </c>
      <c r="G6937" s="35" t="s">
        <v>29</v>
      </c>
      <c r="H6937" s="36">
        <v>222013</v>
      </c>
      <c r="I6937" s="37">
        <v>45887</v>
      </c>
      <c r="J6937" s="38">
        <v>1868796</v>
      </c>
      <c r="K6937" s="39">
        <v>0.11</v>
      </c>
      <c r="L6937" s="40">
        <f t="shared" si="324"/>
        <v>205567.56</v>
      </c>
      <c r="M6937" s="41">
        <f t="shared" si="325"/>
        <v>222012.96480000002</v>
      </c>
      <c r="N6937" s="42">
        <f t="shared" si="326"/>
        <v>-3.5199999983888119E-2</v>
      </c>
      <c r="O6937" s="43"/>
      <c r="P6937" s="43"/>
      <c r="Q6937" s="44"/>
    </row>
    <row r="6938" spans="1:17" x14ac:dyDescent="0.2">
      <c r="A6938" s="32">
        <v>6935</v>
      </c>
      <c r="B6938" s="35"/>
      <c r="C6938" s="33" t="s">
        <v>9422</v>
      </c>
      <c r="D6938" s="34">
        <v>45854</v>
      </c>
      <c r="E6938" s="35" t="s">
        <v>1042</v>
      </c>
      <c r="F6938" s="36">
        <v>987386</v>
      </c>
      <c r="G6938" s="35" t="s">
        <v>29</v>
      </c>
      <c r="H6938" s="36">
        <v>108612</v>
      </c>
      <c r="I6938" s="37">
        <v>45887</v>
      </c>
      <c r="J6938" s="38">
        <v>914246</v>
      </c>
      <c r="K6938" s="39">
        <v>0.11</v>
      </c>
      <c r="L6938" s="40">
        <f t="shared" si="324"/>
        <v>100567.06</v>
      </c>
      <c r="M6938" s="41">
        <f t="shared" si="325"/>
        <v>108612.42480000001</v>
      </c>
      <c r="N6938" s="42">
        <f t="shared" si="326"/>
        <v>0.42480000000796281</v>
      </c>
      <c r="O6938" s="43"/>
      <c r="P6938" s="43"/>
      <c r="Q6938" s="44"/>
    </row>
    <row r="6939" spans="1:17" x14ac:dyDescent="0.2">
      <c r="A6939" s="32">
        <v>6936</v>
      </c>
      <c r="B6939" s="35"/>
      <c r="C6939" s="33" t="s">
        <v>9423</v>
      </c>
      <c r="D6939" s="34">
        <v>45861</v>
      </c>
      <c r="E6939" s="35" t="s">
        <v>1042</v>
      </c>
      <c r="F6939" s="36">
        <v>1002050</v>
      </c>
      <c r="G6939" s="35" t="s">
        <v>29</v>
      </c>
      <c r="H6939" s="36">
        <v>110226</v>
      </c>
      <c r="I6939" s="37">
        <v>45887</v>
      </c>
      <c r="J6939" s="38">
        <v>927824</v>
      </c>
      <c r="K6939" s="39">
        <v>0.11</v>
      </c>
      <c r="L6939" s="40">
        <f t="shared" si="324"/>
        <v>102060.64</v>
      </c>
      <c r="M6939" s="41">
        <f t="shared" si="325"/>
        <v>110225.4912</v>
      </c>
      <c r="N6939" s="42">
        <f t="shared" si="326"/>
        <v>-0.50879999999597203</v>
      </c>
      <c r="O6939" s="43"/>
      <c r="P6939" s="43"/>
      <c r="Q6939" s="44"/>
    </row>
    <row r="6940" spans="1:17" x14ac:dyDescent="0.2">
      <c r="A6940" s="32">
        <v>6937</v>
      </c>
      <c r="B6940" s="35"/>
      <c r="C6940" s="33" t="s">
        <v>9424</v>
      </c>
      <c r="D6940" s="34">
        <v>45864</v>
      </c>
      <c r="E6940" s="35" t="s">
        <v>1042</v>
      </c>
      <c r="F6940" s="36">
        <v>762110</v>
      </c>
      <c r="G6940" s="35" t="s">
        <v>29</v>
      </c>
      <c r="H6940" s="36">
        <v>83832</v>
      </c>
      <c r="I6940" s="37">
        <v>45887</v>
      </c>
      <c r="J6940" s="38">
        <v>705657</v>
      </c>
      <c r="K6940" s="39">
        <v>0.11</v>
      </c>
      <c r="L6940" s="40">
        <f t="shared" si="324"/>
        <v>77622.27</v>
      </c>
      <c r="M6940" s="41">
        <f t="shared" si="325"/>
        <v>83832.051600000006</v>
      </c>
      <c r="N6940" s="42">
        <f t="shared" si="326"/>
        <v>5.1600000006146729E-2</v>
      </c>
      <c r="O6940" s="43"/>
      <c r="P6940" s="43"/>
      <c r="Q6940" s="44"/>
    </row>
    <row r="6941" spans="1:17" x14ac:dyDescent="0.2">
      <c r="A6941" s="32">
        <v>6938</v>
      </c>
      <c r="B6941" s="35"/>
      <c r="C6941" s="33" t="s">
        <v>9425</v>
      </c>
      <c r="D6941" s="34">
        <v>45839</v>
      </c>
      <c r="E6941" s="35" t="s">
        <v>1042</v>
      </c>
      <c r="F6941" s="36">
        <v>1512711</v>
      </c>
      <c r="G6941" s="35" t="s">
        <v>29</v>
      </c>
      <c r="H6941" s="36">
        <v>166398</v>
      </c>
      <c r="I6941" s="37">
        <v>45887</v>
      </c>
      <c r="J6941" s="38">
        <v>1400658</v>
      </c>
      <c r="K6941" s="39">
        <v>0.11</v>
      </c>
      <c r="L6941" s="40">
        <f t="shared" si="324"/>
        <v>154072.38</v>
      </c>
      <c r="M6941" s="41">
        <f t="shared" si="325"/>
        <v>166398.1704</v>
      </c>
      <c r="N6941" s="42">
        <f t="shared" si="326"/>
        <v>0.17040000000270084</v>
      </c>
      <c r="O6941" s="43"/>
      <c r="P6941" s="43"/>
      <c r="Q6941" s="44"/>
    </row>
    <row r="6942" spans="1:17" x14ac:dyDescent="0.2">
      <c r="A6942" s="32">
        <v>6939</v>
      </c>
      <c r="B6942" s="35"/>
      <c r="C6942" s="33" t="s">
        <v>9426</v>
      </c>
      <c r="D6942" s="34">
        <v>45849</v>
      </c>
      <c r="E6942" s="35" t="s">
        <v>1042</v>
      </c>
      <c r="F6942" s="36">
        <v>500861</v>
      </c>
      <c r="G6942" s="35" t="s">
        <v>29</v>
      </c>
      <c r="H6942" s="36">
        <v>55095</v>
      </c>
      <c r="I6942" s="37">
        <v>45887</v>
      </c>
      <c r="J6942" s="38">
        <v>463760</v>
      </c>
      <c r="K6942" s="39">
        <v>0.11</v>
      </c>
      <c r="L6942" s="40">
        <f t="shared" si="324"/>
        <v>51013.599999999999</v>
      </c>
      <c r="M6942" s="41">
        <f t="shared" si="325"/>
        <v>55094.688000000002</v>
      </c>
      <c r="N6942" s="42">
        <f t="shared" si="326"/>
        <v>-0.31199999999807915</v>
      </c>
      <c r="O6942" s="43"/>
      <c r="P6942" s="43"/>
      <c r="Q6942" s="44"/>
    </row>
    <row r="6943" spans="1:17" x14ac:dyDescent="0.2">
      <c r="A6943" s="32">
        <v>6940</v>
      </c>
      <c r="B6943" s="35"/>
      <c r="C6943" s="33" t="s">
        <v>9427</v>
      </c>
      <c r="D6943" s="34">
        <v>45860</v>
      </c>
      <c r="E6943" s="35" t="s">
        <v>1042</v>
      </c>
      <c r="F6943" s="36">
        <v>1340716</v>
      </c>
      <c r="G6943" s="35" t="s">
        <v>29</v>
      </c>
      <c r="H6943" s="36">
        <v>147479</v>
      </c>
      <c r="I6943" s="37">
        <v>45887</v>
      </c>
      <c r="J6943" s="38">
        <v>1241404</v>
      </c>
      <c r="K6943" s="39">
        <v>0.11</v>
      </c>
      <c r="L6943" s="40">
        <f t="shared" si="324"/>
        <v>136554.44</v>
      </c>
      <c r="M6943" s="41">
        <f t="shared" si="325"/>
        <v>147478.79520000002</v>
      </c>
      <c r="N6943" s="42">
        <f t="shared" si="326"/>
        <v>-0.20479999997769482</v>
      </c>
      <c r="O6943" s="43"/>
      <c r="P6943" s="43"/>
      <c r="Q6943" s="44"/>
    </row>
    <row r="6944" spans="1:17" x14ac:dyDescent="0.2">
      <c r="A6944" s="32">
        <v>6941</v>
      </c>
      <c r="B6944" s="35"/>
      <c r="C6944" s="33" t="s">
        <v>9428</v>
      </c>
      <c r="D6944" s="34">
        <v>45860</v>
      </c>
      <c r="E6944" s="35" t="s">
        <v>1042</v>
      </c>
      <c r="F6944" s="36">
        <v>1436011</v>
      </c>
      <c r="G6944" s="35" t="s">
        <v>29</v>
      </c>
      <c r="H6944" s="36">
        <v>157961</v>
      </c>
      <c r="I6944" s="37">
        <v>45887</v>
      </c>
      <c r="J6944" s="38">
        <v>1329640</v>
      </c>
      <c r="K6944" s="39">
        <v>0.11</v>
      </c>
      <c r="L6944" s="40">
        <f t="shared" si="324"/>
        <v>146260.4</v>
      </c>
      <c r="M6944" s="41">
        <f t="shared" si="325"/>
        <v>157961.23200000002</v>
      </c>
      <c r="N6944" s="42">
        <f t="shared" si="326"/>
        <v>0.23200000001816079</v>
      </c>
      <c r="O6944" s="43"/>
      <c r="P6944" s="43"/>
      <c r="Q6944" s="44"/>
    </row>
    <row r="6945" spans="1:17" x14ac:dyDescent="0.2">
      <c r="A6945" s="32">
        <v>6942</v>
      </c>
      <c r="B6945" s="35"/>
      <c r="C6945" s="33" t="s">
        <v>9429</v>
      </c>
      <c r="D6945" s="34">
        <v>45857</v>
      </c>
      <c r="E6945" s="35" t="s">
        <v>1042</v>
      </c>
      <c r="F6945" s="36">
        <v>1597909</v>
      </c>
      <c r="G6945" s="35" t="s">
        <v>29</v>
      </c>
      <c r="H6945" s="36">
        <v>175770</v>
      </c>
      <c r="I6945" s="37">
        <v>45887</v>
      </c>
      <c r="J6945" s="38">
        <v>1479545</v>
      </c>
      <c r="K6945" s="39">
        <v>0.11</v>
      </c>
      <c r="L6945" s="40">
        <f t="shared" si="324"/>
        <v>162749.95000000001</v>
      </c>
      <c r="M6945" s="41">
        <f t="shared" si="325"/>
        <v>175769.94600000003</v>
      </c>
      <c r="N6945" s="42">
        <f t="shared" si="326"/>
        <v>-5.399999997462146E-2</v>
      </c>
      <c r="O6945" s="43"/>
      <c r="P6945" s="43"/>
      <c r="Q6945" s="44"/>
    </row>
    <row r="6946" spans="1:17" x14ac:dyDescent="0.2">
      <c r="A6946" s="32">
        <v>6943</v>
      </c>
      <c r="B6946" s="35"/>
      <c r="C6946" s="33" t="s">
        <v>9430</v>
      </c>
      <c r="D6946" s="34">
        <v>45840</v>
      </c>
      <c r="E6946" s="35" t="s">
        <v>1042</v>
      </c>
      <c r="F6946" s="36">
        <v>1334039</v>
      </c>
      <c r="G6946" s="35" t="s">
        <v>29</v>
      </c>
      <c r="H6946" s="36">
        <v>146744</v>
      </c>
      <c r="I6946" s="37">
        <v>45887</v>
      </c>
      <c r="J6946" s="38">
        <v>1235221</v>
      </c>
      <c r="K6946" s="39">
        <v>0.11</v>
      </c>
      <c r="L6946" s="40">
        <f t="shared" si="324"/>
        <v>135874.31</v>
      </c>
      <c r="M6946" s="41">
        <f t="shared" si="325"/>
        <v>146744.2548</v>
      </c>
      <c r="N6946" s="42">
        <f t="shared" si="326"/>
        <v>0.25479999999515712</v>
      </c>
      <c r="O6946" s="43"/>
      <c r="P6946" s="43"/>
      <c r="Q6946" s="44"/>
    </row>
    <row r="6947" spans="1:17" x14ac:dyDescent="0.2">
      <c r="A6947" s="32">
        <v>6944</v>
      </c>
      <c r="B6947" s="35"/>
      <c r="C6947" s="33" t="s">
        <v>9431</v>
      </c>
      <c r="D6947" s="34">
        <v>45839</v>
      </c>
      <c r="E6947" s="35" t="s">
        <v>1042</v>
      </c>
      <c r="F6947" s="36">
        <v>1471166</v>
      </c>
      <c r="G6947" s="35" t="s">
        <v>29</v>
      </c>
      <c r="H6947" s="36">
        <v>161828</v>
      </c>
      <c r="I6947" s="37">
        <v>45887</v>
      </c>
      <c r="J6947" s="38">
        <v>1362191</v>
      </c>
      <c r="K6947" s="39">
        <v>0.11</v>
      </c>
      <c r="L6947" s="40">
        <f t="shared" si="324"/>
        <v>149841.01</v>
      </c>
      <c r="M6947" s="41">
        <f t="shared" si="325"/>
        <v>161828.29080000002</v>
      </c>
      <c r="N6947" s="42">
        <f t="shared" si="326"/>
        <v>0.2908000000170432</v>
      </c>
      <c r="O6947" s="43"/>
      <c r="P6947" s="43"/>
      <c r="Q6947" s="44"/>
    </row>
    <row r="6948" spans="1:17" x14ac:dyDescent="0.2">
      <c r="A6948" s="32">
        <v>6945</v>
      </c>
      <c r="B6948" s="35"/>
      <c r="C6948" s="33" t="s">
        <v>9432</v>
      </c>
      <c r="D6948" s="34">
        <v>45852</v>
      </c>
      <c r="E6948" s="35" t="s">
        <v>1042</v>
      </c>
      <c r="F6948" s="36">
        <v>793055</v>
      </c>
      <c r="G6948" s="35" t="s">
        <v>29</v>
      </c>
      <c r="H6948" s="36">
        <v>87236</v>
      </c>
      <c r="I6948" s="37">
        <v>45887</v>
      </c>
      <c r="J6948" s="38">
        <v>734310</v>
      </c>
      <c r="K6948" s="39">
        <v>0.11</v>
      </c>
      <c r="L6948" s="40">
        <f t="shared" si="324"/>
        <v>80774.100000000006</v>
      </c>
      <c r="M6948" s="41">
        <f t="shared" si="325"/>
        <v>87236.028000000006</v>
      </c>
      <c r="N6948" s="42">
        <f t="shared" si="326"/>
        <v>2.8000000005704351E-2</v>
      </c>
      <c r="O6948" s="43"/>
      <c r="P6948" s="43"/>
      <c r="Q6948" s="44"/>
    </row>
    <row r="6949" spans="1:17" x14ac:dyDescent="0.2">
      <c r="A6949" s="32">
        <v>6946</v>
      </c>
      <c r="B6949" s="35"/>
      <c r="C6949" s="33" t="s">
        <v>9433</v>
      </c>
      <c r="D6949" s="34">
        <v>45852</v>
      </c>
      <c r="E6949" s="35" t="s">
        <v>1042</v>
      </c>
      <c r="F6949" s="36">
        <v>1272823</v>
      </c>
      <c r="G6949" s="35" t="s">
        <v>29</v>
      </c>
      <c r="H6949" s="36">
        <v>140011</v>
      </c>
      <c r="I6949" s="37">
        <v>45887</v>
      </c>
      <c r="J6949" s="38">
        <v>1178540</v>
      </c>
      <c r="K6949" s="39">
        <v>0.11</v>
      </c>
      <c r="L6949" s="40">
        <f t="shared" si="324"/>
        <v>129639.4</v>
      </c>
      <c r="M6949" s="41">
        <f t="shared" si="325"/>
        <v>140010.552</v>
      </c>
      <c r="N6949" s="42">
        <f t="shared" si="326"/>
        <v>-0.44800000000395812</v>
      </c>
      <c r="O6949" s="43"/>
      <c r="P6949" s="43"/>
      <c r="Q6949" s="44"/>
    </row>
    <row r="6950" spans="1:17" x14ac:dyDescent="0.2">
      <c r="A6950" s="32">
        <v>6947</v>
      </c>
      <c r="B6950" s="35"/>
      <c r="C6950" s="33" t="s">
        <v>9434</v>
      </c>
      <c r="D6950" s="34">
        <v>45855</v>
      </c>
      <c r="E6950" s="35" t="s">
        <v>1042</v>
      </c>
      <c r="F6950" s="36">
        <v>1595745</v>
      </c>
      <c r="G6950" s="35" t="s">
        <v>29</v>
      </c>
      <c r="H6950" s="36">
        <v>175532</v>
      </c>
      <c r="I6950" s="37">
        <v>45887</v>
      </c>
      <c r="J6950" s="38">
        <v>1477542</v>
      </c>
      <c r="K6950" s="39">
        <v>0.11</v>
      </c>
      <c r="L6950" s="40">
        <f t="shared" si="324"/>
        <v>162529.62</v>
      </c>
      <c r="M6950" s="41">
        <f t="shared" si="325"/>
        <v>175531.9896</v>
      </c>
      <c r="N6950" s="42">
        <f t="shared" si="326"/>
        <v>-1.0399999999208376E-2</v>
      </c>
      <c r="O6950" s="43"/>
      <c r="P6950" s="43"/>
      <c r="Q6950" s="44"/>
    </row>
    <row r="6951" spans="1:17" x14ac:dyDescent="0.2">
      <c r="A6951" s="32">
        <v>6948</v>
      </c>
      <c r="B6951" s="35"/>
      <c r="C6951" s="33" t="s">
        <v>9435</v>
      </c>
      <c r="D6951" s="34">
        <v>45861</v>
      </c>
      <c r="E6951" s="35" t="s">
        <v>1042</v>
      </c>
      <c r="F6951" s="36">
        <v>955601</v>
      </c>
      <c r="G6951" s="35" t="s">
        <v>29</v>
      </c>
      <c r="H6951" s="36">
        <v>105116</v>
      </c>
      <c r="I6951" s="37">
        <v>45887</v>
      </c>
      <c r="J6951" s="38">
        <v>884816</v>
      </c>
      <c r="K6951" s="39">
        <v>0.11</v>
      </c>
      <c r="L6951" s="40">
        <f t="shared" si="324"/>
        <v>97329.76</v>
      </c>
      <c r="M6951" s="41">
        <f t="shared" si="325"/>
        <v>105116.14080000001</v>
      </c>
      <c r="N6951" s="42">
        <f t="shared" si="326"/>
        <v>0.14080000000831205</v>
      </c>
      <c r="O6951" s="43"/>
      <c r="P6951" s="43"/>
      <c r="Q6951" s="44"/>
    </row>
    <row r="6952" spans="1:17" x14ac:dyDescent="0.2">
      <c r="A6952" s="32">
        <v>6949</v>
      </c>
      <c r="B6952" s="35"/>
      <c r="C6952" s="33" t="s">
        <v>9436</v>
      </c>
      <c r="D6952" s="34">
        <v>45860</v>
      </c>
      <c r="E6952" s="35" t="s">
        <v>1042</v>
      </c>
      <c r="F6952" s="36">
        <v>1272823</v>
      </c>
      <c r="G6952" s="35" t="s">
        <v>29</v>
      </c>
      <c r="H6952" s="36">
        <v>140011</v>
      </c>
      <c r="I6952" s="37">
        <v>45887</v>
      </c>
      <c r="J6952" s="38">
        <v>1178540</v>
      </c>
      <c r="K6952" s="39">
        <v>0.11</v>
      </c>
      <c r="L6952" s="40">
        <f t="shared" si="324"/>
        <v>129639.4</v>
      </c>
      <c r="M6952" s="41">
        <f t="shared" si="325"/>
        <v>140010.552</v>
      </c>
      <c r="N6952" s="42">
        <f t="shared" si="326"/>
        <v>-0.44800000000395812</v>
      </c>
      <c r="O6952" s="43"/>
      <c r="P6952" s="43"/>
      <c r="Q6952" s="44"/>
    </row>
    <row r="6953" spans="1:17" x14ac:dyDescent="0.2">
      <c r="A6953" s="32">
        <v>6950</v>
      </c>
      <c r="B6953" s="35" t="s">
        <v>9437</v>
      </c>
      <c r="C6953" s="33">
        <v>1421</v>
      </c>
      <c r="D6953" s="34">
        <v>45853</v>
      </c>
      <c r="E6953" s="35" t="s">
        <v>9438</v>
      </c>
      <c r="F6953" s="36">
        <v>-264541</v>
      </c>
      <c r="G6953" s="35" t="s">
        <v>29</v>
      </c>
      <c r="H6953" s="36">
        <v>-29100</v>
      </c>
      <c r="I6953" s="37">
        <v>45887</v>
      </c>
      <c r="J6953" s="38">
        <v>-244945</v>
      </c>
      <c r="K6953" s="39">
        <v>0.11</v>
      </c>
      <c r="L6953" s="40">
        <f t="shared" si="324"/>
        <v>-26943.95</v>
      </c>
      <c r="M6953" s="41">
        <f t="shared" si="325"/>
        <v>-29099.466000000004</v>
      </c>
      <c r="N6953" s="42">
        <f t="shared" si="326"/>
        <v>0.53399999999601278</v>
      </c>
      <c r="O6953" s="43"/>
      <c r="P6953" s="43"/>
      <c r="Q6953" s="44"/>
    </row>
    <row r="6954" spans="1:17" x14ac:dyDescent="0.2">
      <c r="A6954" s="32">
        <v>6951</v>
      </c>
      <c r="B6954" s="35"/>
      <c r="C6954" s="33" t="s">
        <v>9439</v>
      </c>
      <c r="D6954" s="34">
        <v>45863</v>
      </c>
      <c r="E6954" s="35" t="s">
        <v>9440</v>
      </c>
      <c r="F6954" s="36">
        <v>-806549</v>
      </c>
      <c r="G6954" s="35" t="s">
        <v>29</v>
      </c>
      <c r="H6954" s="36">
        <v>-88720</v>
      </c>
      <c r="I6954" s="37">
        <v>45887</v>
      </c>
      <c r="J6954" s="38">
        <v>-746805</v>
      </c>
      <c r="K6954" s="39">
        <v>0.11</v>
      </c>
      <c r="L6954" s="40">
        <f t="shared" si="324"/>
        <v>-82148.55</v>
      </c>
      <c r="M6954" s="41">
        <f t="shared" si="325"/>
        <v>-88720.434000000008</v>
      </c>
      <c r="N6954" s="42">
        <f t="shared" si="326"/>
        <v>-0.4340000000083819</v>
      </c>
      <c r="O6954" s="43"/>
      <c r="P6954" s="43"/>
      <c r="Q6954" s="44"/>
    </row>
    <row r="6955" spans="1:17" x14ac:dyDescent="0.2">
      <c r="A6955" s="32">
        <v>6952</v>
      </c>
      <c r="B6955" s="35"/>
      <c r="C6955" s="33">
        <v>1423</v>
      </c>
      <c r="D6955" s="34">
        <v>45853</v>
      </c>
      <c r="E6955" s="35" t="s">
        <v>9441</v>
      </c>
      <c r="F6955" s="36">
        <v>-396449</v>
      </c>
      <c r="G6955" s="35" t="s">
        <v>29</v>
      </c>
      <c r="H6955" s="36">
        <v>-43609</v>
      </c>
      <c r="I6955" s="37">
        <v>45887</v>
      </c>
      <c r="J6955" s="38">
        <v>-367082</v>
      </c>
      <c r="K6955" s="39">
        <v>0.11</v>
      </c>
      <c r="L6955" s="40">
        <f t="shared" si="324"/>
        <v>-40379.019999999997</v>
      </c>
      <c r="M6955" s="41">
        <f t="shared" si="325"/>
        <v>-43609.3416</v>
      </c>
      <c r="N6955" s="42">
        <f t="shared" si="326"/>
        <v>-0.34159999999974389</v>
      </c>
      <c r="O6955" s="43"/>
      <c r="P6955" s="43"/>
      <c r="Q6955" s="44"/>
    </row>
    <row r="6956" spans="1:17" x14ac:dyDescent="0.2">
      <c r="A6956" s="32">
        <v>6953</v>
      </c>
      <c r="B6956" s="35"/>
      <c r="C6956" s="33">
        <v>1522</v>
      </c>
      <c r="D6956" s="34">
        <v>45864</v>
      </c>
      <c r="E6956" s="35" t="s">
        <v>9442</v>
      </c>
      <c r="F6956" s="36">
        <v>-180803</v>
      </c>
      <c r="G6956" s="35" t="s">
        <v>29</v>
      </c>
      <c r="H6956" s="36">
        <v>-19888</v>
      </c>
      <c r="I6956" s="37">
        <v>45887</v>
      </c>
      <c r="J6956" s="38">
        <v>-167410</v>
      </c>
      <c r="K6956" s="39">
        <v>0.11</v>
      </c>
      <c r="L6956" s="40">
        <f t="shared" si="324"/>
        <v>-18415.099999999999</v>
      </c>
      <c r="M6956" s="41">
        <f t="shared" si="325"/>
        <v>-19888.308000000001</v>
      </c>
      <c r="N6956" s="42">
        <f t="shared" si="326"/>
        <v>-0.30800000000090222</v>
      </c>
      <c r="O6956" s="43"/>
      <c r="P6956" s="43"/>
      <c r="Q6956" s="44"/>
    </row>
    <row r="6957" spans="1:17" x14ac:dyDescent="0.2">
      <c r="A6957" s="32">
        <v>6954</v>
      </c>
      <c r="B6957" s="35"/>
      <c r="C6957" s="33">
        <v>1417</v>
      </c>
      <c r="D6957" s="34">
        <v>45853</v>
      </c>
      <c r="E6957" s="35" t="s">
        <v>9443</v>
      </c>
      <c r="F6957" s="36">
        <v>-253244</v>
      </c>
      <c r="G6957" s="35" t="s">
        <v>29</v>
      </c>
      <c r="H6957" s="36">
        <v>-27857</v>
      </c>
      <c r="I6957" s="37">
        <v>45887</v>
      </c>
      <c r="J6957" s="38">
        <v>-234485</v>
      </c>
      <c r="K6957" s="39">
        <v>0.11</v>
      </c>
      <c r="L6957" s="40">
        <f t="shared" si="324"/>
        <v>-25793.35</v>
      </c>
      <c r="M6957" s="41">
        <f t="shared" si="325"/>
        <v>-27856.817999999999</v>
      </c>
      <c r="N6957" s="42">
        <f t="shared" si="326"/>
        <v>0.18200000000069849</v>
      </c>
      <c r="O6957" s="43"/>
      <c r="P6957" s="43"/>
      <c r="Q6957" s="44"/>
    </row>
    <row r="6958" spans="1:17" x14ac:dyDescent="0.2">
      <c r="A6958" s="32">
        <v>6955</v>
      </c>
      <c r="B6958" s="35"/>
      <c r="C6958" s="33">
        <v>1422</v>
      </c>
      <c r="D6958" s="34">
        <v>45853</v>
      </c>
      <c r="E6958" s="35" t="s">
        <v>9444</v>
      </c>
      <c r="F6958" s="36">
        <v>-429049</v>
      </c>
      <c r="G6958" s="35" t="s">
        <v>29</v>
      </c>
      <c r="H6958" s="36">
        <v>-47195</v>
      </c>
      <c r="I6958" s="37">
        <v>45887</v>
      </c>
      <c r="J6958" s="38">
        <v>-397268</v>
      </c>
      <c r="K6958" s="39">
        <v>0.11</v>
      </c>
      <c r="L6958" s="40">
        <f t="shared" si="324"/>
        <v>-43699.48</v>
      </c>
      <c r="M6958" s="41">
        <f t="shared" si="325"/>
        <v>-47195.438400000006</v>
      </c>
      <c r="N6958" s="42">
        <f t="shared" si="326"/>
        <v>-0.43840000000636792</v>
      </c>
      <c r="O6958" s="43"/>
      <c r="P6958" s="43"/>
      <c r="Q6958" s="44"/>
    </row>
    <row r="6959" spans="1:17" x14ac:dyDescent="0.2">
      <c r="A6959" s="32">
        <v>6956</v>
      </c>
      <c r="B6959" s="35"/>
      <c r="C6959" s="33">
        <v>1435</v>
      </c>
      <c r="D6959" s="34">
        <v>45853</v>
      </c>
      <c r="E6959" s="35" t="s">
        <v>9445</v>
      </c>
      <c r="F6959" s="36">
        <v>-468221</v>
      </c>
      <c r="G6959" s="35" t="s">
        <v>29</v>
      </c>
      <c r="H6959" s="36">
        <v>-51504</v>
      </c>
      <c r="I6959" s="37">
        <v>45887</v>
      </c>
      <c r="J6959" s="38">
        <v>-433538</v>
      </c>
      <c r="K6959" s="39">
        <v>0.11</v>
      </c>
      <c r="L6959" s="40">
        <f t="shared" si="324"/>
        <v>-47689.18</v>
      </c>
      <c r="M6959" s="41">
        <f t="shared" si="325"/>
        <v>-51504.314400000003</v>
      </c>
      <c r="N6959" s="42">
        <f t="shared" si="326"/>
        <v>-0.31440000000293367</v>
      </c>
      <c r="O6959" s="43"/>
      <c r="P6959" s="43"/>
      <c r="Q6959" s="44"/>
    </row>
    <row r="6960" spans="1:17" x14ac:dyDescent="0.2">
      <c r="A6960" s="32">
        <v>6957</v>
      </c>
      <c r="B6960" s="35"/>
      <c r="C6960" s="33">
        <v>1463</v>
      </c>
      <c r="D6960" s="34">
        <v>45859</v>
      </c>
      <c r="E6960" s="35" t="s">
        <v>9446</v>
      </c>
      <c r="F6960" s="36">
        <v>-671039</v>
      </c>
      <c r="G6960" s="35" t="s">
        <v>29</v>
      </c>
      <c r="H6960" s="36">
        <v>-73814</v>
      </c>
      <c r="I6960" s="37">
        <v>45887</v>
      </c>
      <c r="J6960" s="38">
        <v>-621332</v>
      </c>
      <c r="K6960" s="39">
        <v>0.11</v>
      </c>
      <c r="L6960" s="40">
        <f t="shared" si="324"/>
        <v>-68346.52</v>
      </c>
      <c r="M6960" s="41">
        <f t="shared" si="325"/>
        <v>-73814.241600000008</v>
      </c>
      <c r="N6960" s="42">
        <f t="shared" si="326"/>
        <v>-0.24160000000847504</v>
      </c>
      <c r="O6960" s="43"/>
      <c r="P6960" s="43"/>
      <c r="Q6960" s="44"/>
    </row>
    <row r="6961" spans="1:17" x14ac:dyDescent="0.2">
      <c r="A6961" s="32">
        <v>6958</v>
      </c>
      <c r="B6961" s="35"/>
      <c r="C6961" s="33">
        <v>1527</v>
      </c>
      <c r="D6961" s="34">
        <v>45866</v>
      </c>
      <c r="E6961" s="35" t="s">
        <v>9447</v>
      </c>
      <c r="F6961" s="36">
        <v>-552448</v>
      </c>
      <c r="G6961" s="35" t="s">
        <v>29</v>
      </c>
      <c r="H6961" s="36">
        <v>-60769</v>
      </c>
      <c r="I6961" s="37">
        <v>45887</v>
      </c>
      <c r="J6961" s="38">
        <v>-511526</v>
      </c>
      <c r="K6961" s="39">
        <v>0.11</v>
      </c>
      <c r="L6961" s="40">
        <f t="shared" si="324"/>
        <v>-56267.86</v>
      </c>
      <c r="M6961" s="41">
        <f t="shared" si="325"/>
        <v>-60769.288800000002</v>
      </c>
      <c r="N6961" s="42">
        <f t="shared" si="326"/>
        <v>-0.28880000000208383</v>
      </c>
      <c r="O6961" s="43"/>
      <c r="P6961" s="43"/>
      <c r="Q6961" s="44"/>
    </row>
    <row r="6962" spans="1:17" x14ac:dyDescent="0.2">
      <c r="A6962" s="32">
        <v>6959</v>
      </c>
      <c r="B6962" s="35"/>
      <c r="C6962" s="33">
        <v>1420</v>
      </c>
      <c r="D6962" s="34">
        <v>45853</v>
      </c>
      <c r="E6962" s="35" t="s">
        <v>9448</v>
      </c>
      <c r="F6962" s="36">
        <v>-468221</v>
      </c>
      <c r="G6962" s="35" t="s">
        <v>29</v>
      </c>
      <c r="H6962" s="36">
        <v>-51504</v>
      </c>
      <c r="I6962" s="37">
        <v>45887</v>
      </c>
      <c r="J6962" s="38">
        <v>-433538</v>
      </c>
      <c r="K6962" s="39">
        <v>0.11</v>
      </c>
      <c r="L6962" s="40">
        <f t="shared" si="324"/>
        <v>-47689.18</v>
      </c>
      <c r="M6962" s="41">
        <f t="shared" si="325"/>
        <v>-51504.314400000003</v>
      </c>
      <c r="N6962" s="42">
        <f t="shared" si="326"/>
        <v>-0.31440000000293367</v>
      </c>
      <c r="O6962" s="43"/>
      <c r="P6962" s="43"/>
      <c r="Q6962" s="44"/>
    </row>
    <row r="6963" spans="1:17" x14ac:dyDescent="0.2">
      <c r="A6963" s="32">
        <v>6960</v>
      </c>
      <c r="B6963" s="35"/>
      <c r="C6963" s="33">
        <v>1461</v>
      </c>
      <c r="D6963" s="34">
        <v>45859</v>
      </c>
      <c r="E6963" s="35" t="s">
        <v>9449</v>
      </c>
      <c r="F6963" s="36">
        <v>-192856</v>
      </c>
      <c r="G6963" s="35" t="s">
        <v>29</v>
      </c>
      <c r="H6963" s="36">
        <v>-21214</v>
      </c>
      <c r="I6963" s="37">
        <v>45887</v>
      </c>
      <c r="J6963" s="38">
        <v>-178570</v>
      </c>
      <c r="K6963" s="39">
        <v>0.11</v>
      </c>
      <c r="L6963" s="40">
        <f t="shared" si="324"/>
        <v>-19642.7</v>
      </c>
      <c r="M6963" s="41">
        <f t="shared" si="325"/>
        <v>-21214.116000000002</v>
      </c>
      <c r="N6963" s="42">
        <f t="shared" si="326"/>
        <v>-0.11600000000180444</v>
      </c>
      <c r="O6963" s="43"/>
      <c r="P6963" s="43"/>
      <c r="Q6963" s="44"/>
    </row>
    <row r="6964" spans="1:17" x14ac:dyDescent="0.2">
      <c r="A6964" s="32">
        <v>6961</v>
      </c>
      <c r="B6964" s="35"/>
      <c r="C6964" s="33">
        <v>1418</v>
      </c>
      <c r="D6964" s="34">
        <v>45853</v>
      </c>
      <c r="E6964" s="35" t="s">
        <v>9450</v>
      </c>
      <c r="F6964" s="36">
        <v>-256608</v>
      </c>
      <c r="G6964" s="35" t="s">
        <v>29</v>
      </c>
      <c r="H6964" s="36">
        <v>-28227</v>
      </c>
      <c r="I6964" s="37">
        <v>45887</v>
      </c>
      <c r="J6964" s="38">
        <v>-237600</v>
      </c>
      <c r="K6964" s="39">
        <v>0.11</v>
      </c>
      <c r="L6964" s="40">
        <f t="shared" si="324"/>
        <v>-26136</v>
      </c>
      <c r="M6964" s="41">
        <f t="shared" si="325"/>
        <v>-28226.880000000001</v>
      </c>
      <c r="N6964" s="42">
        <f t="shared" si="326"/>
        <v>0.11999999999898137</v>
      </c>
      <c r="O6964" s="43"/>
      <c r="P6964" s="43"/>
      <c r="Q6964" s="44"/>
    </row>
    <row r="6965" spans="1:17" x14ac:dyDescent="0.2">
      <c r="A6965" s="32">
        <v>6962</v>
      </c>
      <c r="B6965" s="35"/>
      <c r="C6965" s="33">
        <v>1521</v>
      </c>
      <c r="D6965" s="34">
        <v>45864</v>
      </c>
      <c r="E6965" s="35" t="s">
        <v>9451</v>
      </c>
      <c r="F6965" s="36">
        <v>-475888</v>
      </c>
      <c r="G6965" s="35" t="s">
        <v>29</v>
      </c>
      <c r="H6965" s="36">
        <v>-52348</v>
      </c>
      <c r="I6965" s="37">
        <v>45887</v>
      </c>
      <c r="J6965" s="38">
        <v>-440637</v>
      </c>
      <c r="K6965" s="39">
        <v>0.11</v>
      </c>
      <c r="L6965" s="40">
        <f t="shared" si="324"/>
        <v>-48470.07</v>
      </c>
      <c r="M6965" s="41">
        <f t="shared" si="325"/>
        <v>-52347.675600000002</v>
      </c>
      <c r="N6965" s="42">
        <f t="shared" si="326"/>
        <v>0.32439999999769498</v>
      </c>
      <c r="O6965" s="43"/>
      <c r="P6965" s="43"/>
      <c r="Q6965" s="44"/>
    </row>
    <row r="6966" spans="1:17" x14ac:dyDescent="0.2">
      <c r="A6966" s="32">
        <v>6963</v>
      </c>
      <c r="B6966" s="35"/>
      <c r="C6966" s="33">
        <v>1419</v>
      </c>
      <c r="D6966" s="34">
        <v>45853</v>
      </c>
      <c r="E6966" s="35" t="s">
        <v>9452</v>
      </c>
      <c r="F6966" s="36">
        <v>-241069</v>
      </c>
      <c r="G6966" s="35" t="s">
        <v>29</v>
      </c>
      <c r="H6966" s="36">
        <v>-26518</v>
      </c>
      <c r="I6966" s="37">
        <v>45887</v>
      </c>
      <c r="J6966" s="38">
        <v>-223212</v>
      </c>
      <c r="K6966" s="39">
        <v>0.11</v>
      </c>
      <c r="L6966" s="40">
        <f t="shared" si="324"/>
        <v>-24553.32</v>
      </c>
      <c r="M6966" s="41">
        <f t="shared" si="325"/>
        <v>-26517.585600000002</v>
      </c>
      <c r="N6966" s="42">
        <f t="shared" si="326"/>
        <v>0.4143999999978405</v>
      </c>
      <c r="O6966" s="43"/>
      <c r="P6966" s="43"/>
      <c r="Q6966" s="44"/>
    </row>
    <row r="6967" spans="1:17" x14ac:dyDescent="0.2">
      <c r="A6967" s="32">
        <v>6964</v>
      </c>
      <c r="B6967" s="35"/>
      <c r="C6967" s="33">
        <v>1462</v>
      </c>
      <c r="D6967" s="34">
        <v>45859</v>
      </c>
      <c r="E6967" s="35" t="s">
        <v>9453</v>
      </c>
      <c r="F6967" s="36">
        <v>-335111</v>
      </c>
      <c r="G6967" s="35" t="s">
        <v>29</v>
      </c>
      <c r="H6967" s="36">
        <v>-36862</v>
      </c>
      <c r="I6967" s="37">
        <v>45887</v>
      </c>
      <c r="J6967" s="38">
        <v>-310288</v>
      </c>
      <c r="K6967" s="39">
        <v>0.11</v>
      </c>
      <c r="L6967" s="40">
        <f t="shared" si="324"/>
        <v>-34131.68</v>
      </c>
      <c r="M6967" s="41">
        <f t="shared" si="325"/>
        <v>-36862.214400000004</v>
      </c>
      <c r="N6967" s="42">
        <f t="shared" si="326"/>
        <v>-0.21440000000438886</v>
      </c>
      <c r="O6967" s="43"/>
      <c r="P6967" s="43"/>
      <c r="Q6967" s="44"/>
    </row>
    <row r="6968" spans="1:17" x14ac:dyDescent="0.2">
      <c r="A6968" s="32">
        <v>6965</v>
      </c>
      <c r="B6968" s="35" t="s">
        <v>9454</v>
      </c>
      <c r="C6968" s="33">
        <v>1566</v>
      </c>
      <c r="D6968" s="34">
        <v>45871</v>
      </c>
      <c r="E6968" s="35" t="s">
        <v>9455</v>
      </c>
      <c r="F6968" s="36">
        <v>-270983</v>
      </c>
      <c r="G6968" s="35" t="s">
        <v>29</v>
      </c>
      <c r="H6968" s="36">
        <v>-29808</v>
      </c>
      <c r="I6968" s="37">
        <v>45887</v>
      </c>
      <c r="J6968" s="38">
        <v>-250910</v>
      </c>
      <c r="K6968" s="39">
        <v>0.11</v>
      </c>
      <c r="L6968" s="40">
        <f t="shared" si="324"/>
        <v>-27600.1</v>
      </c>
      <c r="M6968" s="41">
        <f t="shared" si="325"/>
        <v>-29808.108</v>
      </c>
      <c r="N6968" s="42">
        <f t="shared" si="326"/>
        <v>-0.10800000000017462</v>
      </c>
      <c r="O6968" s="43"/>
      <c r="P6968" s="43"/>
      <c r="Q6968" s="44"/>
    </row>
    <row r="6969" spans="1:17" x14ac:dyDescent="0.2">
      <c r="A6969" s="32">
        <v>6966</v>
      </c>
      <c r="B6969" s="35"/>
      <c r="C6969" s="33">
        <v>1574</v>
      </c>
      <c r="D6969" s="34">
        <v>45875</v>
      </c>
      <c r="E6969" s="35" t="s">
        <v>9456</v>
      </c>
      <c r="F6969" s="36">
        <v>-257183</v>
      </c>
      <c r="G6969" s="35" t="s">
        <v>29</v>
      </c>
      <c r="H6969" s="36">
        <v>-28290</v>
      </c>
      <c r="I6969" s="37">
        <v>45887</v>
      </c>
      <c r="J6969" s="38">
        <v>-238132</v>
      </c>
      <c r="K6969" s="39">
        <v>0.11</v>
      </c>
      <c r="L6969" s="40">
        <f t="shared" si="324"/>
        <v>-26194.52</v>
      </c>
      <c r="M6969" s="41">
        <f t="shared" si="325"/>
        <v>-28290.081600000001</v>
      </c>
      <c r="N6969" s="42">
        <f t="shared" si="326"/>
        <v>-8.1600000001344597E-2</v>
      </c>
      <c r="O6969" s="43"/>
      <c r="P6969" s="43"/>
      <c r="Q6969" s="44"/>
    </row>
    <row r="6970" spans="1:17" x14ac:dyDescent="0.2">
      <c r="A6970" s="32">
        <v>6967</v>
      </c>
      <c r="B6970" s="35" t="s">
        <v>9457</v>
      </c>
      <c r="C6970" s="33" t="s">
        <v>9458</v>
      </c>
      <c r="D6970" s="34">
        <v>45856</v>
      </c>
      <c r="E6970" s="35" t="s">
        <v>8520</v>
      </c>
      <c r="F6970" s="36">
        <v>1277246</v>
      </c>
      <c r="G6970" s="35" t="s">
        <v>29</v>
      </c>
      <c r="H6970" s="36">
        <v>140497</v>
      </c>
      <c r="I6970" s="37">
        <v>45887</v>
      </c>
      <c r="J6970" s="38">
        <v>1182635</v>
      </c>
      <c r="K6970" s="39">
        <v>0.11</v>
      </c>
      <c r="L6970" s="40">
        <f t="shared" si="324"/>
        <v>130089.85</v>
      </c>
      <c r="M6970" s="41">
        <f t="shared" si="325"/>
        <v>140497.03800000003</v>
      </c>
      <c r="N6970" s="42">
        <f t="shared" si="326"/>
        <v>3.8000000029569492E-2</v>
      </c>
      <c r="O6970" s="43"/>
      <c r="P6970" s="43"/>
      <c r="Q6970" s="44"/>
    </row>
    <row r="6971" spans="1:17" x14ac:dyDescent="0.2">
      <c r="A6971" s="32">
        <v>6968</v>
      </c>
      <c r="B6971" s="35"/>
      <c r="C6971" s="33" t="s">
        <v>9459</v>
      </c>
      <c r="D6971" s="34">
        <v>45856</v>
      </c>
      <c r="E6971" s="35" t="s">
        <v>8520</v>
      </c>
      <c r="F6971" s="36">
        <v>1665622</v>
      </c>
      <c r="G6971" s="35" t="s">
        <v>29</v>
      </c>
      <c r="H6971" s="36">
        <v>183219</v>
      </c>
      <c r="I6971" s="37">
        <v>45887</v>
      </c>
      <c r="J6971" s="38">
        <v>1542243</v>
      </c>
      <c r="K6971" s="39">
        <v>0.11</v>
      </c>
      <c r="L6971" s="40">
        <f t="shared" si="324"/>
        <v>169646.73</v>
      </c>
      <c r="M6971" s="41">
        <f t="shared" si="325"/>
        <v>183218.46840000001</v>
      </c>
      <c r="N6971" s="42">
        <f t="shared" si="326"/>
        <v>-0.53159999998752028</v>
      </c>
      <c r="O6971" s="43"/>
      <c r="P6971" s="43"/>
      <c r="Q6971" s="44"/>
    </row>
    <row r="6972" spans="1:17" x14ac:dyDescent="0.2">
      <c r="A6972" s="32">
        <v>6969</v>
      </c>
      <c r="B6972" s="35"/>
      <c r="C6972" s="33" t="s">
        <v>9460</v>
      </c>
      <c r="D6972" s="34">
        <v>45854</v>
      </c>
      <c r="E6972" s="35" t="s">
        <v>8520</v>
      </c>
      <c r="F6972" s="36">
        <v>1139727</v>
      </c>
      <c r="G6972" s="35" t="s">
        <v>29</v>
      </c>
      <c r="H6972" s="36">
        <v>125370</v>
      </c>
      <c r="I6972" s="37">
        <v>45887</v>
      </c>
      <c r="J6972" s="38">
        <v>1055303</v>
      </c>
      <c r="K6972" s="39">
        <v>0.11</v>
      </c>
      <c r="L6972" s="40">
        <f t="shared" si="324"/>
        <v>116083.33</v>
      </c>
      <c r="M6972" s="41">
        <f t="shared" si="325"/>
        <v>125369.9964</v>
      </c>
      <c r="N6972" s="42">
        <f t="shared" si="326"/>
        <v>-3.599999996367842E-3</v>
      </c>
      <c r="O6972" s="43"/>
      <c r="P6972" s="43"/>
      <c r="Q6972" s="44"/>
    </row>
    <row r="6973" spans="1:17" x14ac:dyDescent="0.2">
      <c r="A6973" s="32">
        <v>6970</v>
      </c>
      <c r="B6973" s="35"/>
      <c r="C6973" s="33" t="s">
        <v>9461</v>
      </c>
      <c r="D6973" s="34">
        <v>45841</v>
      </c>
      <c r="E6973" s="35" t="s">
        <v>49</v>
      </c>
      <c r="F6973" s="36">
        <v>943040</v>
      </c>
      <c r="G6973" s="35" t="s">
        <v>29</v>
      </c>
      <c r="H6973" s="36">
        <v>103734</v>
      </c>
      <c r="I6973" s="37">
        <v>45887</v>
      </c>
      <c r="J6973" s="38">
        <v>873185</v>
      </c>
      <c r="K6973" s="39">
        <v>0.11</v>
      </c>
      <c r="L6973" s="40">
        <f t="shared" si="324"/>
        <v>96050.35</v>
      </c>
      <c r="M6973" s="41">
        <f t="shared" si="325"/>
        <v>103734.37800000001</v>
      </c>
      <c r="N6973" s="42">
        <f t="shared" si="326"/>
        <v>0.37800000001152512</v>
      </c>
      <c r="O6973" s="43"/>
      <c r="P6973" s="43"/>
      <c r="Q6973" s="44"/>
    </row>
    <row r="6974" spans="1:17" x14ac:dyDescent="0.2">
      <c r="A6974" s="32">
        <v>6971</v>
      </c>
      <c r="B6974" s="35"/>
      <c r="C6974" s="33" t="s">
        <v>9462</v>
      </c>
      <c r="D6974" s="34">
        <v>45854</v>
      </c>
      <c r="E6974" s="35" t="s">
        <v>8520</v>
      </c>
      <c r="F6974" s="36">
        <v>1182534</v>
      </c>
      <c r="G6974" s="35" t="s">
        <v>29</v>
      </c>
      <c r="H6974" s="36">
        <v>130079</v>
      </c>
      <c r="I6974" s="37">
        <v>45887</v>
      </c>
      <c r="J6974" s="38">
        <v>1094939</v>
      </c>
      <c r="K6974" s="39">
        <v>0.11</v>
      </c>
      <c r="L6974" s="40">
        <f t="shared" si="324"/>
        <v>120443.29</v>
      </c>
      <c r="M6974" s="41">
        <f t="shared" si="325"/>
        <v>130078.75320000001</v>
      </c>
      <c r="N6974" s="42">
        <f t="shared" si="326"/>
        <v>-0.24679999999352731</v>
      </c>
      <c r="O6974" s="43"/>
      <c r="P6974" s="43"/>
      <c r="Q6974" s="44"/>
    </row>
    <row r="6975" spans="1:17" x14ac:dyDescent="0.2">
      <c r="A6975" s="32">
        <v>6972</v>
      </c>
      <c r="B6975" s="35" t="s">
        <v>9463</v>
      </c>
      <c r="C6975" s="33">
        <v>214</v>
      </c>
      <c r="D6975" s="34">
        <v>45863</v>
      </c>
      <c r="E6975" s="35" t="s">
        <v>9464</v>
      </c>
      <c r="F6975" s="36">
        <v>-119943</v>
      </c>
      <c r="G6975" s="35" t="s">
        <v>29</v>
      </c>
      <c r="H6975" s="36">
        <v>-13194</v>
      </c>
      <c r="I6975" s="37">
        <v>45887</v>
      </c>
      <c r="J6975" s="38">
        <v>-111058</v>
      </c>
      <c r="K6975" s="39">
        <v>0.11</v>
      </c>
      <c r="L6975" s="40">
        <f t="shared" si="324"/>
        <v>-12216.38</v>
      </c>
      <c r="M6975" s="41">
        <f t="shared" si="325"/>
        <v>-13193.690399999999</v>
      </c>
      <c r="N6975" s="42">
        <f t="shared" si="326"/>
        <v>0.30960000000050059</v>
      </c>
      <c r="O6975" s="43"/>
      <c r="P6975" s="43"/>
      <c r="Q6975" s="44"/>
    </row>
    <row r="6976" spans="1:17" x14ac:dyDescent="0.2">
      <c r="A6976" s="32">
        <v>6973</v>
      </c>
      <c r="B6976" s="35"/>
      <c r="C6976" s="33">
        <v>216</v>
      </c>
      <c r="D6976" s="34">
        <v>45863</v>
      </c>
      <c r="E6976" s="35" t="s">
        <v>9465</v>
      </c>
      <c r="F6976" s="36">
        <v>-204930</v>
      </c>
      <c r="G6976" s="35" t="s">
        <v>29</v>
      </c>
      <c r="H6976" s="36">
        <v>-22542</v>
      </c>
      <c r="I6976" s="37">
        <v>45887</v>
      </c>
      <c r="J6976" s="38">
        <v>-189750</v>
      </c>
      <c r="K6976" s="39">
        <v>0.11</v>
      </c>
      <c r="L6976" s="40">
        <f t="shared" si="324"/>
        <v>-20872.5</v>
      </c>
      <c r="M6976" s="41">
        <f t="shared" si="325"/>
        <v>-22542.300000000003</v>
      </c>
      <c r="N6976" s="42">
        <f t="shared" si="326"/>
        <v>-0.30000000000291038</v>
      </c>
      <c r="O6976" s="43"/>
      <c r="P6976" s="43"/>
      <c r="Q6976" s="44"/>
    </row>
    <row r="6977" spans="1:17" x14ac:dyDescent="0.2">
      <c r="A6977" s="32">
        <v>6974</v>
      </c>
      <c r="B6977" s="35"/>
      <c r="C6977" s="33" t="s">
        <v>9466</v>
      </c>
      <c r="D6977" s="34">
        <v>45863</v>
      </c>
      <c r="E6977" s="35" t="s">
        <v>9467</v>
      </c>
      <c r="F6977" s="36">
        <v>-280323</v>
      </c>
      <c r="G6977" s="35" t="s">
        <v>29</v>
      </c>
      <c r="H6977" s="36">
        <v>-30836</v>
      </c>
      <c r="I6977" s="37">
        <v>45887</v>
      </c>
      <c r="J6977" s="38">
        <v>-259558</v>
      </c>
      <c r="K6977" s="39">
        <v>0.11</v>
      </c>
      <c r="L6977" s="40">
        <f t="shared" si="324"/>
        <v>-28551.38</v>
      </c>
      <c r="M6977" s="41">
        <f t="shared" si="325"/>
        <v>-30835.490400000002</v>
      </c>
      <c r="N6977" s="42">
        <f t="shared" si="326"/>
        <v>0.5095999999975902</v>
      </c>
      <c r="O6977" s="43"/>
      <c r="P6977" s="43"/>
      <c r="Q6977" s="44"/>
    </row>
    <row r="6978" spans="1:17" x14ac:dyDescent="0.2">
      <c r="A6978" s="32">
        <v>6975</v>
      </c>
      <c r="B6978" s="35"/>
      <c r="C6978" s="33">
        <v>217</v>
      </c>
      <c r="D6978" s="34">
        <v>45863</v>
      </c>
      <c r="E6978" s="35" t="s">
        <v>9468</v>
      </c>
      <c r="F6978" s="36">
        <v>-287861</v>
      </c>
      <c r="G6978" s="35" t="s">
        <v>29</v>
      </c>
      <c r="H6978" s="36">
        <v>-31665</v>
      </c>
      <c r="I6978" s="37">
        <v>45887</v>
      </c>
      <c r="J6978" s="38">
        <v>-266538</v>
      </c>
      <c r="K6978" s="39">
        <v>0.11</v>
      </c>
      <c r="L6978" s="40">
        <f t="shared" si="324"/>
        <v>-29319.18</v>
      </c>
      <c r="M6978" s="41">
        <f t="shared" si="325"/>
        <v>-31664.714400000001</v>
      </c>
      <c r="N6978" s="42">
        <f t="shared" si="326"/>
        <v>0.28559999999924912</v>
      </c>
      <c r="O6978" s="43"/>
      <c r="P6978" s="43"/>
      <c r="Q6978" s="44"/>
    </row>
    <row r="6979" spans="1:17" x14ac:dyDescent="0.2">
      <c r="A6979" s="32">
        <v>6976</v>
      </c>
      <c r="B6979" s="35"/>
      <c r="C6979" s="33">
        <v>218</v>
      </c>
      <c r="D6979" s="34">
        <v>45863</v>
      </c>
      <c r="E6979" s="35" t="s">
        <v>9469</v>
      </c>
      <c r="F6979" s="36">
        <v>-191907</v>
      </c>
      <c r="G6979" s="35" t="s">
        <v>29</v>
      </c>
      <c r="H6979" s="36">
        <v>-21110</v>
      </c>
      <c r="I6979" s="37">
        <v>45887</v>
      </c>
      <c r="J6979" s="38">
        <v>-177692</v>
      </c>
      <c r="K6979" s="39">
        <v>0.11</v>
      </c>
      <c r="L6979" s="40">
        <f t="shared" si="324"/>
        <v>-19546.12</v>
      </c>
      <c r="M6979" s="41">
        <f t="shared" si="325"/>
        <v>-21109.809600000001</v>
      </c>
      <c r="N6979" s="42">
        <f t="shared" si="326"/>
        <v>0.19039999999949941</v>
      </c>
      <c r="O6979" s="43"/>
      <c r="P6979" s="43"/>
      <c r="Q6979" s="44"/>
    </row>
    <row r="6980" spans="1:17" x14ac:dyDescent="0.2">
      <c r="A6980" s="32">
        <v>6977</v>
      </c>
      <c r="B6980" s="35" t="s">
        <v>9470</v>
      </c>
      <c r="C6980" s="33" t="s">
        <v>9471</v>
      </c>
      <c r="D6980" s="34">
        <v>45818</v>
      </c>
      <c r="E6980" s="35" t="s">
        <v>49</v>
      </c>
      <c r="F6980" s="36">
        <v>1068941</v>
      </c>
      <c r="G6980" s="35" t="s">
        <v>1210</v>
      </c>
      <c r="H6980" s="36">
        <v>114911</v>
      </c>
      <c r="I6980" s="37">
        <v>45887</v>
      </c>
      <c r="J6980" s="38">
        <v>989760</v>
      </c>
      <c r="K6980" s="39">
        <v>0.11</v>
      </c>
      <c r="L6980" s="40">
        <f t="shared" ref="L6980:L7042" si="327">J6980*K6980</f>
        <v>108873.60000000001</v>
      </c>
      <c r="M6980" s="41">
        <f t="shared" ref="M6980:M7042" si="328">L6980*1.08</f>
        <v>117583.48800000001</v>
      </c>
      <c r="N6980" s="42">
        <f t="shared" ref="N6980:N7042" si="329">M6980-H6980</f>
        <v>2672.4880000000121</v>
      </c>
      <c r="O6980" s="43"/>
      <c r="P6980" s="43"/>
      <c r="Q6980" s="44"/>
    </row>
    <row r="6981" spans="1:17" x14ac:dyDescent="0.2">
      <c r="A6981" s="32">
        <v>6978</v>
      </c>
      <c r="B6981" s="35" t="s">
        <v>9472</v>
      </c>
      <c r="C6981" s="33" t="s">
        <v>9473</v>
      </c>
      <c r="D6981" s="34">
        <v>45841</v>
      </c>
      <c r="E6981" s="35" t="s">
        <v>49</v>
      </c>
      <c r="F6981" s="36">
        <v>1854858</v>
      </c>
      <c r="G6981" s="35" t="s">
        <v>29</v>
      </c>
      <c r="H6981" s="36">
        <v>204034</v>
      </c>
      <c r="I6981" s="37">
        <v>45887</v>
      </c>
      <c r="J6981" s="38">
        <v>1717461</v>
      </c>
      <c r="K6981" s="39">
        <v>0.11</v>
      </c>
      <c r="L6981" s="40">
        <f t="shared" si="327"/>
        <v>188920.71</v>
      </c>
      <c r="M6981" s="41">
        <f t="shared" si="328"/>
        <v>204034.36680000002</v>
      </c>
      <c r="N6981" s="42">
        <f t="shared" si="329"/>
        <v>0.36680000001797453</v>
      </c>
      <c r="O6981" s="43"/>
      <c r="P6981" s="43"/>
      <c r="Q6981" s="44"/>
    </row>
    <row r="6982" spans="1:17" x14ac:dyDescent="0.2">
      <c r="A6982" s="32">
        <v>6979</v>
      </c>
      <c r="B6982" s="35"/>
      <c r="C6982" s="33" t="s">
        <v>9474</v>
      </c>
      <c r="D6982" s="34">
        <v>45860</v>
      </c>
      <c r="E6982" s="35" t="s">
        <v>49</v>
      </c>
      <c r="F6982" s="36">
        <v>892463</v>
      </c>
      <c r="G6982" s="35" t="s">
        <v>29</v>
      </c>
      <c r="H6982" s="36">
        <v>98171</v>
      </c>
      <c r="I6982" s="37">
        <v>45887</v>
      </c>
      <c r="J6982" s="38">
        <v>826355</v>
      </c>
      <c r="K6982" s="39">
        <v>0.11</v>
      </c>
      <c r="L6982" s="40">
        <f t="shared" si="327"/>
        <v>90899.05</v>
      </c>
      <c r="M6982" s="41">
        <f t="shared" si="328"/>
        <v>98170.974000000017</v>
      </c>
      <c r="N6982" s="42">
        <f t="shared" si="329"/>
        <v>-2.5999999983469024E-2</v>
      </c>
      <c r="O6982" s="43"/>
      <c r="P6982" s="43"/>
      <c r="Q6982" s="44"/>
    </row>
    <row r="6983" spans="1:17" x14ac:dyDescent="0.2">
      <c r="A6983" s="32">
        <v>6980</v>
      </c>
      <c r="B6983" s="35"/>
      <c r="C6983" s="33" t="s">
        <v>9475</v>
      </c>
      <c r="D6983" s="34">
        <v>45850</v>
      </c>
      <c r="E6983" s="35" t="s">
        <v>49</v>
      </c>
      <c r="F6983" s="36">
        <v>1310467</v>
      </c>
      <c r="G6983" s="35" t="s">
        <v>29</v>
      </c>
      <c r="H6983" s="36">
        <v>144151</v>
      </c>
      <c r="I6983" s="37">
        <v>45887</v>
      </c>
      <c r="J6983" s="38">
        <v>1213395</v>
      </c>
      <c r="K6983" s="39">
        <v>0.11</v>
      </c>
      <c r="L6983" s="40">
        <f t="shared" si="327"/>
        <v>133473.45000000001</v>
      </c>
      <c r="M6983" s="41">
        <f t="shared" si="328"/>
        <v>144151.32600000003</v>
      </c>
      <c r="N6983" s="42">
        <f t="shared" si="329"/>
        <v>0.32600000003003515</v>
      </c>
      <c r="O6983" s="43"/>
      <c r="P6983" s="43"/>
      <c r="Q6983" s="44"/>
    </row>
    <row r="6984" spans="1:17" x14ac:dyDescent="0.2">
      <c r="A6984" s="32">
        <v>6981</v>
      </c>
      <c r="B6984" s="35"/>
      <c r="C6984" s="33" t="s">
        <v>9476</v>
      </c>
      <c r="D6984" s="34">
        <v>45869</v>
      </c>
      <c r="E6984" s="35" t="s">
        <v>49</v>
      </c>
      <c r="F6984" s="36">
        <v>1660376</v>
      </c>
      <c r="G6984" s="35" t="s">
        <v>29</v>
      </c>
      <c r="H6984" s="36">
        <v>182641</v>
      </c>
      <c r="I6984" s="37">
        <v>45887</v>
      </c>
      <c r="J6984" s="38">
        <v>1537385</v>
      </c>
      <c r="K6984" s="39">
        <v>0.11</v>
      </c>
      <c r="L6984" s="40">
        <f t="shared" si="327"/>
        <v>169112.35</v>
      </c>
      <c r="M6984" s="41">
        <f t="shared" si="328"/>
        <v>182641.33800000002</v>
      </c>
      <c r="N6984" s="42">
        <f t="shared" si="329"/>
        <v>0.33800000001792796</v>
      </c>
      <c r="O6984" s="43"/>
      <c r="P6984" s="43"/>
      <c r="Q6984" s="44"/>
    </row>
    <row r="6985" spans="1:17" x14ac:dyDescent="0.2">
      <c r="A6985" s="32">
        <v>6982</v>
      </c>
      <c r="B6985" s="35"/>
      <c r="C6985" s="33" t="s">
        <v>9477</v>
      </c>
      <c r="D6985" s="34">
        <v>45860</v>
      </c>
      <c r="E6985" s="35" t="s">
        <v>49</v>
      </c>
      <c r="F6985" s="36">
        <v>2301788</v>
      </c>
      <c r="G6985" s="35" t="s">
        <v>29</v>
      </c>
      <c r="H6985" s="36">
        <v>253197</v>
      </c>
      <c r="I6985" s="37">
        <v>45887</v>
      </c>
      <c r="J6985" s="38">
        <v>2131285</v>
      </c>
      <c r="K6985" s="39">
        <v>0.11</v>
      </c>
      <c r="L6985" s="40">
        <f t="shared" si="327"/>
        <v>234441.35</v>
      </c>
      <c r="M6985" s="41">
        <f t="shared" si="328"/>
        <v>253196.65800000002</v>
      </c>
      <c r="N6985" s="42">
        <f t="shared" si="329"/>
        <v>-0.34199999997508712</v>
      </c>
      <c r="O6985" s="43"/>
      <c r="P6985" s="43"/>
      <c r="Q6985" s="44"/>
    </row>
    <row r="6986" spans="1:17" x14ac:dyDescent="0.2">
      <c r="A6986" s="32">
        <v>6983</v>
      </c>
      <c r="B6986" s="35"/>
      <c r="C6986" s="33" t="s">
        <v>9478</v>
      </c>
      <c r="D6986" s="34">
        <v>45839</v>
      </c>
      <c r="E6986" s="35" t="s">
        <v>49</v>
      </c>
      <c r="F6986" s="36">
        <v>228336</v>
      </c>
      <c r="G6986" s="35" t="s">
        <v>29</v>
      </c>
      <c r="H6986" s="36">
        <v>25117</v>
      </c>
      <c r="I6986" s="37">
        <v>45887</v>
      </c>
      <c r="J6986" s="38">
        <v>211422</v>
      </c>
      <c r="K6986" s="39">
        <v>0.11</v>
      </c>
      <c r="L6986" s="40">
        <f t="shared" si="327"/>
        <v>23256.420000000002</v>
      </c>
      <c r="M6986" s="41">
        <f t="shared" si="328"/>
        <v>25116.933600000004</v>
      </c>
      <c r="N6986" s="42">
        <f t="shared" si="329"/>
        <v>-6.6399999996065162E-2</v>
      </c>
      <c r="O6986" s="43"/>
      <c r="P6986" s="43"/>
      <c r="Q6986" s="44"/>
    </row>
    <row r="6987" spans="1:17" x14ac:dyDescent="0.2">
      <c r="A6987" s="32">
        <v>6984</v>
      </c>
      <c r="B6987" s="35"/>
      <c r="C6987" s="33" t="s">
        <v>9479</v>
      </c>
      <c r="D6987" s="34">
        <v>45850</v>
      </c>
      <c r="E6987" s="35" t="s">
        <v>49</v>
      </c>
      <c r="F6987" s="36">
        <v>2316730</v>
      </c>
      <c r="G6987" s="35" t="s">
        <v>29</v>
      </c>
      <c r="H6987" s="36">
        <v>254840</v>
      </c>
      <c r="I6987" s="37">
        <v>45887</v>
      </c>
      <c r="J6987" s="38">
        <v>2145120</v>
      </c>
      <c r="K6987" s="39">
        <v>0.11</v>
      </c>
      <c r="L6987" s="40">
        <f t="shared" si="327"/>
        <v>235963.2</v>
      </c>
      <c r="M6987" s="41">
        <f t="shared" si="328"/>
        <v>254840.25600000002</v>
      </c>
      <c r="N6987" s="42">
        <f t="shared" si="329"/>
        <v>0.25600000002305023</v>
      </c>
      <c r="O6987" s="43"/>
      <c r="P6987" s="43"/>
      <c r="Q6987" s="44"/>
    </row>
    <row r="6988" spans="1:17" x14ac:dyDescent="0.2">
      <c r="A6988" s="32">
        <v>6985</v>
      </c>
      <c r="B6988" s="35"/>
      <c r="C6988" s="33" t="s">
        <v>9480</v>
      </c>
      <c r="D6988" s="34">
        <v>45850</v>
      </c>
      <c r="E6988" s="35" t="s">
        <v>49</v>
      </c>
      <c r="F6988" s="36">
        <v>400950</v>
      </c>
      <c r="G6988" s="35" t="s">
        <v>29</v>
      </c>
      <c r="H6988" s="36">
        <v>44104</v>
      </c>
      <c r="I6988" s="37">
        <v>45887</v>
      </c>
      <c r="J6988" s="38">
        <v>371250</v>
      </c>
      <c r="K6988" s="39">
        <v>0.11</v>
      </c>
      <c r="L6988" s="40">
        <f t="shared" si="327"/>
        <v>40837.5</v>
      </c>
      <c r="M6988" s="41">
        <f t="shared" si="328"/>
        <v>44104.5</v>
      </c>
      <c r="N6988" s="42">
        <f t="shared" si="329"/>
        <v>0.5</v>
      </c>
      <c r="O6988" s="43"/>
      <c r="P6988" s="43"/>
      <c r="Q6988" s="44"/>
    </row>
    <row r="6989" spans="1:17" x14ac:dyDescent="0.2">
      <c r="A6989" s="32">
        <v>6986</v>
      </c>
      <c r="B6989" s="35"/>
      <c r="C6989" s="33" t="s">
        <v>9481</v>
      </c>
      <c r="D6989" s="34">
        <v>45863</v>
      </c>
      <c r="E6989" s="35" t="s">
        <v>49</v>
      </c>
      <c r="F6989" s="36">
        <v>508899</v>
      </c>
      <c r="G6989" s="35" t="s">
        <v>29</v>
      </c>
      <c r="H6989" s="36">
        <v>55979</v>
      </c>
      <c r="I6989" s="37">
        <v>45887</v>
      </c>
      <c r="J6989" s="38">
        <v>471203</v>
      </c>
      <c r="K6989" s="39">
        <v>0.11</v>
      </c>
      <c r="L6989" s="40">
        <f t="shared" si="327"/>
        <v>51832.33</v>
      </c>
      <c r="M6989" s="41">
        <f t="shared" si="328"/>
        <v>55978.916400000009</v>
      </c>
      <c r="N6989" s="42">
        <f t="shared" si="329"/>
        <v>-8.3599999990838114E-2</v>
      </c>
      <c r="O6989" s="43"/>
      <c r="P6989" s="43"/>
      <c r="Q6989" s="44"/>
    </row>
    <row r="6990" spans="1:17" x14ac:dyDescent="0.2">
      <c r="A6990" s="32">
        <v>6987</v>
      </c>
      <c r="B6990" s="35"/>
      <c r="C6990" s="33" t="s">
        <v>9482</v>
      </c>
      <c r="D6990" s="34">
        <v>45869</v>
      </c>
      <c r="E6990" s="35" t="s">
        <v>49</v>
      </c>
      <c r="F6990" s="36">
        <v>400506</v>
      </c>
      <c r="G6990" s="35" t="s">
        <v>29</v>
      </c>
      <c r="H6990" s="36">
        <v>44056</v>
      </c>
      <c r="I6990" s="37">
        <v>45887</v>
      </c>
      <c r="J6990" s="38">
        <v>370839</v>
      </c>
      <c r="K6990" s="39">
        <v>0.11</v>
      </c>
      <c r="L6990" s="40">
        <f t="shared" si="327"/>
        <v>40792.29</v>
      </c>
      <c r="M6990" s="41">
        <f t="shared" si="328"/>
        <v>44055.673200000005</v>
      </c>
      <c r="N6990" s="42">
        <f t="shared" si="329"/>
        <v>-0.32679999999527354</v>
      </c>
      <c r="O6990" s="43"/>
      <c r="P6990" s="43"/>
      <c r="Q6990" s="44"/>
    </row>
    <row r="6991" spans="1:17" x14ac:dyDescent="0.2">
      <c r="A6991" s="32">
        <v>6988</v>
      </c>
      <c r="B6991" s="35"/>
      <c r="C6991" s="33" t="s">
        <v>9483</v>
      </c>
      <c r="D6991" s="34">
        <v>45846</v>
      </c>
      <c r="E6991" s="35" t="s">
        <v>49</v>
      </c>
      <c r="F6991" s="36">
        <v>400950</v>
      </c>
      <c r="G6991" s="35" t="s">
        <v>29</v>
      </c>
      <c r="H6991" s="36">
        <v>44104</v>
      </c>
      <c r="I6991" s="37">
        <v>45887</v>
      </c>
      <c r="J6991" s="38">
        <v>371250</v>
      </c>
      <c r="K6991" s="39">
        <v>0.11</v>
      </c>
      <c r="L6991" s="40">
        <f t="shared" si="327"/>
        <v>40837.5</v>
      </c>
      <c r="M6991" s="41">
        <f t="shared" si="328"/>
        <v>44104.5</v>
      </c>
      <c r="N6991" s="42">
        <f t="shared" si="329"/>
        <v>0.5</v>
      </c>
      <c r="O6991" s="43"/>
      <c r="P6991" s="43"/>
      <c r="Q6991" s="44"/>
    </row>
    <row r="6992" spans="1:17" x14ac:dyDescent="0.2">
      <c r="A6992" s="32">
        <v>6989</v>
      </c>
      <c r="B6992" s="35"/>
      <c r="C6992" s="33" t="s">
        <v>9484</v>
      </c>
      <c r="D6992" s="34">
        <v>45846</v>
      </c>
      <c r="E6992" s="35" t="s">
        <v>49</v>
      </c>
      <c r="F6992" s="36">
        <v>350518</v>
      </c>
      <c r="G6992" s="35" t="s">
        <v>29</v>
      </c>
      <c r="H6992" s="36">
        <v>38557</v>
      </c>
      <c r="I6992" s="37">
        <v>45887</v>
      </c>
      <c r="J6992" s="38">
        <v>324554</v>
      </c>
      <c r="K6992" s="39">
        <v>0.11</v>
      </c>
      <c r="L6992" s="40">
        <f t="shared" si="327"/>
        <v>35700.94</v>
      </c>
      <c r="M6992" s="41">
        <f t="shared" si="328"/>
        <v>38557.015200000002</v>
      </c>
      <c r="N6992" s="42">
        <f t="shared" si="329"/>
        <v>1.5200000001641456E-2</v>
      </c>
      <c r="O6992" s="43"/>
      <c r="P6992" s="43"/>
      <c r="Q6992" s="44"/>
    </row>
    <row r="6993" spans="1:17" x14ac:dyDescent="0.2">
      <c r="A6993" s="32">
        <v>6990</v>
      </c>
      <c r="B6993" s="35"/>
      <c r="C6993" s="33" t="s">
        <v>9485</v>
      </c>
      <c r="D6993" s="34">
        <v>45855</v>
      </c>
      <c r="E6993" s="35" t="s">
        <v>8520</v>
      </c>
      <c r="F6993" s="36">
        <v>926433</v>
      </c>
      <c r="G6993" s="35" t="s">
        <v>29</v>
      </c>
      <c r="H6993" s="36">
        <v>101908</v>
      </c>
      <c r="I6993" s="37">
        <v>45887</v>
      </c>
      <c r="J6993" s="38">
        <v>857808</v>
      </c>
      <c r="K6993" s="39">
        <v>0.11</v>
      </c>
      <c r="L6993" s="40">
        <f t="shared" si="327"/>
        <v>94358.88</v>
      </c>
      <c r="M6993" s="41">
        <f t="shared" si="328"/>
        <v>101907.59040000002</v>
      </c>
      <c r="N6993" s="42">
        <f t="shared" si="329"/>
        <v>-0.40959999998449348</v>
      </c>
      <c r="O6993" s="43"/>
      <c r="P6993" s="43"/>
      <c r="Q6993" s="44"/>
    </row>
    <row r="6994" spans="1:17" x14ac:dyDescent="0.2">
      <c r="A6994" s="32">
        <v>6991</v>
      </c>
      <c r="B6994" s="35"/>
      <c r="C6994" s="33" t="s">
        <v>9486</v>
      </c>
      <c r="D6994" s="34">
        <v>45866</v>
      </c>
      <c r="E6994" s="35" t="s">
        <v>49</v>
      </c>
      <c r="F6994" s="36">
        <v>1279116</v>
      </c>
      <c r="G6994" s="35" t="s">
        <v>29</v>
      </c>
      <c r="H6994" s="36">
        <v>140703</v>
      </c>
      <c r="I6994" s="37">
        <v>45887</v>
      </c>
      <c r="J6994" s="38">
        <v>1184367</v>
      </c>
      <c r="K6994" s="39">
        <v>0.11</v>
      </c>
      <c r="L6994" s="40">
        <f t="shared" si="327"/>
        <v>130280.37</v>
      </c>
      <c r="M6994" s="41">
        <f t="shared" si="328"/>
        <v>140702.7996</v>
      </c>
      <c r="N6994" s="42">
        <f t="shared" si="329"/>
        <v>-0.20040000000153668</v>
      </c>
      <c r="O6994" s="43"/>
      <c r="P6994" s="43"/>
      <c r="Q6994" s="44"/>
    </row>
    <row r="6995" spans="1:17" x14ac:dyDescent="0.2">
      <c r="A6995" s="32">
        <v>6992</v>
      </c>
      <c r="B6995" s="35"/>
      <c r="C6995" s="33" t="s">
        <v>9487</v>
      </c>
      <c r="D6995" s="34">
        <v>45839</v>
      </c>
      <c r="E6995" s="35" t="s">
        <v>49</v>
      </c>
      <c r="F6995" s="36">
        <v>160380</v>
      </c>
      <c r="G6995" s="35" t="s">
        <v>29</v>
      </c>
      <c r="H6995" s="36">
        <v>17642</v>
      </c>
      <c r="I6995" s="37">
        <v>45887</v>
      </c>
      <c r="J6995" s="38">
        <v>148500</v>
      </c>
      <c r="K6995" s="39">
        <v>0.11</v>
      </c>
      <c r="L6995" s="40">
        <f t="shared" si="327"/>
        <v>16335</v>
      </c>
      <c r="M6995" s="41">
        <f t="shared" si="328"/>
        <v>17641.800000000003</v>
      </c>
      <c r="N6995" s="42">
        <f t="shared" si="329"/>
        <v>-0.19999999999708962</v>
      </c>
      <c r="O6995" s="43"/>
      <c r="P6995" s="43"/>
      <c r="Q6995" s="44"/>
    </row>
    <row r="6996" spans="1:17" x14ac:dyDescent="0.2">
      <c r="A6996" s="32">
        <v>6993</v>
      </c>
      <c r="B6996" s="35"/>
      <c r="C6996" s="33" t="s">
        <v>9488</v>
      </c>
      <c r="D6996" s="34">
        <v>45855</v>
      </c>
      <c r="E6996" s="35" t="s">
        <v>49</v>
      </c>
      <c r="F6996" s="36">
        <v>633038</v>
      </c>
      <c r="G6996" s="35" t="s">
        <v>29</v>
      </c>
      <c r="H6996" s="36">
        <v>69634</v>
      </c>
      <c r="I6996" s="37">
        <v>45887</v>
      </c>
      <c r="J6996" s="38">
        <v>586146</v>
      </c>
      <c r="K6996" s="39">
        <v>0.11</v>
      </c>
      <c r="L6996" s="40">
        <f t="shared" si="327"/>
        <v>64476.06</v>
      </c>
      <c r="M6996" s="41">
        <f t="shared" si="328"/>
        <v>69634.144800000009</v>
      </c>
      <c r="N6996" s="42">
        <f t="shared" si="329"/>
        <v>0.14480000000912696</v>
      </c>
      <c r="O6996" s="43"/>
      <c r="P6996" s="43"/>
      <c r="Q6996" s="44"/>
    </row>
    <row r="6997" spans="1:17" x14ac:dyDescent="0.2">
      <c r="A6997" s="32">
        <v>6994</v>
      </c>
      <c r="B6997" s="35"/>
      <c r="C6997" s="33" t="s">
        <v>9489</v>
      </c>
      <c r="D6997" s="34">
        <v>45866</v>
      </c>
      <c r="E6997" s="35" t="s">
        <v>49</v>
      </c>
      <c r="F6997" s="36">
        <v>684388</v>
      </c>
      <c r="G6997" s="35" t="s">
        <v>29</v>
      </c>
      <c r="H6997" s="36">
        <v>75283</v>
      </c>
      <c r="I6997" s="37">
        <v>45887</v>
      </c>
      <c r="J6997" s="38">
        <v>633693</v>
      </c>
      <c r="K6997" s="39">
        <v>0.11</v>
      </c>
      <c r="L6997" s="40">
        <f t="shared" si="327"/>
        <v>69706.23</v>
      </c>
      <c r="M6997" s="41">
        <f t="shared" si="328"/>
        <v>75282.728400000007</v>
      </c>
      <c r="N6997" s="42">
        <f t="shared" si="329"/>
        <v>-0.27159999999275897</v>
      </c>
      <c r="O6997" s="43"/>
      <c r="P6997" s="43"/>
      <c r="Q6997" s="44"/>
    </row>
    <row r="6998" spans="1:17" x14ac:dyDescent="0.2">
      <c r="A6998" s="32">
        <v>6995</v>
      </c>
      <c r="B6998" s="35"/>
      <c r="C6998" s="33" t="s">
        <v>9490</v>
      </c>
      <c r="D6998" s="34">
        <v>45850</v>
      </c>
      <c r="E6998" s="35" t="s">
        <v>49</v>
      </c>
      <c r="F6998" s="36">
        <v>270983</v>
      </c>
      <c r="G6998" s="35" t="s">
        <v>29</v>
      </c>
      <c r="H6998" s="36">
        <v>29808</v>
      </c>
      <c r="I6998" s="37">
        <v>45887</v>
      </c>
      <c r="J6998" s="38">
        <v>250910</v>
      </c>
      <c r="K6998" s="39">
        <v>0.11</v>
      </c>
      <c r="L6998" s="40">
        <f t="shared" si="327"/>
        <v>27600.1</v>
      </c>
      <c r="M6998" s="41">
        <f t="shared" si="328"/>
        <v>29808.108</v>
      </c>
      <c r="N6998" s="42">
        <f t="shared" si="329"/>
        <v>0.10800000000017462</v>
      </c>
      <c r="O6998" s="43"/>
      <c r="P6998" s="43"/>
      <c r="Q6998" s="44"/>
    </row>
    <row r="6999" spans="1:17" x14ac:dyDescent="0.2">
      <c r="A6999" s="32">
        <v>6996</v>
      </c>
      <c r="B6999" s="35"/>
      <c r="C6999" s="33" t="s">
        <v>9491</v>
      </c>
      <c r="D6999" s="34">
        <v>45839</v>
      </c>
      <c r="E6999" s="35" t="s">
        <v>49</v>
      </c>
      <c r="F6999" s="36">
        <v>1866114</v>
      </c>
      <c r="G6999" s="35" t="s">
        <v>29</v>
      </c>
      <c r="H6999" s="36">
        <v>205273</v>
      </c>
      <c r="I6999" s="37">
        <v>45887</v>
      </c>
      <c r="J6999" s="38">
        <v>1727883</v>
      </c>
      <c r="K6999" s="39">
        <v>0.11</v>
      </c>
      <c r="L6999" s="40">
        <f t="shared" si="327"/>
        <v>190067.13</v>
      </c>
      <c r="M6999" s="41">
        <f t="shared" si="328"/>
        <v>205272.50040000002</v>
      </c>
      <c r="N6999" s="42">
        <f t="shared" si="329"/>
        <v>-0.49959999998100102</v>
      </c>
      <c r="O6999" s="43"/>
      <c r="P6999" s="43"/>
      <c r="Q6999" s="44"/>
    </row>
    <row r="7000" spans="1:17" x14ac:dyDescent="0.2">
      <c r="A7000" s="32">
        <v>6997</v>
      </c>
      <c r="B7000" s="35"/>
      <c r="C7000" s="33" t="s">
        <v>9492</v>
      </c>
      <c r="D7000" s="34">
        <v>45841</v>
      </c>
      <c r="E7000" s="35" t="s">
        <v>49</v>
      </c>
      <c r="F7000" s="36">
        <v>960067</v>
      </c>
      <c r="G7000" s="35" t="s">
        <v>29</v>
      </c>
      <c r="H7000" s="36">
        <v>105607</v>
      </c>
      <c r="I7000" s="37">
        <v>45887</v>
      </c>
      <c r="J7000" s="38">
        <v>888951</v>
      </c>
      <c r="K7000" s="39">
        <v>0.11</v>
      </c>
      <c r="L7000" s="40">
        <f t="shared" si="327"/>
        <v>97784.61</v>
      </c>
      <c r="M7000" s="41">
        <f t="shared" si="328"/>
        <v>105607.37880000001</v>
      </c>
      <c r="N7000" s="42">
        <f t="shared" si="329"/>
        <v>0.37880000000586733</v>
      </c>
      <c r="O7000" s="43"/>
      <c r="P7000" s="43"/>
      <c r="Q7000" s="44"/>
    </row>
    <row r="7001" spans="1:17" x14ac:dyDescent="0.2">
      <c r="A7001" s="32">
        <v>6998</v>
      </c>
      <c r="B7001" s="35"/>
      <c r="C7001" s="33" t="s">
        <v>9493</v>
      </c>
      <c r="D7001" s="34">
        <v>45839</v>
      </c>
      <c r="E7001" s="35" t="s">
        <v>49</v>
      </c>
      <c r="F7001" s="36">
        <v>959382</v>
      </c>
      <c r="G7001" s="35" t="s">
        <v>29</v>
      </c>
      <c r="H7001" s="36">
        <v>105532</v>
      </c>
      <c r="I7001" s="37">
        <v>45887</v>
      </c>
      <c r="J7001" s="38">
        <v>888317</v>
      </c>
      <c r="K7001" s="39">
        <v>0.11</v>
      </c>
      <c r="L7001" s="40">
        <f t="shared" si="327"/>
        <v>97714.87</v>
      </c>
      <c r="M7001" s="41">
        <f t="shared" si="328"/>
        <v>105532.05960000001</v>
      </c>
      <c r="N7001" s="42">
        <f t="shared" si="329"/>
        <v>5.9600000007776543E-2</v>
      </c>
      <c r="O7001" s="43"/>
      <c r="P7001" s="43"/>
      <c r="Q7001" s="44"/>
    </row>
    <row r="7002" spans="1:17" x14ac:dyDescent="0.2">
      <c r="A7002" s="32">
        <v>6999</v>
      </c>
      <c r="B7002" s="35"/>
      <c r="C7002" s="33" t="s">
        <v>9494</v>
      </c>
      <c r="D7002" s="34">
        <v>45850</v>
      </c>
      <c r="E7002" s="35" t="s">
        <v>49</v>
      </c>
      <c r="F7002" s="36">
        <v>400950</v>
      </c>
      <c r="G7002" s="35" t="s">
        <v>29</v>
      </c>
      <c r="H7002" s="36">
        <v>44104</v>
      </c>
      <c r="I7002" s="37">
        <v>45887</v>
      </c>
      <c r="J7002" s="38">
        <v>371250</v>
      </c>
      <c r="K7002" s="39">
        <v>0.11</v>
      </c>
      <c r="L7002" s="40">
        <f t="shared" si="327"/>
        <v>40837.5</v>
      </c>
      <c r="M7002" s="41">
        <f t="shared" si="328"/>
        <v>44104.5</v>
      </c>
      <c r="N7002" s="42">
        <f t="shared" si="329"/>
        <v>0.5</v>
      </c>
      <c r="O7002" s="43"/>
      <c r="P7002" s="43"/>
      <c r="Q7002" s="44"/>
    </row>
    <row r="7003" spans="1:17" x14ac:dyDescent="0.2">
      <c r="A7003" s="32">
        <v>7000</v>
      </c>
      <c r="B7003" s="35"/>
      <c r="C7003" s="33" t="s">
        <v>9495</v>
      </c>
      <c r="D7003" s="34">
        <v>45850</v>
      </c>
      <c r="E7003" s="35" t="s">
        <v>49</v>
      </c>
      <c r="F7003" s="36">
        <v>1068460</v>
      </c>
      <c r="G7003" s="35" t="s">
        <v>29</v>
      </c>
      <c r="H7003" s="36">
        <v>117531</v>
      </c>
      <c r="I7003" s="37">
        <v>45887</v>
      </c>
      <c r="J7003" s="38">
        <v>989315</v>
      </c>
      <c r="K7003" s="39">
        <v>0.11</v>
      </c>
      <c r="L7003" s="40">
        <f t="shared" si="327"/>
        <v>108824.65</v>
      </c>
      <c r="M7003" s="41">
        <f t="shared" si="328"/>
        <v>117530.622</v>
      </c>
      <c r="N7003" s="42">
        <f t="shared" si="329"/>
        <v>-0.3779999999969732</v>
      </c>
      <c r="O7003" s="43"/>
      <c r="P7003" s="43"/>
      <c r="Q7003" s="44"/>
    </row>
    <row r="7004" spans="1:17" x14ac:dyDescent="0.2">
      <c r="A7004" s="32">
        <v>7001</v>
      </c>
      <c r="B7004" s="35"/>
      <c r="C7004" s="33" t="s">
        <v>9496</v>
      </c>
      <c r="D7004" s="34">
        <v>45855</v>
      </c>
      <c r="E7004" s="35" t="s">
        <v>8520</v>
      </c>
      <c r="F7004" s="36">
        <v>1095420</v>
      </c>
      <c r="G7004" s="35" t="s">
        <v>29</v>
      </c>
      <c r="H7004" s="36">
        <v>120496</v>
      </c>
      <c r="I7004" s="37">
        <v>45887</v>
      </c>
      <c r="J7004" s="38">
        <v>1014278</v>
      </c>
      <c r="K7004" s="39">
        <v>0.11</v>
      </c>
      <c r="L7004" s="40">
        <f t="shared" si="327"/>
        <v>111570.58</v>
      </c>
      <c r="M7004" s="41">
        <f t="shared" si="328"/>
        <v>120496.22640000001</v>
      </c>
      <c r="N7004" s="42">
        <f t="shared" si="329"/>
        <v>0.22640000001410954</v>
      </c>
      <c r="O7004" s="43"/>
      <c r="P7004" s="43"/>
      <c r="Q7004" s="44"/>
    </row>
    <row r="7005" spans="1:17" x14ac:dyDescent="0.2">
      <c r="A7005" s="32">
        <v>7002</v>
      </c>
      <c r="B7005" s="35"/>
      <c r="C7005" s="33" t="s">
        <v>9497</v>
      </c>
      <c r="D7005" s="34">
        <v>45850</v>
      </c>
      <c r="E7005" s="35" t="s">
        <v>49</v>
      </c>
      <c r="F7005" s="36">
        <v>400950</v>
      </c>
      <c r="G7005" s="35" t="s">
        <v>29</v>
      </c>
      <c r="H7005" s="36">
        <v>44104</v>
      </c>
      <c r="I7005" s="37">
        <v>45887</v>
      </c>
      <c r="J7005" s="38">
        <v>371250</v>
      </c>
      <c r="K7005" s="39">
        <v>0.11</v>
      </c>
      <c r="L7005" s="40">
        <f t="shared" si="327"/>
        <v>40837.5</v>
      </c>
      <c r="M7005" s="41">
        <f t="shared" si="328"/>
        <v>44104.5</v>
      </c>
      <c r="N7005" s="42">
        <f t="shared" si="329"/>
        <v>0.5</v>
      </c>
      <c r="O7005" s="43"/>
      <c r="P7005" s="43"/>
      <c r="Q7005" s="44"/>
    </row>
    <row r="7006" spans="1:17" x14ac:dyDescent="0.2">
      <c r="A7006" s="32">
        <v>7003</v>
      </c>
      <c r="B7006" s="35"/>
      <c r="C7006" s="33" t="s">
        <v>9498</v>
      </c>
      <c r="D7006" s="34">
        <v>45860</v>
      </c>
      <c r="E7006" s="35" t="s">
        <v>49</v>
      </c>
      <c r="F7006" s="36">
        <v>558844</v>
      </c>
      <c r="G7006" s="35" t="s">
        <v>29</v>
      </c>
      <c r="H7006" s="36">
        <v>61473</v>
      </c>
      <c r="I7006" s="37">
        <v>45887</v>
      </c>
      <c r="J7006" s="38">
        <v>517448</v>
      </c>
      <c r="K7006" s="39">
        <v>0.11</v>
      </c>
      <c r="L7006" s="40">
        <f t="shared" si="327"/>
        <v>56919.28</v>
      </c>
      <c r="M7006" s="41">
        <f t="shared" si="328"/>
        <v>61472.822400000005</v>
      </c>
      <c r="N7006" s="42">
        <f t="shared" si="329"/>
        <v>-0.17759999999543652</v>
      </c>
      <c r="O7006" s="43"/>
      <c r="P7006" s="43"/>
      <c r="Q7006" s="44"/>
    </row>
    <row r="7007" spans="1:17" x14ac:dyDescent="0.2">
      <c r="A7007" s="32">
        <v>7004</v>
      </c>
      <c r="B7007" s="35"/>
      <c r="C7007" s="33" t="s">
        <v>9499</v>
      </c>
      <c r="D7007" s="34">
        <v>45869</v>
      </c>
      <c r="E7007" s="35" t="s">
        <v>49</v>
      </c>
      <c r="F7007" s="36">
        <v>821647</v>
      </c>
      <c r="G7007" s="35" t="s">
        <v>29</v>
      </c>
      <c r="H7007" s="36">
        <v>90381</v>
      </c>
      <c r="I7007" s="37">
        <v>45887</v>
      </c>
      <c r="J7007" s="38">
        <v>760784</v>
      </c>
      <c r="K7007" s="39">
        <v>0.11</v>
      </c>
      <c r="L7007" s="40">
        <f t="shared" si="327"/>
        <v>83686.240000000005</v>
      </c>
      <c r="M7007" s="41">
        <f t="shared" si="328"/>
        <v>90381.139200000005</v>
      </c>
      <c r="N7007" s="42">
        <f t="shared" si="329"/>
        <v>0.13920000000507571</v>
      </c>
      <c r="O7007" s="43"/>
      <c r="P7007" s="43"/>
      <c r="Q7007" s="44"/>
    </row>
    <row r="7008" spans="1:17" x14ac:dyDescent="0.2">
      <c r="A7008" s="32">
        <v>7005</v>
      </c>
      <c r="B7008" s="35" t="s">
        <v>9500</v>
      </c>
      <c r="C7008" s="33">
        <v>372</v>
      </c>
      <c r="D7008" s="34">
        <v>45849</v>
      </c>
      <c r="E7008" s="35" t="s">
        <v>9501</v>
      </c>
      <c r="F7008" s="36">
        <v>-488419</v>
      </c>
      <c r="G7008" s="35" t="s">
        <v>29</v>
      </c>
      <c r="H7008" s="36">
        <v>-53726</v>
      </c>
      <c r="I7008" s="37">
        <v>45887</v>
      </c>
      <c r="J7008" s="38">
        <v>-452240</v>
      </c>
      <c r="K7008" s="39">
        <v>0.11</v>
      </c>
      <c r="L7008" s="40">
        <f t="shared" si="327"/>
        <v>-49746.400000000001</v>
      </c>
      <c r="M7008" s="41">
        <f t="shared" si="328"/>
        <v>-53726.112000000008</v>
      </c>
      <c r="N7008" s="42">
        <f t="shared" si="329"/>
        <v>-0.11200000000826549</v>
      </c>
      <c r="O7008" s="43"/>
      <c r="P7008" s="43"/>
      <c r="Q7008" s="44"/>
    </row>
    <row r="7009" spans="1:17" x14ac:dyDescent="0.2">
      <c r="A7009" s="32">
        <v>7006</v>
      </c>
      <c r="B7009" s="35"/>
      <c r="C7009" s="33">
        <v>380</v>
      </c>
      <c r="D7009" s="34">
        <v>45859</v>
      </c>
      <c r="E7009" s="35" t="s">
        <v>9502</v>
      </c>
      <c r="F7009" s="36">
        <v>-174731</v>
      </c>
      <c r="G7009" s="35" t="s">
        <v>29</v>
      </c>
      <c r="H7009" s="36">
        <v>-19220</v>
      </c>
      <c r="I7009" s="37">
        <v>45887</v>
      </c>
      <c r="J7009" s="38">
        <v>-161788</v>
      </c>
      <c r="K7009" s="39">
        <v>0.11</v>
      </c>
      <c r="L7009" s="40">
        <f t="shared" si="327"/>
        <v>-17796.68</v>
      </c>
      <c r="M7009" s="41">
        <f t="shared" si="328"/>
        <v>-19220.414400000001</v>
      </c>
      <c r="N7009" s="42">
        <f t="shared" si="329"/>
        <v>-0.41440000000147847</v>
      </c>
      <c r="O7009" s="43"/>
      <c r="P7009" s="43"/>
      <c r="Q7009" s="44"/>
    </row>
    <row r="7010" spans="1:17" x14ac:dyDescent="0.2">
      <c r="A7010" s="32">
        <v>7007</v>
      </c>
      <c r="B7010" s="35"/>
      <c r="C7010" s="33">
        <v>361</v>
      </c>
      <c r="D7010" s="34">
        <v>45848</v>
      </c>
      <c r="E7010" s="35" t="s">
        <v>9503</v>
      </c>
      <c r="F7010" s="36">
        <v>-958527</v>
      </c>
      <c r="G7010" s="35" t="s">
        <v>29</v>
      </c>
      <c r="H7010" s="36">
        <v>-105438</v>
      </c>
      <c r="I7010" s="37">
        <v>45887</v>
      </c>
      <c r="J7010" s="38">
        <v>-887525</v>
      </c>
      <c r="K7010" s="39">
        <v>0.11</v>
      </c>
      <c r="L7010" s="40">
        <f t="shared" si="327"/>
        <v>-97627.75</v>
      </c>
      <c r="M7010" s="41">
        <f t="shared" si="328"/>
        <v>-105437.97</v>
      </c>
      <c r="N7010" s="42">
        <f t="shared" si="329"/>
        <v>2.9999999998835847E-2</v>
      </c>
      <c r="O7010" s="43"/>
      <c r="P7010" s="43"/>
      <c r="Q7010" s="44"/>
    </row>
    <row r="7011" spans="1:17" x14ac:dyDescent="0.2">
      <c r="A7011" s="32">
        <v>7008</v>
      </c>
      <c r="B7011" s="35"/>
      <c r="C7011" s="33">
        <v>374</v>
      </c>
      <c r="D7011" s="34">
        <v>45849</v>
      </c>
      <c r="E7011" s="35" t="s">
        <v>9504</v>
      </c>
      <c r="F7011" s="36">
        <v>-595331</v>
      </c>
      <c r="G7011" s="35" t="s">
        <v>29</v>
      </c>
      <c r="H7011" s="36">
        <v>-65486</v>
      </c>
      <c r="I7011" s="37">
        <v>45887</v>
      </c>
      <c r="J7011" s="38">
        <v>-551232</v>
      </c>
      <c r="K7011" s="39">
        <v>0.11</v>
      </c>
      <c r="L7011" s="40">
        <f t="shared" si="327"/>
        <v>-60635.519999999997</v>
      </c>
      <c r="M7011" s="41">
        <f t="shared" si="328"/>
        <v>-65486.361600000004</v>
      </c>
      <c r="N7011" s="42">
        <f t="shared" si="329"/>
        <v>-0.36160000000381842</v>
      </c>
      <c r="O7011" s="43"/>
      <c r="P7011" s="43"/>
      <c r="Q7011" s="44"/>
    </row>
    <row r="7012" spans="1:17" x14ac:dyDescent="0.2">
      <c r="A7012" s="32">
        <v>7009</v>
      </c>
      <c r="B7012" s="35"/>
      <c r="C7012" s="33">
        <v>378</v>
      </c>
      <c r="D7012" s="34">
        <v>45856</v>
      </c>
      <c r="E7012" s="35" t="s">
        <v>9505</v>
      </c>
      <c r="F7012" s="36">
        <v>-392744</v>
      </c>
      <c r="G7012" s="35" t="s">
        <v>29</v>
      </c>
      <c r="H7012" s="36">
        <v>-43202</v>
      </c>
      <c r="I7012" s="37">
        <v>45887</v>
      </c>
      <c r="J7012" s="38">
        <v>-363652</v>
      </c>
      <c r="K7012" s="39">
        <v>0.11</v>
      </c>
      <c r="L7012" s="40">
        <f t="shared" si="327"/>
        <v>-40001.72</v>
      </c>
      <c r="M7012" s="41">
        <f t="shared" si="328"/>
        <v>-43201.857600000003</v>
      </c>
      <c r="N7012" s="42">
        <f t="shared" si="329"/>
        <v>0.14239999999699648</v>
      </c>
      <c r="O7012" s="43"/>
      <c r="P7012" s="43"/>
      <c r="Q7012" s="44"/>
    </row>
    <row r="7013" spans="1:17" x14ac:dyDescent="0.2">
      <c r="A7013" s="32">
        <v>7010</v>
      </c>
      <c r="B7013" s="35"/>
      <c r="C7013" s="33" t="s">
        <v>9506</v>
      </c>
      <c r="D7013" s="34">
        <v>45848</v>
      </c>
      <c r="E7013" s="35" t="s">
        <v>9507</v>
      </c>
      <c r="F7013" s="36">
        <v>-629914</v>
      </c>
      <c r="G7013" s="35" t="s">
        <v>29</v>
      </c>
      <c r="H7013" s="36">
        <v>-69291</v>
      </c>
      <c r="I7013" s="37">
        <v>45887</v>
      </c>
      <c r="J7013" s="38">
        <v>-583254</v>
      </c>
      <c r="K7013" s="39">
        <v>0.11</v>
      </c>
      <c r="L7013" s="40">
        <f t="shared" si="327"/>
        <v>-64157.94</v>
      </c>
      <c r="M7013" s="41">
        <f t="shared" si="328"/>
        <v>-69290.575200000007</v>
      </c>
      <c r="N7013" s="42">
        <f t="shared" si="329"/>
        <v>0.42479999999341089</v>
      </c>
      <c r="O7013" s="43"/>
      <c r="P7013" s="43"/>
      <c r="Q7013" s="44"/>
    </row>
    <row r="7014" spans="1:17" x14ac:dyDescent="0.2">
      <c r="A7014" s="32">
        <v>7011</v>
      </c>
      <c r="B7014" s="35"/>
      <c r="C7014" s="33">
        <v>382</v>
      </c>
      <c r="D7014" s="34">
        <v>45860</v>
      </c>
      <c r="E7014" s="35" t="s">
        <v>9508</v>
      </c>
      <c r="F7014" s="36">
        <v>-799167</v>
      </c>
      <c r="G7014" s="35" t="s">
        <v>29</v>
      </c>
      <c r="H7014" s="36">
        <v>-87908</v>
      </c>
      <c r="I7014" s="37">
        <v>45887</v>
      </c>
      <c r="J7014" s="38">
        <v>-739969</v>
      </c>
      <c r="K7014" s="39">
        <v>0.11</v>
      </c>
      <c r="L7014" s="40">
        <f t="shared" si="327"/>
        <v>-81396.59</v>
      </c>
      <c r="M7014" s="41">
        <f t="shared" si="328"/>
        <v>-87908.317200000005</v>
      </c>
      <c r="N7014" s="42">
        <f t="shared" si="329"/>
        <v>-0.31720000000495929</v>
      </c>
      <c r="O7014" s="43"/>
      <c r="P7014" s="43"/>
      <c r="Q7014" s="44"/>
    </row>
    <row r="7015" spans="1:17" x14ac:dyDescent="0.2">
      <c r="A7015" s="32">
        <v>7012</v>
      </c>
      <c r="B7015" s="35"/>
      <c r="C7015" s="33">
        <v>379</v>
      </c>
      <c r="D7015" s="34">
        <v>45856</v>
      </c>
      <c r="E7015" s="35" t="s">
        <v>9509</v>
      </c>
      <c r="F7015" s="36">
        <v>-428040</v>
      </c>
      <c r="G7015" s="35" t="s">
        <v>29</v>
      </c>
      <c r="H7015" s="36">
        <v>-47084</v>
      </c>
      <c r="I7015" s="37">
        <v>45887</v>
      </c>
      <c r="J7015" s="38">
        <v>-396333</v>
      </c>
      <c r="K7015" s="39">
        <v>0.11</v>
      </c>
      <c r="L7015" s="40">
        <f t="shared" si="327"/>
        <v>-43596.63</v>
      </c>
      <c r="M7015" s="41">
        <f t="shared" si="328"/>
        <v>-47084.360399999998</v>
      </c>
      <c r="N7015" s="42">
        <f t="shared" si="329"/>
        <v>-0.36039999999775318</v>
      </c>
      <c r="O7015" s="43"/>
      <c r="P7015" s="43"/>
      <c r="Q7015" s="44"/>
    </row>
    <row r="7016" spans="1:17" x14ac:dyDescent="0.2">
      <c r="A7016" s="32">
        <v>7013</v>
      </c>
      <c r="B7016" s="35"/>
      <c r="C7016" s="33">
        <v>367</v>
      </c>
      <c r="D7016" s="34">
        <v>45848</v>
      </c>
      <c r="E7016" s="35" t="s">
        <v>9510</v>
      </c>
      <c r="F7016" s="36">
        <v>-80190</v>
      </c>
      <c r="G7016" s="35" t="s">
        <v>29</v>
      </c>
      <c r="H7016" s="36">
        <v>-8821</v>
      </c>
      <c r="I7016" s="37">
        <v>45887</v>
      </c>
      <c r="J7016" s="38">
        <v>-74250</v>
      </c>
      <c r="K7016" s="39">
        <v>0.11</v>
      </c>
      <c r="L7016" s="40">
        <f t="shared" si="327"/>
        <v>-8167.5</v>
      </c>
      <c r="M7016" s="41">
        <f t="shared" si="328"/>
        <v>-8820.9000000000015</v>
      </c>
      <c r="N7016" s="42">
        <f t="shared" si="329"/>
        <v>9.9999999998544808E-2</v>
      </c>
      <c r="O7016" s="43"/>
      <c r="P7016" s="43"/>
      <c r="Q7016" s="44"/>
    </row>
    <row r="7017" spans="1:17" x14ac:dyDescent="0.2">
      <c r="A7017" s="32">
        <v>7014</v>
      </c>
      <c r="B7017" s="35"/>
      <c r="C7017" s="33" t="s">
        <v>9511</v>
      </c>
      <c r="D7017" s="34">
        <v>45866</v>
      </c>
      <c r="E7017" s="35" t="s">
        <v>9512</v>
      </c>
      <c r="F7017" s="36">
        <v>-801828</v>
      </c>
      <c r="G7017" s="35" t="s">
        <v>29</v>
      </c>
      <c r="H7017" s="36">
        <v>-88201</v>
      </c>
      <c r="I7017" s="37">
        <v>45887</v>
      </c>
      <c r="J7017" s="38">
        <v>-742433</v>
      </c>
      <c r="K7017" s="39">
        <v>0.11</v>
      </c>
      <c r="L7017" s="40">
        <f t="shared" si="327"/>
        <v>-81667.63</v>
      </c>
      <c r="M7017" s="41">
        <f t="shared" si="328"/>
        <v>-88201.040400000013</v>
      </c>
      <c r="N7017" s="42">
        <f t="shared" si="329"/>
        <v>-4.0400000012596138E-2</v>
      </c>
      <c r="O7017" s="43"/>
      <c r="P7017" s="43"/>
      <c r="Q7017" s="44"/>
    </row>
    <row r="7018" spans="1:17" x14ac:dyDescent="0.2">
      <c r="A7018" s="32">
        <v>7015</v>
      </c>
      <c r="B7018" s="35"/>
      <c r="C7018" s="33">
        <v>373</v>
      </c>
      <c r="D7018" s="34">
        <v>45849</v>
      </c>
      <c r="E7018" s="35" t="s">
        <v>9513</v>
      </c>
      <c r="F7018" s="36">
        <v>-319191</v>
      </c>
      <c r="G7018" s="35" t="s">
        <v>29</v>
      </c>
      <c r="H7018" s="36">
        <v>-35111</v>
      </c>
      <c r="I7018" s="37">
        <v>45887</v>
      </c>
      <c r="J7018" s="38">
        <v>-295547</v>
      </c>
      <c r="K7018" s="39">
        <v>0.11</v>
      </c>
      <c r="L7018" s="40">
        <f t="shared" si="327"/>
        <v>-32510.170000000002</v>
      </c>
      <c r="M7018" s="41">
        <f t="shared" si="328"/>
        <v>-35110.983600000007</v>
      </c>
      <c r="N7018" s="42">
        <f t="shared" si="329"/>
        <v>1.6399999993154779E-2</v>
      </c>
      <c r="O7018" s="43"/>
      <c r="P7018" s="43"/>
      <c r="Q7018" s="44"/>
    </row>
    <row r="7019" spans="1:17" x14ac:dyDescent="0.2">
      <c r="A7019" s="32">
        <v>7016</v>
      </c>
      <c r="B7019" s="35"/>
      <c r="C7019" s="33">
        <v>364</v>
      </c>
      <c r="D7019" s="34">
        <v>45848</v>
      </c>
      <c r="E7019" s="35" t="s">
        <v>9514</v>
      </c>
      <c r="F7019" s="36">
        <v>-150150</v>
      </c>
      <c r="G7019" s="35" t="s">
        <v>29</v>
      </c>
      <c r="H7019" s="36">
        <v>-16517</v>
      </c>
      <c r="I7019" s="37">
        <v>45887</v>
      </c>
      <c r="J7019" s="38">
        <v>-139028</v>
      </c>
      <c r="K7019" s="39">
        <v>0.11</v>
      </c>
      <c r="L7019" s="40">
        <f t="shared" si="327"/>
        <v>-15293.08</v>
      </c>
      <c r="M7019" s="41">
        <f t="shared" si="328"/>
        <v>-16516.526400000002</v>
      </c>
      <c r="N7019" s="42">
        <f t="shared" si="329"/>
        <v>0.473599999997532</v>
      </c>
      <c r="O7019" s="43"/>
      <c r="P7019" s="43"/>
      <c r="Q7019" s="44"/>
    </row>
    <row r="7020" spans="1:17" x14ac:dyDescent="0.2">
      <c r="A7020" s="32">
        <v>7017</v>
      </c>
      <c r="B7020" s="35" t="s">
        <v>9515</v>
      </c>
      <c r="C7020" s="33" t="s">
        <v>9516</v>
      </c>
      <c r="D7020" s="34">
        <v>45880</v>
      </c>
      <c r="E7020" s="35" t="s">
        <v>9517</v>
      </c>
      <c r="F7020" s="36">
        <v>-572398</v>
      </c>
      <c r="G7020" s="35" t="s">
        <v>29</v>
      </c>
      <c r="H7020" s="36">
        <v>-62964</v>
      </c>
      <c r="I7020" s="37">
        <v>45887</v>
      </c>
      <c r="J7020" s="38">
        <v>-529998</v>
      </c>
      <c r="K7020" s="39">
        <v>0.11</v>
      </c>
      <c r="L7020" s="40">
        <f t="shared" si="327"/>
        <v>-58299.78</v>
      </c>
      <c r="M7020" s="41">
        <f t="shared" si="328"/>
        <v>-62963.7624</v>
      </c>
      <c r="N7020" s="42">
        <f t="shared" si="329"/>
        <v>0.23760000000038417</v>
      </c>
      <c r="O7020" s="43"/>
      <c r="P7020" s="43"/>
      <c r="Q7020" s="44"/>
    </row>
    <row r="7021" spans="1:17" x14ac:dyDescent="0.2">
      <c r="A7021" s="32">
        <v>7018</v>
      </c>
      <c r="B7021" s="35" t="s">
        <v>9518</v>
      </c>
      <c r="C7021" s="33" t="s">
        <v>9519</v>
      </c>
      <c r="D7021" s="34">
        <v>45859</v>
      </c>
      <c r="E7021" s="35" t="s">
        <v>49</v>
      </c>
      <c r="F7021" s="36">
        <v>1319195</v>
      </c>
      <c r="G7021" s="35" t="s">
        <v>29</v>
      </c>
      <c r="H7021" s="36">
        <v>145111</v>
      </c>
      <c r="I7021" s="37">
        <v>45887</v>
      </c>
      <c r="J7021" s="38">
        <v>1221477</v>
      </c>
      <c r="K7021" s="39">
        <v>0.11</v>
      </c>
      <c r="L7021" s="40">
        <f t="shared" si="327"/>
        <v>134362.47</v>
      </c>
      <c r="M7021" s="41">
        <f t="shared" si="328"/>
        <v>145111.4676</v>
      </c>
      <c r="N7021" s="42">
        <f t="shared" si="329"/>
        <v>0.46760000000358559</v>
      </c>
      <c r="O7021" s="43"/>
      <c r="P7021" s="43"/>
      <c r="Q7021" s="44"/>
    </row>
    <row r="7022" spans="1:17" x14ac:dyDescent="0.2">
      <c r="A7022" s="32">
        <v>7019</v>
      </c>
      <c r="B7022" s="35"/>
      <c r="C7022" s="33" t="s">
        <v>9520</v>
      </c>
      <c r="D7022" s="34">
        <v>45859</v>
      </c>
      <c r="E7022" s="35" t="s">
        <v>49</v>
      </c>
      <c r="F7022" s="36">
        <v>1102800</v>
      </c>
      <c r="G7022" s="35" t="s">
        <v>29</v>
      </c>
      <c r="H7022" s="36">
        <v>121308</v>
      </c>
      <c r="I7022" s="37">
        <v>45887</v>
      </c>
      <c r="J7022" s="38">
        <v>1021111</v>
      </c>
      <c r="K7022" s="39">
        <v>0.11</v>
      </c>
      <c r="L7022" s="40">
        <f t="shared" si="327"/>
        <v>112322.21</v>
      </c>
      <c r="M7022" s="41">
        <f t="shared" si="328"/>
        <v>121307.98680000001</v>
      </c>
      <c r="N7022" s="42">
        <f t="shared" si="329"/>
        <v>-1.3199999986682087E-2</v>
      </c>
      <c r="O7022" s="43"/>
      <c r="P7022" s="43"/>
      <c r="Q7022" s="44"/>
    </row>
    <row r="7023" spans="1:17" x14ac:dyDescent="0.2">
      <c r="A7023" s="32">
        <v>7020</v>
      </c>
      <c r="B7023" s="35"/>
      <c r="C7023" s="33" t="s">
        <v>9521</v>
      </c>
      <c r="D7023" s="34">
        <v>45839</v>
      </c>
      <c r="E7023" s="35" t="s">
        <v>49</v>
      </c>
      <c r="F7023" s="36">
        <v>870044</v>
      </c>
      <c r="G7023" s="35" t="s">
        <v>29</v>
      </c>
      <c r="H7023" s="36">
        <v>95705</v>
      </c>
      <c r="I7023" s="37">
        <v>45887</v>
      </c>
      <c r="J7023" s="38">
        <v>805596</v>
      </c>
      <c r="K7023" s="39">
        <v>0.11</v>
      </c>
      <c r="L7023" s="40">
        <f t="shared" si="327"/>
        <v>88615.56</v>
      </c>
      <c r="M7023" s="41">
        <f t="shared" si="328"/>
        <v>95704.804799999998</v>
      </c>
      <c r="N7023" s="42">
        <f t="shared" si="329"/>
        <v>-0.19520000000193249</v>
      </c>
      <c r="O7023" s="43"/>
      <c r="P7023" s="43"/>
      <c r="Q7023" s="44"/>
    </row>
    <row r="7024" spans="1:17" x14ac:dyDescent="0.2">
      <c r="A7024" s="32">
        <v>7021</v>
      </c>
      <c r="B7024" s="35"/>
      <c r="C7024" s="33" t="s">
        <v>9522</v>
      </c>
      <c r="D7024" s="34">
        <v>45846</v>
      </c>
      <c r="E7024" s="35" t="s">
        <v>49</v>
      </c>
      <c r="F7024" s="36">
        <v>911551</v>
      </c>
      <c r="G7024" s="35" t="s">
        <v>29</v>
      </c>
      <c r="H7024" s="36">
        <v>100271</v>
      </c>
      <c r="I7024" s="37">
        <v>45887</v>
      </c>
      <c r="J7024" s="38">
        <v>844029</v>
      </c>
      <c r="K7024" s="39">
        <v>0.11</v>
      </c>
      <c r="L7024" s="40">
        <f t="shared" si="327"/>
        <v>92843.19</v>
      </c>
      <c r="M7024" s="41">
        <f t="shared" si="328"/>
        <v>100270.64520000001</v>
      </c>
      <c r="N7024" s="42">
        <f t="shared" si="329"/>
        <v>-0.35479999998642597</v>
      </c>
      <c r="O7024" s="43"/>
      <c r="P7024" s="43"/>
      <c r="Q7024" s="44"/>
    </row>
    <row r="7025" spans="1:17" x14ac:dyDescent="0.2">
      <c r="A7025" s="32">
        <v>7022</v>
      </c>
      <c r="B7025" s="35"/>
      <c r="C7025" s="33" t="s">
        <v>9523</v>
      </c>
      <c r="D7025" s="34">
        <v>45859</v>
      </c>
      <c r="E7025" s="35" t="s">
        <v>49</v>
      </c>
      <c r="F7025" s="36">
        <v>1332444</v>
      </c>
      <c r="G7025" s="35" t="s">
        <v>29</v>
      </c>
      <c r="H7025" s="36">
        <v>146569</v>
      </c>
      <c r="I7025" s="37">
        <v>45887</v>
      </c>
      <c r="J7025" s="38">
        <v>1233744</v>
      </c>
      <c r="K7025" s="39">
        <v>0.11</v>
      </c>
      <c r="L7025" s="40">
        <f t="shared" si="327"/>
        <v>135711.84</v>
      </c>
      <c r="M7025" s="41">
        <f t="shared" si="328"/>
        <v>146568.78719999999</v>
      </c>
      <c r="N7025" s="42">
        <f t="shared" si="329"/>
        <v>-0.21280000000842847</v>
      </c>
      <c r="O7025" s="43"/>
      <c r="P7025" s="43"/>
      <c r="Q7025" s="44"/>
    </row>
    <row r="7026" spans="1:17" x14ac:dyDescent="0.2">
      <c r="A7026" s="32">
        <v>7023</v>
      </c>
      <c r="B7026" s="35"/>
      <c r="C7026" s="33" t="s">
        <v>9524</v>
      </c>
      <c r="D7026" s="34">
        <v>45839</v>
      </c>
      <c r="E7026" s="35" t="s">
        <v>49</v>
      </c>
      <c r="F7026" s="36">
        <v>618285</v>
      </c>
      <c r="G7026" s="35" t="s">
        <v>29</v>
      </c>
      <c r="H7026" s="36">
        <v>68011</v>
      </c>
      <c r="I7026" s="37">
        <v>45887</v>
      </c>
      <c r="J7026" s="38">
        <v>572486</v>
      </c>
      <c r="K7026" s="39">
        <v>0.11</v>
      </c>
      <c r="L7026" s="40">
        <f t="shared" si="327"/>
        <v>62973.46</v>
      </c>
      <c r="M7026" s="41">
        <f t="shared" si="328"/>
        <v>68011.336800000005</v>
      </c>
      <c r="N7026" s="42">
        <f t="shared" si="329"/>
        <v>0.33680000000458676</v>
      </c>
      <c r="O7026" s="43"/>
      <c r="P7026" s="43"/>
      <c r="Q7026" s="44"/>
    </row>
    <row r="7027" spans="1:17" x14ac:dyDescent="0.2">
      <c r="A7027" s="32">
        <v>7024</v>
      </c>
      <c r="B7027" s="35"/>
      <c r="C7027" s="33" t="s">
        <v>9525</v>
      </c>
      <c r="D7027" s="34">
        <v>45859</v>
      </c>
      <c r="E7027" s="35" t="s">
        <v>49</v>
      </c>
      <c r="F7027" s="36">
        <v>629059</v>
      </c>
      <c r="G7027" s="35" t="s">
        <v>29</v>
      </c>
      <c r="H7027" s="36">
        <v>69196</v>
      </c>
      <c r="I7027" s="37">
        <v>45887</v>
      </c>
      <c r="J7027" s="38">
        <v>582462</v>
      </c>
      <c r="K7027" s="39">
        <v>0.11</v>
      </c>
      <c r="L7027" s="40">
        <f t="shared" si="327"/>
        <v>64070.82</v>
      </c>
      <c r="M7027" s="41">
        <f t="shared" si="328"/>
        <v>69196.4856</v>
      </c>
      <c r="N7027" s="42">
        <f t="shared" si="329"/>
        <v>0.48559999999997672</v>
      </c>
      <c r="O7027" s="43"/>
      <c r="P7027" s="43"/>
      <c r="Q7027" s="44"/>
    </row>
    <row r="7028" spans="1:17" x14ac:dyDescent="0.2">
      <c r="A7028" s="32">
        <v>7025</v>
      </c>
      <c r="B7028" s="35"/>
      <c r="C7028" s="33" t="s">
        <v>9526</v>
      </c>
      <c r="D7028" s="34">
        <v>45866</v>
      </c>
      <c r="E7028" s="35" t="s">
        <v>49</v>
      </c>
      <c r="F7028" s="36">
        <v>613932</v>
      </c>
      <c r="G7028" s="35" t="s">
        <v>29</v>
      </c>
      <c r="H7028" s="36">
        <v>67533</v>
      </c>
      <c r="I7028" s="37">
        <v>45887</v>
      </c>
      <c r="J7028" s="38">
        <v>568456</v>
      </c>
      <c r="K7028" s="39">
        <v>0.11</v>
      </c>
      <c r="L7028" s="40">
        <f t="shared" si="327"/>
        <v>62530.16</v>
      </c>
      <c r="M7028" s="41">
        <f t="shared" si="328"/>
        <v>67532.572800000009</v>
      </c>
      <c r="N7028" s="42">
        <f t="shared" si="329"/>
        <v>-0.42719999999098945</v>
      </c>
      <c r="O7028" s="43"/>
      <c r="P7028" s="43"/>
      <c r="Q7028" s="44"/>
    </row>
    <row r="7029" spans="1:17" x14ac:dyDescent="0.2">
      <c r="A7029" s="32">
        <v>7026</v>
      </c>
      <c r="B7029" s="35"/>
      <c r="C7029" s="33" t="s">
        <v>9527</v>
      </c>
      <c r="D7029" s="34">
        <v>45866</v>
      </c>
      <c r="E7029" s="35" t="s">
        <v>49</v>
      </c>
      <c r="F7029" s="36">
        <v>673635</v>
      </c>
      <c r="G7029" s="35" t="s">
        <v>29</v>
      </c>
      <c r="H7029" s="36">
        <v>74100</v>
      </c>
      <c r="I7029" s="37">
        <v>45887</v>
      </c>
      <c r="J7029" s="38">
        <v>623736</v>
      </c>
      <c r="K7029" s="39">
        <v>0.11</v>
      </c>
      <c r="L7029" s="40">
        <f t="shared" si="327"/>
        <v>68610.960000000006</v>
      </c>
      <c r="M7029" s="41">
        <f t="shared" si="328"/>
        <v>74099.836800000005</v>
      </c>
      <c r="N7029" s="42">
        <f t="shared" si="329"/>
        <v>-0.16319999999541324</v>
      </c>
      <c r="O7029" s="43"/>
      <c r="P7029" s="43"/>
      <c r="Q7029" s="44"/>
    </row>
    <row r="7030" spans="1:17" x14ac:dyDescent="0.2">
      <c r="A7030" s="32">
        <v>7027</v>
      </c>
      <c r="B7030" s="35"/>
      <c r="C7030" s="33" t="s">
        <v>9528</v>
      </c>
      <c r="D7030" s="34">
        <v>45863</v>
      </c>
      <c r="E7030" s="35" t="s">
        <v>49</v>
      </c>
      <c r="F7030" s="36">
        <v>1039484</v>
      </c>
      <c r="G7030" s="35" t="s">
        <v>29</v>
      </c>
      <c r="H7030" s="36">
        <v>114343</v>
      </c>
      <c r="I7030" s="37">
        <v>45887</v>
      </c>
      <c r="J7030" s="38">
        <v>962485</v>
      </c>
      <c r="K7030" s="39">
        <v>0.11</v>
      </c>
      <c r="L7030" s="40">
        <f t="shared" si="327"/>
        <v>105873.35</v>
      </c>
      <c r="M7030" s="41">
        <f t="shared" si="328"/>
        <v>114343.21800000001</v>
      </c>
      <c r="N7030" s="42">
        <f t="shared" si="329"/>
        <v>0.21800000000803266</v>
      </c>
      <c r="O7030" s="43"/>
      <c r="P7030" s="43"/>
      <c r="Q7030" s="44"/>
    </row>
    <row r="7031" spans="1:17" x14ac:dyDescent="0.2">
      <c r="A7031" s="32">
        <v>7028</v>
      </c>
      <c r="B7031" s="35" t="s">
        <v>9529</v>
      </c>
      <c r="C7031" s="33">
        <v>464</v>
      </c>
      <c r="D7031" s="34">
        <v>45847</v>
      </c>
      <c r="E7031" s="35" t="s">
        <v>9530</v>
      </c>
      <c r="F7031" s="36">
        <v>-187699</v>
      </c>
      <c r="G7031" s="35" t="s">
        <v>29</v>
      </c>
      <c r="H7031" s="36">
        <v>-20647</v>
      </c>
      <c r="I7031" s="37">
        <v>45887</v>
      </c>
      <c r="J7031" s="38">
        <v>-173795</v>
      </c>
      <c r="K7031" s="39">
        <v>0.11</v>
      </c>
      <c r="L7031" s="40">
        <f t="shared" si="327"/>
        <v>-19117.45</v>
      </c>
      <c r="M7031" s="41">
        <f t="shared" si="328"/>
        <v>-20646.846000000001</v>
      </c>
      <c r="N7031" s="42">
        <f t="shared" si="329"/>
        <v>0.15399999999863212</v>
      </c>
      <c r="O7031" s="43"/>
      <c r="P7031" s="43"/>
      <c r="Q7031" s="44"/>
    </row>
    <row r="7032" spans="1:17" x14ac:dyDescent="0.2">
      <c r="A7032" s="32">
        <v>7029</v>
      </c>
      <c r="B7032" s="35"/>
      <c r="C7032" s="33">
        <v>457</v>
      </c>
      <c r="D7032" s="34">
        <v>45847</v>
      </c>
      <c r="E7032" s="35" t="s">
        <v>9531</v>
      </c>
      <c r="F7032" s="36">
        <v>-180803</v>
      </c>
      <c r="G7032" s="35" t="s">
        <v>29</v>
      </c>
      <c r="H7032" s="36">
        <v>-19888</v>
      </c>
      <c r="I7032" s="37">
        <v>45887</v>
      </c>
      <c r="J7032" s="38">
        <v>-167410</v>
      </c>
      <c r="K7032" s="39">
        <v>0.11</v>
      </c>
      <c r="L7032" s="40">
        <f t="shared" si="327"/>
        <v>-18415.099999999999</v>
      </c>
      <c r="M7032" s="41">
        <f t="shared" si="328"/>
        <v>-19888.308000000001</v>
      </c>
      <c r="N7032" s="42">
        <f t="shared" si="329"/>
        <v>-0.30800000000090222</v>
      </c>
      <c r="O7032" s="43"/>
      <c r="P7032" s="43"/>
      <c r="Q7032" s="44"/>
    </row>
    <row r="7033" spans="1:17" x14ac:dyDescent="0.2">
      <c r="A7033" s="32">
        <v>7030</v>
      </c>
      <c r="B7033" s="35"/>
      <c r="C7033" s="33">
        <v>471</v>
      </c>
      <c r="D7033" s="34">
        <v>45854</v>
      </c>
      <c r="E7033" s="35" t="s">
        <v>9532</v>
      </c>
      <c r="F7033" s="36">
        <v>-396527</v>
      </c>
      <c r="G7033" s="35" t="s">
        <v>29</v>
      </c>
      <c r="H7033" s="36">
        <v>-43618</v>
      </c>
      <c r="I7033" s="37">
        <v>45887</v>
      </c>
      <c r="J7033" s="38">
        <v>-367155</v>
      </c>
      <c r="K7033" s="39">
        <v>0.11</v>
      </c>
      <c r="L7033" s="40">
        <f t="shared" si="327"/>
        <v>-40387.050000000003</v>
      </c>
      <c r="M7033" s="41">
        <f t="shared" si="328"/>
        <v>-43618.014000000003</v>
      </c>
      <c r="N7033" s="42">
        <f t="shared" si="329"/>
        <v>-1.4000000002852175E-2</v>
      </c>
      <c r="O7033" s="43"/>
      <c r="P7033" s="43"/>
      <c r="Q7033" s="44"/>
    </row>
    <row r="7034" spans="1:17" x14ac:dyDescent="0.2">
      <c r="A7034" s="32">
        <v>7031</v>
      </c>
      <c r="B7034" s="35"/>
      <c r="C7034" s="33">
        <v>458</v>
      </c>
      <c r="D7034" s="34">
        <v>45847</v>
      </c>
      <c r="E7034" s="35" t="s">
        <v>9533</v>
      </c>
      <c r="F7034" s="36">
        <v>-452007</v>
      </c>
      <c r="G7034" s="35" t="s">
        <v>29</v>
      </c>
      <c r="H7034" s="36">
        <v>-49721</v>
      </c>
      <c r="I7034" s="37">
        <v>45887</v>
      </c>
      <c r="J7034" s="38">
        <v>-418525</v>
      </c>
      <c r="K7034" s="39">
        <v>0.11</v>
      </c>
      <c r="L7034" s="40">
        <f t="shared" si="327"/>
        <v>-46037.75</v>
      </c>
      <c r="M7034" s="41">
        <f t="shared" si="328"/>
        <v>-49720.770000000004</v>
      </c>
      <c r="N7034" s="42">
        <f t="shared" si="329"/>
        <v>0.22999999999592546</v>
      </c>
      <c r="O7034" s="43"/>
      <c r="P7034" s="43"/>
      <c r="Q7034" s="44"/>
    </row>
    <row r="7035" spans="1:17" x14ac:dyDescent="0.2">
      <c r="A7035" s="32">
        <v>7032</v>
      </c>
      <c r="B7035" s="35"/>
      <c r="C7035" s="33">
        <v>462</v>
      </c>
      <c r="D7035" s="34">
        <v>45847</v>
      </c>
      <c r="E7035" s="35" t="s">
        <v>9534</v>
      </c>
      <c r="F7035" s="36">
        <v>-180803</v>
      </c>
      <c r="G7035" s="35" t="s">
        <v>29</v>
      </c>
      <c r="H7035" s="36">
        <v>-19888</v>
      </c>
      <c r="I7035" s="37">
        <v>45887</v>
      </c>
      <c r="J7035" s="38">
        <v>-167410</v>
      </c>
      <c r="K7035" s="39">
        <v>0.11</v>
      </c>
      <c r="L7035" s="40">
        <f t="shared" si="327"/>
        <v>-18415.099999999999</v>
      </c>
      <c r="M7035" s="41">
        <f t="shared" si="328"/>
        <v>-19888.308000000001</v>
      </c>
      <c r="N7035" s="42">
        <f t="shared" si="329"/>
        <v>-0.30800000000090222</v>
      </c>
      <c r="O7035" s="43"/>
      <c r="P7035" s="43"/>
      <c r="Q7035" s="44"/>
    </row>
    <row r="7036" spans="1:17" x14ac:dyDescent="0.2">
      <c r="A7036" s="32">
        <v>7033</v>
      </c>
      <c r="B7036" s="35"/>
      <c r="C7036" s="33" t="s">
        <v>9535</v>
      </c>
      <c r="D7036" s="34">
        <v>45854</v>
      </c>
      <c r="E7036" s="35" t="s">
        <v>9536</v>
      </c>
      <c r="F7036" s="36">
        <v>-95954</v>
      </c>
      <c r="G7036" s="35" t="s">
        <v>29</v>
      </c>
      <c r="H7036" s="36">
        <v>-10555</v>
      </c>
      <c r="I7036" s="37">
        <v>45887</v>
      </c>
      <c r="J7036" s="38">
        <v>-88846</v>
      </c>
      <c r="K7036" s="39">
        <v>0.11</v>
      </c>
      <c r="L7036" s="40">
        <f t="shared" si="327"/>
        <v>-9773.06</v>
      </c>
      <c r="M7036" s="41">
        <f t="shared" si="328"/>
        <v>-10554.9048</v>
      </c>
      <c r="N7036" s="42">
        <f t="shared" si="329"/>
        <v>9.5199999999749707E-2</v>
      </c>
      <c r="O7036" s="43"/>
      <c r="P7036" s="43"/>
      <c r="Q7036" s="44"/>
    </row>
    <row r="7037" spans="1:17" x14ac:dyDescent="0.2">
      <c r="A7037" s="32">
        <v>7034</v>
      </c>
      <c r="B7037" s="35"/>
      <c r="C7037" s="33">
        <v>461</v>
      </c>
      <c r="D7037" s="34">
        <v>45847</v>
      </c>
      <c r="E7037" s="35" t="s">
        <v>9537</v>
      </c>
      <c r="F7037" s="36">
        <v>-498025</v>
      </c>
      <c r="G7037" s="35" t="s">
        <v>29</v>
      </c>
      <c r="H7037" s="36">
        <v>-54783</v>
      </c>
      <c r="I7037" s="37">
        <v>45887</v>
      </c>
      <c r="J7037" s="38">
        <v>-461134</v>
      </c>
      <c r="K7037" s="39">
        <v>0.11</v>
      </c>
      <c r="L7037" s="40">
        <f t="shared" si="327"/>
        <v>-50724.74</v>
      </c>
      <c r="M7037" s="41">
        <f t="shared" si="328"/>
        <v>-54782.7192</v>
      </c>
      <c r="N7037" s="42">
        <f t="shared" si="329"/>
        <v>0.28080000000045402</v>
      </c>
      <c r="O7037" s="43"/>
      <c r="P7037" s="43"/>
      <c r="Q7037" s="44"/>
    </row>
    <row r="7038" spans="1:17" x14ac:dyDescent="0.2">
      <c r="A7038" s="32">
        <v>7035</v>
      </c>
      <c r="B7038" s="35" t="s">
        <v>9538</v>
      </c>
      <c r="C7038" s="33" t="s">
        <v>9539</v>
      </c>
      <c r="D7038" s="34">
        <v>45847</v>
      </c>
      <c r="E7038" s="35" t="s">
        <v>49</v>
      </c>
      <c r="F7038" s="36">
        <v>805546</v>
      </c>
      <c r="G7038" s="35" t="s">
        <v>29</v>
      </c>
      <c r="H7038" s="36">
        <v>88610</v>
      </c>
      <c r="I7038" s="37">
        <v>45887</v>
      </c>
      <c r="J7038" s="38">
        <v>745876</v>
      </c>
      <c r="K7038" s="39">
        <v>0.11</v>
      </c>
      <c r="L7038" s="40">
        <f t="shared" si="327"/>
        <v>82046.36</v>
      </c>
      <c r="M7038" s="41">
        <f t="shared" si="328"/>
        <v>88610.068800000008</v>
      </c>
      <c r="N7038" s="42">
        <f t="shared" si="329"/>
        <v>6.8800000008195639E-2</v>
      </c>
      <c r="O7038" s="43"/>
      <c r="P7038" s="43"/>
      <c r="Q7038" s="44"/>
    </row>
    <row r="7039" spans="1:17" x14ac:dyDescent="0.2">
      <c r="A7039" s="32">
        <v>7036</v>
      </c>
      <c r="B7039" s="35"/>
      <c r="C7039" s="33" t="s">
        <v>9540</v>
      </c>
      <c r="D7039" s="34">
        <v>45868</v>
      </c>
      <c r="E7039" s="35" t="s">
        <v>49</v>
      </c>
      <c r="F7039" s="36">
        <v>788249</v>
      </c>
      <c r="G7039" s="35" t="s">
        <v>29</v>
      </c>
      <c r="H7039" s="36">
        <v>86707</v>
      </c>
      <c r="I7039" s="37">
        <v>45887</v>
      </c>
      <c r="J7039" s="38">
        <v>729860</v>
      </c>
      <c r="K7039" s="39">
        <v>0.11</v>
      </c>
      <c r="L7039" s="40">
        <f t="shared" si="327"/>
        <v>80284.600000000006</v>
      </c>
      <c r="M7039" s="41">
        <f t="shared" si="328"/>
        <v>86707.368000000017</v>
      </c>
      <c r="N7039" s="42">
        <f t="shared" si="329"/>
        <v>0.36800000001676381</v>
      </c>
      <c r="O7039" s="43"/>
      <c r="P7039" s="43"/>
      <c r="Q7039" s="44"/>
    </row>
    <row r="7040" spans="1:17" x14ac:dyDescent="0.2">
      <c r="A7040" s="32">
        <v>7037</v>
      </c>
      <c r="B7040" s="35"/>
      <c r="C7040" s="33" t="s">
        <v>9541</v>
      </c>
      <c r="D7040" s="34">
        <v>45856</v>
      </c>
      <c r="E7040" s="35" t="s">
        <v>8520</v>
      </c>
      <c r="F7040" s="36">
        <v>1122725</v>
      </c>
      <c r="G7040" s="35" t="s">
        <v>29</v>
      </c>
      <c r="H7040" s="36">
        <v>123500</v>
      </c>
      <c r="I7040" s="37">
        <v>45887</v>
      </c>
      <c r="J7040" s="38">
        <v>1039560</v>
      </c>
      <c r="K7040" s="39">
        <v>0.11</v>
      </c>
      <c r="L7040" s="40">
        <f t="shared" si="327"/>
        <v>114351.6</v>
      </c>
      <c r="M7040" s="41">
        <f t="shared" si="328"/>
        <v>123499.72800000002</v>
      </c>
      <c r="N7040" s="42">
        <f t="shared" si="329"/>
        <v>-0.27199999998265412</v>
      </c>
      <c r="O7040" s="43"/>
      <c r="P7040" s="43"/>
      <c r="Q7040" s="44"/>
    </row>
    <row r="7041" spans="1:17" x14ac:dyDescent="0.2">
      <c r="A7041" s="32">
        <v>7038</v>
      </c>
      <c r="B7041" s="35" t="s">
        <v>9542</v>
      </c>
      <c r="C7041" s="33"/>
      <c r="D7041" s="34">
        <v>45870</v>
      </c>
      <c r="E7041" s="35" t="s">
        <v>9543</v>
      </c>
      <c r="F7041" s="36">
        <v>-108000000</v>
      </c>
      <c r="G7041" s="35">
        <v>0</v>
      </c>
      <c r="H7041" s="36">
        <v>0</v>
      </c>
      <c r="I7041" s="37">
        <v>45887</v>
      </c>
      <c r="J7041" s="38">
        <v>0</v>
      </c>
      <c r="K7041" s="39">
        <v>0.11</v>
      </c>
      <c r="L7041" s="40">
        <f t="shared" si="327"/>
        <v>0</v>
      </c>
      <c r="M7041" s="41">
        <f t="shared" si="328"/>
        <v>0</v>
      </c>
      <c r="N7041" s="42">
        <f t="shared" si="329"/>
        <v>0</v>
      </c>
      <c r="O7041" s="43"/>
      <c r="P7041" s="43"/>
      <c r="Q7041" s="44"/>
    </row>
    <row r="7042" spans="1:17" x14ac:dyDescent="0.2">
      <c r="A7042" s="32">
        <v>7039</v>
      </c>
      <c r="B7042" s="35" t="s">
        <v>9544</v>
      </c>
      <c r="C7042" s="33"/>
      <c r="D7042" s="34">
        <v>45877</v>
      </c>
      <c r="E7042" s="35" t="s">
        <v>9545</v>
      </c>
      <c r="F7042" s="36">
        <v>-24388095</v>
      </c>
      <c r="G7042" s="35">
        <v>0</v>
      </c>
      <c r="H7042" s="36">
        <v>0</v>
      </c>
      <c r="I7042" s="37">
        <v>45887</v>
      </c>
      <c r="J7042" s="38">
        <v>0</v>
      </c>
      <c r="K7042" s="39">
        <v>0.11</v>
      </c>
      <c r="L7042" s="40">
        <f t="shared" si="327"/>
        <v>0</v>
      </c>
      <c r="M7042" s="41">
        <f t="shared" si="328"/>
        <v>0</v>
      </c>
      <c r="N7042" s="42">
        <f t="shared" si="329"/>
        <v>0</v>
      </c>
      <c r="O7042" s="43"/>
      <c r="P7042" s="43"/>
      <c r="Q7042" s="44"/>
    </row>
    <row r="7045" spans="1:17" x14ac:dyDescent="0.2">
      <c r="N7045" s="47">
        <f>SUM(N4:N7044)</f>
        <v>16793033.155600145</v>
      </c>
    </row>
    <row r="7048" spans="1:17" x14ac:dyDescent="0.2">
      <c r="B7048" s="48" t="s">
        <v>9546</v>
      </c>
      <c r="D7048" s="49">
        <v>2.5000000000000001E-3</v>
      </c>
      <c r="E7048" s="50" t="s">
        <v>9547</v>
      </c>
    </row>
    <row r="7049" spans="1:17" x14ac:dyDescent="0.2">
      <c r="B7049" s="46" t="s">
        <v>9548</v>
      </c>
      <c r="D7049" s="48" t="s">
        <v>9549</v>
      </c>
      <c r="H7049" s="51"/>
    </row>
    <row r="7050" spans="1:17" x14ac:dyDescent="0.2">
      <c r="B7050" s="46"/>
      <c r="D7050" s="48"/>
      <c r="H7050" s="51"/>
    </row>
    <row r="7051" spans="1:17" x14ac:dyDescent="0.2">
      <c r="B7051" s="46" t="str">
        <f>"TRUY THU 0.25% "&amp;E7048&amp;" TU "&amp;D7049&amp;" THEO HD "&amp;B7048</f>
        <v>TRUY THU 0.25% PHI HT KHAC TU BK 24/02/25 DEN BK 24/07/25 THEO HD 560/HDTM-DV/2025/PKD/TPCN</v>
      </c>
      <c r="H7051" s="52"/>
    </row>
    <row r="7052" spans="1:17" x14ac:dyDescent="0.2">
      <c r="D7052" t="s">
        <v>9550</v>
      </c>
      <c r="G7052" t="s">
        <v>9551</v>
      </c>
      <c r="H7052" s="53">
        <f>H7053/1.08</f>
        <v>15549104.773703838</v>
      </c>
    </row>
    <row r="7053" spans="1:17" ht="15" x14ac:dyDescent="0.25">
      <c r="G7053" t="s">
        <v>9552</v>
      </c>
      <c r="H7053" s="54">
        <v>16793033.155600145</v>
      </c>
    </row>
  </sheetData>
  <mergeCells count="4">
    <mergeCell ref="I1:I2"/>
    <mergeCell ref="J1:L1"/>
    <mergeCell ref="M1:M2"/>
    <mergeCell ref="N1: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DA19-B04E-46F2-B2ED-9E817FF39B9E}">
  <sheetPr codeName="Sheet4"/>
  <dimension ref="A1:M174"/>
  <sheetViews>
    <sheetView tabSelected="1" workbookViewId="0">
      <selection activeCell="A11" sqref="A11:M11"/>
    </sheetView>
  </sheetViews>
  <sheetFormatPr defaultRowHeight="14.25" x14ac:dyDescent="0.2"/>
  <cols>
    <col min="1" max="1" width="4.625" bestFit="1" customWidth="1"/>
    <col min="2" max="2" width="26.625" bestFit="1" customWidth="1"/>
    <col min="3" max="3" width="11.875" bestFit="1" customWidth="1"/>
    <col min="4" max="4" width="9.75" bestFit="1" customWidth="1"/>
    <col min="5" max="5" width="14" customWidth="1"/>
    <col min="6" max="6" width="9.75" bestFit="1" customWidth="1"/>
    <col min="7" max="8" width="12" bestFit="1" customWidth="1"/>
    <col min="9" max="10" width="2" customWidth="1"/>
    <col min="12" max="12" width="16.625" customWidth="1"/>
    <col min="13" max="13" width="30.375" customWidth="1"/>
  </cols>
  <sheetData>
    <row r="1" spans="1:13" ht="13.5" customHeight="1" x14ac:dyDescent="0.2">
      <c r="A1" s="126" t="s">
        <v>0</v>
      </c>
      <c r="B1" s="126"/>
      <c r="C1" s="126"/>
      <c r="D1" s="126"/>
      <c r="E1" s="126"/>
      <c r="F1" s="126"/>
      <c r="G1" s="126"/>
      <c r="H1" s="126"/>
      <c r="I1" s="74"/>
      <c r="J1" s="74"/>
      <c r="K1" s="74"/>
      <c r="L1" s="74"/>
      <c r="M1" s="74"/>
    </row>
    <row r="2" spans="1:13" ht="13.5" customHeight="1" x14ac:dyDescent="0.2">
      <c r="A2" s="126" t="s">
        <v>1</v>
      </c>
      <c r="B2" s="126"/>
      <c r="C2" s="126"/>
      <c r="D2" s="126"/>
      <c r="E2" s="126"/>
      <c r="F2" s="126"/>
      <c r="G2" s="126"/>
      <c r="H2" s="126"/>
      <c r="I2" s="74"/>
      <c r="J2" s="74"/>
      <c r="K2" s="74"/>
      <c r="L2" s="74"/>
      <c r="M2" s="74"/>
    </row>
    <row r="3" spans="1:13" ht="11.1" customHeight="1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ht="13.5" customHeight="1" x14ac:dyDescent="0.2">
      <c r="A4" s="74"/>
      <c r="B4" s="74"/>
      <c r="C4" s="74"/>
      <c r="D4" s="74"/>
      <c r="E4" s="74"/>
      <c r="F4" s="74"/>
      <c r="G4" s="74"/>
      <c r="H4" s="74"/>
      <c r="I4" s="126" t="s">
        <v>9623</v>
      </c>
      <c r="J4" s="126"/>
      <c r="K4" s="126"/>
      <c r="L4" s="126"/>
      <c r="M4" s="126"/>
    </row>
    <row r="5" spans="1:13" ht="13.5" customHeight="1" x14ac:dyDescent="0.2">
      <c r="A5" s="74"/>
      <c r="B5" s="74"/>
      <c r="C5" s="74"/>
      <c r="D5" s="74"/>
      <c r="E5" s="74"/>
      <c r="F5" s="74"/>
      <c r="G5" s="74"/>
      <c r="H5" s="74"/>
      <c r="I5" s="126" t="s">
        <v>9624</v>
      </c>
      <c r="J5" s="126"/>
      <c r="K5" s="126"/>
      <c r="L5" s="126"/>
      <c r="M5" s="126"/>
    </row>
    <row r="6" spans="1:13" ht="13.5" customHeight="1" x14ac:dyDescent="0.2">
      <c r="A6" s="74"/>
      <c r="B6" s="74"/>
      <c r="C6" s="74"/>
      <c r="D6" s="74"/>
      <c r="E6" s="74"/>
      <c r="F6" s="74"/>
      <c r="G6" s="74"/>
      <c r="H6" s="74"/>
      <c r="I6" s="126" t="s">
        <v>9625</v>
      </c>
      <c r="J6" s="126"/>
      <c r="K6" s="126"/>
      <c r="L6" s="126"/>
      <c r="M6" s="126"/>
    </row>
    <row r="7" spans="1:13" ht="13.5" customHeight="1" x14ac:dyDescent="0.2">
      <c r="A7" s="74"/>
      <c r="B7" s="74"/>
      <c r="C7" s="74"/>
      <c r="D7" s="74"/>
      <c r="E7" s="74"/>
      <c r="F7" s="74"/>
      <c r="G7" s="74"/>
      <c r="H7" s="74"/>
      <c r="I7" s="126" t="s">
        <v>9626</v>
      </c>
      <c r="J7" s="126"/>
      <c r="K7" s="126"/>
      <c r="L7" s="126"/>
      <c r="M7" s="126"/>
    </row>
    <row r="8" spans="1:13" ht="9.9499999999999993" customHeight="1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ht="20.45" customHeight="1" x14ac:dyDescent="0.2">
      <c r="A9" s="124" t="s">
        <v>6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3" ht="13.5" customHeight="1" x14ac:dyDescent="0.2">
      <c r="A10" s="125" t="s">
        <v>9627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3.5" customHeight="1" x14ac:dyDescent="0.2">
      <c r="A11" s="125" t="s">
        <v>9628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13" ht="11.1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15.4" customHeight="1" x14ac:dyDescent="0.2">
      <c r="A13" s="120"/>
      <c r="B13" s="120"/>
      <c r="C13" s="120"/>
      <c r="D13" s="120"/>
      <c r="E13" s="120"/>
      <c r="F13" s="120"/>
      <c r="G13" s="120"/>
      <c r="H13" s="121"/>
      <c r="I13" s="2"/>
      <c r="J13" s="122" t="s">
        <v>9</v>
      </c>
      <c r="K13" s="122"/>
      <c r="L13" s="123"/>
      <c r="M13" s="3">
        <v>107820626</v>
      </c>
    </row>
    <row r="14" spans="1:13" ht="15.4" customHeight="1" x14ac:dyDescent="0.2">
      <c r="A14" s="120"/>
      <c r="B14" s="120"/>
      <c r="C14" s="120"/>
      <c r="D14" s="120"/>
      <c r="E14" s="120"/>
      <c r="F14" s="120"/>
      <c r="G14" s="120"/>
      <c r="H14" s="121"/>
      <c r="I14" s="2"/>
      <c r="J14" s="122" t="s">
        <v>10</v>
      </c>
      <c r="K14" s="122"/>
      <c r="L14" s="123"/>
      <c r="M14" s="3">
        <v>11785611</v>
      </c>
    </row>
    <row r="15" spans="1:13" ht="21" customHeight="1" x14ac:dyDescent="0.3">
      <c r="A15" s="120"/>
      <c r="B15" s="120"/>
      <c r="C15" s="120"/>
      <c r="D15" s="120"/>
      <c r="E15" s="120"/>
      <c r="F15" s="120"/>
      <c r="G15" s="120"/>
      <c r="H15" s="121"/>
      <c r="I15" s="2"/>
      <c r="J15" s="122" t="s">
        <v>11</v>
      </c>
      <c r="K15" s="122"/>
      <c r="L15" s="123"/>
      <c r="M15" s="4">
        <v>96035016</v>
      </c>
    </row>
    <row r="16" spans="1:13" ht="11.1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ht="13.9" customHeight="1" x14ac:dyDescent="0.2">
      <c r="A17" s="106"/>
      <c r="B17" s="106"/>
      <c r="C17" s="106"/>
      <c r="D17" s="107" t="s">
        <v>12</v>
      </c>
      <c r="E17" s="107"/>
      <c r="F17" s="107"/>
      <c r="G17" s="107"/>
      <c r="H17" s="107"/>
      <c r="I17" s="107"/>
      <c r="J17" s="107"/>
      <c r="K17" s="107"/>
      <c r="L17" s="107"/>
      <c r="M17" s="107"/>
    </row>
    <row r="18" spans="1:13" ht="14.1" customHeight="1" x14ac:dyDescent="0.2">
      <c r="A18" s="108" t="s">
        <v>13</v>
      </c>
      <c r="B18" s="108" t="s">
        <v>14</v>
      </c>
      <c r="C18" s="110" t="s">
        <v>15</v>
      </c>
      <c r="D18" s="111"/>
      <c r="E18" s="111"/>
      <c r="F18" s="112"/>
      <c r="G18" s="110" t="s">
        <v>16</v>
      </c>
      <c r="H18" s="112"/>
      <c r="I18" s="113" t="s">
        <v>17</v>
      </c>
      <c r="J18" s="114"/>
      <c r="K18" s="115"/>
      <c r="L18" s="116" t="s">
        <v>18</v>
      </c>
      <c r="M18" s="117"/>
    </row>
    <row r="19" spans="1:13" ht="14.1" customHeight="1" x14ac:dyDescent="0.2">
      <c r="A19" s="109"/>
      <c r="B19" s="109"/>
      <c r="C19" s="5" t="s">
        <v>19</v>
      </c>
      <c r="D19" s="5" t="s">
        <v>20</v>
      </c>
      <c r="E19" s="5" t="s">
        <v>21</v>
      </c>
      <c r="F19" s="5" t="s">
        <v>22</v>
      </c>
      <c r="G19" s="5" t="s">
        <v>23</v>
      </c>
      <c r="H19" s="5" t="s">
        <v>24</v>
      </c>
      <c r="I19" s="113" t="s">
        <v>25</v>
      </c>
      <c r="J19" s="114"/>
      <c r="K19" s="115"/>
      <c r="L19" s="118"/>
      <c r="M19" s="119"/>
    </row>
    <row r="20" spans="1:13" ht="15" customHeight="1" x14ac:dyDescent="0.2">
      <c r="A20" s="6">
        <v>1</v>
      </c>
      <c r="B20" s="88" t="s">
        <v>9629</v>
      </c>
      <c r="C20" s="7" t="s">
        <v>9630</v>
      </c>
      <c r="D20" s="8">
        <v>45911</v>
      </c>
      <c r="E20" s="9" t="s">
        <v>9631</v>
      </c>
      <c r="F20" s="10">
        <v>1082122</v>
      </c>
      <c r="G20" s="9" t="s">
        <v>9632</v>
      </c>
      <c r="H20" s="10">
        <v>113623</v>
      </c>
      <c r="I20" s="91">
        <v>1855195</v>
      </c>
      <c r="J20" s="92"/>
      <c r="K20" s="93"/>
      <c r="L20" s="100" t="s">
        <v>30</v>
      </c>
      <c r="M20" s="101"/>
    </row>
    <row r="21" spans="1:13" ht="15" customHeight="1" x14ac:dyDescent="0.2">
      <c r="A21" s="11">
        <v>2</v>
      </c>
      <c r="B21" s="89"/>
      <c r="C21" s="7" t="s">
        <v>9633</v>
      </c>
      <c r="D21" s="8">
        <v>45918</v>
      </c>
      <c r="E21" s="9" t="s">
        <v>9631</v>
      </c>
      <c r="F21" s="10">
        <v>503950</v>
      </c>
      <c r="G21" s="9" t="s">
        <v>9632</v>
      </c>
      <c r="H21" s="10">
        <v>52915</v>
      </c>
      <c r="I21" s="94"/>
      <c r="J21" s="95"/>
      <c r="K21" s="96"/>
      <c r="L21" s="102"/>
      <c r="M21" s="103"/>
    </row>
    <row r="22" spans="1:13" ht="15" customHeight="1" x14ac:dyDescent="0.2">
      <c r="A22" s="12">
        <v>3</v>
      </c>
      <c r="B22" s="90"/>
      <c r="C22" s="7" t="s">
        <v>9634</v>
      </c>
      <c r="D22" s="8">
        <v>45904</v>
      </c>
      <c r="E22" s="9" t="s">
        <v>9631</v>
      </c>
      <c r="F22" s="10">
        <v>486772</v>
      </c>
      <c r="G22" s="9" t="s">
        <v>9632</v>
      </c>
      <c r="H22" s="10">
        <v>51111</v>
      </c>
      <c r="I22" s="97"/>
      <c r="J22" s="98"/>
      <c r="K22" s="99"/>
      <c r="L22" s="104"/>
      <c r="M22" s="105"/>
    </row>
    <row r="23" spans="1:13" ht="16.149999999999999" customHeight="1" x14ac:dyDescent="0.2">
      <c r="A23" s="13">
        <v>4</v>
      </c>
      <c r="B23" s="13" t="s">
        <v>9635</v>
      </c>
      <c r="C23" s="7" t="s">
        <v>9636</v>
      </c>
      <c r="D23" s="8">
        <v>45913</v>
      </c>
      <c r="E23" s="9" t="s">
        <v>9631</v>
      </c>
      <c r="F23" s="10">
        <v>389418</v>
      </c>
      <c r="G23" s="9" t="s">
        <v>9632</v>
      </c>
      <c r="H23" s="10">
        <v>40889</v>
      </c>
      <c r="I23" s="76">
        <v>348529</v>
      </c>
      <c r="J23" s="77"/>
      <c r="K23" s="78"/>
      <c r="L23" s="79" t="s">
        <v>37</v>
      </c>
      <c r="M23" s="80"/>
    </row>
    <row r="24" spans="1:13" ht="15" customHeight="1" x14ac:dyDescent="0.2">
      <c r="A24" s="6">
        <v>5</v>
      </c>
      <c r="B24" s="88" t="s">
        <v>9637</v>
      </c>
      <c r="C24" s="7" t="s">
        <v>9638</v>
      </c>
      <c r="D24" s="8">
        <v>45909</v>
      </c>
      <c r="E24" s="9" t="s">
        <v>3870</v>
      </c>
      <c r="F24" s="10">
        <v>1190700</v>
      </c>
      <c r="G24" s="9" t="s">
        <v>9632</v>
      </c>
      <c r="H24" s="10">
        <v>125024</v>
      </c>
      <c r="I24" s="91">
        <v>2324398</v>
      </c>
      <c r="J24" s="92"/>
      <c r="K24" s="93"/>
      <c r="L24" s="100" t="s">
        <v>41</v>
      </c>
      <c r="M24" s="101"/>
    </row>
    <row r="25" spans="1:13" ht="15" customHeight="1" x14ac:dyDescent="0.2">
      <c r="A25" s="11">
        <v>6</v>
      </c>
      <c r="B25" s="89"/>
      <c r="C25" s="7" t="s">
        <v>9639</v>
      </c>
      <c r="D25" s="8">
        <v>45909</v>
      </c>
      <c r="E25" s="9" t="s">
        <v>3870</v>
      </c>
      <c r="F25" s="10">
        <v>238140</v>
      </c>
      <c r="G25" s="9" t="s">
        <v>9632</v>
      </c>
      <c r="H25" s="10">
        <v>25005</v>
      </c>
      <c r="I25" s="94"/>
      <c r="J25" s="95"/>
      <c r="K25" s="96"/>
      <c r="L25" s="102"/>
      <c r="M25" s="103"/>
    </row>
    <row r="26" spans="1:13" ht="15" customHeight="1" x14ac:dyDescent="0.2">
      <c r="A26" s="11">
        <v>7</v>
      </c>
      <c r="B26" s="89"/>
      <c r="C26" s="7" t="s">
        <v>9640</v>
      </c>
      <c r="D26" s="8">
        <v>45903</v>
      </c>
      <c r="E26" s="9" t="s">
        <v>9631</v>
      </c>
      <c r="F26" s="10">
        <v>486772</v>
      </c>
      <c r="G26" s="9" t="s">
        <v>9632</v>
      </c>
      <c r="H26" s="10">
        <v>51111</v>
      </c>
      <c r="I26" s="94"/>
      <c r="J26" s="95"/>
      <c r="K26" s="96"/>
      <c r="L26" s="102"/>
      <c r="M26" s="103"/>
    </row>
    <row r="27" spans="1:13" ht="15" customHeight="1" x14ac:dyDescent="0.2">
      <c r="A27" s="12">
        <v>8</v>
      </c>
      <c r="B27" s="90"/>
      <c r="C27" s="7" t="s">
        <v>9641</v>
      </c>
      <c r="D27" s="8">
        <v>45903</v>
      </c>
      <c r="E27" s="9" t="s">
        <v>9631</v>
      </c>
      <c r="F27" s="10">
        <v>681481</v>
      </c>
      <c r="G27" s="9" t="s">
        <v>9632</v>
      </c>
      <c r="H27" s="10">
        <v>71556</v>
      </c>
      <c r="I27" s="97"/>
      <c r="J27" s="98"/>
      <c r="K27" s="99"/>
      <c r="L27" s="104"/>
      <c r="M27" s="105"/>
    </row>
    <row r="28" spans="1:13" ht="15" customHeight="1" x14ac:dyDescent="0.2">
      <c r="A28" s="6">
        <v>9</v>
      </c>
      <c r="B28" s="88" t="s">
        <v>9642</v>
      </c>
      <c r="C28" s="7" t="s">
        <v>9643</v>
      </c>
      <c r="D28" s="8">
        <v>45919</v>
      </c>
      <c r="E28" s="9" t="s">
        <v>49</v>
      </c>
      <c r="F28" s="10">
        <v>503950</v>
      </c>
      <c r="G28" s="9" t="s">
        <v>9632</v>
      </c>
      <c r="H28" s="10">
        <v>52915</v>
      </c>
      <c r="I28" s="91">
        <v>1518146</v>
      </c>
      <c r="J28" s="92"/>
      <c r="K28" s="93"/>
      <c r="L28" s="100" t="s">
        <v>50</v>
      </c>
      <c r="M28" s="101"/>
    </row>
    <row r="29" spans="1:13" ht="15" customHeight="1" x14ac:dyDescent="0.2">
      <c r="A29" s="11">
        <v>10</v>
      </c>
      <c r="B29" s="89"/>
      <c r="C29" s="7" t="s">
        <v>9644</v>
      </c>
      <c r="D29" s="8">
        <v>45924</v>
      </c>
      <c r="E29" s="9" t="s">
        <v>49</v>
      </c>
      <c r="F29" s="10">
        <v>201580</v>
      </c>
      <c r="G29" s="9" t="s">
        <v>9632</v>
      </c>
      <c r="H29" s="10">
        <v>21166</v>
      </c>
      <c r="I29" s="94"/>
      <c r="J29" s="95"/>
      <c r="K29" s="96"/>
      <c r="L29" s="102"/>
      <c r="M29" s="103"/>
    </row>
    <row r="30" spans="1:13" ht="15" customHeight="1" x14ac:dyDescent="0.2">
      <c r="A30" s="11">
        <v>11</v>
      </c>
      <c r="B30" s="89"/>
      <c r="C30" s="7" t="s">
        <v>9645</v>
      </c>
      <c r="D30" s="8">
        <v>45911</v>
      </c>
      <c r="E30" s="9" t="s">
        <v>49</v>
      </c>
      <c r="F30" s="10">
        <v>486772</v>
      </c>
      <c r="G30" s="9" t="s">
        <v>9632</v>
      </c>
      <c r="H30" s="10">
        <v>51111</v>
      </c>
      <c r="I30" s="94"/>
      <c r="J30" s="95"/>
      <c r="K30" s="96"/>
      <c r="L30" s="102"/>
      <c r="M30" s="103"/>
    </row>
    <row r="31" spans="1:13" ht="15" customHeight="1" x14ac:dyDescent="0.2">
      <c r="A31" s="12">
        <v>12</v>
      </c>
      <c r="B31" s="90"/>
      <c r="C31" s="7" t="s">
        <v>9646</v>
      </c>
      <c r="D31" s="8">
        <v>45930</v>
      </c>
      <c r="E31" s="9" t="s">
        <v>49</v>
      </c>
      <c r="F31" s="10">
        <v>503950</v>
      </c>
      <c r="G31" s="9" t="s">
        <v>9632</v>
      </c>
      <c r="H31" s="10">
        <v>52915</v>
      </c>
      <c r="I31" s="97"/>
      <c r="J31" s="98"/>
      <c r="K31" s="99"/>
      <c r="L31" s="104"/>
      <c r="M31" s="105"/>
    </row>
    <row r="32" spans="1:13" ht="15" customHeight="1" x14ac:dyDescent="0.2">
      <c r="A32" s="6">
        <v>13</v>
      </c>
      <c r="B32" s="88" t="s">
        <v>9647</v>
      </c>
      <c r="C32" s="7" t="s">
        <v>9648</v>
      </c>
      <c r="D32" s="8">
        <v>45925</v>
      </c>
      <c r="E32" s="9" t="s">
        <v>3870</v>
      </c>
      <c r="F32" s="10">
        <v>1047816</v>
      </c>
      <c r="G32" s="9" t="s">
        <v>9632</v>
      </c>
      <c r="H32" s="10">
        <v>110021</v>
      </c>
      <c r="I32" s="91">
        <v>2341955</v>
      </c>
      <c r="J32" s="92"/>
      <c r="K32" s="93"/>
      <c r="L32" s="100" t="s">
        <v>535</v>
      </c>
      <c r="M32" s="101"/>
    </row>
    <row r="33" spans="1:13" ht="15" customHeight="1" x14ac:dyDescent="0.2">
      <c r="A33" s="12">
        <v>14</v>
      </c>
      <c r="B33" s="90"/>
      <c r="C33" s="7" t="s">
        <v>9649</v>
      </c>
      <c r="D33" s="8">
        <v>45912</v>
      </c>
      <c r="E33" s="9" t="s">
        <v>9631</v>
      </c>
      <c r="F33" s="10">
        <v>1568894</v>
      </c>
      <c r="G33" s="9" t="s">
        <v>9632</v>
      </c>
      <c r="H33" s="10">
        <v>164734</v>
      </c>
      <c r="I33" s="97"/>
      <c r="J33" s="98"/>
      <c r="K33" s="99"/>
      <c r="L33" s="104"/>
      <c r="M33" s="105"/>
    </row>
    <row r="34" spans="1:13" ht="16.149999999999999" customHeight="1" x14ac:dyDescent="0.2">
      <c r="A34" s="13">
        <v>15</v>
      </c>
      <c r="B34" s="13" t="s">
        <v>9650</v>
      </c>
      <c r="C34" s="7" t="s">
        <v>9651</v>
      </c>
      <c r="D34" s="8">
        <v>45913</v>
      </c>
      <c r="E34" s="9" t="s">
        <v>9631</v>
      </c>
      <c r="F34" s="10">
        <v>1568894</v>
      </c>
      <c r="G34" s="9" t="s">
        <v>9632</v>
      </c>
      <c r="H34" s="10">
        <v>164734</v>
      </c>
      <c r="I34" s="76">
        <v>1404160</v>
      </c>
      <c r="J34" s="77"/>
      <c r="K34" s="78"/>
      <c r="L34" s="79" t="s">
        <v>543</v>
      </c>
      <c r="M34" s="80"/>
    </row>
    <row r="35" spans="1:13" ht="16.149999999999999" customHeight="1" x14ac:dyDescent="0.2">
      <c r="A35" s="13">
        <v>16</v>
      </c>
      <c r="B35" s="13" t="s">
        <v>9652</v>
      </c>
      <c r="C35" s="7" t="s">
        <v>9653</v>
      </c>
      <c r="D35" s="8">
        <v>45892</v>
      </c>
      <c r="E35" s="9" t="s">
        <v>9631</v>
      </c>
      <c r="F35" s="10">
        <v>681481</v>
      </c>
      <c r="G35" s="9" t="s">
        <v>9632</v>
      </c>
      <c r="H35" s="10">
        <v>71556</v>
      </c>
      <c r="I35" s="76">
        <v>609925</v>
      </c>
      <c r="J35" s="77"/>
      <c r="K35" s="78"/>
      <c r="L35" s="79" t="s">
        <v>547</v>
      </c>
      <c r="M35" s="80"/>
    </row>
    <row r="36" spans="1:13" ht="15" customHeight="1" x14ac:dyDescent="0.2">
      <c r="A36" s="6">
        <v>17</v>
      </c>
      <c r="B36" s="88" t="s">
        <v>9654</v>
      </c>
      <c r="C36" s="7" t="s">
        <v>9655</v>
      </c>
      <c r="D36" s="8">
        <v>45927</v>
      </c>
      <c r="E36" s="9" t="s">
        <v>9631</v>
      </c>
      <c r="F36" s="10">
        <v>1531807</v>
      </c>
      <c r="G36" s="9" t="s">
        <v>9632</v>
      </c>
      <c r="H36" s="10">
        <v>160840</v>
      </c>
      <c r="I36" s="91">
        <v>3182617</v>
      </c>
      <c r="J36" s="92"/>
      <c r="K36" s="93"/>
      <c r="L36" s="100" t="s">
        <v>547</v>
      </c>
      <c r="M36" s="101"/>
    </row>
    <row r="37" spans="1:13" ht="15" customHeight="1" x14ac:dyDescent="0.2">
      <c r="A37" s="12">
        <v>18</v>
      </c>
      <c r="B37" s="90"/>
      <c r="C37" s="7" t="s">
        <v>9656</v>
      </c>
      <c r="D37" s="8">
        <v>45909</v>
      </c>
      <c r="E37" s="9" t="s">
        <v>3870</v>
      </c>
      <c r="F37" s="10">
        <v>2024190</v>
      </c>
      <c r="G37" s="9" t="s">
        <v>9632</v>
      </c>
      <c r="H37" s="10">
        <v>212540</v>
      </c>
      <c r="I37" s="97"/>
      <c r="J37" s="98"/>
      <c r="K37" s="99"/>
      <c r="L37" s="104"/>
      <c r="M37" s="105"/>
    </row>
    <row r="38" spans="1:13" ht="16.149999999999999" customHeight="1" x14ac:dyDescent="0.2">
      <c r="A38" s="13">
        <v>19</v>
      </c>
      <c r="B38" s="13" t="s">
        <v>9657</v>
      </c>
      <c r="C38" s="7" t="s">
        <v>9658</v>
      </c>
      <c r="D38" s="8">
        <v>45911</v>
      </c>
      <c r="E38" s="9" t="s">
        <v>9659</v>
      </c>
      <c r="F38" s="10">
        <v>-916272</v>
      </c>
      <c r="G38" s="9" t="s">
        <v>9632</v>
      </c>
      <c r="H38" s="10">
        <v>-96209</v>
      </c>
      <c r="I38" s="76">
        <v>-820063</v>
      </c>
      <c r="J38" s="77"/>
      <c r="K38" s="78"/>
      <c r="L38" s="79" t="s">
        <v>547</v>
      </c>
      <c r="M38" s="80"/>
    </row>
    <row r="39" spans="1:13" ht="16.149999999999999" customHeight="1" x14ac:dyDescent="0.2">
      <c r="A39" s="13">
        <v>20</v>
      </c>
      <c r="B39" s="13" t="s">
        <v>9660</v>
      </c>
      <c r="C39" s="7" t="s">
        <v>9661</v>
      </c>
      <c r="D39" s="8">
        <v>45925</v>
      </c>
      <c r="E39" s="9" t="s">
        <v>9631</v>
      </c>
      <c r="F39" s="10">
        <v>1027858</v>
      </c>
      <c r="G39" s="9" t="s">
        <v>9632</v>
      </c>
      <c r="H39" s="10">
        <v>107925</v>
      </c>
      <c r="I39" s="76">
        <v>919933</v>
      </c>
      <c r="J39" s="77"/>
      <c r="K39" s="78"/>
      <c r="L39" s="79" t="s">
        <v>555</v>
      </c>
      <c r="M39" s="80"/>
    </row>
    <row r="40" spans="1:13" ht="15" customHeight="1" x14ac:dyDescent="0.2">
      <c r="A40" s="6">
        <v>21</v>
      </c>
      <c r="B40" s="88" t="s">
        <v>9662</v>
      </c>
      <c r="C40" s="7" t="s">
        <v>9663</v>
      </c>
      <c r="D40" s="8">
        <v>45920</v>
      </c>
      <c r="E40" s="9" t="s">
        <v>3870</v>
      </c>
      <c r="F40" s="10">
        <v>523908</v>
      </c>
      <c r="G40" s="9" t="s">
        <v>9632</v>
      </c>
      <c r="H40" s="10">
        <v>55010</v>
      </c>
      <c r="I40" s="91">
        <v>2521854</v>
      </c>
      <c r="J40" s="92"/>
      <c r="K40" s="93"/>
      <c r="L40" s="100" t="s">
        <v>563</v>
      </c>
      <c r="M40" s="101"/>
    </row>
    <row r="41" spans="1:13" ht="15" customHeight="1" x14ac:dyDescent="0.2">
      <c r="A41" s="11">
        <v>22</v>
      </c>
      <c r="B41" s="89"/>
      <c r="C41" s="7" t="s">
        <v>9664</v>
      </c>
      <c r="D41" s="8">
        <v>45915</v>
      </c>
      <c r="E41" s="9" t="s">
        <v>9631</v>
      </c>
      <c r="F41" s="10">
        <v>973544</v>
      </c>
      <c r="G41" s="9" t="s">
        <v>9632</v>
      </c>
      <c r="H41" s="10">
        <v>102222</v>
      </c>
      <c r="I41" s="94"/>
      <c r="J41" s="95"/>
      <c r="K41" s="96"/>
      <c r="L41" s="102"/>
      <c r="M41" s="103"/>
    </row>
    <row r="42" spans="1:13" ht="15" customHeight="1" x14ac:dyDescent="0.2">
      <c r="A42" s="11">
        <v>23</v>
      </c>
      <c r="B42" s="89"/>
      <c r="C42" s="7" t="s">
        <v>9665</v>
      </c>
      <c r="D42" s="8">
        <v>45911</v>
      </c>
      <c r="E42" s="9" t="s">
        <v>9631</v>
      </c>
      <c r="F42" s="10">
        <v>486772</v>
      </c>
      <c r="G42" s="9" t="s">
        <v>9632</v>
      </c>
      <c r="H42" s="10">
        <v>51111</v>
      </c>
      <c r="I42" s="94"/>
      <c r="J42" s="95"/>
      <c r="K42" s="96"/>
      <c r="L42" s="102"/>
      <c r="M42" s="103"/>
    </row>
    <row r="43" spans="1:13" ht="15" customHeight="1" x14ac:dyDescent="0.2">
      <c r="A43" s="12">
        <v>24</v>
      </c>
      <c r="B43" s="90"/>
      <c r="C43" s="7" t="s">
        <v>9666</v>
      </c>
      <c r="D43" s="8">
        <v>45911</v>
      </c>
      <c r="E43" s="9" t="s">
        <v>3870</v>
      </c>
      <c r="F43" s="10">
        <v>833490</v>
      </c>
      <c r="G43" s="9" t="s">
        <v>9632</v>
      </c>
      <c r="H43" s="10">
        <v>87516</v>
      </c>
      <c r="I43" s="97"/>
      <c r="J43" s="98"/>
      <c r="K43" s="99"/>
      <c r="L43" s="104"/>
      <c r="M43" s="105"/>
    </row>
    <row r="44" spans="1:13" ht="15" customHeight="1" x14ac:dyDescent="0.2">
      <c r="A44" s="6">
        <v>25</v>
      </c>
      <c r="B44" s="88" t="s">
        <v>9667</v>
      </c>
      <c r="C44" s="7" t="s">
        <v>9668</v>
      </c>
      <c r="D44" s="8">
        <v>45904</v>
      </c>
      <c r="E44" s="9" t="s">
        <v>9631</v>
      </c>
      <c r="F44" s="10">
        <v>681481</v>
      </c>
      <c r="G44" s="9" t="s">
        <v>9632</v>
      </c>
      <c r="H44" s="10">
        <v>71555</v>
      </c>
      <c r="I44" s="91">
        <v>1547721</v>
      </c>
      <c r="J44" s="92"/>
      <c r="K44" s="93"/>
      <c r="L44" s="100" t="s">
        <v>574</v>
      </c>
      <c r="M44" s="101"/>
    </row>
    <row r="45" spans="1:13" ht="15" customHeight="1" x14ac:dyDescent="0.2">
      <c r="A45" s="12">
        <v>26</v>
      </c>
      <c r="B45" s="90"/>
      <c r="C45" s="7" t="s">
        <v>9669</v>
      </c>
      <c r="D45" s="8">
        <v>45922</v>
      </c>
      <c r="E45" s="9" t="s">
        <v>3870</v>
      </c>
      <c r="F45" s="10">
        <v>1047816</v>
      </c>
      <c r="G45" s="9" t="s">
        <v>9632</v>
      </c>
      <c r="H45" s="10">
        <v>110021</v>
      </c>
      <c r="I45" s="97"/>
      <c r="J45" s="98"/>
      <c r="K45" s="99"/>
      <c r="L45" s="104"/>
      <c r="M45" s="105"/>
    </row>
    <row r="46" spans="1:13" ht="16.149999999999999" customHeight="1" x14ac:dyDescent="0.2">
      <c r="A46" s="13">
        <v>27</v>
      </c>
      <c r="B46" s="13" t="s">
        <v>9670</v>
      </c>
      <c r="C46" s="7" t="s">
        <v>9671</v>
      </c>
      <c r="D46" s="8">
        <v>45926</v>
      </c>
      <c r="E46" s="9" t="s">
        <v>9631</v>
      </c>
      <c r="F46" s="10">
        <v>818294</v>
      </c>
      <c r="G46" s="9" t="s">
        <v>9632</v>
      </c>
      <c r="H46" s="10">
        <v>85921</v>
      </c>
      <c r="I46" s="76">
        <v>732373</v>
      </c>
      <c r="J46" s="77"/>
      <c r="K46" s="78"/>
      <c r="L46" s="79" t="s">
        <v>578</v>
      </c>
      <c r="M46" s="80"/>
    </row>
    <row r="47" spans="1:13" ht="15" customHeight="1" x14ac:dyDescent="0.2">
      <c r="A47" s="6">
        <v>28</v>
      </c>
      <c r="B47" s="88" t="s">
        <v>9672</v>
      </c>
      <c r="C47" s="7" t="s">
        <v>9673</v>
      </c>
      <c r="D47" s="8">
        <v>45910</v>
      </c>
      <c r="E47" s="9" t="s">
        <v>9631</v>
      </c>
      <c r="F47" s="10">
        <v>1082122</v>
      </c>
      <c r="G47" s="9" t="s">
        <v>9632</v>
      </c>
      <c r="H47" s="10">
        <v>113623</v>
      </c>
      <c r="I47" s="91">
        <v>1404160</v>
      </c>
      <c r="J47" s="92"/>
      <c r="K47" s="93"/>
      <c r="L47" s="100" t="s">
        <v>582</v>
      </c>
      <c r="M47" s="101"/>
    </row>
    <row r="48" spans="1:13" ht="15" customHeight="1" x14ac:dyDescent="0.2">
      <c r="A48" s="12">
        <v>29</v>
      </c>
      <c r="B48" s="90"/>
      <c r="C48" s="7" t="s">
        <v>9674</v>
      </c>
      <c r="D48" s="8">
        <v>45903</v>
      </c>
      <c r="E48" s="9" t="s">
        <v>9631</v>
      </c>
      <c r="F48" s="10">
        <v>486772</v>
      </c>
      <c r="G48" s="9" t="s">
        <v>9632</v>
      </c>
      <c r="H48" s="10">
        <v>51111</v>
      </c>
      <c r="I48" s="97"/>
      <c r="J48" s="98"/>
      <c r="K48" s="99"/>
      <c r="L48" s="104"/>
      <c r="M48" s="105"/>
    </row>
    <row r="49" spans="1:13" ht="15" customHeight="1" x14ac:dyDescent="0.2">
      <c r="A49" s="6">
        <v>30</v>
      </c>
      <c r="B49" s="88" t="s">
        <v>9675</v>
      </c>
      <c r="C49" s="7" t="s">
        <v>9676</v>
      </c>
      <c r="D49" s="8">
        <v>45929</v>
      </c>
      <c r="E49" s="9" t="s">
        <v>9677</v>
      </c>
      <c r="F49" s="10">
        <v>-216424</v>
      </c>
      <c r="G49" s="9" t="s">
        <v>9632</v>
      </c>
      <c r="H49" s="10">
        <v>-22725</v>
      </c>
      <c r="I49" s="91">
        <v>-300267</v>
      </c>
      <c r="J49" s="92"/>
      <c r="K49" s="93"/>
      <c r="L49" s="100" t="s">
        <v>582</v>
      </c>
      <c r="M49" s="101"/>
    </row>
    <row r="50" spans="1:13" ht="15" customHeight="1" x14ac:dyDescent="0.2">
      <c r="A50" s="12">
        <v>31</v>
      </c>
      <c r="B50" s="90"/>
      <c r="C50" s="7" t="s">
        <v>9678</v>
      </c>
      <c r="D50" s="8">
        <v>45915</v>
      </c>
      <c r="E50" s="9" t="s">
        <v>9679</v>
      </c>
      <c r="F50" s="10">
        <v>-119070</v>
      </c>
      <c r="G50" s="9" t="s">
        <v>9632</v>
      </c>
      <c r="H50" s="10">
        <v>-12502</v>
      </c>
      <c r="I50" s="97"/>
      <c r="J50" s="98"/>
      <c r="K50" s="99"/>
      <c r="L50" s="104"/>
      <c r="M50" s="105"/>
    </row>
    <row r="51" spans="1:13" ht="15" customHeight="1" x14ac:dyDescent="0.2">
      <c r="A51" s="6">
        <v>32</v>
      </c>
      <c r="B51" s="88" t="s">
        <v>9680</v>
      </c>
      <c r="C51" s="7" t="s">
        <v>9681</v>
      </c>
      <c r="D51" s="8">
        <v>45922</v>
      </c>
      <c r="E51" s="9" t="s">
        <v>3870</v>
      </c>
      <c r="F51" s="10">
        <v>523908</v>
      </c>
      <c r="G51" s="9" t="s">
        <v>9632</v>
      </c>
      <c r="H51" s="10">
        <v>55010</v>
      </c>
      <c r="I51" s="91">
        <v>2244778</v>
      </c>
      <c r="J51" s="92"/>
      <c r="K51" s="93"/>
      <c r="L51" s="100" t="s">
        <v>585</v>
      </c>
      <c r="M51" s="101"/>
    </row>
    <row r="52" spans="1:13" ht="15" customHeight="1" x14ac:dyDescent="0.2">
      <c r="A52" s="11">
        <v>33</v>
      </c>
      <c r="B52" s="89"/>
      <c r="C52" s="7" t="s">
        <v>9682</v>
      </c>
      <c r="D52" s="8">
        <v>45910</v>
      </c>
      <c r="E52" s="9" t="s">
        <v>9631</v>
      </c>
      <c r="F52" s="10">
        <v>973544</v>
      </c>
      <c r="G52" s="9" t="s">
        <v>9632</v>
      </c>
      <c r="H52" s="10">
        <v>102222</v>
      </c>
      <c r="I52" s="94"/>
      <c r="J52" s="95"/>
      <c r="K52" s="96"/>
      <c r="L52" s="102"/>
      <c r="M52" s="103"/>
    </row>
    <row r="53" spans="1:13" ht="15" customHeight="1" x14ac:dyDescent="0.2">
      <c r="A53" s="11">
        <v>34</v>
      </c>
      <c r="B53" s="89"/>
      <c r="C53" s="7" t="s">
        <v>9683</v>
      </c>
      <c r="D53" s="8">
        <v>45926</v>
      </c>
      <c r="E53" s="9" t="s">
        <v>668</v>
      </c>
      <c r="F53" s="10">
        <v>523908</v>
      </c>
      <c r="G53" s="9" t="s">
        <v>9632</v>
      </c>
      <c r="H53" s="10">
        <v>55010</v>
      </c>
      <c r="I53" s="94"/>
      <c r="J53" s="95"/>
      <c r="K53" s="96"/>
      <c r="L53" s="102"/>
      <c r="M53" s="103"/>
    </row>
    <row r="54" spans="1:13" ht="15" customHeight="1" x14ac:dyDescent="0.2">
      <c r="A54" s="12">
        <v>35</v>
      </c>
      <c r="B54" s="90"/>
      <c r="C54" s="7" t="s">
        <v>9684</v>
      </c>
      <c r="D54" s="8">
        <v>45909</v>
      </c>
      <c r="E54" s="9" t="s">
        <v>9631</v>
      </c>
      <c r="F54" s="10">
        <v>486772</v>
      </c>
      <c r="G54" s="9" t="s">
        <v>9632</v>
      </c>
      <c r="H54" s="10">
        <v>51111</v>
      </c>
      <c r="I54" s="97"/>
      <c r="J54" s="98"/>
      <c r="K54" s="99"/>
      <c r="L54" s="104"/>
      <c r="M54" s="105"/>
    </row>
    <row r="55" spans="1:13" ht="16.149999999999999" customHeight="1" x14ac:dyDescent="0.2">
      <c r="A55" s="13">
        <v>36</v>
      </c>
      <c r="B55" s="13" t="s">
        <v>9685</v>
      </c>
      <c r="C55" s="7" t="s">
        <v>9686</v>
      </c>
      <c r="D55" s="8">
        <v>45913</v>
      </c>
      <c r="E55" s="9" t="s">
        <v>9687</v>
      </c>
      <c r="F55" s="10">
        <v>1082122</v>
      </c>
      <c r="G55" s="9" t="s">
        <v>9632</v>
      </c>
      <c r="H55" s="10">
        <v>113623</v>
      </c>
      <c r="I55" s="76">
        <v>968499</v>
      </c>
      <c r="J55" s="77"/>
      <c r="K55" s="78"/>
      <c r="L55" s="79" t="s">
        <v>595</v>
      </c>
      <c r="M55" s="80"/>
    </row>
    <row r="56" spans="1:13" ht="16.149999999999999" customHeight="1" x14ac:dyDescent="0.2">
      <c r="A56" s="13">
        <v>37</v>
      </c>
      <c r="B56" s="13" t="s">
        <v>9688</v>
      </c>
      <c r="C56" s="7" t="s">
        <v>9689</v>
      </c>
      <c r="D56" s="8">
        <v>45910</v>
      </c>
      <c r="E56" s="9" t="s">
        <v>9631</v>
      </c>
      <c r="F56" s="10">
        <v>1460317</v>
      </c>
      <c r="G56" s="9" t="s">
        <v>9632</v>
      </c>
      <c r="H56" s="10">
        <v>153333</v>
      </c>
      <c r="I56" s="76">
        <v>1306984</v>
      </c>
      <c r="J56" s="77"/>
      <c r="K56" s="78"/>
      <c r="L56" s="79" t="s">
        <v>601</v>
      </c>
      <c r="M56" s="80"/>
    </row>
    <row r="57" spans="1:13" ht="16.149999999999999" customHeight="1" x14ac:dyDescent="0.2">
      <c r="A57" s="13">
        <v>38</v>
      </c>
      <c r="B57" s="13" t="s">
        <v>9690</v>
      </c>
      <c r="C57" s="7" t="s">
        <v>9691</v>
      </c>
      <c r="D57" s="8">
        <v>45932</v>
      </c>
      <c r="E57" s="9" t="s">
        <v>9692</v>
      </c>
      <c r="F57" s="10">
        <v>-97354</v>
      </c>
      <c r="G57" s="9" t="s">
        <v>9632</v>
      </c>
      <c r="H57" s="10">
        <v>-10222</v>
      </c>
      <c r="I57" s="76">
        <v>-87132</v>
      </c>
      <c r="J57" s="77"/>
      <c r="K57" s="78"/>
      <c r="L57" s="79" t="s">
        <v>601</v>
      </c>
      <c r="M57" s="80"/>
    </row>
    <row r="58" spans="1:13" ht="16.149999999999999" customHeight="1" x14ac:dyDescent="0.2">
      <c r="A58" s="13">
        <v>39</v>
      </c>
      <c r="B58" s="13" t="s">
        <v>9693</v>
      </c>
      <c r="C58" s="7" t="s">
        <v>9694</v>
      </c>
      <c r="D58" s="8">
        <v>45911</v>
      </c>
      <c r="E58" s="9" t="s">
        <v>9631</v>
      </c>
      <c r="F58" s="10">
        <v>1082122</v>
      </c>
      <c r="G58" s="9" t="s">
        <v>9632</v>
      </c>
      <c r="H58" s="10">
        <v>113623</v>
      </c>
      <c r="I58" s="76">
        <v>968499</v>
      </c>
      <c r="J58" s="77"/>
      <c r="K58" s="78"/>
      <c r="L58" s="79" t="s">
        <v>620</v>
      </c>
      <c r="M58" s="80"/>
    </row>
    <row r="59" spans="1:13" ht="16.149999999999999" customHeight="1" x14ac:dyDescent="0.2">
      <c r="A59" s="13">
        <v>40</v>
      </c>
      <c r="B59" s="13" t="s">
        <v>9695</v>
      </c>
      <c r="C59" s="7" t="s">
        <v>9696</v>
      </c>
      <c r="D59" s="8">
        <v>45927</v>
      </c>
      <c r="E59" s="9" t="s">
        <v>9631</v>
      </c>
      <c r="F59" s="10">
        <v>2055715</v>
      </c>
      <c r="G59" s="9" t="s">
        <v>9632</v>
      </c>
      <c r="H59" s="10">
        <v>215850</v>
      </c>
      <c r="I59" s="76">
        <v>1839865</v>
      </c>
      <c r="J59" s="77"/>
      <c r="K59" s="78"/>
      <c r="L59" s="79" t="s">
        <v>626</v>
      </c>
      <c r="M59" s="80"/>
    </row>
    <row r="60" spans="1:13" ht="15" customHeight="1" x14ac:dyDescent="0.2">
      <c r="A60" s="6">
        <v>41</v>
      </c>
      <c r="B60" s="88" t="s">
        <v>9697</v>
      </c>
      <c r="C60" s="7" t="s">
        <v>9698</v>
      </c>
      <c r="D60" s="8">
        <v>45911</v>
      </c>
      <c r="E60" s="9" t="s">
        <v>3870</v>
      </c>
      <c r="F60" s="10">
        <v>1190700</v>
      </c>
      <c r="G60" s="9" t="s">
        <v>9632</v>
      </c>
      <c r="H60" s="10">
        <v>125023</v>
      </c>
      <c r="I60" s="91">
        <v>2905498</v>
      </c>
      <c r="J60" s="92"/>
      <c r="K60" s="93"/>
      <c r="L60" s="100" t="s">
        <v>630</v>
      </c>
      <c r="M60" s="101"/>
    </row>
    <row r="61" spans="1:13" ht="15" customHeight="1" x14ac:dyDescent="0.2">
      <c r="A61" s="11">
        <v>42</v>
      </c>
      <c r="B61" s="89"/>
      <c r="C61" s="7" t="s">
        <v>9699</v>
      </c>
      <c r="D61" s="8">
        <v>45909</v>
      </c>
      <c r="E61" s="9" t="s">
        <v>9631</v>
      </c>
      <c r="F61" s="10">
        <v>1082122</v>
      </c>
      <c r="G61" s="9" t="s">
        <v>9632</v>
      </c>
      <c r="H61" s="10">
        <v>113623</v>
      </c>
      <c r="I61" s="94"/>
      <c r="J61" s="95"/>
      <c r="K61" s="96"/>
      <c r="L61" s="102"/>
      <c r="M61" s="103"/>
    </row>
    <row r="62" spans="1:13" ht="15" customHeight="1" x14ac:dyDescent="0.2">
      <c r="A62" s="12">
        <v>43</v>
      </c>
      <c r="B62" s="90"/>
      <c r="C62" s="7" t="s">
        <v>9700</v>
      </c>
      <c r="D62" s="8">
        <v>45915</v>
      </c>
      <c r="E62" s="9" t="s">
        <v>9701</v>
      </c>
      <c r="F62" s="10">
        <v>973544</v>
      </c>
      <c r="G62" s="9" t="s">
        <v>9632</v>
      </c>
      <c r="H62" s="10">
        <v>102222</v>
      </c>
      <c r="I62" s="97"/>
      <c r="J62" s="98"/>
      <c r="K62" s="99"/>
      <c r="L62" s="104"/>
      <c r="M62" s="105"/>
    </row>
    <row r="63" spans="1:13" ht="16.149999999999999" customHeight="1" x14ac:dyDescent="0.2">
      <c r="A63" s="13">
        <v>44</v>
      </c>
      <c r="B63" s="13" t="s">
        <v>9702</v>
      </c>
      <c r="C63" s="7" t="s">
        <v>9703</v>
      </c>
      <c r="D63" s="8">
        <v>45911</v>
      </c>
      <c r="E63" s="9" t="s">
        <v>3870</v>
      </c>
      <c r="F63" s="10">
        <v>2381400</v>
      </c>
      <c r="G63" s="9" t="s">
        <v>9632</v>
      </c>
      <c r="H63" s="10">
        <v>250047</v>
      </c>
      <c r="I63" s="76">
        <v>2131353</v>
      </c>
      <c r="J63" s="77"/>
      <c r="K63" s="78"/>
      <c r="L63" s="79" t="s">
        <v>638</v>
      </c>
      <c r="M63" s="80"/>
    </row>
    <row r="64" spans="1:13" ht="15" customHeight="1" x14ac:dyDescent="0.2">
      <c r="A64" s="6">
        <v>45</v>
      </c>
      <c r="B64" s="88" t="s">
        <v>9704</v>
      </c>
      <c r="C64" s="7" t="s">
        <v>9705</v>
      </c>
      <c r="D64" s="8">
        <v>45916</v>
      </c>
      <c r="E64" s="9" t="s">
        <v>9631</v>
      </c>
      <c r="F64" s="10">
        <v>486772</v>
      </c>
      <c r="G64" s="9" t="s">
        <v>9632</v>
      </c>
      <c r="H64" s="10">
        <v>51111</v>
      </c>
      <c r="I64" s="91">
        <v>2759754</v>
      </c>
      <c r="J64" s="92"/>
      <c r="K64" s="93"/>
      <c r="L64" s="100" t="s">
        <v>646</v>
      </c>
      <c r="M64" s="101"/>
    </row>
    <row r="65" spans="1:13" ht="15" customHeight="1" x14ac:dyDescent="0.2">
      <c r="A65" s="11">
        <v>46</v>
      </c>
      <c r="B65" s="89"/>
      <c r="C65" s="7" t="s">
        <v>9706</v>
      </c>
      <c r="D65" s="8">
        <v>45906</v>
      </c>
      <c r="E65" s="9" t="s">
        <v>9631</v>
      </c>
      <c r="F65" s="10">
        <v>1082122</v>
      </c>
      <c r="G65" s="9" t="s">
        <v>9632</v>
      </c>
      <c r="H65" s="10">
        <v>113623</v>
      </c>
      <c r="I65" s="94"/>
      <c r="J65" s="95"/>
      <c r="K65" s="96"/>
      <c r="L65" s="102"/>
      <c r="M65" s="103"/>
    </row>
    <row r="66" spans="1:13" ht="15" customHeight="1" x14ac:dyDescent="0.2">
      <c r="A66" s="11">
        <v>47</v>
      </c>
      <c r="B66" s="89"/>
      <c r="C66" s="7" t="s">
        <v>9707</v>
      </c>
      <c r="D66" s="8">
        <v>45913</v>
      </c>
      <c r="E66" s="9" t="s">
        <v>9631</v>
      </c>
      <c r="F66" s="10">
        <v>486772</v>
      </c>
      <c r="G66" s="9" t="s">
        <v>9632</v>
      </c>
      <c r="H66" s="10">
        <v>51111</v>
      </c>
      <c r="I66" s="94"/>
      <c r="J66" s="95"/>
      <c r="K66" s="96"/>
      <c r="L66" s="102"/>
      <c r="M66" s="103"/>
    </row>
    <row r="67" spans="1:13" ht="15" customHeight="1" x14ac:dyDescent="0.2">
      <c r="A67" s="12">
        <v>48</v>
      </c>
      <c r="B67" s="90"/>
      <c r="C67" s="7" t="s">
        <v>9708</v>
      </c>
      <c r="D67" s="8">
        <v>45920</v>
      </c>
      <c r="E67" s="9" t="s">
        <v>9631</v>
      </c>
      <c r="F67" s="10">
        <v>1027858</v>
      </c>
      <c r="G67" s="9" t="s">
        <v>9632</v>
      </c>
      <c r="H67" s="10">
        <v>107925</v>
      </c>
      <c r="I67" s="97"/>
      <c r="J67" s="98"/>
      <c r="K67" s="99"/>
      <c r="L67" s="104"/>
      <c r="M67" s="105"/>
    </row>
    <row r="68" spans="1:13" ht="15" customHeight="1" x14ac:dyDescent="0.2">
      <c r="A68" s="6">
        <v>49</v>
      </c>
      <c r="B68" s="88" t="s">
        <v>9709</v>
      </c>
      <c r="C68" s="7" t="s">
        <v>9710</v>
      </c>
      <c r="D68" s="8">
        <v>45910</v>
      </c>
      <c r="E68" s="9" t="s">
        <v>9711</v>
      </c>
      <c r="F68" s="10">
        <v>1190700</v>
      </c>
      <c r="G68" s="9" t="s">
        <v>9632</v>
      </c>
      <c r="H68" s="10">
        <v>125024</v>
      </c>
      <c r="I68" s="91">
        <v>1936998</v>
      </c>
      <c r="J68" s="92"/>
      <c r="K68" s="93"/>
      <c r="L68" s="100" t="s">
        <v>653</v>
      </c>
      <c r="M68" s="101"/>
    </row>
    <row r="69" spans="1:13" ht="15" customHeight="1" x14ac:dyDescent="0.2">
      <c r="A69" s="11">
        <v>50</v>
      </c>
      <c r="B69" s="89"/>
      <c r="C69" s="7" t="s">
        <v>9712</v>
      </c>
      <c r="D69" s="8">
        <v>45917</v>
      </c>
      <c r="E69" s="9" t="s">
        <v>9713</v>
      </c>
      <c r="F69" s="10">
        <v>486772</v>
      </c>
      <c r="G69" s="9" t="s">
        <v>9632</v>
      </c>
      <c r="H69" s="10">
        <v>51111</v>
      </c>
      <c r="I69" s="94"/>
      <c r="J69" s="95"/>
      <c r="K69" s="96"/>
      <c r="L69" s="102"/>
      <c r="M69" s="103"/>
    </row>
    <row r="70" spans="1:13" ht="15" customHeight="1" x14ac:dyDescent="0.2">
      <c r="A70" s="12">
        <v>51</v>
      </c>
      <c r="B70" s="90"/>
      <c r="C70" s="7" t="s">
        <v>9714</v>
      </c>
      <c r="D70" s="8">
        <v>45903</v>
      </c>
      <c r="E70" s="9" t="s">
        <v>9715</v>
      </c>
      <c r="F70" s="10">
        <v>486772</v>
      </c>
      <c r="G70" s="9" t="s">
        <v>9632</v>
      </c>
      <c r="H70" s="10">
        <v>51111</v>
      </c>
      <c r="I70" s="97"/>
      <c r="J70" s="98"/>
      <c r="K70" s="99"/>
      <c r="L70" s="104"/>
      <c r="M70" s="105"/>
    </row>
    <row r="71" spans="1:13" ht="16.149999999999999" customHeight="1" x14ac:dyDescent="0.2">
      <c r="A71" s="13">
        <v>52</v>
      </c>
      <c r="B71" s="13" t="s">
        <v>9716</v>
      </c>
      <c r="C71" s="7" t="s">
        <v>9717</v>
      </c>
      <c r="D71" s="8">
        <v>45910</v>
      </c>
      <c r="E71" s="9" t="s">
        <v>9631</v>
      </c>
      <c r="F71" s="10">
        <v>292063</v>
      </c>
      <c r="G71" s="9" t="s">
        <v>9632</v>
      </c>
      <c r="H71" s="10">
        <v>30667</v>
      </c>
      <c r="I71" s="76">
        <v>261396</v>
      </c>
      <c r="J71" s="77"/>
      <c r="K71" s="78"/>
      <c r="L71" s="79" t="s">
        <v>660</v>
      </c>
      <c r="M71" s="80"/>
    </row>
    <row r="72" spans="1:13" ht="15" customHeight="1" x14ac:dyDescent="0.2">
      <c r="A72" s="6">
        <v>53</v>
      </c>
      <c r="B72" s="88" t="s">
        <v>9718</v>
      </c>
      <c r="C72" s="7" t="s">
        <v>9719</v>
      </c>
      <c r="D72" s="8">
        <v>45920</v>
      </c>
      <c r="E72" s="9" t="s">
        <v>9720</v>
      </c>
      <c r="F72" s="10">
        <v>1027858</v>
      </c>
      <c r="G72" s="9" t="s">
        <v>9632</v>
      </c>
      <c r="H72" s="10">
        <v>107925</v>
      </c>
      <c r="I72" s="91">
        <v>2570465</v>
      </c>
      <c r="J72" s="92"/>
      <c r="K72" s="93"/>
      <c r="L72" s="100" t="s">
        <v>669</v>
      </c>
      <c r="M72" s="101"/>
    </row>
    <row r="73" spans="1:13" ht="15" customHeight="1" x14ac:dyDescent="0.2">
      <c r="A73" s="11">
        <v>54</v>
      </c>
      <c r="B73" s="89"/>
      <c r="C73" s="7" t="s">
        <v>9721</v>
      </c>
      <c r="D73" s="8">
        <v>45917</v>
      </c>
      <c r="E73" s="9" t="s">
        <v>9720</v>
      </c>
      <c r="F73" s="10">
        <v>1010680</v>
      </c>
      <c r="G73" s="9" t="s">
        <v>9632</v>
      </c>
      <c r="H73" s="10">
        <v>106121</v>
      </c>
      <c r="I73" s="94"/>
      <c r="J73" s="95"/>
      <c r="K73" s="96"/>
      <c r="L73" s="102"/>
      <c r="M73" s="103"/>
    </row>
    <row r="74" spans="1:13" ht="15" customHeight="1" x14ac:dyDescent="0.2">
      <c r="A74" s="12">
        <v>55</v>
      </c>
      <c r="B74" s="90"/>
      <c r="C74" s="7" t="s">
        <v>9722</v>
      </c>
      <c r="D74" s="8">
        <v>45910</v>
      </c>
      <c r="E74" s="9" t="s">
        <v>9723</v>
      </c>
      <c r="F74" s="10">
        <v>833490</v>
      </c>
      <c r="G74" s="9" t="s">
        <v>9632</v>
      </c>
      <c r="H74" s="10">
        <v>87516</v>
      </c>
      <c r="I74" s="97"/>
      <c r="J74" s="98"/>
      <c r="K74" s="99"/>
      <c r="L74" s="104"/>
      <c r="M74" s="105"/>
    </row>
    <row r="75" spans="1:13" ht="15" customHeight="1" x14ac:dyDescent="0.2">
      <c r="A75" s="6">
        <v>56</v>
      </c>
      <c r="B75" s="88" t="s">
        <v>9724</v>
      </c>
      <c r="C75" s="7" t="s">
        <v>9725</v>
      </c>
      <c r="D75" s="8">
        <v>45909</v>
      </c>
      <c r="E75" s="9" t="s">
        <v>668</v>
      </c>
      <c r="F75" s="10">
        <v>2976750</v>
      </c>
      <c r="G75" s="9" t="s">
        <v>9632</v>
      </c>
      <c r="H75" s="10">
        <v>312559</v>
      </c>
      <c r="I75" s="91">
        <v>4601190</v>
      </c>
      <c r="J75" s="92"/>
      <c r="K75" s="93"/>
      <c r="L75" s="100" t="s">
        <v>677</v>
      </c>
      <c r="M75" s="101"/>
    </row>
    <row r="76" spans="1:13" ht="15" customHeight="1" x14ac:dyDescent="0.2">
      <c r="A76" s="11">
        <v>57</v>
      </c>
      <c r="B76" s="89"/>
      <c r="C76" s="7" t="s">
        <v>9726</v>
      </c>
      <c r="D76" s="8">
        <v>45916</v>
      </c>
      <c r="E76" s="9" t="s">
        <v>9631</v>
      </c>
      <c r="F76" s="10">
        <v>973544</v>
      </c>
      <c r="G76" s="9" t="s">
        <v>9632</v>
      </c>
      <c r="H76" s="10">
        <v>102222</v>
      </c>
      <c r="I76" s="94"/>
      <c r="J76" s="95"/>
      <c r="K76" s="96"/>
      <c r="L76" s="102"/>
      <c r="M76" s="103"/>
    </row>
    <row r="77" spans="1:13" ht="15" customHeight="1" x14ac:dyDescent="0.2">
      <c r="A77" s="12">
        <v>58</v>
      </c>
      <c r="B77" s="90"/>
      <c r="C77" s="7" t="s">
        <v>9727</v>
      </c>
      <c r="D77" s="8">
        <v>45903</v>
      </c>
      <c r="E77" s="9" t="s">
        <v>3870</v>
      </c>
      <c r="F77" s="10">
        <v>1190700</v>
      </c>
      <c r="G77" s="9" t="s">
        <v>9632</v>
      </c>
      <c r="H77" s="10">
        <v>125023</v>
      </c>
      <c r="I77" s="97"/>
      <c r="J77" s="98"/>
      <c r="K77" s="99"/>
      <c r="L77" s="104"/>
      <c r="M77" s="105"/>
    </row>
    <row r="78" spans="1:13" ht="16.149999999999999" customHeight="1" x14ac:dyDescent="0.2">
      <c r="A78" s="13">
        <v>59</v>
      </c>
      <c r="B78" s="13" t="s">
        <v>9728</v>
      </c>
      <c r="C78" s="7" t="s">
        <v>9729</v>
      </c>
      <c r="D78" s="8">
        <v>45917</v>
      </c>
      <c r="E78" s="9" t="s">
        <v>3870</v>
      </c>
      <c r="F78" s="10">
        <v>1047816</v>
      </c>
      <c r="G78" s="9" t="s">
        <v>9632</v>
      </c>
      <c r="H78" s="10">
        <v>110021</v>
      </c>
      <c r="I78" s="76">
        <v>937795</v>
      </c>
      <c r="J78" s="77"/>
      <c r="K78" s="78"/>
      <c r="L78" s="79" t="s">
        <v>9730</v>
      </c>
      <c r="M78" s="80"/>
    </row>
    <row r="79" spans="1:13" ht="16.149999999999999" customHeight="1" x14ac:dyDescent="0.2">
      <c r="A79" s="13">
        <v>60</v>
      </c>
      <c r="B79" s="13" t="s">
        <v>9731</v>
      </c>
      <c r="C79" s="7" t="s">
        <v>9732</v>
      </c>
      <c r="D79" s="8">
        <v>45920</v>
      </c>
      <c r="E79" s="9" t="s">
        <v>668</v>
      </c>
      <c r="F79" s="10">
        <v>2095632</v>
      </c>
      <c r="G79" s="9" t="s">
        <v>9632</v>
      </c>
      <c r="H79" s="10">
        <v>220041</v>
      </c>
      <c r="I79" s="76">
        <v>1875591</v>
      </c>
      <c r="J79" s="77"/>
      <c r="K79" s="78"/>
      <c r="L79" s="79" t="s">
        <v>705</v>
      </c>
      <c r="M79" s="80"/>
    </row>
    <row r="80" spans="1:13" ht="16.149999999999999" customHeight="1" x14ac:dyDescent="0.2">
      <c r="A80" s="13">
        <v>61</v>
      </c>
      <c r="B80" s="13" t="s">
        <v>9733</v>
      </c>
      <c r="C80" s="7" t="s">
        <v>9734</v>
      </c>
      <c r="D80" s="8">
        <v>45897</v>
      </c>
      <c r="E80" s="9" t="s">
        <v>668</v>
      </c>
      <c r="F80" s="10">
        <v>714420</v>
      </c>
      <c r="G80" s="9" t="s">
        <v>9632</v>
      </c>
      <c r="H80" s="10">
        <v>75014</v>
      </c>
      <c r="I80" s="76">
        <v>639406</v>
      </c>
      <c r="J80" s="77"/>
      <c r="K80" s="78"/>
      <c r="L80" s="79" t="s">
        <v>710</v>
      </c>
      <c r="M80" s="80"/>
    </row>
    <row r="81" spans="1:13" ht="15" customHeight="1" x14ac:dyDescent="0.2">
      <c r="A81" s="6">
        <v>62</v>
      </c>
      <c r="B81" s="88" t="s">
        <v>9735</v>
      </c>
      <c r="C81" s="7" t="s">
        <v>9736</v>
      </c>
      <c r="D81" s="8">
        <v>45909</v>
      </c>
      <c r="E81" s="9" t="s">
        <v>9631</v>
      </c>
      <c r="F81" s="10">
        <v>1082122</v>
      </c>
      <c r="G81" s="9" t="s">
        <v>9632</v>
      </c>
      <c r="H81" s="10">
        <v>113623</v>
      </c>
      <c r="I81" s="91">
        <v>1839821</v>
      </c>
      <c r="J81" s="92"/>
      <c r="K81" s="93"/>
      <c r="L81" s="100" t="s">
        <v>710</v>
      </c>
      <c r="M81" s="101"/>
    </row>
    <row r="82" spans="1:13" ht="15" customHeight="1" x14ac:dyDescent="0.2">
      <c r="A82" s="12">
        <v>63</v>
      </c>
      <c r="B82" s="90"/>
      <c r="C82" s="7" t="s">
        <v>9737</v>
      </c>
      <c r="D82" s="8">
        <v>45904</v>
      </c>
      <c r="E82" s="9" t="s">
        <v>9631</v>
      </c>
      <c r="F82" s="10">
        <v>973544</v>
      </c>
      <c r="G82" s="9" t="s">
        <v>9632</v>
      </c>
      <c r="H82" s="10">
        <v>102222</v>
      </c>
      <c r="I82" s="97"/>
      <c r="J82" s="98"/>
      <c r="K82" s="99"/>
      <c r="L82" s="104"/>
      <c r="M82" s="105"/>
    </row>
    <row r="83" spans="1:13" ht="16.149999999999999" customHeight="1" x14ac:dyDescent="0.2">
      <c r="A83" s="13">
        <v>64</v>
      </c>
      <c r="B83" s="13" t="s">
        <v>9738</v>
      </c>
      <c r="C83" s="7" t="s">
        <v>9739</v>
      </c>
      <c r="D83" s="8">
        <v>45922</v>
      </c>
      <c r="E83" s="9" t="s">
        <v>9740</v>
      </c>
      <c r="F83" s="10">
        <v>-595350</v>
      </c>
      <c r="G83" s="9" t="s">
        <v>9632</v>
      </c>
      <c r="H83" s="10">
        <v>-62512</v>
      </c>
      <c r="I83" s="76">
        <v>-532838</v>
      </c>
      <c r="J83" s="77"/>
      <c r="K83" s="78"/>
      <c r="L83" s="79" t="s">
        <v>710</v>
      </c>
      <c r="M83" s="80"/>
    </row>
    <row r="84" spans="1:13" ht="16.149999999999999" customHeight="1" x14ac:dyDescent="0.2">
      <c r="A84" s="13">
        <v>65</v>
      </c>
      <c r="B84" s="13" t="s">
        <v>9741</v>
      </c>
      <c r="C84" s="7" t="s">
        <v>9742</v>
      </c>
      <c r="D84" s="8">
        <v>45919</v>
      </c>
      <c r="E84" s="9" t="s">
        <v>9743</v>
      </c>
      <c r="F84" s="10">
        <v>2055715</v>
      </c>
      <c r="G84" s="9" t="s">
        <v>9632</v>
      </c>
      <c r="H84" s="10">
        <v>215850</v>
      </c>
      <c r="I84" s="76">
        <v>1839865</v>
      </c>
      <c r="J84" s="77"/>
      <c r="K84" s="78"/>
      <c r="L84" s="79" t="s">
        <v>729</v>
      </c>
      <c r="M84" s="80"/>
    </row>
    <row r="85" spans="1:13" ht="16.149999999999999" customHeight="1" x14ac:dyDescent="0.2">
      <c r="A85" s="13">
        <v>66</v>
      </c>
      <c r="B85" s="13" t="s">
        <v>9744</v>
      </c>
      <c r="C85" s="7" t="s">
        <v>9745</v>
      </c>
      <c r="D85" s="8">
        <v>45923</v>
      </c>
      <c r="E85" s="9" t="s">
        <v>9701</v>
      </c>
      <c r="F85" s="10">
        <v>503950</v>
      </c>
      <c r="G85" s="9" t="s">
        <v>9632</v>
      </c>
      <c r="H85" s="10">
        <v>52915</v>
      </c>
      <c r="I85" s="76">
        <v>451035</v>
      </c>
      <c r="J85" s="77"/>
      <c r="K85" s="78"/>
      <c r="L85" s="79" t="s">
        <v>732</v>
      </c>
      <c r="M85" s="80"/>
    </row>
    <row r="86" spans="1:13" ht="15" customHeight="1" x14ac:dyDescent="0.2">
      <c r="A86" s="6">
        <v>67</v>
      </c>
      <c r="B86" s="88" t="s">
        <v>9746</v>
      </c>
      <c r="C86" s="7" t="s">
        <v>9747</v>
      </c>
      <c r="D86" s="8">
        <v>45909</v>
      </c>
      <c r="E86" s="9" t="s">
        <v>9631</v>
      </c>
      <c r="F86" s="10">
        <v>486772</v>
      </c>
      <c r="G86" s="9" t="s">
        <v>9632</v>
      </c>
      <c r="H86" s="10">
        <v>51111</v>
      </c>
      <c r="I86" s="91">
        <v>1322357</v>
      </c>
      <c r="J86" s="92"/>
      <c r="K86" s="93"/>
      <c r="L86" s="100" t="s">
        <v>747</v>
      </c>
      <c r="M86" s="101"/>
    </row>
    <row r="87" spans="1:13" ht="15" customHeight="1" x14ac:dyDescent="0.2">
      <c r="A87" s="11">
        <v>68</v>
      </c>
      <c r="B87" s="89"/>
      <c r="C87" s="7" t="s">
        <v>9748</v>
      </c>
      <c r="D87" s="8">
        <v>45922</v>
      </c>
      <c r="E87" s="9" t="s">
        <v>9631</v>
      </c>
      <c r="F87" s="10">
        <v>503950</v>
      </c>
      <c r="G87" s="9" t="s">
        <v>9632</v>
      </c>
      <c r="H87" s="10">
        <v>52915</v>
      </c>
      <c r="I87" s="94"/>
      <c r="J87" s="95"/>
      <c r="K87" s="96"/>
      <c r="L87" s="102"/>
      <c r="M87" s="103"/>
    </row>
    <row r="88" spans="1:13" ht="15" customHeight="1" x14ac:dyDescent="0.2">
      <c r="A88" s="12">
        <v>69</v>
      </c>
      <c r="B88" s="90"/>
      <c r="C88" s="7" t="s">
        <v>9749</v>
      </c>
      <c r="D88" s="8">
        <v>45915</v>
      </c>
      <c r="E88" s="9" t="s">
        <v>9631</v>
      </c>
      <c r="F88" s="10">
        <v>486772</v>
      </c>
      <c r="G88" s="9" t="s">
        <v>9632</v>
      </c>
      <c r="H88" s="10">
        <v>51111</v>
      </c>
      <c r="I88" s="97"/>
      <c r="J88" s="98"/>
      <c r="K88" s="99"/>
      <c r="L88" s="104"/>
      <c r="M88" s="105"/>
    </row>
    <row r="89" spans="1:13" ht="16.149999999999999" customHeight="1" x14ac:dyDescent="0.2">
      <c r="A89" s="13">
        <v>70</v>
      </c>
      <c r="B89" s="13" t="s">
        <v>9750</v>
      </c>
      <c r="C89" s="7" t="s">
        <v>9751</v>
      </c>
      <c r="D89" s="8">
        <v>45911</v>
      </c>
      <c r="E89" s="9" t="s">
        <v>3870</v>
      </c>
      <c r="F89" s="10">
        <v>833490</v>
      </c>
      <c r="G89" s="9" t="s">
        <v>9632</v>
      </c>
      <c r="H89" s="10">
        <v>87516</v>
      </c>
      <c r="I89" s="76">
        <v>745974</v>
      </c>
      <c r="J89" s="77"/>
      <c r="K89" s="78"/>
      <c r="L89" s="79" t="s">
        <v>752</v>
      </c>
      <c r="M89" s="80"/>
    </row>
    <row r="90" spans="1:13" ht="15" customHeight="1" x14ac:dyDescent="0.2">
      <c r="A90" s="6">
        <v>71</v>
      </c>
      <c r="B90" s="88" t="s">
        <v>9752</v>
      </c>
      <c r="C90" s="7" t="s">
        <v>9753</v>
      </c>
      <c r="D90" s="8">
        <v>45916</v>
      </c>
      <c r="E90" s="9" t="s">
        <v>3870</v>
      </c>
      <c r="F90" s="10">
        <v>1047816</v>
      </c>
      <c r="G90" s="9" t="s">
        <v>9632</v>
      </c>
      <c r="H90" s="10">
        <v>110021</v>
      </c>
      <c r="I90" s="91">
        <v>2680439</v>
      </c>
      <c r="J90" s="92"/>
      <c r="K90" s="93"/>
      <c r="L90" s="100" t="s">
        <v>756</v>
      </c>
      <c r="M90" s="101"/>
    </row>
    <row r="91" spans="1:13" ht="15" customHeight="1" x14ac:dyDescent="0.2">
      <c r="A91" s="11">
        <v>72</v>
      </c>
      <c r="B91" s="89"/>
      <c r="C91" s="7" t="s">
        <v>9754</v>
      </c>
      <c r="D91" s="8">
        <v>45912</v>
      </c>
      <c r="E91" s="9" t="s">
        <v>9631</v>
      </c>
      <c r="F91" s="10">
        <v>973544</v>
      </c>
      <c r="G91" s="9" t="s">
        <v>9632</v>
      </c>
      <c r="H91" s="10">
        <v>102222</v>
      </c>
      <c r="I91" s="94"/>
      <c r="J91" s="95"/>
      <c r="K91" s="96"/>
      <c r="L91" s="102"/>
      <c r="M91" s="103"/>
    </row>
    <row r="92" spans="1:13" ht="15" customHeight="1" x14ac:dyDescent="0.2">
      <c r="A92" s="12">
        <v>73</v>
      </c>
      <c r="B92" s="90"/>
      <c r="C92" s="7" t="s">
        <v>9755</v>
      </c>
      <c r="D92" s="8">
        <v>45909</v>
      </c>
      <c r="E92" s="9" t="s">
        <v>9631</v>
      </c>
      <c r="F92" s="10">
        <v>973544</v>
      </c>
      <c r="G92" s="9" t="s">
        <v>9632</v>
      </c>
      <c r="H92" s="10">
        <v>102222</v>
      </c>
      <c r="I92" s="97"/>
      <c r="J92" s="98"/>
      <c r="K92" s="99"/>
      <c r="L92" s="104"/>
      <c r="M92" s="105"/>
    </row>
    <row r="93" spans="1:13" ht="15" customHeight="1" x14ac:dyDescent="0.2">
      <c r="A93" s="6">
        <v>74</v>
      </c>
      <c r="B93" s="88" t="s">
        <v>9756</v>
      </c>
      <c r="C93" s="7" t="s">
        <v>9757</v>
      </c>
      <c r="D93" s="8">
        <v>45905</v>
      </c>
      <c r="E93" s="9" t="s">
        <v>9701</v>
      </c>
      <c r="F93" s="10">
        <v>973544</v>
      </c>
      <c r="G93" s="9" t="s">
        <v>9632</v>
      </c>
      <c r="H93" s="10">
        <v>102222</v>
      </c>
      <c r="I93" s="91">
        <v>3567135</v>
      </c>
      <c r="J93" s="92"/>
      <c r="K93" s="93"/>
      <c r="L93" s="100" t="s">
        <v>760</v>
      </c>
      <c r="M93" s="101"/>
    </row>
    <row r="94" spans="1:13" ht="15" customHeight="1" x14ac:dyDescent="0.2">
      <c r="A94" s="11">
        <v>75</v>
      </c>
      <c r="B94" s="89"/>
      <c r="C94" s="7" t="s">
        <v>9758</v>
      </c>
      <c r="D94" s="8">
        <v>45923</v>
      </c>
      <c r="E94" s="9" t="s">
        <v>9631</v>
      </c>
      <c r="F94" s="10">
        <v>503950</v>
      </c>
      <c r="G94" s="9" t="s">
        <v>9632</v>
      </c>
      <c r="H94" s="10">
        <v>52915</v>
      </c>
      <c r="I94" s="94"/>
      <c r="J94" s="95"/>
      <c r="K94" s="96"/>
      <c r="L94" s="102"/>
      <c r="M94" s="103"/>
    </row>
    <row r="95" spans="1:13" ht="15" customHeight="1" x14ac:dyDescent="0.2">
      <c r="A95" s="11">
        <v>76</v>
      </c>
      <c r="B95" s="89"/>
      <c r="C95" s="7" t="s">
        <v>9759</v>
      </c>
      <c r="D95" s="8">
        <v>45913</v>
      </c>
      <c r="E95" s="9" t="s">
        <v>9631</v>
      </c>
      <c r="F95" s="10">
        <v>486772</v>
      </c>
      <c r="G95" s="9" t="s">
        <v>9632</v>
      </c>
      <c r="H95" s="10">
        <v>51111</v>
      </c>
      <c r="I95" s="94"/>
      <c r="J95" s="95"/>
      <c r="K95" s="96"/>
      <c r="L95" s="102"/>
      <c r="M95" s="103"/>
    </row>
    <row r="96" spans="1:13" ht="15" customHeight="1" x14ac:dyDescent="0.2">
      <c r="A96" s="12">
        <v>77</v>
      </c>
      <c r="B96" s="90"/>
      <c r="C96" s="7" t="s">
        <v>9760</v>
      </c>
      <c r="D96" s="8">
        <v>45913</v>
      </c>
      <c r="E96" s="9" t="s">
        <v>9631</v>
      </c>
      <c r="F96" s="10">
        <v>2021360</v>
      </c>
      <c r="G96" s="9" t="s">
        <v>9632</v>
      </c>
      <c r="H96" s="10">
        <v>212243</v>
      </c>
      <c r="I96" s="97"/>
      <c r="J96" s="98"/>
      <c r="K96" s="99"/>
      <c r="L96" s="104"/>
      <c r="M96" s="105"/>
    </row>
    <row r="97" spans="1:13" ht="16.149999999999999" customHeight="1" x14ac:dyDescent="0.2">
      <c r="A97" s="13">
        <v>78</v>
      </c>
      <c r="B97" s="13" t="s">
        <v>9761</v>
      </c>
      <c r="C97" s="7" t="s">
        <v>9762</v>
      </c>
      <c r="D97" s="8">
        <v>45910</v>
      </c>
      <c r="E97" s="9" t="s">
        <v>3870</v>
      </c>
      <c r="F97" s="10">
        <v>595350</v>
      </c>
      <c r="G97" s="9" t="s">
        <v>9632</v>
      </c>
      <c r="H97" s="10">
        <v>62512</v>
      </c>
      <c r="I97" s="76">
        <v>532838</v>
      </c>
      <c r="J97" s="77"/>
      <c r="K97" s="78"/>
      <c r="L97" s="79" t="s">
        <v>9763</v>
      </c>
      <c r="M97" s="80"/>
    </row>
    <row r="98" spans="1:13" ht="15" customHeight="1" x14ac:dyDescent="0.2">
      <c r="A98" s="6">
        <v>79</v>
      </c>
      <c r="B98" s="88" t="s">
        <v>9764</v>
      </c>
      <c r="C98" s="7" t="s">
        <v>9765</v>
      </c>
      <c r="D98" s="8">
        <v>45909</v>
      </c>
      <c r="E98" s="9" t="s">
        <v>9631</v>
      </c>
      <c r="F98" s="10">
        <v>486772</v>
      </c>
      <c r="G98" s="9" t="s">
        <v>9632</v>
      </c>
      <c r="H98" s="10">
        <v>51111</v>
      </c>
      <c r="I98" s="91">
        <v>2503992</v>
      </c>
      <c r="J98" s="92"/>
      <c r="K98" s="93"/>
      <c r="L98" s="100" t="s">
        <v>767</v>
      </c>
      <c r="M98" s="101"/>
    </row>
    <row r="99" spans="1:13" ht="15" customHeight="1" x14ac:dyDescent="0.2">
      <c r="A99" s="11">
        <v>80</v>
      </c>
      <c r="B99" s="89"/>
      <c r="C99" s="7" t="s">
        <v>9766</v>
      </c>
      <c r="D99" s="8">
        <v>45916</v>
      </c>
      <c r="E99" s="9" t="s">
        <v>9631</v>
      </c>
      <c r="F99" s="10">
        <v>486772</v>
      </c>
      <c r="G99" s="9" t="s">
        <v>9632</v>
      </c>
      <c r="H99" s="10">
        <v>51111</v>
      </c>
      <c r="I99" s="94"/>
      <c r="J99" s="95"/>
      <c r="K99" s="96"/>
      <c r="L99" s="102"/>
      <c r="M99" s="103"/>
    </row>
    <row r="100" spans="1:13" ht="15" customHeight="1" x14ac:dyDescent="0.2">
      <c r="A100" s="11">
        <v>81</v>
      </c>
      <c r="B100" s="89"/>
      <c r="C100" s="7" t="s">
        <v>9767</v>
      </c>
      <c r="D100" s="8">
        <v>45905</v>
      </c>
      <c r="E100" s="9" t="s">
        <v>9631</v>
      </c>
      <c r="F100" s="10">
        <v>486772</v>
      </c>
      <c r="G100" s="9" t="s">
        <v>9632</v>
      </c>
      <c r="H100" s="10">
        <v>51111</v>
      </c>
      <c r="I100" s="94"/>
      <c r="J100" s="95"/>
      <c r="K100" s="96"/>
      <c r="L100" s="102"/>
      <c r="M100" s="103"/>
    </row>
    <row r="101" spans="1:13" ht="15" customHeight="1" x14ac:dyDescent="0.2">
      <c r="A101" s="11">
        <v>82</v>
      </c>
      <c r="B101" s="89"/>
      <c r="C101" s="7" t="s">
        <v>9768</v>
      </c>
      <c r="D101" s="8">
        <v>45923</v>
      </c>
      <c r="E101" s="9" t="s">
        <v>9631</v>
      </c>
      <c r="F101" s="10">
        <v>503950</v>
      </c>
      <c r="G101" s="9" t="s">
        <v>9632</v>
      </c>
      <c r="H101" s="10">
        <v>52915</v>
      </c>
      <c r="I101" s="94"/>
      <c r="J101" s="95"/>
      <c r="K101" s="96"/>
      <c r="L101" s="102"/>
      <c r="M101" s="103"/>
    </row>
    <row r="102" spans="1:13" ht="15" customHeight="1" x14ac:dyDescent="0.2">
      <c r="A102" s="12">
        <v>83</v>
      </c>
      <c r="B102" s="90"/>
      <c r="C102" s="7" t="s">
        <v>9769</v>
      </c>
      <c r="D102" s="8">
        <v>45909</v>
      </c>
      <c r="E102" s="9" t="s">
        <v>3870</v>
      </c>
      <c r="F102" s="10">
        <v>833490</v>
      </c>
      <c r="G102" s="9" t="s">
        <v>9632</v>
      </c>
      <c r="H102" s="10">
        <v>87516</v>
      </c>
      <c r="I102" s="97"/>
      <c r="J102" s="98"/>
      <c r="K102" s="99"/>
      <c r="L102" s="104"/>
      <c r="M102" s="105"/>
    </row>
    <row r="103" spans="1:13" ht="15" customHeight="1" x14ac:dyDescent="0.2">
      <c r="A103" s="6">
        <v>84</v>
      </c>
      <c r="B103" s="88" t="s">
        <v>9770</v>
      </c>
      <c r="C103" s="7" t="s">
        <v>9771</v>
      </c>
      <c r="D103" s="8">
        <v>45909</v>
      </c>
      <c r="E103" s="9" t="s">
        <v>668</v>
      </c>
      <c r="F103" s="10">
        <v>833490</v>
      </c>
      <c r="G103" s="9" t="s">
        <v>9632</v>
      </c>
      <c r="H103" s="10">
        <v>87517</v>
      </c>
      <c r="I103" s="91">
        <v>1181634</v>
      </c>
      <c r="J103" s="92"/>
      <c r="K103" s="93"/>
      <c r="L103" s="100" t="s">
        <v>9772</v>
      </c>
      <c r="M103" s="101"/>
    </row>
    <row r="104" spans="1:13" ht="15" customHeight="1" x14ac:dyDescent="0.2">
      <c r="A104" s="12">
        <v>85</v>
      </c>
      <c r="B104" s="90"/>
      <c r="C104" s="7" t="s">
        <v>9773</v>
      </c>
      <c r="D104" s="8">
        <v>45903</v>
      </c>
      <c r="E104" s="9" t="s">
        <v>9720</v>
      </c>
      <c r="F104" s="10">
        <v>486772</v>
      </c>
      <c r="G104" s="9" t="s">
        <v>9632</v>
      </c>
      <c r="H104" s="10">
        <v>51111</v>
      </c>
      <c r="I104" s="97"/>
      <c r="J104" s="98"/>
      <c r="K104" s="99"/>
      <c r="L104" s="104"/>
      <c r="M104" s="105"/>
    </row>
    <row r="105" spans="1:13" ht="16.149999999999999" customHeight="1" x14ac:dyDescent="0.2">
      <c r="A105" s="13">
        <v>86</v>
      </c>
      <c r="B105" s="13" t="s">
        <v>9774</v>
      </c>
      <c r="C105" s="7" t="s">
        <v>9775</v>
      </c>
      <c r="D105" s="8">
        <v>45909</v>
      </c>
      <c r="E105" s="9" t="s">
        <v>3870</v>
      </c>
      <c r="F105" s="10">
        <v>476280</v>
      </c>
      <c r="G105" s="9" t="s">
        <v>9632</v>
      </c>
      <c r="H105" s="10">
        <v>50009</v>
      </c>
      <c r="I105" s="76">
        <v>426271</v>
      </c>
      <c r="J105" s="77"/>
      <c r="K105" s="78"/>
      <c r="L105" s="79" t="s">
        <v>9776</v>
      </c>
      <c r="M105" s="80"/>
    </row>
    <row r="106" spans="1:13" ht="16.149999999999999" customHeight="1" x14ac:dyDescent="0.2">
      <c r="A106" s="13">
        <v>87</v>
      </c>
      <c r="B106" s="13" t="s">
        <v>9777</v>
      </c>
      <c r="C106" s="7" t="s">
        <v>9778</v>
      </c>
      <c r="D106" s="8">
        <v>45892</v>
      </c>
      <c r="E106" s="9" t="s">
        <v>9779</v>
      </c>
      <c r="F106" s="10">
        <v>-458136</v>
      </c>
      <c r="G106" s="9" t="s">
        <v>9632</v>
      </c>
      <c r="H106" s="10">
        <v>-48104</v>
      </c>
      <c r="I106" s="76">
        <v>-410032</v>
      </c>
      <c r="J106" s="77"/>
      <c r="K106" s="78"/>
      <c r="L106" s="79" t="s">
        <v>9776</v>
      </c>
      <c r="M106" s="80"/>
    </row>
    <row r="107" spans="1:13" ht="16.149999999999999" customHeight="1" x14ac:dyDescent="0.2">
      <c r="A107" s="13">
        <v>88</v>
      </c>
      <c r="B107" s="13" t="s">
        <v>9780</v>
      </c>
      <c r="C107" s="7" t="s">
        <v>9781</v>
      </c>
      <c r="D107" s="8">
        <v>45911</v>
      </c>
      <c r="E107" s="9" t="s">
        <v>3870</v>
      </c>
      <c r="F107" s="10">
        <v>595350</v>
      </c>
      <c r="G107" s="9" t="s">
        <v>9632</v>
      </c>
      <c r="H107" s="10">
        <v>62512</v>
      </c>
      <c r="I107" s="76">
        <v>532838</v>
      </c>
      <c r="J107" s="77"/>
      <c r="K107" s="78"/>
      <c r="L107" s="79" t="s">
        <v>9782</v>
      </c>
      <c r="M107" s="80"/>
    </row>
    <row r="108" spans="1:13" ht="16.149999999999999" customHeight="1" x14ac:dyDescent="0.2">
      <c r="A108" s="13">
        <v>89</v>
      </c>
      <c r="B108" s="13" t="s">
        <v>9783</v>
      </c>
      <c r="C108" s="7" t="s">
        <v>9784</v>
      </c>
      <c r="D108" s="8">
        <v>45925</v>
      </c>
      <c r="E108" s="9" t="s">
        <v>9631</v>
      </c>
      <c r="F108" s="10">
        <v>1007899</v>
      </c>
      <c r="G108" s="9" t="s">
        <v>9632</v>
      </c>
      <c r="H108" s="10">
        <v>105829</v>
      </c>
      <c r="I108" s="76">
        <v>902070</v>
      </c>
      <c r="J108" s="77"/>
      <c r="K108" s="78"/>
      <c r="L108" s="79" t="s">
        <v>799</v>
      </c>
      <c r="M108" s="80"/>
    </row>
    <row r="109" spans="1:13" ht="16.149999999999999" customHeight="1" x14ac:dyDescent="0.2">
      <c r="A109" s="13">
        <v>90</v>
      </c>
      <c r="B109" s="13" t="s">
        <v>9785</v>
      </c>
      <c r="C109" s="7" t="s">
        <v>9786</v>
      </c>
      <c r="D109" s="8">
        <v>45904</v>
      </c>
      <c r="E109" s="9" t="s">
        <v>9720</v>
      </c>
      <c r="F109" s="10">
        <v>486772</v>
      </c>
      <c r="G109" s="9" t="s">
        <v>9632</v>
      </c>
      <c r="H109" s="10">
        <v>51111</v>
      </c>
      <c r="I109" s="76">
        <v>435661</v>
      </c>
      <c r="J109" s="77"/>
      <c r="K109" s="78"/>
      <c r="L109" s="79" t="s">
        <v>817</v>
      </c>
      <c r="M109" s="80"/>
    </row>
    <row r="110" spans="1:13" ht="16.149999999999999" customHeight="1" x14ac:dyDescent="0.2">
      <c r="A110" s="13">
        <v>91</v>
      </c>
      <c r="B110" s="13" t="s">
        <v>9787</v>
      </c>
      <c r="C110" s="7" t="s">
        <v>9788</v>
      </c>
      <c r="D110" s="8">
        <v>45932</v>
      </c>
      <c r="E110" s="9" t="s">
        <v>9789</v>
      </c>
      <c r="F110" s="10">
        <v>-357210</v>
      </c>
      <c r="G110" s="9" t="s">
        <v>9632</v>
      </c>
      <c r="H110" s="10">
        <v>-37507</v>
      </c>
      <c r="I110" s="76">
        <v>-319703</v>
      </c>
      <c r="J110" s="77"/>
      <c r="K110" s="78"/>
      <c r="L110" s="79" t="s">
        <v>817</v>
      </c>
      <c r="M110" s="80"/>
    </row>
    <row r="111" spans="1:13" ht="16.149999999999999" customHeight="1" x14ac:dyDescent="0.2">
      <c r="A111" s="13">
        <v>92</v>
      </c>
      <c r="B111" s="13" t="s">
        <v>9790</v>
      </c>
      <c r="C111" s="7" t="s">
        <v>9791</v>
      </c>
      <c r="D111" s="8">
        <v>45924</v>
      </c>
      <c r="E111" s="9" t="s">
        <v>9631</v>
      </c>
      <c r="F111" s="10">
        <v>1027858</v>
      </c>
      <c r="G111" s="9" t="s">
        <v>9632</v>
      </c>
      <c r="H111" s="10">
        <v>107925</v>
      </c>
      <c r="I111" s="76">
        <v>919933</v>
      </c>
      <c r="J111" s="77"/>
      <c r="K111" s="78"/>
      <c r="L111" s="79" t="s">
        <v>826</v>
      </c>
      <c r="M111" s="80"/>
    </row>
    <row r="112" spans="1:13" ht="16.149999999999999" customHeight="1" x14ac:dyDescent="0.2">
      <c r="A112" s="13">
        <v>93</v>
      </c>
      <c r="B112" s="13" t="s">
        <v>9792</v>
      </c>
      <c r="C112" s="7" t="s">
        <v>9793</v>
      </c>
      <c r="D112" s="8">
        <v>45910</v>
      </c>
      <c r="E112" s="9" t="s">
        <v>3870</v>
      </c>
      <c r="F112" s="10">
        <v>833490</v>
      </c>
      <c r="G112" s="9" t="s">
        <v>9632</v>
      </c>
      <c r="H112" s="10">
        <v>87516</v>
      </c>
      <c r="I112" s="76">
        <v>745974</v>
      </c>
      <c r="J112" s="77"/>
      <c r="K112" s="78"/>
      <c r="L112" s="79" t="s">
        <v>831</v>
      </c>
      <c r="M112" s="80"/>
    </row>
    <row r="113" spans="1:13" ht="16.149999999999999" customHeight="1" x14ac:dyDescent="0.2">
      <c r="A113" s="13">
        <v>94</v>
      </c>
      <c r="B113" s="13" t="s">
        <v>9794</v>
      </c>
      <c r="C113" s="7" t="s">
        <v>9795</v>
      </c>
      <c r="D113" s="8">
        <v>45918</v>
      </c>
      <c r="E113" s="9" t="s">
        <v>9631</v>
      </c>
      <c r="F113" s="10">
        <v>1497452</v>
      </c>
      <c r="G113" s="9" t="s">
        <v>9632</v>
      </c>
      <c r="H113" s="10">
        <v>157232</v>
      </c>
      <c r="I113" s="76">
        <v>1340220</v>
      </c>
      <c r="J113" s="77"/>
      <c r="K113" s="78"/>
      <c r="L113" s="79" t="s">
        <v>851</v>
      </c>
      <c r="M113" s="80"/>
    </row>
    <row r="114" spans="1:13" ht="15" customHeight="1" x14ac:dyDescent="0.2">
      <c r="A114" s="6">
        <v>95</v>
      </c>
      <c r="B114" s="88" t="s">
        <v>9796</v>
      </c>
      <c r="C114" s="7" t="s">
        <v>9797</v>
      </c>
      <c r="D114" s="8">
        <v>45909</v>
      </c>
      <c r="E114" s="9" t="s">
        <v>3870</v>
      </c>
      <c r="F114" s="10">
        <v>595350</v>
      </c>
      <c r="G114" s="9" t="s">
        <v>9632</v>
      </c>
      <c r="H114" s="10">
        <v>62512</v>
      </c>
      <c r="I114" s="91">
        <v>1278812</v>
      </c>
      <c r="J114" s="92"/>
      <c r="K114" s="93"/>
      <c r="L114" s="100" t="s">
        <v>854</v>
      </c>
      <c r="M114" s="101"/>
    </row>
    <row r="115" spans="1:13" ht="15" customHeight="1" x14ac:dyDescent="0.2">
      <c r="A115" s="12">
        <v>96</v>
      </c>
      <c r="B115" s="90"/>
      <c r="C115" s="7" t="s">
        <v>9798</v>
      </c>
      <c r="D115" s="8">
        <v>45911</v>
      </c>
      <c r="E115" s="9" t="s">
        <v>3870</v>
      </c>
      <c r="F115" s="10">
        <v>833490</v>
      </c>
      <c r="G115" s="9" t="s">
        <v>9632</v>
      </c>
      <c r="H115" s="10">
        <v>87516</v>
      </c>
      <c r="I115" s="97"/>
      <c r="J115" s="98"/>
      <c r="K115" s="99"/>
      <c r="L115" s="104"/>
      <c r="M115" s="105"/>
    </row>
    <row r="116" spans="1:13" ht="16.149999999999999" customHeight="1" x14ac:dyDescent="0.2">
      <c r="A116" s="13">
        <v>97</v>
      </c>
      <c r="B116" s="13" t="s">
        <v>9799</v>
      </c>
      <c r="C116" s="7" t="s">
        <v>9800</v>
      </c>
      <c r="D116" s="8">
        <v>45903</v>
      </c>
      <c r="E116" s="9" t="s">
        <v>9631</v>
      </c>
      <c r="F116" s="10">
        <v>486772</v>
      </c>
      <c r="G116" s="9" t="s">
        <v>9632</v>
      </c>
      <c r="H116" s="10">
        <v>51111</v>
      </c>
      <c r="I116" s="76">
        <v>435661</v>
      </c>
      <c r="J116" s="77"/>
      <c r="K116" s="78"/>
      <c r="L116" s="79" t="s">
        <v>9801</v>
      </c>
      <c r="M116" s="80"/>
    </row>
    <row r="117" spans="1:13" ht="16.149999999999999" customHeight="1" x14ac:dyDescent="0.2">
      <c r="A117" s="13">
        <v>98</v>
      </c>
      <c r="B117" s="13" t="s">
        <v>9802</v>
      </c>
      <c r="C117" s="7" t="s">
        <v>9803</v>
      </c>
      <c r="D117" s="8">
        <v>45919</v>
      </c>
      <c r="E117" s="9" t="s">
        <v>9631</v>
      </c>
      <c r="F117" s="10">
        <v>503950</v>
      </c>
      <c r="G117" s="9" t="s">
        <v>9632</v>
      </c>
      <c r="H117" s="10">
        <v>52915</v>
      </c>
      <c r="I117" s="76">
        <v>451035</v>
      </c>
      <c r="J117" s="77"/>
      <c r="K117" s="78"/>
      <c r="L117" s="79" t="s">
        <v>9804</v>
      </c>
      <c r="M117" s="80"/>
    </row>
    <row r="118" spans="1:13" ht="15" customHeight="1" x14ac:dyDescent="0.2">
      <c r="A118" s="6">
        <v>99</v>
      </c>
      <c r="B118" s="88" t="s">
        <v>9805</v>
      </c>
      <c r="C118" s="7" t="s">
        <v>9806</v>
      </c>
      <c r="D118" s="8">
        <v>45909</v>
      </c>
      <c r="E118" s="9" t="s">
        <v>9631</v>
      </c>
      <c r="F118" s="10">
        <v>973544</v>
      </c>
      <c r="G118" s="9" t="s">
        <v>9632</v>
      </c>
      <c r="H118" s="10">
        <v>102222</v>
      </c>
      <c r="I118" s="91">
        <v>1975242</v>
      </c>
      <c r="J118" s="92"/>
      <c r="K118" s="93"/>
      <c r="L118" s="100" t="s">
        <v>864</v>
      </c>
      <c r="M118" s="101"/>
    </row>
    <row r="119" spans="1:13" ht="15" customHeight="1" x14ac:dyDescent="0.2">
      <c r="A119" s="11">
        <v>100</v>
      </c>
      <c r="B119" s="89"/>
      <c r="C119" s="7" t="s">
        <v>9807</v>
      </c>
      <c r="D119" s="8">
        <v>45915</v>
      </c>
      <c r="E119" s="9" t="s">
        <v>3870</v>
      </c>
      <c r="F119" s="10">
        <v>628690</v>
      </c>
      <c r="G119" s="9" t="s">
        <v>9632</v>
      </c>
      <c r="H119" s="10">
        <v>66012</v>
      </c>
      <c r="I119" s="94"/>
      <c r="J119" s="95"/>
      <c r="K119" s="96"/>
      <c r="L119" s="102"/>
      <c r="M119" s="103"/>
    </row>
    <row r="120" spans="1:13" ht="15" customHeight="1" x14ac:dyDescent="0.2">
      <c r="A120" s="12">
        <v>101</v>
      </c>
      <c r="B120" s="90"/>
      <c r="C120" s="7" t="s">
        <v>9808</v>
      </c>
      <c r="D120" s="8">
        <v>45929</v>
      </c>
      <c r="E120" s="9" t="s">
        <v>9631</v>
      </c>
      <c r="F120" s="10">
        <v>604740</v>
      </c>
      <c r="G120" s="9" t="s">
        <v>9632</v>
      </c>
      <c r="H120" s="10">
        <v>63498</v>
      </c>
      <c r="I120" s="97"/>
      <c r="J120" s="98"/>
      <c r="K120" s="99"/>
      <c r="L120" s="104"/>
      <c r="M120" s="105"/>
    </row>
    <row r="121" spans="1:13" ht="15" customHeight="1" x14ac:dyDescent="0.2">
      <c r="A121" s="6">
        <v>102</v>
      </c>
      <c r="B121" s="88" t="s">
        <v>9809</v>
      </c>
      <c r="C121" s="7" t="s">
        <v>9810</v>
      </c>
      <c r="D121" s="8">
        <v>45904</v>
      </c>
      <c r="E121" s="9" t="s">
        <v>9631</v>
      </c>
      <c r="F121" s="10">
        <v>973544</v>
      </c>
      <c r="G121" s="9" t="s">
        <v>9632</v>
      </c>
      <c r="H121" s="10">
        <v>102222</v>
      </c>
      <c r="I121" s="91">
        <v>2211541</v>
      </c>
      <c r="J121" s="92"/>
      <c r="K121" s="93"/>
      <c r="L121" s="100" t="s">
        <v>871</v>
      </c>
      <c r="M121" s="101"/>
    </row>
    <row r="122" spans="1:13" ht="15" customHeight="1" x14ac:dyDescent="0.2">
      <c r="A122" s="11">
        <v>103</v>
      </c>
      <c r="B122" s="89"/>
      <c r="C122" s="7" t="s">
        <v>9811</v>
      </c>
      <c r="D122" s="8">
        <v>45915</v>
      </c>
      <c r="E122" s="9" t="s">
        <v>9631</v>
      </c>
      <c r="F122" s="10">
        <v>973544</v>
      </c>
      <c r="G122" s="9" t="s">
        <v>9632</v>
      </c>
      <c r="H122" s="10">
        <v>102222</v>
      </c>
      <c r="I122" s="94"/>
      <c r="J122" s="95"/>
      <c r="K122" s="96"/>
      <c r="L122" s="102"/>
      <c r="M122" s="103"/>
    </row>
    <row r="123" spans="1:13" ht="15" customHeight="1" x14ac:dyDescent="0.2">
      <c r="A123" s="12">
        <v>104</v>
      </c>
      <c r="B123" s="90"/>
      <c r="C123" s="7" t="s">
        <v>9812</v>
      </c>
      <c r="D123" s="8">
        <v>45929</v>
      </c>
      <c r="E123" s="9" t="s">
        <v>3870</v>
      </c>
      <c r="F123" s="10">
        <v>523908</v>
      </c>
      <c r="G123" s="9" t="s">
        <v>9632</v>
      </c>
      <c r="H123" s="10">
        <v>55010</v>
      </c>
      <c r="I123" s="97"/>
      <c r="J123" s="98"/>
      <c r="K123" s="99"/>
      <c r="L123" s="104"/>
      <c r="M123" s="105"/>
    </row>
    <row r="124" spans="1:13" ht="15" customHeight="1" x14ac:dyDescent="0.2">
      <c r="A124" s="6">
        <v>105</v>
      </c>
      <c r="B124" s="88" t="s">
        <v>9813</v>
      </c>
      <c r="C124" s="7" t="s">
        <v>9814</v>
      </c>
      <c r="D124" s="8">
        <v>45924</v>
      </c>
      <c r="E124" s="9" t="s">
        <v>9631</v>
      </c>
      <c r="F124" s="10">
        <v>503950</v>
      </c>
      <c r="G124" s="9" t="s">
        <v>9632</v>
      </c>
      <c r="H124" s="10">
        <v>52915</v>
      </c>
      <c r="I124" s="91">
        <v>1791255</v>
      </c>
      <c r="J124" s="92"/>
      <c r="K124" s="93"/>
      <c r="L124" s="100" t="s">
        <v>885</v>
      </c>
      <c r="M124" s="101"/>
    </row>
    <row r="125" spans="1:13" ht="15" customHeight="1" x14ac:dyDescent="0.2">
      <c r="A125" s="11">
        <v>106</v>
      </c>
      <c r="B125" s="89"/>
      <c r="C125" s="7" t="s">
        <v>9815</v>
      </c>
      <c r="D125" s="8">
        <v>45917</v>
      </c>
      <c r="E125" s="9" t="s">
        <v>9631</v>
      </c>
      <c r="F125" s="10">
        <v>1010680</v>
      </c>
      <c r="G125" s="9" t="s">
        <v>9632</v>
      </c>
      <c r="H125" s="10">
        <v>106121</v>
      </c>
      <c r="I125" s="94"/>
      <c r="J125" s="95"/>
      <c r="K125" s="96"/>
      <c r="L125" s="102"/>
      <c r="M125" s="103"/>
    </row>
    <row r="126" spans="1:13" ht="15" customHeight="1" x14ac:dyDescent="0.2">
      <c r="A126" s="12">
        <v>107</v>
      </c>
      <c r="B126" s="90"/>
      <c r="C126" s="7" t="s">
        <v>9816</v>
      </c>
      <c r="D126" s="8">
        <v>45910</v>
      </c>
      <c r="E126" s="9" t="s">
        <v>9631</v>
      </c>
      <c r="F126" s="10">
        <v>486772</v>
      </c>
      <c r="G126" s="9" t="s">
        <v>9632</v>
      </c>
      <c r="H126" s="10">
        <v>51111</v>
      </c>
      <c r="I126" s="97"/>
      <c r="J126" s="98"/>
      <c r="K126" s="99"/>
      <c r="L126" s="104"/>
      <c r="M126" s="105"/>
    </row>
    <row r="127" spans="1:13" ht="16.149999999999999" customHeight="1" x14ac:dyDescent="0.2">
      <c r="A127" s="13">
        <v>108</v>
      </c>
      <c r="B127" s="13" t="s">
        <v>9817</v>
      </c>
      <c r="C127" s="7" t="s">
        <v>9818</v>
      </c>
      <c r="D127" s="8">
        <v>45909</v>
      </c>
      <c r="E127" s="9" t="s">
        <v>3870</v>
      </c>
      <c r="F127" s="10">
        <v>833490</v>
      </c>
      <c r="G127" s="9" t="s">
        <v>9632</v>
      </c>
      <c r="H127" s="10">
        <v>87516</v>
      </c>
      <c r="I127" s="76">
        <v>745974</v>
      </c>
      <c r="J127" s="77"/>
      <c r="K127" s="78"/>
      <c r="L127" s="79" t="s">
        <v>893</v>
      </c>
      <c r="M127" s="80"/>
    </row>
    <row r="128" spans="1:13" ht="16.149999999999999" customHeight="1" x14ac:dyDescent="0.2">
      <c r="A128" s="13">
        <v>109</v>
      </c>
      <c r="B128" s="13" t="s">
        <v>9819</v>
      </c>
      <c r="C128" s="7" t="s">
        <v>9820</v>
      </c>
      <c r="D128" s="8">
        <v>45849</v>
      </c>
      <c r="E128" s="9" t="s">
        <v>9821</v>
      </c>
      <c r="F128" s="10">
        <v>-190512</v>
      </c>
      <c r="G128" s="9" t="s">
        <v>9632</v>
      </c>
      <c r="H128" s="10">
        <v>-20004</v>
      </c>
      <c r="I128" s="76">
        <v>-170508</v>
      </c>
      <c r="J128" s="77"/>
      <c r="K128" s="78"/>
      <c r="L128" s="79" t="s">
        <v>896</v>
      </c>
      <c r="M128" s="80"/>
    </row>
    <row r="129" spans="1:13" ht="15" customHeight="1" x14ac:dyDescent="0.2">
      <c r="A129" s="6">
        <v>110</v>
      </c>
      <c r="B129" s="88" t="s">
        <v>9822</v>
      </c>
      <c r="C129" s="7" t="s">
        <v>9823</v>
      </c>
      <c r="D129" s="8">
        <v>45915</v>
      </c>
      <c r="E129" s="9" t="s">
        <v>3870</v>
      </c>
      <c r="F129" s="10">
        <v>523908</v>
      </c>
      <c r="G129" s="9" t="s">
        <v>9632</v>
      </c>
      <c r="H129" s="10">
        <v>55011</v>
      </c>
      <c r="I129" s="91">
        <v>937795</v>
      </c>
      <c r="J129" s="92"/>
      <c r="K129" s="93"/>
      <c r="L129" s="100" t="s">
        <v>905</v>
      </c>
      <c r="M129" s="101"/>
    </row>
    <row r="130" spans="1:13" ht="15" customHeight="1" x14ac:dyDescent="0.2">
      <c r="A130" s="12">
        <v>111</v>
      </c>
      <c r="B130" s="90"/>
      <c r="C130" s="7" t="s">
        <v>9824</v>
      </c>
      <c r="D130" s="8">
        <v>45922</v>
      </c>
      <c r="E130" s="9" t="s">
        <v>3870</v>
      </c>
      <c r="F130" s="10">
        <v>523908</v>
      </c>
      <c r="G130" s="9" t="s">
        <v>9632</v>
      </c>
      <c r="H130" s="10">
        <v>55011</v>
      </c>
      <c r="I130" s="97"/>
      <c r="J130" s="98"/>
      <c r="K130" s="99"/>
      <c r="L130" s="104"/>
      <c r="M130" s="105"/>
    </row>
    <row r="131" spans="1:13" ht="15" customHeight="1" x14ac:dyDescent="0.2">
      <c r="A131" s="6">
        <v>112</v>
      </c>
      <c r="B131" s="88" t="s">
        <v>9825</v>
      </c>
      <c r="C131" s="7" t="s">
        <v>9826</v>
      </c>
      <c r="D131" s="8">
        <v>45925</v>
      </c>
      <c r="E131" s="9" t="s">
        <v>9827</v>
      </c>
      <c r="F131" s="10">
        <v>-209563</v>
      </c>
      <c r="G131" s="9" t="s">
        <v>9632</v>
      </c>
      <c r="H131" s="10">
        <v>-22004</v>
      </c>
      <c r="I131" s="91">
        <v>-281339</v>
      </c>
      <c r="J131" s="92"/>
      <c r="K131" s="93"/>
      <c r="L131" s="100" t="s">
        <v>905</v>
      </c>
      <c r="M131" s="101"/>
    </row>
    <row r="132" spans="1:13" ht="15" customHeight="1" x14ac:dyDescent="0.2">
      <c r="A132" s="12">
        <v>113</v>
      </c>
      <c r="B132" s="90"/>
      <c r="C132" s="7" t="s">
        <v>9828</v>
      </c>
      <c r="D132" s="8">
        <v>45925</v>
      </c>
      <c r="E132" s="9" t="s">
        <v>9829</v>
      </c>
      <c r="F132" s="10">
        <v>-104782</v>
      </c>
      <c r="G132" s="9" t="s">
        <v>9632</v>
      </c>
      <c r="H132" s="10">
        <v>-11002</v>
      </c>
      <c r="I132" s="97"/>
      <c r="J132" s="98"/>
      <c r="K132" s="99"/>
      <c r="L132" s="104"/>
      <c r="M132" s="105"/>
    </row>
    <row r="133" spans="1:13" ht="15" customHeight="1" x14ac:dyDescent="0.2">
      <c r="A133" s="6">
        <v>114</v>
      </c>
      <c r="B133" s="88" t="s">
        <v>9830</v>
      </c>
      <c r="C133" s="7" t="s">
        <v>9831</v>
      </c>
      <c r="D133" s="8">
        <v>45922</v>
      </c>
      <c r="E133" s="9" t="s">
        <v>9631</v>
      </c>
      <c r="F133" s="10">
        <v>923076</v>
      </c>
      <c r="G133" s="9" t="s">
        <v>9632</v>
      </c>
      <c r="H133" s="10">
        <v>96923</v>
      </c>
      <c r="I133" s="91">
        <v>1436079</v>
      </c>
      <c r="J133" s="92"/>
      <c r="K133" s="93"/>
      <c r="L133" s="100" t="s">
        <v>9832</v>
      </c>
      <c r="M133" s="101"/>
    </row>
    <row r="134" spans="1:13" ht="15" customHeight="1" x14ac:dyDescent="0.2">
      <c r="A134" s="12">
        <v>115</v>
      </c>
      <c r="B134" s="90"/>
      <c r="C134" s="7" t="s">
        <v>9833</v>
      </c>
      <c r="D134" s="8">
        <v>45909</v>
      </c>
      <c r="E134" s="9" t="s">
        <v>9631</v>
      </c>
      <c r="F134" s="10">
        <v>681481</v>
      </c>
      <c r="G134" s="9" t="s">
        <v>9632</v>
      </c>
      <c r="H134" s="10">
        <v>71555</v>
      </c>
      <c r="I134" s="97"/>
      <c r="J134" s="98"/>
      <c r="K134" s="99"/>
      <c r="L134" s="104"/>
      <c r="M134" s="105"/>
    </row>
    <row r="135" spans="1:13" ht="15" customHeight="1" x14ac:dyDescent="0.2">
      <c r="A135" s="6">
        <v>116</v>
      </c>
      <c r="B135" s="88" t="s">
        <v>9834</v>
      </c>
      <c r="C135" s="7" t="s">
        <v>9835</v>
      </c>
      <c r="D135" s="8">
        <v>45924</v>
      </c>
      <c r="E135" s="9" t="s">
        <v>9631</v>
      </c>
      <c r="F135" s="10">
        <v>503950</v>
      </c>
      <c r="G135" s="9" t="s">
        <v>9632</v>
      </c>
      <c r="H135" s="10">
        <v>52915</v>
      </c>
      <c r="I135" s="91">
        <v>886696</v>
      </c>
      <c r="J135" s="92"/>
      <c r="K135" s="93"/>
      <c r="L135" s="100" t="s">
        <v>921</v>
      </c>
      <c r="M135" s="101"/>
    </row>
    <row r="136" spans="1:13" ht="15" customHeight="1" x14ac:dyDescent="0.2">
      <c r="A136" s="12">
        <v>117</v>
      </c>
      <c r="B136" s="90"/>
      <c r="C136" s="7" t="s">
        <v>9836</v>
      </c>
      <c r="D136" s="8">
        <v>45913</v>
      </c>
      <c r="E136" s="9" t="s">
        <v>9631</v>
      </c>
      <c r="F136" s="10">
        <v>486772</v>
      </c>
      <c r="G136" s="9" t="s">
        <v>9632</v>
      </c>
      <c r="H136" s="10">
        <v>51111</v>
      </c>
      <c r="I136" s="97"/>
      <c r="J136" s="98"/>
      <c r="K136" s="99"/>
      <c r="L136" s="104"/>
      <c r="M136" s="105"/>
    </row>
    <row r="137" spans="1:13" ht="16.149999999999999" customHeight="1" x14ac:dyDescent="0.2">
      <c r="A137" s="13">
        <v>118</v>
      </c>
      <c r="B137" s="13" t="s">
        <v>9837</v>
      </c>
      <c r="C137" s="7" t="s">
        <v>9838</v>
      </c>
      <c r="D137" s="8">
        <v>45915</v>
      </c>
      <c r="E137" s="9" t="s">
        <v>9631</v>
      </c>
      <c r="F137" s="10">
        <v>486772</v>
      </c>
      <c r="G137" s="9" t="s">
        <v>9632</v>
      </c>
      <c r="H137" s="10">
        <v>51111</v>
      </c>
      <c r="I137" s="76">
        <v>435661</v>
      </c>
      <c r="J137" s="77"/>
      <c r="K137" s="78"/>
      <c r="L137" s="79" t="s">
        <v>9839</v>
      </c>
      <c r="M137" s="80"/>
    </row>
    <row r="138" spans="1:13" ht="16.149999999999999" customHeight="1" x14ac:dyDescent="0.2">
      <c r="A138" s="13">
        <v>119</v>
      </c>
      <c r="B138" s="13" t="s">
        <v>9840</v>
      </c>
      <c r="C138" s="7" t="s">
        <v>9841</v>
      </c>
      <c r="D138" s="8">
        <v>45910</v>
      </c>
      <c r="E138" s="9" t="s">
        <v>9631</v>
      </c>
      <c r="F138" s="10">
        <v>292063</v>
      </c>
      <c r="G138" s="9" t="s">
        <v>9632</v>
      </c>
      <c r="H138" s="10">
        <v>30667</v>
      </c>
      <c r="I138" s="76">
        <v>261396</v>
      </c>
      <c r="J138" s="77"/>
      <c r="K138" s="78"/>
      <c r="L138" s="79" t="s">
        <v>929</v>
      </c>
      <c r="M138" s="80"/>
    </row>
    <row r="139" spans="1:13" ht="16.149999999999999" customHeight="1" x14ac:dyDescent="0.2">
      <c r="A139" s="13">
        <v>120</v>
      </c>
      <c r="B139" s="13" t="s">
        <v>9842</v>
      </c>
      <c r="C139" s="7" t="s">
        <v>9678</v>
      </c>
      <c r="D139" s="8">
        <v>45939</v>
      </c>
      <c r="E139" s="9" t="s">
        <v>9843</v>
      </c>
      <c r="F139" s="10">
        <v>-95256</v>
      </c>
      <c r="G139" s="9" t="s">
        <v>9632</v>
      </c>
      <c r="H139" s="10">
        <v>-10002</v>
      </c>
      <c r="I139" s="76">
        <v>-85254</v>
      </c>
      <c r="J139" s="77"/>
      <c r="K139" s="78"/>
      <c r="L139" s="79" t="s">
        <v>929</v>
      </c>
      <c r="M139" s="80"/>
    </row>
    <row r="140" spans="1:13" ht="16.149999999999999" customHeight="1" x14ac:dyDescent="0.2">
      <c r="A140" s="13">
        <v>121</v>
      </c>
      <c r="B140" s="13" t="s">
        <v>9844</v>
      </c>
      <c r="C140" s="7" t="s">
        <v>9845</v>
      </c>
      <c r="D140" s="8">
        <v>45927</v>
      </c>
      <c r="E140" s="9" t="s">
        <v>9631</v>
      </c>
      <c r="F140" s="10">
        <v>1322244</v>
      </c>
      <c r="G140" s="9" t="s">
        <v>9632</v>
      </c>
      <c r="H140" s="10">
        <v>138836</v>
      </c>
      <c r="I140" s="76">
        <v>1183408</v>
      </c>
      <c r="J140" s="77"/>
      <c r="K140" s="78"/>
      <c r="L140" s="79" t="s">
        <v>936</v>
      </c>
      <c r="M140" s="80"/>
    </row>
    <row r="141" spans="1:13" ht="16.149999999999999" customHeight="1" x14ac:dyDescent="0.2">
      <c r="A141" s="13">
        <v>122</v>
      </c>
      <c r="B141" s="13" t="s">
        <v>9846</v>
      </c>
      <c r="C141" s="7" t="s">
        <v>9847</v>
      </c>
      <c r="D141" s="8">
        <v>45922</v>
      </c>
      <c r="E141" s="9" t="s">
        <v>3870</v>
      </c>
      <c r="F141" s="10">
        <v>523908</v>
      </c>
      <c r="G141" s="9" t="s">
        <v>9632</v>
      </c>
      <c r="H141" s="10">
        <v>55010</v>
      </c>
      <c r="I141" s="76">
        <v>468898</v>
      </c>
      <c r="J141" s="77"/>
      <c r="K141" s="78"/>
      <c r="L141" s="79" t="s">
        <v>941</v>
      </c>
      <c r="M141" s="80"/>
    </row>
    <row r="142" spans="1:13" ht="16.149999999999999" customHeight="1" x14ac:dyDescent="0.2">
      <c r="A142" s="13">
        <v>123</v>
      </c>
      <c r="B142" s="13" t="s">
        <v>9848</v>
      </c>
      <c r="C142" s="7" t="s">
        <v>9849</v>
      </c>
      <c r="D142" s="8">
        <v>45910</v>
      </c>
      <c r="E142" s="9" t="s">
        <v>9631</v>
      </c>
      <c r="F142" s="10">
        <v>1298547</v>
      </c>
      <c r="G142" s="9" t="s">
        <v>9632</v>
      </c>
      <c r="H142" s="10">
        <v>136347</v>
      </c>
      <c r="I142" s="76">
        <v>1162200</v>
      </c>
      <c r="J142" s="77"/>
      <c r="K142" s="78"/>
      <c r="L142" s="79" t="s">
        <v>948</v>
      </c>
      <c r="M142" s="80"/>
    </row>
    <row r="143" spans="1:13" ht="16.149999999999999" customHeight="1" x14ac:dyDescent="0.2">
      <c r="A143" s="13">
        <v>124</v>
      </c>
      <c r="B143" s="13" t="s">
        <v>9850</v>
      </c>
      <c r="C143" s="7" t="s">
        <v>9851</v>
      </c>
      <c r="D143" s="8">
        <v>45925</v>
      </c>
      <c r="E143" s="9" t="s">
        <v>9852</v>
      </c>
      <c r="F143" s="10">
        <v>-119070</v>
      </c>
      <c r="G143" s="9" t="s">
        <v>9632</v>
      </c>
      <c r="H143" s="10">
        <v>-12502</v>
      </c>
      <c r="I143" s="76">
        <v>-106568</v>
      </c>
      <c r="J143" s="77"/>
      <c r="K143" s="78"/>
      <c r="L143" s="79" t="s">
        <v>948</v>
      </c>
      <c r="M143" s="80"/>
    </row>
    <row r="144" spans="1:13" ht="16.149999999999999" customHeight="1" x14ac:dyDescent="0.2">
      <c r="A144" s="13">
        <v>125</v>
      </c>
      <c r="B144" s="13" t="s">
        <v>9853</v>
      </c>
      <c r="C144" s="7" t="s">
        <v>9854</v>
      </c>
      <c r="D144" s="8">
        <v>45909</v>
      </c>
      <c r="E144" s="9" t="s">
        <v>9631</v>
      </c>
      <c r="F144" s="10">
        <v>2164244</v>
      </c>
      <c r="G144" s="9" t="s">
        <v>9632</v>
      </c>
      <c r="H144" s="10">
        <v>227246</v>
      </c>
      <c r="I144" s="76">
        <v>1936998</v>
      </c>
      <c r="J144" s="77"/>
      <c r="K144" s="78"/>
      <c r="L144" s="79" t="s">
        <v>955</v>
      </c>
      <c r="M144" s="80"/>
    </row>
    <row r="145" spans="1:13" ht="16.149999999999999" customHeight="1" x14ac:dyDescent="0.2">
      <c r="A145" s="13">
        <v>126</v>
      </c>
      <c r="B145" s="13" t="s">
        <v>9855</v>
      </c>
      <c r="C145" s="7" t="s">
        <v>9856</v>
      </c>
      <c r="D145" s="8">
        <v>45909</v>
      </c>
      <c r="E145" s="9" t="s">
        <v>965</v>
      </c>
      <c r="F145" s="10">
        <v>486772</v>
      </c>
      <c r="G145" s="9" t="s">
        <v>9632</v>
      </c>
      <c r="H145" s="10">
        <v>51111</v>
      </c>
      <c r="I145" s="76">
        <v>435661</v>
      </c>
      <c r="J145" s="77"/>
      <c r="K145" s="78"/>
      <c r="L145" s="79" t="s">
        <v>966</v>
      </c>
      <c r="M145" s="80"/>
    </row>
    <row r="146" spans="1:13" ht="16.149999999999999" customHeight="1" x14ac:dyDescent="0.2">
      <c r="A146" s="13">
        <v>127</v>
      </c>
      <c r="B146" s="13" t="s">
        <v>9857</v>
      </c>
      <c r="C146" s="7" t="s">
        <v>9858</v>
      </c>
      <c r="D146" s="8">
        <v>45911</v>
      </c>
      <c r="E146" s="9" t="s">
        <v>3870</v>
      </c>
      <c r="F146" s="10">
        <v>833490</v>
      </c>
      <c r="G146" s="9" t="s">
        <v>9632</v>
      </c>
      <c r="H146" s="10">
        <v>87516</v>
      </c>
      <c r="I146" s="76">
        <v>745974</v>
      </c>
      <c r="J146" s="77"/>
      <c r="K146" s="78"/>
      <c r="L146" s="79" t="s">
        <v>970</v>
      </c>
      <c r="M146" s="80"/>
    </row>
    <row r="147" spans="1:13" ht="16.149999999999999" customHeight="1" x14ac:dyDescent="0.2">
      <c r="A147" s="13">
        <v>128</v>
      </c>
      <c r="B147" s="13" t="s">
        <v>9859</v>
      </c>
      <c r="C147" s="7" t="s">
        <v>9860</v>
      </c>
      <c r="D147" s="8">
        <v>45922</v>
      </c>
      <c r="E147" s="9" t="s">
        <v>9701</v>
      </c>
      <c r="F147" s="10">
        <v>1030806</v>
      </c>
      <c r="G147" s="9" t="s">
        <v>9632</v>
      </c>
      <c r="H147" s="10">
        <v>108235</v>
      </c>
      <c r="I147" s="76">
        <v>922571</v>
      </c>
      <c r="J147" s="77"/>
      <c r="K147" s="78"/>
      <c r="L147" s="79" t="s">
        <v>973</v>
      </c>
      <c r="M147" s="80"/>
    </row>
    <row r="148" spans="1:13" ht="15" customHeight="1" x14ac:dyDescent="0.2">
      <c r="A148" s="6">
        <v>129</v>
      </c>
      <c r="B148" s="88" t="s">
        <v>9861</v>
      </c>
      <c r="C148" s="7" t="s">
        <v>9862</v>
      </c>
      <c r="D148" s="8">
        <v>45905</v>
      </c>
      <c r="E148" s="9" t="s">
        <v>9863</v>
      </c>
      <c r="F148" s="10">
        <v>1947089</v>
      </c>
      <c r="G148" s="9" t="s">
        <v>9632</v>
      </c>
      <c r="H148" s="10">
        <v>204445</v>
      </c>
      <c r="I148" s="91">
        <v>3485289</v>
      </c>
      <c r="J148" s="92"/>
      <c r="K148" s="93"/>
      <c r="L148" s="100" t="s">
        <v>977</v>
      </c>
      <c r="M148" s="101"/>
    </row>
    <row r="149" spans="1:13" ht="15" customHeight="1" x14ac:dyDescent="0.2">
      <c r="A149" s="12">
        <v>130</v>
      </c>
      <c r="B149" s="90"/>
      <c r="C149" s="7" t="s">
        <v>9864</v>
      </c>
      <c r="D149" s="8">
        <v>45916</v>
      </c>
      <c r="E149" s="9" t="s">
        <v>9863</v>
      </c>
      <c r="F149" s="10">
        <v>1947089</v>
      </c>
      <c r="G149" s="9" t="s">
        <v>9632</v>
      </c>
      <c r="H149" s="10">
        <v>204445</v>
      </c>
      <c r="I149" s="97"/>
      <c r="J149" s="98"/>
      <c r="K149" s="99"/>
      <c r="L149" s="104"/>
      <c r="M149" s="105"/>
    </row>
    <row r="150" spans="1:13" ht="15" customHeight="1" x14ac:dyDescent="0.2">
      <c r="A150" s="6">
        <v>131</v>
      </c>
      <c r="B150" s="88" t="s">
        <v>9865</v>
      </c>
      <c r="C150" s="7" t="s">
        <v>9866</v>
      </c>
      <c r="D150" s="8">
        <v>45923</v>
      </c>
      <c r="E150" s="9" t="s">
        <v>3870</v>
      </c>
      <c r="F150" s="10">
        <v>523908</v>
      </c>
      <c r="G150" s="9" t="s">
        <v>9632</v>
      </c>
      <c r="H150" s="10">
        <v>55011</v>
      </c>
      <c r="I150" s="91">
        <v>937795</v>
      </c>
      <c r="J150" s="92"/>
      <c r="K150" s="93"/>
      <c r="L150" s="100" t="s">
        <v>985</v>
      </c>
      <c r="M150" s="101"/>
    </row>
    <row r="151" spans="1:13" ht="15" customHeight="1" x14ac:dyDescent="0.2">
      <c r="A151" s="12">
        <v>132</v>
      </c>
      <c r="B151" s="90"/>
      <c r="C151" s="7" t="s">
        <v>9867</v>
      </c>
      <c r="D151" s="8">
        <v>45912</v>
      </c>
      <c r="E151" s="9" t="s">
        <v>3870</v>
      </c>
      <c r="F151" s="10">
        <v>523908</v>
      </c>
      <c r="G151" s="9" t="s">
        <v>9632</v>
      </c>
      <c r="H151" s="10">
        <v>55011</v>
      </c>
      <c r="I151" s="97"/>
      <c r="J151" s="98"/>
      <c r="K151" s="99"/>
      <c r="L151" s="104"/>
      <c r="M151" s="105"/>
    </row>
    <row r="152" spans="1:13" ht="16.149999999999999" customHeight="1" x14ac:dyDescent="0.2">
      <c r="A152" s="13">
        <v>133</v>
      </c>
      <c r="B152" s="13" t="s">
        <v>9868</v>
      </c>
      <c r="C152" s="7" t="s">
        <v>9869</v>
      </c>
      <c r="D152" s="8">
        <v>45910</v>
      </c>
      <c r="E152" s="9" t="s">
        <v>9870</v>
      </c>
      <c r="F152" s="10">
        <v>1190700</v>
      </c>
      <c r="G152" s="9" t="s">
        <v>9632</v>
      </c>
      <c r="H152" s="10">
        <v>125024</v>
      </c>
      <c r="I152" s="76">
        <v>1065676</v>
      </c>
      <c r="J152" s="77"/>
      <c r="K152" s="78"/>
      <c r="L152" s="79" t="s">
        <v>1000</v>
      </c>
      <c r="M152" s="80"/>
    </row>
    <row r="153" spans="1:13" ht="15" customHeight="1" x14ac:dyDescent="0.2">
      <c r="A153" s="6">
        <v>134</v>
      </c>
      <c r="B153" s="88" t="s">
        <v>9871</v>
      </c>
      <c r="C153" s="7" t="s">
        <v>9872</v>
      </c>
      <c r="D153" s="8">
        <v>45923</v>
      </c>
      <c r="E153" s="9" t="s">
        <v>9631</v>
      </c>
      <c r="F153" s="10">
        <v>1007899</v>
      </c>
      <c r="G153" s="9" t="s">
        <v>9632</v>
      </c>
      <c r="H153" s="10">
        <v>105829</v>
      </c>
      <c r="I153" s="91">
        <v>3177552</v>
      </c>
      <c r="J153" s="92"/>
      <c r="K153" s="93"/>
      <c r="L153" s="100" t="s">
        <v>1004</v>
      </c>
      <c r="M153" s="101"/>
    </row>
    <row r="154" spans="1:13" ht="15" customHeight="1" x14ac:dyDescent="0.2">
      <c r="A154" s="11">
        <v>135</v>
      </c>
      <c r="B154" s="89"/>
      <c r="C154" s="7" t="s">
        <v>9873</v>
      </c>
      <c r="D154" s="8">
        <v>45909</v>
      </c>
      <c r="E154" s="9" t="s">
        <v>9631</v>
      </c>
      <c r="F154" s="10">
        <v>1568894</v>
      </c>
      <c r="G154" s="9" t="s">
        <v>9632</v>
      </c>
      <c r="H154" s="10">
        <v>164734</v>
      </c>
      <c r="I154" s="94"/>
      <c r="J154" s="95"/>
      <c r="K154" s="96"/>
      <c r="L154" s="102"/>
      <c r="M154" s="103"/>
    </row>
    <row r="155" spans="1:13" ht="15" customHeight="1" x14ac:dyDescent="0.2">
      <c r="A155" s="12">
        <v>136</v>
      </c>
      <c r="B155" s="90"/>
      <c r="C155" s="7" t="s">
        <v>9874</v>
      </c>
      <c r="D155" s="8">
        <v>45904</v>
      </c>
      <c r="E155" s="9" t="s">
        <v>9631</v>
      </c>
      <c r="F155" s="10">
        <v>973544</v>
      </c>
      <c r="G155" s="9" t="s">
        <v>9632</v>
      </c>
      <c r="H155" s="10">
        <v>102222</v>
      </c>
      <c r="I155" s="97"/>
      <c r="J155" s="98"/>
      <c r="K155" s="99"/>
      <c r="L155" s="104"/>
      <c r="M155" s="105"/>
    </row>
    <row r="156" spans="1:13" ht="16.149999999999999" customHeight="1" x14ac:dyDescent="0.2">
      <c r="A156" s="13">
        <v>137</v>
      </c>
      <c r="B156" s="13" t="s">
        <v>9875</v>
      </c>
      <c r="C156" s="7" t="s">
        <v>9876</v>
      </c>
      <c r="D156" s="8">
        <v>45909</v>
      </c>
      <c r="E156" s="9" t="s">
        <v>3870</v>
      </c>
      <c r="F156" s="10">
        <v>833490</v>
      </c>
      <c r="G156" s="9" t="s">
        <v>9632</v>
      </c>
      <c r="H156" s="10">
        <v>87516</v>
      </c>
      <c r="I156" s="76">
        <v>745974</v>
      </c>
      <c r="J156" s="77"/>
      <c r="K156" s="78"/>
      <c r="L156" s="79" t="s">
        <v>1010</v>
      </c>
      <c r="M156" s="80"/>
    </row>
    <row r="157" spans="1:13" ht="16.149999999999999" customHeight="1" x14ac:dyDescent="0.2">
      <c r="A157" s="13">
        <v>138</v>
      </c>
      <c r="B157" s="13" t="s">
        <v>9877</v>
      </c>
      <c r="C157" s="7" t="s">
        <v>9878</v>
      </c>
      <c r="D157" s="8">
        <v>45917</v>
      </c>
      <c r="E157" s="9" t="s">
        <v>9879</v>
      </c>
      <c r="F157" s="10">
        <v>2920633</v>
      </c>
      <c r="G157" s="9" t="s">
        <v>9632</v>
      </c>
      <c r="H157" s="10">
        <v>306666</v>
      </c>
      <c r="I157" s="76">
        <v>2613967</v>
      </c>
      <c r="J157" s="77"/>
      <c r="K157" s="78"/>
      <c r="L157" s="79" t="s">
        <v>1018</v>
      </c>
      <c r="M157" s="80"/>
    </row>
    <row r="158" spans="1:13" ht="15" customHeight="1" x14ac:dyDescent="0.2">
      <c r="A158" s="6">
        <v>139</v>
      </c>
      <c r="B158" s="88" t="s">
        <v>9880</v>
      </c>
      <c r="C158" s="7" t="s">
        <v>9881</v>
      </c>
      <c r="D158" s="8">
        <v>45903</v>
      </c>
      <c r="E158" s="9" t="s">
        <v>9882</v>
      </c>
      <c r="F158" s="10">
        <v>1190700</v>
      </c>
      <c r="G158" s="9" t="s">
        <v>9632</v>
      </c>
      <c r="H158" s="10">
        <v>125024</v>
      </c>
      <c r="I158" s="91">
        <v>1936998</v>
      </c>
      <c r="J158" s="92"/>
      <c r="K158" s="93"/>
      <c r="L158" s="100" t="s">
        <v>1035</v>
      </c>
      <c r="M158" s="101"/>
    </row>
    <row r="159" spans="1:13" ht="15" customHeight="1" x14ac:dyDescent="0.2">
      <c r="A159" s="12">
        <v>140</v>
      </c>
      <c r="B159" s="90"/>
      <c r="C159" s="7" t="s">
        <v>9883</v>
      </c>
      <c r="D159" s="8">
        <v>45913</v>
      </c>
      <c r="E159" s="9" t="s">
        <v>9631</v>
      </c>
      <c r="F159" s="10">
        <v>973544</v>
      </c>
      <c r="G159" s="9" t="s">
        <v>9632</v>
      </c>
      <c r="H159" s="10">
        <v>102222</v>
      </c>
      <c r="I159" s="97"/>
      <c r="J159" s="98"/>
      <c r="K159" s="99"/>
      <c r="L159" s="104"/>
      <c r="M159" s="105"/>
    </row>
    <row r="160" spans="1:13" ht="16.149999999999999" customHeight="1" x14ac:dyDescent="0.2">
      <c r="A160" s="13">
        <v>141</v>
      </c>
      <c r="B160" s="13" t="s">
        <v>9884</v>
      </c>
      <c r="C160" s="7" t="s">
        <v>9885</v>
      </c>
      <c r="D160" s="8">
        <v>45920</v>
      </c>
      <c r="E160" s="9" t="s">
        <v>9886</v>
      </c>
      <c r="F160" s="10">
        <v>-1309770</v>
      </c>
      <c r="G160" s="9" t="s">
        <v>9632</v>
      </c>
      <c r="H160" s="10">
        <v>-137526</v>
      </c>
      <c r="I160" s="76">
        <v>-1172244</v>
      </c>
      <c r="J160" s="77"/>
      <c r="K160" s="78"/>
      <c r="L160" s="79" t="s">
        <v>1035</v>
      </c>
      <c r="M160" s="80"/>
    </row>
    <row r="161" spans="1:13" ht="16.149999999999999" customHeight="1" x14ac:dyDescent="0.2">
      <c r="A161" s="13">
        <v>142</v>
      </c>
      <c r="B161" s="13" t="s">
        <v>9887</v>
      </c>
      <c r="C161" s="7" t="s">
        <v>9888</v>
      </c>
      <c r="D161" s="8">
        <v>45925</v>
      </c>
      <c r="E161" s="9" t="s">
        <v>49</v>
      </c>
      <c r="F161" s="10">
        <v>503950</v>
      </c>
      <c r="G161" s="9" t="s">
        <v>9632</v>
      </c>
      <c r="H161" s="10">
        <v>52915</v>
      </c>
      <c r="I161" s="76">
        <v>451035</v>
      </c>
      <c r="J161" s="77"/>
      <c r="K161" s="78"/>
      <c r="L161" s="79" t="s">
        <v>1137</v>
      </c>
      <c r="M161" s="80"/>
    </row>
    <row r="162" spans="1:13" ht="16.149999999999999" customHeight="1" x14ac:dyDescent="0.2">
      <c r="A162" s="13">
        <v>142</v>
      </c>
      <c r="B162" s="13" t="s">
        <v>9889</v>
      </c>
      <c r="C162" s="7" t="s">
        <v>1192</v>
      </c>
      <c r="D162" s="8">
        <v>45938</v>
      </c>
      <c r="E162" s="9" t="s">
        <v>9890</v>
      </c>
      <c r="F162" s="10">
        <v>-4423273</v>
      </c>
      <c r="G162" s="9">
        <v>0</v>
      </c>
      <c r="H162" s="9">
        <v>0</v>
      </c>
      <c r="I162" s="76">
        <v>-4423273</v>
      </c>
      <c r="J162" s="77"/>
      <c r="K162" s="78"/>
      <c r="L162" s="79" t="s">
        <v>0</v>
      </c>
      <c r="M162" s="80"/>
    </row>
    <row r="163" spans="1:13" ht="14.1" customHeight="1" x14ac:dyDescent="0.2">
      <c r="A163" s="14"/>
      <c r="B163" s="14"/>
      <c r="C163" s="81" t="s">
        <v>9891</v>
      </c>
      <c r="D163" s="82"/>
      <c r="E163" s="82"/>
      <c r="F163" s="83"/>
      <c r="G163" s="84">
        <v>11785611</v>
      </c>
      <c r="H163" s="85"/>
      <c r="I163" s="76">
        <v>96035016</v>
      </c>
      <c r="J163" s="77"/>
      <c r="K163" s="78"/>
      <c r="L163" s="86"/>
      <c r="M163" s="87"/>
    </row>
    <row r="164" spans="1:13" ht="11.45" customHeight="1" x14ac:dyDescent="0.2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</row>
    <row r="165" spans="1:13" ht="11.25" customHeight="1" x14ac:dyDescent="0.2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</row>
    <row r="166" spans="1:13" ht="17.649999999999999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75" t="s">
        <v>1197</v>
      </c>
      <c r="L166" s="75"/>
      <c r="M166" s="75"/>
    </row>
    <row r="167" spans="1:13" ht="17.649999999999999" customHeight="1" x14ac:dyDescent="0.2">
      <c r="A167" s="1"/>
      <c r="C167" s="69" t="s">
        <v>9892</v>
      </c>
      <c r="D167" s="70"/>
      <c r="G167" s="69" t="s">
        <v>9893</v>
      </c>
      <c r="H167" s="71"/>
      <c r="I167" s="71"/>
      <c r="K167" s="75" t="s">
        <v>1198</v>
      </c>
      <c r="L167" s="75"/>
      <c r="M167" s="75"/>
    </row>
    <row r="174" spans="1:13" ht="15" x14ac:dyDescent="0.25">
      <c r="A174" s="15" t="s">
        <v>1199</v>
      </c>
    </row>
  </sheetData>
  <mergeCells count="253">
    <mergeCell ref="A1:H1"/>
    <mergeCell ref="I1:K1"/>
    <mergeCell ref="L1:M1"/>
    <mergeCell ref="A2:H2"/>
    <mergeCell ref="I2:K2"/>
    <mergeCell ref="L2:M2"/>
    <mergeCell ref="A6:H6"/>
    <mergeCell ref="I6:M6"/>
    <mergeCell ref="A7:H7"/>
    <mergeCell ref="I7:M7"/>
    <mergeCell ref="A8:C8"/>
    <mergeCell ref="D8:M8"/>
    <mergeCell ref="A3:H3"/>
    <mergeCell ref="I3:K3"/>
    <mergeCell ref="L3:M3"/>
    <mergeCell ref="A4:H4"/>
    <mergeCell ref="I4:M4"/>
    <mergeCell ref="A5:H5"/>
    <mergeCell ref="I5:M5"/>
    <mergeCell ref="A14:H14"/>
    <mergeCell ref="J14:L14"/>
    <mergeCell ref="A15:H15"/>
    <mergeCell ref="J15:L15"/>
    <mergeCell ref="A16:C16"/>
    <mergeCell ref="D16:M16"/>
    <mergeCell ref="A9:M9"/>
    <mergeCell ref="A10:M10"/>
    <mergeCell ref="A11:M11"/>
    <mergeCell ref="A12:C12"/>
    <mergeCell ref="D12:M12"/>
    <mergeCell ref="A13:H13"/>
    <mergeCell ref="J13:L13"/>
    <mergeCell ref="B20:B22"/>
    <mergeCell ref="I20:K22"/>
    <mergeCell ref="L20:M22"/>
    <mergeCell ref="I23:K23"/>
    <mergeCell ref="L23:M23"/>
    <mergeCell ref="B24:B27"/>
    <mergeCell ref="I24:K27"/>
    <mergeCell ref="L24:M27"/>
    <mergeCell ref="A17:C17"/>
    <mergeCell ref="D17:M17"/>
    <mergeCell ref="A18:A19"/>
    <mergeCell ref="B18:B19"/>
    <mergeCell ref="C18:F18"/>
    <mergeCell ref="G18:H18"/>
    <mergeCell ref="I18:K18"/>
    <mergeCell ref="L18:M19"/>
    <mergeCell ref="I19:K19"/>
    <mergeCell ref="I34:K34"/>
    <mergeCell ref="L34:M34"/>
    <mergeCell ref="I35:K35"/>
    <mergeCell ref="L35:M35"/>
    <mergeCell ref="B36:B37"/>
    <mergeCell ref="I36:K37"/>
    <mergeCell ref="L36:M37"/>
    <mergeCell ref="B28:B31"/>
    <mergeCell ref="I28:K31"/>
    <mergeCell ref="L28:M31"/>
    <mergeCell ref="B32:B33"/>
    <mergeCell ref="I32:K33"/>
    <mergeCell ref="L32:M33"/>
    <mergeCell ref="B44:B45"/>
    <mergeCell ref="I44:K45"/>
    <mergeCell ref="L44:M45"/>
    <mergeCell ref="I46:K46"/>
    <mergeCell ref="L46:M46"/>
    <mergeCell ref="B47:B48"/>
    <mergeCell ref="I47:K48"/>
    <mergeCell ref="L47:M48"/>
    <mergeCell ref="I38:K38"/>
    <mergeCell ref="L38:M38"/>
    <mergeCell ref="I39:K39"/>
    <mergeCell ref="L39:M39"/>
    <mergeCell ref="B40:B43"/>
    <mergeCell ref="I40:K43"/>
    <mergeCell ref="L40:M43"/>
    <mergeCell ref="I55:K55"/>
    <mergeCell ref="L55:M55"/>
    <mergeCell ref="I56:K56"/>
    <mergeCell ref="L56:M56"/>
    <mergeCell ref="I57:K57"/>
    <mergeCell ref="L57:M57"/>
    <mergeCell ref="B49:B50"/>
    <mergeCell ref="I49:K50"/>
    <mergeCell ref="L49:M50"/>
    <mergeCell ref="B51:B54"/>
    <mergeCell ref="I51:K54"/>
    <mergeCell ref="L51:M54"/>
    <mergeCell ref="I63:K63"/>
    <mergeCell ref="L63:M63"/>
    <mergeCell ref="B64:B67"/>
    <mergeCell ref="I64:K67"/>
    <mergeCell ref="L64:M67"/>
    <mergeCell ref="B68:B70"/>
    <mergeCell ref="I68:K70"/>
    <mergeCell ref="L68:M70"/>
    <mergeCell ref="I58:K58"/>
    <mergeCell ref="L58:M58"/>
    <mergeCell ref="I59:K59"/>
    <mergeCell ref="L59:M59"/>
    <mergeCell ref="B60:B62"/>
    <mergeCell ref="I60:K62"/>
    <mergeCell ref="L60:M62"/>
    <mergeCell ref="I78:K78"/>
    <mergeCell ref="L78:M78"/>
    <mergeCell ref="I79:K79"/>
    <mergeCell ref="L79:M79"/>
    <mergeCell ref="I80:K80"/>
    <mergeCell ref="L80:M80"/>
    <mergeCell ref="I71:K71"/>
    <mergeCell ref="L71:M71"/>
    <mergeCell ref="B72:B74"/>
    <mergeCell ref="I72:K74"/>
    <mergeCell ref="L72:M74"/>
    <mergeCell ref="B75:B77"/>
    <mergeCell ref="I75:K77"/>
    <mergeCell ref="L75:M77"/>
    <mergeCell ref="I85:K85"/>
    <mergeCell ref="L85:M85"/>
    <mergeCell ref="B86:B88"/>
    <mergeCell ref="I86:K88"/>
    <mergeCell ref="L86:M88"/>
    <mergeCell ref="I89:K89"/>
    <mergeCell ref="L89:M89"/>
    <mergeCell ref="B81:B82"/>
    <mergeCell ref="I81:K82"/>
    <mergeCell ref="L81:M82"/>
    <mergeCell ref="I83:K83"/>
    <mergeCell ref="L83:M83"/>
    <mergeCell ref="I84:K84"/>
    <mergeCell ref="L84:M84"/>
    <mergeCell ref="I97:K97"/>
    <mergeCell ref="L97:M97"/>
    <mergeCell ref="B98:B102"/>
    <mergeCell ref="I98:K102"/>
    <mergeCell ref="L98:M102"/>
    <mergeCell ref="B103:B104"/>
    <mergeCell ref="I103:K104"/>
    <mergeCell ref="L103:M104"/>
    <mergeCell ref="B90:B92"/>
    <mergeCell ref="I90:K92"/>
    <mergeCell ref="L90:M92"/>
    <mergeCell ref="B93:B96"/>
    <mergeCell ref="I93:K96"/>
    <mergeCell ref="L93:M96"/>
    <mergeCell ref="I108:K108"/>
    <mergeCell ref="L108:M108"/>
    <mergeCell ref="I109:K109"/>
    <mergeCell ref="L109:M109"/>
    <mergeCell ref="I110:K110"/>
    <mergeCell ref="L110:M110"/>
    <mergeCell ref="I105:K105"/>
    <mergeCell ref="L105:M105"/>
    <mergeCell ref="I106:K106"/>
    <mergeCell ref="L106:M106"/>
    <mergeCell ref="I107:K107"/>
    <mergeCell ref="L107:M107"/>
    <mergeCell ref="B114:B115"/>
    <mergeCell ref="I114:K115"/>
    <mergeCell ref="L114:M115"/>
    <mergeCell ref="I116:K116"/>
    <mergeCell ref="L116:M116"/>
    <mergeCell ref="I117:K117"/>
    <mergeCell ref="L117:M117"/>
    <mergeCell ref="I111:K111"/>
    <mergeCell ref="L111:M111"/>
    <mergeCell ref="I112:K112"/>
    <mergeCell ref="L112:M112"/>
    <mergeCell ref="I113:K113"/>
    <mergeCell ref="L113:M113"/>
    <mergeCell ref="B124:B126"/>
    <mergeCell ref="I124:K126"/>
    <mergeCell ref="L124:M126"/>
    <mergeCell ref="I127:K127"/>
    <mergeCell ref="L127:M127"/>
    <mergeCell ref="I128:K128"/>
    <mergeCell ref="L128:M128"/>
    <mergeCell ref="B118:B120"/>
    <mergeCell ref="I118:K120"/>
    <mergeCell ref="L118:M120"/>
    <mergeCell ref="B121:B123"/>
    <mergeCell ref="I121:K123"/>
    <mergeCell ref="L121:M123"/>
    <mergeCell ref="B133:B134"/>
    <mergeCell ref="I133:K134"/>
    <mergeCell ref="L133:M134"/>
    <mergeCell ref="B135:B136"/>
    <mergeCell ref="I135:K136"/>
    <mergeCell ref="L135:M136"/>
    <mergeCell ref="B129:B130"/>
    <mergeCell ref="I129:K130"/>
    <mergeCell ref="L129:M130"/>
    <mergeCell ref="B131:B132"/>
    <mergeCell ref="I131:K132"/>
    <mergeCell ref="L131:M132"/>
    <mergeCell ref="I140:K140"/>
    <mergeCell ref="L140:M140"/>
    <mergeCell ref="I141:K141"/>
    <mergeCell ref="L141:M141"/>
    <mergeCell ref="I142:K142"/>
    <mergeCell ref="L142:M142"/>
    <mergeCell ref="I137:K137"/>
    <mergeCell ref="L137:M137"/>
    <mergeCell ref="I138:K138"/>
    <mergeCell ref="L138:M138"/>
    <mergeCell ref="I139:K139"/>
    <mergeCell ref="L139:M139"/>
    <mergeCell ref="I146:K146"/>
    <mergeCell ref="L146:M146"/>
    <mergeCell ref="I147:K147"/>
    <mergeCell ref="L147:M147"/>
    <mergeCell ref="B148:B149"/>
    <mergeCell ref="I148:K149"/>
    <mergeCell ref="L148:M149"/>
    <mergeCell ref="I143:K143"/>
    <mergeCell ref="L143:M143"/>
    <mergeCell ref="I144:K144"/>
    <mergeCell ref="L144:M144"/>
    <mergeCell ref="I145:K145"/>
    <mergeCell ref="L145:M145"/>
    <mergeCell ref="B158:B159"/>
    <mergeCell ref="I158:K159"/>
    <mergeCell ref="L158:M159"/>
    <mergeCell ref="B150:B151"/>
    <mergeCell ref="I150:K151"/>
    <mergeCell ref="L150:M151"/>
    <mergeCell ref="I152:K152"/>
    <mergeCell ref="L152:M152"/>
    <mergeCell ref="B153:B155"/>
    <mergeCell ref="I153:K155"/>
    <mergeCell ref="L153:M155"/>
    <mergeCell ref="I160:K160"/>
    <mergeCell ref="L160:M160"/>
    <mergeCell ref="I161:K161"/>
    <mergeCell ref="L161:M161"/>
    <mergeCell ref="I162:K162"/>
    <mergeCell ref="L162:M162"/>
    <mergeCell ref="I156:K156"/>
    <mergeCell ref="L156:M156"/>
    <mergeCell ref="I157:K157"/>
    <mergeCell ref="L157:M157"/>
    <mergeCell ref="A165:F165"/>
    <mergeCell ref="G165:J165"/>
    <mergeCell ref="K165:M165"/>
    <mergeCell ref="K166:M166"/>
    <mergeCell ref="K167:M167"/>
    <mergeCell ref="C163:F163"/>
    <mergeCell ref="G163:H163"/>
    <mergeCell ref="I163:K163"/>
    <mergeCell ref="L163:M163"/>
    <mergeCell ref="A164:C164"/>
    <mergeCell ref="D164:M16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51EAD-70A7-461B-856D-28197187CCE0}">
  <sheetPr codeName="Sheet5"/>
  <dimension ref="A1:H75"/>
  <sheetViews>
    <sheetView workbookViewId="0">
      <selection activeCell="H11" sqref="H11"/>
    </sheetView>
  </sheetViews>
  <sheetFormatPr defaultRowHeight="14.25" x14ac:dyDescent="0.2"/>
  <cols>
    <col min="2" max="2" width="9.875" bestFit="1" customWidth="1"/>
    <col min="3" max="3" width="10.125" bestFit="1" customWidth="1"/>
  </cols>
  <sheetData>
    <row r="1" spans="1:8" ht="25.5" x14ac:dyDescent="0.2">
      <c r="A1" s="55" t="s">
        <v>9553</v>
      </c>
      <c r="B1" s="56" t="s">
        <v>9554</v>
      </c>
      <c r="C1" s="57" t="s">
        <v>9555</v>
      </c>
      <c r="D1" s="58" t="s">
        <v>9556</v>
      </c>
      <c r="E1" s="55" t="s">
        <v>9557</v>
      </c>
      <c r="F1" s="55" t="s">
        <v>9558</v>
      </c>
      <c r="G1" s="55" t="s">
        <v>9559</v>
      </c>
      <c r="H1" s="59" t="s">
        <v>9560</v>
      </c>
    </row>
    <row r="2" spans="1:8" x14ac:dyDescent="0.2">
      <c r="A2" s="60">
        <v>56424</v>
      </c>
      <c r="B2" s="61">
        <v>45903</v>
      </c>
      <c r="C2" s="62">
        <v>631001</v>
      </c>
      <c r="D2" s="63">
        <v>112</v>
      </c>
      <c r="E2" s="64" t="s">
        <v>9564</v>
      </c>
      <c r="F2" s="60">
        <v>21583</v>
      </c>
      <c r="G2" s="64" t="s">
        <v>9894</v>
      </c>
      <c r="H2" s="66" t="s">
        <v>9563</v>
      </c>
    </row>
    <row r="3" spans="1:8" x14ac:dyDescent="0.2">
      <c r="A3" s="60">
        <v>56423</v>
      </c>
      <c r="B3" s="61">
        <v>45903</v>
      </c>
      <c r="C3" s="62">
        <v>450715</v>
      </c>
      <c r="D3" s="63">
        <v>114</v>
      </c>
      <c r="E3" s="64" t="s">
        <v>9895</v>
      </c>
      <c r="F3" s="60">
        <v>21583</v>
      </c>
      <c r="G3" s="64" t="s">
        <v>9894</v>
      </c>
      <c r="H3" s="66" t="s">
        <v>9563</v>
      </c>
    </row>
    <row r="4" spans="1:8" x14ac:dyDescent="0.2">
      <c r="A4" s="60">
        <v>56425</v>
      </c>
      <c r="B4" s="61">
        <v>45903</v>
      </c>
      <c r="C4" s="62">
        <v>450715</v>
      </c>
      <c r="D4" s="63">
        <v>112</v>
      </c>
      <c r="E4" s="64" t="s">
        <v>9564</v>
      </c>
      <c r="F4" s="60">
        <v>21583</v>
      </c>
      <c r="G4" s="64" t="s">
        <v>9894</v>
      </c>
      <c r="H4" s="66" t="s">
        <v>9563</v>
      </c>
    </row>
    <row r="5" spans="1:8" x14ac:dyDescent="0.2">
      <c r="A5" s="60">
        <v>56422</v>
      </c>
      <c r="B5" s="61">
        <v>45903</v>
      </c>
      <c r="C5" s="62">
        <v>450715</v>
      </c>
      <c r="D5" s="63">
        <v>518</v>
      </c>
      <c r="E5" s="64" t="s">
        <v>9896</v>
      </c>
      <c r="F5" s="60">
        <v>21583</v>
      </c>
      <c r="G5" s="64" t="s">
        <v>9894</v>
      </c>
      <c r="H5" s="66" t="s">
        <v>9563</v>
      </c>
    </row>
    <row r="6" spans="1:8" x14ac:dyDescent="0.2">
      <c r="A6" s="60">
        <v>56420</v>
      </c>
      <c r="B6" s="61">
        <v>45903</v>
      </c>
      <c r="C6" s="62">
        <v>450715</v>
      </c>
      <c r="D6" s="63">
        <v>527</v>
      </c>
      <c r="E6" s="64" t="s">
        <v>9897</v>
      </c>
      <c r="F6" s="60">
        <v>21583</v>
      </c>
      <c r="G6" s="64" t="s">
        <v>9894</v>
      </c>
      <c r="H6" s="66" t="s">
        <v>9563</v>
      </c>
    </row>
    <row r="7" spans="1:8" x14ac:dyDescent="0.2">
      <c r="A7" s="60">
        <v>56421</v>
      </c>
      <c r="B7" s="61">
        <v>45903</v>
      </c>
      <c r="C7" s="62">
        <v>1102500</v>
      </c>
      <c r="D7" s="63">
        <v>128</v>
      </c>
      <c r="E7" s="64" t="s">
        <v>9567</v>
      </c>
      <c r="F7" s="60">
        <v>21583</v>
      </c>
      <c r="G7" s="64" t="s">
        <v>9894</v>
      </c>
      <c r="H7" s="66" t="s">
        <v>9563</v>
      </c>
    </row>
    <row r="8" spans="1:8" x14ac:dyDescent="0.2">
      <c r="A8" s="60">
        <v>56511</v>
      </c>
      <c r="B8" s="61">
        <v>45903</v>
      </c>
      <c r="C8" s="62">
        <v>450715</v>
      </c>
      <c r="D8" s="63">
        <v>144</v>
      </c>
      <c r="E8" s="64" t="s">
        <v>9570</v>
      </c>
      <c r="F8" s="60">
        <v>21583</v>
      </c>
      <c r="G8" s="64" t="s">
        <v>9894</v>
      </c>
      <c r="H8" s="66" t="s">
        <v>9563</v>
      </c>
    </row>
    <row r="9" spans="1:8" x14ac:dyDescent="0.2">
      <c r="A9" s="60">
        <v>56510</v>
      </c>
      <c r="B9" s="61">
        <v>45903</v>
      </c>
      <c r="C9" s="62">
        <v>450715</v>
      </c>
      <c r="D9" s="63">
        <v>137</v>
      </c>
      <c r="E9" s="64" t="s">
        <v>9603</v>
      </c>
      <c r="F9" s="60">
        <v>21583</v>
      </c>
      <c r="G9" s="64" t="s">
        <v>9894</v>
      </c>
      <c r="H9" s="66" t="s">
        <v>9563</v>
      </c>
    </row>
    <row r="10" spans="1:8" x14ac:dyDescent="0.2">
      <c r="A10" s="60">
        <v>56632</v>
      </c>
      <c r="B10" s="61">
        <v>45904</v>
      </c>
      <c r="C10" s="62">
        <v>901430</v>
      </c>
      <c r="D10" s="63">
        <v>176</v>
      </c>
      <c r="E10" s="64" t="s">
        <v>9576</v>
      </c>
      <c r="F10" s="60">
        <v>21583</v>
      </c>
      <c r="G10" s="64" t="s">
        <v>9894</v>
      </c>
      <c r="H10" s="66" t="s">
        <v>9563</v>
      </c>
    </row>
    <row r="11" spans="1:8" x14ac:dyDescent="0.2">
      <c r="A11" s="60">
        <v>56630</v>
      </c>
      <c r="B11" s="61">
        <v>45904</v>
      </c>
      <c r="C11" s="62">
        <v>450715</v>
      </c>
      <c r="D11" s="63">
        <v>197</v>
      </c>
      <c r="E11" s="64" t="s">
        <v>9577</v>
      </c>
      <c r="F11" s="60">
        <v>21583</v>
      </c>
      <c r="G11" s="64" t="s">
        <v>9894</v>
      </c>
      <c r="H11" s="66" t="s">
        <v>9563</v>
      </c>
    </row>
    <row r="12" spans="1:8" x14ac:dyDescent="0.2">
      <c r="A12" s="60">
        <v>56633</v>
      </c>
      <c r="B12" s="61">
        <v>45904</v>
      </c>
      <c r="C12" s="62">
        <v>631001</v>
      </c>
      <c r="D12" s="63">
        <v>120</v>
      </c>
      <c r="E12" s="64" t="s">
        <v>9608</v>
      </c>
      <c r="F12" s="60">
        <v>21583</v>
      </c>
      <c r="G12" s="64" t="s">
        <v>9894</v>
      </c>
      <c r="H12" s="66" t="s">
        <v>9563</v>
      </c>
    </row>
    <row r="13" spans="1:8" x14ac:dyDescent="0.2">
      <c r="A13" s="60">
        <v>56631</v>
      </c>
      <c r="B13" s="61">
        <v>45904</v>
      </c>
      <c r="C13" s="62">
        <v>901430</v>
      </c>
      <c r="D13" s="63">
        <v>526</v>
      </c>
      <c r="E13" s="64" t="s">
        <v>9606</v>
      </c>
      <c r="F13" s="60">
        <v>21583</v>
      </c>
      <c r="G13" s="64" t="s">
        <v>9894</v>
      </c>
      <c r="H13" s="66" t="s">
        <v>9563</v>
      </c>
    </row>
    <row r="14" spans="1:8" x14ac:dyDescent="0.2">
      <c r="A14" s="60">
        <v>56634</v>
      </c>
      <c r="B14" s="61">
        <v>45904</v>
      </c>
      <c r="C14" s="62">
        <v>901430</v>
      </c>
      <c r="D14" s="63">
        <v>131</v>
      </c>
      <c r="E14" s="64" t="s">
        <v>9578</v>
      </c>
      <c r="F14" s="60">
        <v>21583</v>
      </c>
      <c r="G14" s="64" t="s">
        <v>9894</v>
      </c>
      <c r="H14" s="66" t="s">
        <v>9563</v>
      </c>
    </row>
    <row r="15" spans="1:8" x14ac:dyDescent="0.2">
      <c r="A15" s="60">
        <v>56710</v>
      </c>
      <c r="B15" s="61">
        <v>45905</v>
      </c>
      <c r="C15" s="62">
        <v>1802860</v>
      </c>
      <c r="D15" s="63">
        <v>122</v>
      </c>
      <c r="E15" s="64" t="s">
        <v>9568</v>
      </c>
      <c r="F15" s="60">
        <v>21583</v>
      </c>
      <c r="G15" s="64" t="s">
        <v>9894</v>
      </c>
      <c r="H15" s="66" t="s">
        <v>9563</v>
      </c>
    </row>
    <row r="16" spans="1:8" x14ac:dyDescent="0.2">
      <c r="A16" s="60">
        <v>56709</v>
      </c>
      <c r="B16" s="61">
        <v>45905</v>
      </c>
      <c r="C16" s="62">
        <v>450715</v>
      </c>
      <c r="D16" s="63">
        <v>523</v>
      </c>
      <c r="E16" s="64" t="s">
        <v>9580</v>
      </c>
      <c r="F16" s="60">
        <v>21583</v>
      </c>
      <c r="G16" s="64" t="s">
        <v>9894</v>
      </c>
      <c r="H16" s="66" t="s">
        <v>9563</v>
      </c>
    </row>
    <row r="17" spans="1:8" x14ac:dyDescent="0.2">
      <c r="A17" s="60">
        <v>57940</v>
      </c>
      <c r="B17" s="61">
        <v>45909</v>
      </c>
      <c r="C17" s="62">
        <v>551250</v>
      </c>
      <c r="D17" s="63">
        <v>517</v>
      </c>
      <c r="E17" s="64" t="s">
        <v>9586</v>
      </c>
      <c r="F17" s="60">
        <v>21583</v>
      </c>
      <c r="G17" s="64" t="s">
        <v>9894</v>
      </c>
      <c r="H17" s="66" t="s">
        <v>9563</v>
      </c>
    </row>
    <row r="18" spans="1:8" x14ac:dyDescent="0.2">
      <c r="A18" s="60">
        <v>57941</v>
      </c>
      <c r="B18" s="61">
        <v>45909</v>
      </c>
      <c r="C18" s="62">
        <v>631001</v>
      </c>
      <c r="D18" s="63">
        <v>535</v>
      </c>
      <c r="E18" s="64" t="s">
        <v>9898</v>
      </c>
      <c r="F18" s="60">
        <v>21583</v>
      </c>
      <c r="G18" s="64" t="s">
        <v>9894</v>
      </c>
      <c r="H18" s="66" t="s">
        <v>9563</v>
      </c>
    </row>
    <row r="19" spans="1:8" x14ac:dyDescent="0.2">
      <c r="A19" s="60">
        <v>57938</v>
      </c>
      <c r="B19" s="61">
        <v>45909</v>
      </c>
      <c r="C19" s="62">
        <v>450715</v>
      </c>
      <c r="D19" s="63">
        <v>187</v>
      </c>
      <c r="E19" s="64" t="s">
        <v>9590</v>
      </c>
      <c r="F19" s="60">
        <v>21583</v>
      </c>
      <c r="G19" s="64" t="s">
        <v>9894</v>
      </c>
      <c r="H19" s="66" t="s">
        <v>9563</v>
      </c>
    </row>
    <row r="20" spans="1:8" x14ac:dyDescent="0.2">
      <c r="A20" s="60">
        <v>57942</v>
      </c>
      <c r="B20" s="61">
        <v>45909</v>
      </c>
      <c r="C20" s="62">
        <v>1001965</v>
      </c>
      <c r="D20" s="63">
        <v>176</v>
      </c>
      <c r="E20" s="64" t="s">
        <v>9576</v>
      </c>
      <c r="F20" s="60">
        <v>21583</v>
      </c>
      <c r="G20" s="64" t="s">
        <v>9894</v>
      </c>
      <c r="H20" s="66" t="s">
        <v>9563</v>
      </c>
    </row>
    <row r="21" spans="1:8" x14ac:dyDescent="0.2">
      <c r="A21" s="60">
        <v>57939</v>
      </c>
      <c r="B21" s="61">
        <v>45909</v>
      </c>
      <c r="C21" s="62">
        <v>901430</v>
      </c>
      <c r="D21" s="63">
        <v>520</v>
      </c>
      <c r="E21" s="64" t="s">
        <v>9609</v>
      </c>
      <c r="F21" s="60">
        <v>21583</v>
      </c>
      <c r="G21" s="64" t="s">
        <v>9894</v>
      </c>
      <c r="H21" s="66" t="s">
        <v>9563</v>
      </c>
    </row>
    <row r="22" spans="1:8" x14ac:dyDescent="0.2">
      <c r="A22" s="60">
        <v>57962</v>
      </c>
      <c r="B22" s="61">
        <v>45909</v>
      </c>
      <c r="C22" s="62">
        <v>1452680</v>
      </c>
      <c r="D22" s="63">
        <v>131</v>
      </c>
      <c r="E22" s="64" t="s">
        <v>9578</v>
      </c>
      <c r="F22" s="60">
        <v>21583</v>
      </c>
      <c r="G22" s="64" t="s">
        <v>9894</v>
      </c>
      <c r="H22" s="66" t="s">
        <v>9563</v>
      </c>
    </row>
    <row r="23" spans="1:8" x14ac:dyDescent="0.2">
      <c r="A23" s="60">
        <v>57960</v>
      </c>
      <c r="B23" s="61">
        <v>45909</v>
      </c>
      <c r="C23" s="62">
        <v>2003930</v>
      </c>
      <c r="D23" s="63">
        <v>547</v>
      </c>
      <c r="E23" s="64" t="s">
        <v>9594</v>
      </c>
      <c r="F23" s="60">
        <v>21583</v>
      </c>
      <c r="G23" s="64" t="s">
        <v>9894</v>
      </c>
      <c r="H23" s="66" t="s">
        <v>9563</v>
      </c>
    </row>
    <row r="24" spans="1:8" x14ac:dyDescent="0.2">
      <c r="A24" s="60">
        <v>57954</v>
      </c>
      <c r="B24" s="61">
        <v>45909</v>
      </c>
      <c r="C24" s="62">
        <v>450715</v>
      </c>
      <c r="D24" s="63">
        <v>523</v>
      </c>
      <c r="E24" s="64" t="s">
        <v>9580</v>
      </c>
      <c r="F24" s="60">
        <v>21583</v>
      </c>
      <c r="G24" s="64" t="s">
        <v>9894</v>
      </c>
      <c r="H24" s="66" t="s">
        <v>9563</v>
      </c>
    </row>
    <row r="25" spans="1:8" x14ac:dyDescent="0.2">
      <c r="A25" s="60">
        <v>57956</v>
      </c>
      <c r="B25" s="61">
        <v>45909</v>
      </c>
      <c r="C25" s="62">
        <v>771750</v>
      </c>
      <c r="D25" s="63">
        <v>527</v>
      </c>
      <c r="E25" s="64" t="s">
        <v>9897</v>
      </c>
      <c r="F25" s="60">
        <v>21583</v>
      </c>
      <c r="G25" s="64" t="s">
        <v>9894</v>
      </c>
      <c r="H25" s="66" t="s">
        <v>9563</v>
      </c>
    </row>
    <row r="26" spans="1:8" x14ac:dyDescent="0.2">
      <c r="A26" s="60">
        <v>57961</v>
      </c>
      <c r="B26" s="61">
        <v>45909</v>
      </c>
      <c r="C26" s="62">
        <v>450715</v>
      </c>
      <c r="D26" s="63">
        <v>569</v>
      </c>
      <c r="E26" s="64" t="s">
        <v>9592</v>
      </c>
      <c r="F26" s="60">
        <v>21583</v>
      </c>
      <c r="G26" s="64" t="s">
        <v>9894</v>
      </c>
      <c r="H26" s="66" t="s">
        <v>9563</v>
      </c>
    </row>
    <row r="27" spans="1:8" x14ac:dyDescent="0.2">
      <c r="A27" s="60">
        <v>57955</v>
      </c>
      <c r="B27" s="61">
        <v>45909</v>
      </c>
      <c r="C27" s="62">
        <v>771750</v>
      </c>
      <c r="D27" s="63">
        <v>523</v>
      </c>
      <c r="E27" s="64" t="s">
        <v>9580</v>
      </c>
      <c r="F27" s="60">
        <v>21583</v>
      </c>
      <c r="G27" s="64" t="s">
        <v>9894</v>
      </c>
      <c r="H27" s="66" t="s">
        <v>9563</v>
      </c>
    </row>
    <row r="28" spans="1:8" x14ac:dyDescent="0.2">
      <c r="A28" s="60">
        <v>57958</v>
      </c>
      <c r="B28" s="61">
        <v>45909</v>
      </c>
      <c r="C28" s="62">
        <v>1102500</v>
      </c>
      <c r="D28" s="63">
        <v>112</v>
      </c>
      <c r="E28" s="64" t="s">
        <v>9564</v>
      </c>
      <c r="F28" s="60">
        <v>21583</v>
      </c>
      <c r="G28" s="64" t="s">
        <v>9894</v>
      </c>
      <c r="H28" s="66" t="s">
        <v>9563</v>
      </c>
    </row>
    <row r="29" spans="1:8" x14ac:dyDescent="0.2">
      <c r="A29" s="60">
        <v>57957</v>
      </c>
      <c r="B29" s="61">
        <v>45909</v>
      </c>
      <c r="C29" s="62">
        <v>2756250</v>
      </c>
      <c r="D29" s="63">
        <v>128</v>
      </c>
      <c r="E29" s="64" t="s">
        <v>9567</v>
      </c>
      <c r="F29" s="60">
        <v>21583</v>
      </c>
      <c r="G29" s="64" t="s">
        <v>9894</v>
      </c>
      <c r="H29" s="66" t="s">
        <v>9563</v>
      </c>
    </row>
    <row r="30" spans="1:8" x14ac:dyDescent="0.2">
      <c r="A30" s="60">
        <v>57959</v>
      </c>
      <c r="B30" s="61">
        <v>45909</v>
      </c>
      <c r="C30" s="62">
        <v>220500</v>
      </c>
      <c r="D30" s="63">
        <v>112</v>
      </c>
      <c r="E30" s="64" t="s">
        <v>9564</v>
      </c>
      <c r="F30" s="60">
        <v>21583</v>
      </c>
      <c r="G30" s="64" t="s">
        <v>9894</v>
      </c>
      <c r="H30" s="66" t="s">
        <v>9563</v>
      </c>
    </row>
    <row r="31" spans="1:8" x14ac:dyDescent="0.2">
      <c r="A31" s="60">
        <v>58046</v>
      </c>
      <c r="B31" s="61">
        <v>45910</v>
      </c>
      <c r="C31" s="62">
        <v>1001965</v>
      </c>
      <c r="D31" s="63">
        <v>137</v>
      </c>
      <c r="E31" s="64" t="s">
        <v>9603</v>
      </c>
      <c r="F31" s="60">
        <v>21583</v>
      </c>
      <c r="G31" s="64" t="s">
        <v>9894</v>
      </c>
      <c r="H31" s="66" t="s">
        <v>9563</v>
      </c>
    </row>
    <row r="32" spans="1:8" x14ac:dyDescent="0.2">
      <c r="A32" s="60">
        <v>58045</v>
      </c>
      <c r="B32" s="61">
        <v>45910</v>
      </c>
      <c r="C32" s="62">
        <v>1202358</v>
      </c>
      <c r="D32" s="63">
        <v>546</v>
      </c>
      <c r="E32" s="64" t="s">
        <v>9600</v>
      </c>
      <c r="F32" s="60">
        <v>21583</v>
      </c>
      <c r="G32" s="64" t="s">
        <v>9894</v>
      </c>
      <c r="H32" s="66" t="s">
        <v>9563</v>
      </c>
    </row>
    <row r="33" spans="1:8" x14ac:dyDescent="0.2">
      <c r="A33" s="60">
        <v>58047</v>
      </c>
      <c r="B33" s="61">
        <v>45910</v>
      </c>
      <c r="C33" s="62">
        <v>1102500</v>
      </c>
      <c r="D33" s="63">
        <v>144</v>
      </c>
      <c r="E33" s="64" t="s">
        <v>9570</v>
      </c>
      <c r="F33" s="60">
        <v>21583</v>
      </c>
      <c r="G33" s="64" t="s">
        <v>9894</v>
      </c>
      <c r="H33" s="66" t="s">
        <v>9563</v>
      </c>
    </row>
    <row r="34" spans="1:8" x14ac:dyDescent="0.2">
      <c r="A34" s="60">
        <v>58044</v>
      </c>
      <c r="B34" s="61">
        <v>45910</v>
      </c>
      <c r="C34" s="62">
        <v>551250</v>
      </c>
      <c r="D34" s="63">
        <v>522</v>
      </c>
      <c r="E34" s="64" t="s">
        <v>9899</v>
      </c>
      <c r="F34" s="60">
        <v>21583</v>
      </c>
      <c r="G34" s="64" t="s">
        <v>9894</v>
      </c>
      <c r="H34" s="66" t="s">
        <v>9563</v>
      </c>
    </row>
    <row r="35" spans="1:8" x14ac:dyDescent="0.2">
      <c r="A35" s="60">
        <v>58048</v>
      </c>
      <c r="B35" s="61">
        <v>45910</v>
      </c>
      <c r="C35" s="62">
        <v>771750</v>
      </c>
      <c r="D35" s="63">
        <v>140</v>
      </c>
      <c r="E35" s="64" t="s">
        <v>9616</v>
      </c>
      <c r="F35" s="60">
        <v>21583</v>
      </c>
      <c r="G35" s="64" t="s">
        <v>9894</v>
      </c>
      <c r="H35" s="66" t="s">
        <v>9563</v>
      </c>
    </row>
    <row r="36" spans="1:8" x14ac:dyDescent="0.2">
      <c r="A36" s="60">
        <v>58049</v>
      </c>
      <c r="B36" s="61">
        <v>45910</v>
      </c>
      <c r="C36" s="62">
        <v>450715</v>
      </c>
      <c r="D36" s="63">
        <v>529</v>
      </c>
      <c r="E36" s="64" t="s">
        <v>9599</v>
      </c>
      <c r="F36" s="60">
        <v>21583</v>
      </c>
      <c r="G36" s="64" t="s">
        <v>9894</v>
      </c>
      <c r="H36" s="66" t="s">
        <v>9563</v>
      </c>
    </row>
    <row r="37" spans="1:8" x14ac:dyDescent="0.2">
      <c r="A37" s="60">
        <v>58043</v>
      </c>
      <c r="B37" s="61">
        <v>45910</v>
      </c>
      <c r="C37" s="62">
        <v>771750</v>
      </c>
      <c r="D37" s="63">
        <v>513</v>
      </c>
      <c r="E37" s="64" t="s">
        <v>9569</v>
      </c>
      <c r="F37" s="60">
        <v>21583</v>
      </c>
      <c r="G37" s="64" t="s">
        <v>9894</v>
      </c>
      <c r="H37" s="66" t="s">
        <v>9563</v>
      </c>
    </row>
    <row r="38" spans="1:8" x14ac:dyDescent="0.2">
      <c r="A38" s="60">
        <v>58967</v>
      </c>
      <c r="B38" s="61">
        <v>45911</v>
      </c>
      <c r="C38" s="62">
        <v>1001965</v>
      </c>
      <c r="D38" s="63">
        <v>197</v>
      </c>
      <c r="E38" s="64" t="s">
        <v>9577</v>
      </c>
      <c r="F38" s="60">
        <v>21583</v>
      </c>
      <c r="G38" s="64" t="s">
        <v>9894</v>
      </c>
      <c r="H38" s="66" t="s">
        <v>9563</v>
      </c>
    </row>
    <row r="39" spans="1:8" x14ac:dyDescent="0.2">
      <c r="A39" s="60">
        <v>58965</v>
      </c>
      <c r="B39" s="61">
        <v>45911</v>
      </c>
      <c r="C39" s="62">
        <v>771750</v>
      </c>
      <c r="D39" s="63">
        <v>189</v>
      </c>
      <c r="E39" s="64" t="s">
        <v>9612</v>
      </c>
      <c r="F39" s="60">
        <v>21583</v>
      </c>
      <c r="G39" s="64" t="s">
        <v>9894</v>
      </c>
      <c r="H39" s="66" t="s">
        <v>9563</v>
      </c>
    </row>
    <row r="40" spans="1:8" x14ac:dyDescent="0.2">
      <c r="A40" s="60">
        <v>58966</v>
      </c>
      <c r="B40" s="61">
        <v>45911</v>
      </c>
      <c r="C40" s="62">
        <v>771750</v>
      </c>
      <c r="D40" s="63">
        <v>517</v>
      </c>
      <c r="E40" s="64" t="s">
        <v>9586</v>
      </c>
      <c r="F40" s="60">
        <v>21583</v>
      </c>
      <c r="G40" s="64" t="s">
        <v>9894</v>
      </c>
      <c r="H40" s="66" t="s">
        <v>9563</v>
      </c>
    </row>
    <row r="41" spans="1:8" x14ac:dyDescent="0.2">
      <c r="A41" s="60">
        <v>59409</v>
      </c>
      <c r="B41" s="61">
        <v>45912</v>
      </c>
      <c r="C41" s="62">
        <v>485100</v>
      </c>
      <c r="D41" s="63">
        <v>132</v>
      </c>
      <c r="E41" s="64" t="s">
        <v>9565</v>
      </c>
      <c r="F41" s="60">
        <v>21583</v>
      </c>
      <c r="G41" s="64" t="s">
        <v>9894</v>
      </c>
      <c r="H41" s="66" t="s">
        <v>9563</v>
      </c>
    </row>
    <row r="42" spans="1:8" x14ac:dyDescent="0.2">
      <c r="A42" s="60">
        <v>59480</v>
      </c>
      <c r="B42" s="61">
        <v>45913</v>
      </c>
      <c r="C42" s="62">
        <v>450715</v>
      </c>
      <c r="D42" s="63">
        <v>536</v>
      </c>
      <c r="E42" s="64" t="s">
        <v>9581</v>
      </c>
      <c r="F42" s="60">
        <v>21583</v>
      </c>
      <c r="G42" s="64" t="s">
        <v>9894</v>
      </c>
      <c r="H42" s="66" t="s">
        <v>9563</v>
      </c>
    </row>
    <row r="43" spans="1:8" x14ac:dyDescent="0.2">
      <c r="A43" s="60">
        <v>59479</v>
      </c>
      <c r="B43" s="61">
        <v>45913</v>
      </c>
      <c r="C43" s="62">
        <v>360572</v>
      </c>
      <c r="D43" s="63">
        <v>199</v>
      </c>
      <c r="E43" s="64" t="s">
        <v>9619</v>
      </c>
      <c r="F43" s="60">
        <v>21583</v>
      </c>
      <c r="G43" s="64" t="s">
        <v>9894</v>
      </c>
      <c r="H43" s="66" t="s">
        <v>9563</v>
      </c>
    </row>
    <row r="44" spans="1:8" x14ac:dyDescent="0.2">
      <c r="A44" s="60">
        <v>59590</v>
      </c>
      <c r="B44" s="61">
        <v>45915</v>
      </c>
      <c r="C44" s="62">
        <v>901430</v>
      </c>
      <c r="D44" s="63">
        <v>526</v>
      </c>
      <c r="E44" s="64" t="s">
        <v>9606</v>
      </c>
      <c r="F44" s="60">
        <v>21583</v>
      </c>
      <c r="G44" s="64" t="s">
        <v>9894</v>
      </c>
      <c r="H44" s="66" t="s">
        <v>9563</v>
      </c>
    </row>
    <row r="45" spans="1:8" x14ac:dyDescent="0.2">
      <c r="A45" s="60">
        <v>59588</v>
      </c>
      <c r="B45" s="61">
        <v>45915</v>
      </c>
      <c r="C45" s="62">
        <v>582120</v>
      </c>
      <c r="D45" s="63">
        <v>520</v>
      </c>
      <c r="E45" s="64" t="s">
        <v>9609</v>
      </c>
      <c r="F45" s="60">
        <v>21583</v>
      </c>
      <c r="G45" s="64" t="s">
        <v>9894</v>
      </c>
      <c r="H45" s="66" t="s">
        <v>9563</v>
      </c>
    </row>
    <row r="46" spans="1:8" x14ac:dyDescent="0.2">
      <c r="A46" s="60">
        <v>59587</v>
      </c>
      <c r="B46" s="61">
        <v>45915</v>
      </c>
      <c r="C46" s="62">
        <v>450715</v>
      </c>
      <c r="D46" s="63">
        <v>187</v>
      </c>
      <c r="E46" s="64" t="s">
        <v>9590</v>
      </c>
      <c r="F46" s="60">
        <v>21583</v>
      </c>
      <c r="G46" s="64" t="s">
        <v>9894</v>
      </c>
      <c r="H46" s="66" t="s">
        <v>9563</v>
      </c>
    </row>
    <row r="47" spans="1:8" x14ac:dyDescent="0.2">
      <c r="A47" s="60">
        <v>59589</v>
      </c>
      <c r="B47" s="61">
        <v>45915</v>
      </c>
      <c r="C47" s="62">
        <v>450715</v>
      </c>
      <c r="D47" s="63">
        <v>538</v>
      </c>
      <c r="E47" s="64" t="s">
        <v>9900</v>
      </c>
      <c r="F47" s="60">
        <v>21583</v>
      </c>
      <c r="G47" s="64" t="s">
        <v>9894</v>
      </c>
      <c r="H47" s="66" t="s">
        <v>9563</v>
      </c>
    </row>
    <row r="48" spans="1:8" x14ac:dyDescent="0.2">
      <c r="A48" s="60">
        <v>59586</v>
      </c>
      <c r="B48" s="61">
        <v>45915</v>
      </c>
      <c r="C48" s="62">
        <v>485100</v>
      </c>
      <c r="D48" s="63">
        <v>532</v>
      </c>
      <c r="E48" s="64" t="s">
        <v>9573</v>
      </c>
      <c r="F48" s="60">
        <v>21583</v>
      </c>
      <c r="G48" s="64" t="s">
        <v>9894</v>
      </c>
      <c r="H48" s="66" t="s">
        <v>9563</v>
      </c>
    </row>
    <row r="49" spans="1:8" x14ac:dyDescent="0.2">
      <c r="A49" s="60">
        <v>59695</v>
      </c>
      <c r="B49" s="61">
        <v>45916</v>
      </c>
      <c r="C49" s="62">
        <v>1802860</v>
      </c>
      <c r="D49" s="63">
        <v>122</v>
      </c>
      <c r="E49" s="64" t="s">
        <v>9568</v>
      </c>
      <c r="F49" s="60">
        <v>21583</v>
      </c>
      <c r="G49" s="64" t="s">
        <v>9894</v>
      </c>
      <c r="H49" s="66" t="s">
        <v>9563</v>
      </c>
    </row>
    <row r="50" spans="1:8" x14ac:dyDescent="0.2">
      <c r="A50" s="60">
        <v>59694</v>
      </c>
      <c r="B50" s="61">
        <v>45916</v>
      </c>
      <c r="C50" s="62">
        <v>901430</v>
      </c>
      <c r="D50" s="63">
        <v>128</v>
      </c>
      <c r="E50" s="64" t="s">
        <v>9567</v>
      </c>
      <c r="F50" s="60">
        <v>21583</v>
      </c>
      <c r="G50" s="64" t="s">
        <v>9894</v>
      </c>
      <c r="H50" s="66" t="s">
        <v>9563</v>
      </c>
    </row>
    <row r="51" spans="1:8" x14ac:dyDescent="0.2">
      <c r="A51" s="60">
        <v>59693</v>
      </c>
      <c r="B51" s="61">
        <v>45916</v>
      </c>
      <c r="C51" s="62">
        <v>450715</v>
      </c>
      <c r="D51" s="63">
        <v>523</v>
      </c>
      <c r="E51" s="64" t="s">
        <v>9580</v>
      </c>
      <c r="F51" s="60">
        <v>21583</v>
      </c>
      <c r="G51" s="64" t="s">
        <v>9894</v>
      </c>
      <c r="H51" s="66" t="s">
        <v>9563</v>
      </c>
    </row>
    <row r="52" spans="1:8" x14ac:dyDescent="0.2">
      <c r="A52" s="60">
        <v>59769</v>
      </c>
      <c r="B52" s="61">
        <v>45917</v>
      </c>
      <c r="C52" s="62">
        <v>970200</v>
      </c>
      <c r="D52" s="63">
        <v>167</v>
      </c>
      <c r="E52" s="64" t="s">
        <v>9901</v>
      </c>
      <c r="F52" s="60">
        <v>21583</v>
      </c>
      <c r="G52" s="64" t="s">
        <v>9894</v>
      </c>
      <c r="H52" s="66" t="s">
        <v>9563</v>
      </c>
    </row>
    <row r="53" spans="1:8" x14ac:dyDescent="0.2">
      <c r="A53" s="60">
        <v>59771</v>
      </c>
      <c r="B53" s="61">
        <v>45917</v>
      </c>
      <c r="C53" s="62">
        <v>450715</v>
      </c>
      <c r="D53" s="63">
        <v>144</v>
      </c>
      <c r="E53" s="64" t="s">
        <v>9570</v>
      </c>
      <c r="F53" s="60">
        <v>21583</v>
      </c>
      <c r="G53" s="64" t="s">
        <v>9894</v>
      </c>
      <c r="H53" s="66" t="s">
        <v>9563</v>
      </c>
    </row>
    <row r="54" spans="1:8" x14ac:dyDescent="0.2">
      <c r="A54" s="60">
        <v>59772</v>
      </c>
      <c r="B54" s="61">
        <v>45917</v>
      </c>
      <c r="C54" s="62">
        <v>935815</v>
      </c>
      <c r="D54" s="63">
        <v>140</v>
      </c>
      <c r="E54" s="64" t="s">
        <v>9616</v>
      </c>
      <c r="F54" s="60">
        <v>21583</v>
      </c>
      <c r="G54" s="64" t="s">
        <v>9894</v>
      </c>
      <c r="H54" s="66" t="s">
        <v>9563</v>
      </c>
    </row>
    <row r="55" spans="1:8" x14ac:dyDescent="0.2">
      <c r="A55" s="60">
        <v>59770</v>
      </c>
      <c r="B55" s="61">
        <v>45917</v>
      </c>
      <c r="C55" s="62">
        <v>2704290</v>
      </c>
      <c r="D55" s="63">
        <v>127</v>
      </c>
      <c r="E55" s="64" t="s">
        <v>9597</v>
      </c>
      <c r="F55" s="60">
        <v>21583</v>
      </c>
      <c r="G55" s="64" t="s">
        <v>9894</v>
      </c>
      <c r="H55" s="66" t="s">
        <v>9563</v>
      </c>
    </row>
    <row r="56" spans="1:8" x14ac:dyDescent="0.2">
      <c r="A56" s="60">
        <v>59773</v>
      </c>
      <c r="B56" s="61">
        <v>45917</v>
      </c>
      <c r="C56" s="62">
        <v>935815</v>
      </c>
      <c r="D56" s="63">
        <v>529</v>
      </c>
      <c r="E56" s="64" t="s">
        <v>9599</v>
      </c>
      <c r="F56" s="60">
        <v>21583</v>
      </c>
      <c r="G56" s="64" t="s">
        <v>9894</v>
      </c>
      <c r="H56" s="66" t="s">
        <v>9563</v>
      </c>
    </row>
    <row r="57" spans="1:8" x14ac:dyDescent="0.2">
      <c r="A57" s="60">
        <v>60743</v>
      </c>
      <c r="B57" s="61">
        <v>45918</v>
      </c>
      <c r="C57" s="62">
        <v>466620</v>
      </c>
      <c r="D57" s="63">
        <v>197</v>
      </c>
      <c r="E57" s="64" t="s">
        <v>9577</v>
      </c>
      <c r="F57" s="60">
        <v>21583</v>
      </c>
      <c r="G57" s="64" t="s">
        <v>9894</v>
      </c>
      <c r="H57" s="66" t="s">
        <v>9563</v>
      </c>
    </row>
    <row r="58" spans="1:8" x14ac:dyDescent="0.2">
      <c r="A58" s="60">
        <v>61178</v>
      </c>
      <c r="B58" s="61">
        <v>45919</v>
      </c>
      <c r="C58" s="62">
        <v>466620</v>
      </c>
      <c r="D58" s="63">
        <v>519</v>
      </c>
      <c r="E58" s="64" t="s">
        <v>9902</v>
      </c>
      <c r="F58" s="60">
        <v>21583</v>
      </c>
      <c r="G58" s="64" t="s">
        <v>9894</v>
      </c>
      <c r="H58" s="66" t="s">
        <v>9563</v>
      </c>
    </row>
    <row r="59" spans="1:8" x14ac:dyDescent="0.2">
      <c r="A59" s="60">
        <v>61179</v>
      </c>
      <c r="B59" s="61">
        <v>45919</v>
      </c>
      <c r="C59" s="62">
        <v>1903440</v>
      </c>
      <c r="D59" s="63">
        <v>179</v>
      </c>
      <c r="E59" s="64" t="s">
        <v>9618</v>
      </c>
      <c r="F59" s="60">
        <v>21583</v>
      </c>
      <c r="G59" s="64" t="s">
        <v>9894</v>
      </c>
      <c r="H59" s="66" t="s">
        <v>9563</v>
      </c>
    </row>
    <row r="60" spans="1:8" x14ac:dyDescent="0.2">
      <c r="A60" s="60">
        <v>61227</v>
      </c>
      <c r="B60" s="61">
        <v>45920</v>
      </c>
      <c r="C60" s="62">
        <v>951720</v>
      </c>
      <c r="D60" s="63">
        <v>140</v>
      </c>
      <c r="E60" s="64" t="s">
        <v>9616</v>
      </c>
      <c r="F60" s="60">
        <v>21583</v>
      </c>
      <c r="G60" s="64" t="s">
        <v>9894</v>
      </c>
      <c r="H60" s="66" t="s">
        <v>9563</v>
      </c>
    </row>
    <row r="61" spans="1:8" x14ac:dyDescent="0.2">
      <c r="A61" s="60">
        <v>61261</v>
      </c>
      <c r="B61" s="61">
        <v>45922</v>
      </c>
      <c r="C61" s="62">
        <v>466620</v>
      </c>
      <c r="D61" s="63">
        <v>187</v>
      </c>
      <c r="E61" s="64" t="s">
        <v>9590</v>
      </c>
      <c r="F61" s="60">
        <v>21583</v>
      </c>
      <c r="G61" s="64" t="s">
        <v>9894</v>
      </c>
      <c r="H61" s="66" t="s">
        <v>9563</v>
      </c>
    </row>
    <row r="62" spans="1:8" x14ac:dyDescent="0.2">
      <c r="A62" s="60">
        <v>61260</v>
      </c>
      <c r="B62" s="61">
        <v>45922</v>
      </c>
      <c r="C62" s="62">
        <v>485100</v>
      </c>
      <c r="D62" s="63">
        <v>532</v>
      </c>
      <c r="E62" s="64" t="s">
        <v>9573</v>
      </c>
      <c r="F62" s="60">
        <v>21583</v>
      </c>
      <c r="G62" s="64" t="s">
        <v>9894</v>
      </c>
      <c r="H62" s="66" t="s">
        <v>9563</v>
      </c>
    </row>
    <row r="63" spans="1:8" x14ac:dyDescent="0.2">
      <c r="A63" s="60">
        <v>61262</v>
      </c>
      <c r="B63" s="61">
        <v>45922</v>
      </c>
      <c r="C63" s="62">
        <v>854700</v>
      </c>
      <c r="D63" s="63">
        <v>535</v>
      </c>
      <c r="E63" s="64" t="s">
        <v>9898</v>
      </c>
      <c r="F63" s="60">
        <v>21583</v>
      </c>
      <c r="G63" s="64" t="s">
        <v>9894</v>
      </c>
      <c r="H63" s="66" t="s">
        <v>9563</v>
      </c>
    </row>
    <row r="64" spans="1:8" x14ac:dyDescent="0.2">
      <c r="A64" s="60">
        <v>61259</v>
      </c>
      <c r="B64" s="61">
        <v>45922</v>
      </c>
      <c r="C64" s="62">
        <v>485100</v>
      </c>
      <c r="D64" s="63">
        <v>542</v>
      </c>
      <c r="E64" s="64" t="s">
        <v>9621</v>
      </c>
      <c r="F64" s="60">
        <v>21583</v>
      </c>
      <c r="G64" s="64" t="s">
        <v>9894</v>
      </c>
      <c r="H64" s="66" t="s">
        <v>9563</v>
      </c>
    </row>
    <row r="65" spans="1:8" x14ac:dyDescent="0.2">
      <c r="A65" s="60">
        <v>61263</v>
      </c>
      <c r="B65" s="61">
        <v>45922</v>
      </c>
      <c r="C65" s="62">
        <v>970200</v>
      </c>
      <c r="D65" s="63">
        <v>120</v>
      </c>
      <c r="E65" s="64" t="s">
        <v>9608</v>
      </c>
      <c r="F65" s="60">
        <v>21583</v>
      </c>
      <c r="G65" s="64" t="s">
        <v>9894</v>
      </c>
      <c r="H65" s="66" t="s">
        <v>9563</v>
      </c>
    </row>
    <row r="66" spans="1:8" x14ac:dyDescent="0.2">
      <c r="A66" s="60">
        <v>61319</v>
      </c>
      <c r="B66" s="61">
        <v>45923</v>
      </c>
      <c r="C66" s="62">
        <v>933240</v>
      </c>
      <c r="D66" s="63">
        <v>131</v>
      </c>
      <c r="E66" s="64" t="s">
        <v>9578</v>
      </c>
      <c r="F66" s="60">
        <v>21583</v>
      </c>
      <c r="G66" s="64" t="s">
        <v>9894</v>
      </c>
      <c r="H66" s="66" t="s">
        <v>9563</v>
      </c>
    </row>
    <row r="67" spans="1:8" x14ac:dyDescent="0.2">
      <c r="A67" s="60">
        <v>61317</v>
      </c>
      <c r="B67" s="61">
        <v>45923</v>
      </c>
      <c r="C67" s="62">
        <v>466620</v>
      </c>
      <c r="D67" s="63">
        <v>523</v>
      </c>
      <c r="E67" s="64" t="s">
        <v>9580</v>
      </c>
      <c r="F67" s="60">
        <v>21583</v>
      </c>
      <c r="G67" s="64" t="s">
        <v>9894</v>
      </c>
      <c r="H67" s="66" t="s">
        <v>9563</v>
      </c>
    </row>
    <row r="68" spans="1:8" x14ac:dyDescent="0.2">
      <c r="A68" s="60">
        <v>61318</v>
      </c>
      <c r="B68" s="61">
        <v>45923</v>
      </c>
      <c r="C68" s="62">
        <v>485100</v>
      </c>
      <c r="D68" s="63">
        <v>132</v>
      </c>
      <c r="E68" s="64" t="s">
        <v>9565</v>
      </c>
      <c r="F68" s="60">
        <v>21583</v>
      </c>
      <c r="G68" s="64" t="s">
        <v>9894</v>
      </c>
      <c r="H68" s="66" t="s">
        <v>9563</v>
      </c>
    </row>
    <row r="69" spans="1:8" x14ac:dyDescent="0.2">
      <c r="A69" s="60">
        <v>61430</v>
      </c>
      <c r="B69" s="61">
        <v>45924</v>
      </c>
      <c r="C69" s="62">
        <v>466620</v>
      </c>
      <c r="D69" s="63">
        <v>536</v>
      </c>
      <c r="E69" s="64" t="s">
        <v>9581</v>
      </c>
      <c r="F69" s="60">
        <v>21583</v>
      </c>
      <c r="G69" s="64" t="s">
        <v>9894</v>
      </c>
      <c r="H69" s="66" t="s">
        <v>9563</v>
      </c>
    </row>
    <row r="70" spans="1:8" x14ac:dyDescent="0.2">
      <c r="A70" s="60">
        <v>61432</v>
      </c>
      <c r="B70" s="61">
        <v>45924</v>
      </c>
      <c r="C70" s="62">
        <v>951720</v>
      </c>
      <c r="D70" s="63">
        <v>512</v>
      </c>
      <c r="E70" s="64" t="s">
        <v>9574</v>
      </c>
      <c r="F70" s="60">
        <v>21583</v>
      </c>
      <c r="G70" s="64" t="s">
        <v>9894</v>
      </c>
      <c r="H70" s="66" t="s">
        <v>9563</v>
      </c>
    </row>
    <row r="71" spans="1:8" x14ac:dyDescent="0.2">
      <c r="A71" s="60">
        <v>61433</v>
      </c>
      <c r="B71" s="61">
        <v>45924</v>
      </c>
      <c r="C71" s="62">
        <v>466620</v>
      </c>
      <c r="D71" s="63">
        <v>529</v>
      </c>
      <c r="E71" s="64" t="s">
        <v>9599</v>
      </c>
      <c r="F71" s="60">
        <v>21583</v>
      </c>
      <c r="G71" s="64" t="s">
        <v>9894</v>
      </c>
      <c r="H71" s="66" t="s">
        <v>9563</v>
      </c>
    </row>
    <row r="72" spans="1:8" x14ac:dyDescent="0.2">
      <c r="A72" s="60">
        <v>61431</v>
      </c>
      <c r="B72" s="61">
        <v>45924</v>
      </c>
      <c r="C72" s="62">
        <v>933240</v>
      </c>
      <c r="D72" s="63">
        <v>137</v>
      </c>
      <c r="E72" s="64" t="s">
        <v>9603</v>
      </c>
      <c r="F72" s="60">
        <v>21583</v>
      </c>
      <c r="G72" s="64" t="s">
        <v>9894</v>
      </c>
      <c r="H72" s="66" t="s">
        <v>9563</v>
      </c>
    </row>
    <row r="73" spans="1:8" x14ac:dyDescent="0.2">
      <c r="A73" s="60">
        <v>63295</v>
      </c>
      <c r="B73" s="61">
        <v>45929</v>
      </c>
      <c r="C73" s="62">
        <v>559944</v>
      </c>
      <c r="D73" s="63">
        <v>520</v>
      </c>
      <c r="E73" s="64" t="s">
        <v>9609</v>
      </c>
      <c r="F73" s="60">
        <v>21583</v>
      </c>
      <c r="G73" s="64" t="s">
        <v>9894</v>
      </c>
      <c r="H73" s="66" t="s">
        <v>9563</v>
      </c>
    </row>
    <row r="74" spans="1:8" x14ac:dyDescent="0.2">
      <c r="A74" s="60">
        <v>63296</v>
      </c>
      <c r="B74" s="61">
        <v>45929</v>
      </c>
      <c r="C74" s="62">
        <v>485100</v>
      </c>
      <c r="D74" s="63">
        <v>526</v>
      </c>
      <c r="E74" s="64" t="s">
        <v>9606</v>
      </c>
      <c r="F74" s="60">
        <v>21583</v>
      </c>
      <c r="G74" s="64" t="s">
        <v>9894</v>
      </c>
      <c r="H74" s="66" t="s">
        <v>9563</v>
      </c>
    </row>
    <row r="75" spans="1:8" x14ac:dyDescent="0.2">
      <c r="A75" s="68"/>
      <c r="B75" s="37"/>
      <c r="C75" s="40"/>
      <c r="D75" s="68"/>
      <c r="E75" s="68"/>
      <c r="F75" s="68"/>
      <c r="G75" s="68"/>
      <c r="H75" s="6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10303</vt:lpstr>
      <vt:lpstr>vc 9</vt:lpstr>
      <vt:lpstr>truythu 24.2-18.8.25</vt:lpstr>
      <vt:lpstr>21583</vt:lpstr>
      <vt:lpstr>vc 9-21583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Kieu Oanh</dc:creator>
  <cp:lastModifiedBy>Admin</cp:lastModifiedBy>
  <dcterms:created xsi:type="dcterms:W3CDTF">2025-11-07T03:26:38Z</dcterms:created>
  <dcterms:modified xsi:type="dcterms:W3CDTF">2025-11-10T06:55:06Z</dcterms:modified>
</cp:coreProperties>
</file>